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0" documentId="8_{EA4B2B32-1F25-43B0-982F-D8A77E3D67D0}" xr6:coauthVersionLast="47" xr6:coauthVersionMax="47" xr10:uidLastSave="{00000000-0000-0000-0000-000000000000}"/>
  <bookViews>
    <workbookView xWindow="240" yWindow="105" windowWidth="14805" windowHeight="8010" firstSheet="4" activeTab="4" xr2:uid="{00000000-000D-0000-FFFF-FFFF00000000}"/>
  </bookViews>
  <sheets>
    <sheet name="Trang Bìa" sheetId="10" r:id="rId1"/>
    <sheet name="Phân công công việc" sheetId="1" r:id="rId2"/>
    <sheet name="Mục Lục" sheetId="11" r:id="rId3"/>
    <sheet name="Phần_1-Công việc chung" sheetId="3" r:id="rId4"/>
    <sheet name="Phần_1-Review kế hoạch test" sheetId="5" r:id="rId5"/>
    <sheet name="Phần_1-SRS Review Checklist" sheetId="4" r:id="rId6"/>
    <sheet name="Phần_1-Review TL thiết kế" sheetId="17" r:id="rId7"/>
    <sheet name="Phần_1-Review TL HD cài đặt" sheetId="9" r:id="rId8"/>
    <sheet name="Minh-Review SRS" sheetId="38" r:id="rId9"/>
    <sheet name="Minh-Review code" sheetId="39" r:id="rId10"/>
    <sheet name="Minh-Kiểm thử giao diện-1" sheetId="40" r:id="rId11"/>
    <sheet name="Minh-Kiểm thử giao diện-2" sheetId="41" r:id="rId12"/>
    <sheet name="Minh-Unit Test" sheetId="43" r:id="rId13"/>
    <sheet name="Minh-Kiểm thử tự động " sheetId="42" r:id="rId14"/>
    <sheet name="Minh- Đánh giá" sheetId="44" r:id="rId15"/>
    <sheet name="Chi-Review SRS" sheetId="24" r:id="rId16"/>
    <sheet name="Chi-Review Code" sheetId="25" r:id="rId17"/>
    <sheet name="Chi-Kiểm thử giao diện" sheetId="26" r:id="rId18"/>
    <sheet name="Chi-Unit test" sheetId="28" r:id="rId19"/>
    <sheet name="Chi- Kiểm thử API(Postman)" sheetId="29" r:id="rId20"/>
    <sheet name="Chi- Kiểm thử tự động" sheetId="31" r:id="rId21"/>
    <sheet name="Chi- Kiểm thử hiệu năng " sheetId="27" r:id="rId22"/>
    <sheet name="Chi-Đánh giá kết quả" sheetId="30" r:id="rId23"/>
    <sheet name="Hạnh-Review SRS" sheetId="12" r:id="rId24"/>
    <sheet name="Hạnh-Review Code_v1.0" sheetId="13" r:id="rId25"/>
    <sheet name="Hạnh-Review Code_v1.1" sheetId="23" r:id="rId26"/>
    <sheet name="Hạnh-Kiểm thử giao diện" sheetId="14" r:id="rId27"/>
    <sheet name="Hạnh-Unit Testing" sheetId="15" r:id="rId28"/>
    <sheet name="Hạnh-Kiểm thử tự động" sheetId="18" r:id="rId29"/>
    <sheet name="Hạnh-Đánh giá kết quả kiểm thử" sheetId="19" r:id="rId30"/>
    <sheet name="Nguyễn Bích Ngọc - UC đăng tin" sheetId="20" r:id="rId31"/>
    <sheet name="Nguyễn Bích Ngọc - Review" sheetId="21" r:id="rId32"/>
    <sheet name="Nguyễn Bích Ngọc - Đánh giá kết" sheetId="22" r:id="rId33"/>
    <sheet name="Dương - Review code" sheetId="32" r:id="rId34"/>
    <sheet name="Dương - Review SRS" sheetId="33" r:id="rId35"/>
    <sheet name="Dương - Kiểm thử giao diện" sheetId="34" r:id="rId36"/>
    <sheet name="Dương - Unit testing" sheetId="35" r:id="rId37"/>
    <sheet name="Dương - Black-box testing" sheetId="36" r:id="rId38"/>
    <sheet name="Dương - Đánh giá kết quả" sheetId="37" r:id="rId3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1" l="1"/>
  <c r="J77" i="3"/>
  <c r="I77" i="3"/>
  <c r="H77" i="3"/>
  <c r="G77" i="3"/>
  <c r="F77" i="3"/>
  <c r="I22" i="11"/>
  <c r="I51" i="11"/>
  <c r="I52" i="11"/>
  <c r="I50" i="11"/>
  <c r="I43" i="11"/>
  <c r="I47" i="11"/>
  <c r="I48" i="11"/>
  <c r="I46" i="11"/>
  <c r="I45" i="11"/>
  <c r="I44" i="11"/>
  <c r="A42" i="38"/>
  <c r="I21" i="11"/>
  <c r="I14" i="11"/>
  <c r="I41" i="11"/>
  <c r="I40" i="11"/>
  <c r="I39" i="11"/>
  <c r="I38" i="11"/>
  <c r="I37" i="11"/>
  <c r="I36" i="11"/>
  <c r="I19" i="11"/>
  <c r="I34" i="11"/>
  <c r="I32" i="11"/>
  <c r="I33" i="11"/>
  <c r="I31" i="11"/>
  <c r="I30" i="11"/>
  <c r="I29" i="11"/>
  <c r="I28" i="11"/>
  <c r="I27" i="11"/>
  <c r="I25" i="11"/>
  <c r="I24" i="11"/>
  <c r="I23" i="11"/>
  <c r="I20" i="11"/>
  <c r="I15" i="11"/>
  <c r="I13" i="11"/>
  <c r="I12" i="11"/>
  <c r="I4" i="11"/>
  <c r="C56" i="23"/>
  <c r="B56" i="23"/>
  <c r="C56" i="13"/>
  <c r="B56" i="13"/>
  <c r="B7" i="14"/>
  <c r="B7" i="15"/>
  <c r="B8" i="15"/>
  <c r="B9" i="15"/>
  <c r="B6" i="15" s="1"/>
  <c r="B9" i="14"/>
  <c r="B8" i="14"/>
  <c r="B6" i="14"/>
  <c r="D92" i="12"/>
  <c r="C92" i="12"/>
  <c r="B92" i="12"/>
  <c r="I11" i="11"/>
</calcChain>
</file>

<file path=xl/sharedStrings.xml><?xml version="1.0" encoding="utf-8"?>
<sst xmlns="http://schemas.openxmlformats.org/spreadsheetml/2006/main" count="45915" uniqueCount="5320">
  <si>
    <t>HỌC VIỆN CÔNG NGHỆ BƯU CHÍNH VIỄN THÔNG</t>
  </si>
  <si>
    <t>KHOA CÔNG NGHỆ THÔNG TIN I</t>
  </si>
  <si>
    <t> </t>
  </si>
  <si>
    <t>BÁO CÁO</t>
  </si>
  <si>
    <t>BÀI TẬP DỰ ÁN NHÓM</t>
  </si>
  <si>
    <t>MÔN ĐẢM BẢO CHẤT LƯỢNG PHẦN MỀM</t>
  </si>
  <si>
    <t>Giảng viên hướng dẫn:</t>
  </si>
  <si>
    <t>Th.S Đào Ngọc Phong</t>
  </si>
  <si>
    <t xml:space="preserve">Nhóm bài tập: </t>
  </si>
  <si>
    <t>08</t>
  </si>
  <si>
    <t>Nhóm học phần:</t>
  </si>
  <si>
    <t>06</t>
  </si>
  <si>
    <t>Chủ đề:</t>
  </si>
  <si>
    <t>Hệ thống tuyển dụng trực tuyến tích hợp chức năng gợi ý việc làm sử dụng mô hình học sâu</t>
  </si>
  <si>
    <t>Thành viên của nhóm:</t>
  </si>
  <si>
    <t>Tên</t>
  </si>
  <si>
    <t>MSV</t>
  </si>
  <si>
    <t>Chức năng / Nhiệm vụ</t>
  </si>
  <si>
    <r>
      <rPr>
        <sz val="14"/>
        <color rgb="FF000000"/>
        <rFont val="Times New Roman"/>
      </rPr>
      <t> </t>
    </r>
    <r>
      <rPr>
        <b/>
        <sz val="14"/>
        <color rgb="FF000000"/>
        <rFont val="Times New Roman"/>
      </rPr>
      <t>Đóng góp</t>
    </r>
  </si>
  <si>
    <t>Dương Thị Hồng Hạnh</t>
  </si>
  <si>
    <t>B22DCCN276</t>
  </si>
  <si>
    <t>Lập bản Kế hoạch kiểm thử;
Module cá nhân Xem việc làm, công ty và ứng tuyển việc làm</t>
  </si>
  <si>
    <t> 20%</t>
  </si>
  <si>
    <t>Nguyễn Thị Chi</t>
  </si>
  <si>
    <t>B22DCCN107</t>
  </si>
  <si>
    <t>Checklist Review kế hoạch test;
Module cá nhân Quản lý hồ sơ CV &amp; Upload CV</t>
  </si>
  <si>
    <t>Nguyễn Tùng Dương</t>
  </si>
  <si>
    <t>B22DCCN168</t>
  </si>
  <si>
    <t>Checklist Review tài liệu hướng dẫn cài đặt;
Module cá nhân Quản lý tài khoản, xác thực &amp; phân quyền người dùng</t>
  </si>
  <si>
    <t>Đỗ Ngọc Minh</t>
  </si>
  <si>
    <t>B22DCCN528</t>
  </si>
  <si>
    <t>Checklist Review tài liệu thiết kế;
Module cá nhân Quản lý &amp; tìm kiếm, gợi ý tin tuyển dụng</t>
  </si>
  <si>
    <t>Nguyễn Bích Ngọc</t>
  </si>
  <si>
    <t>B22DCCN587</t>
  </si>
  <si>
    <t>Checklist Review SRS;
Module cá nhân Đăng tin tuyển dụng</t>
  </si>
  <si>
    <t>Hà Nội, tháng 06 năm 2026</t>
  </si>
  <si>
    <t>github(Code +Document)</t>
  </si>
  <si>
    <t>https://github.com/ching003/SQA06_08</t>
  </si>
  <si>
    <t>Tài liệu tham khảo thầy gửi</t>
  </si>
  <si>
    <t>https://drive.google.com/drive/folders/1ehKxOFwo6ll4-fwhdUCZScJNWWXQC5e4?usp=drive_link</t>
  </si>
  <si>
    <t>(plantest,checklist)</t>
  </si>
  <si>
    <t>Yêu cầu bài tập lớn</t>
  </si>
  <si>
    <t>https://docs.google.com/document/d/1R0IGErJ3SIGDROGj43ovWWg7u27UndAe/edit?usp=sharing&amp;ouid=114831761945827247996&amp;rtpof=true&amp;sd=true</t>
  </si>
  <si>
    <t>Phân công công việc chung</t>
  </si>
  <si>
    <t>Nội dung</t>
  </si>
  <si>
    <t>Thành viên</t>
  </si>
  <si>
    <t>Chú thích</t>
  </si>
  <si>
    <t>Tạo kế hoạch test(Plan Test)</t>
  </si>
  <si>
    <t>Đã có mẫu</t>
  </si>
  <si>
    <t>Checklist Review kế hoạch test (Plan test)</t>
  </si>
  <si>
    <t>Checklist Review tài liệu đặc tả (SRS)</t>
  </si>
  <si>
    <t>Checklist Review tài liệu thiết kế</t>
  </si>
  <si>
    <t>Checklist Review tài liệu hướng dẫn cài đặt</t>
  </si>
  <si>
    <t>Đã có mẫu, có thể dùng README.md làm tài liệu hướng dẫn hoặc bổ sung thêm.</t>
  </si>
  <si>
    <t>Công việc làm từng cá nhân</t>
  </si>
  <si>
    <t>Chức năng / Nhóm chức năng</t>
  </si>
  <si>
    <t>Quản lý tài khoản &amp; xác thực, phân quyền người dùng</t>
  </si>
  <si>
    <t>Quản lý hồ sơ CV &amp; Upload CV</t>
  </si>
  <si>
    <t>Xem việc làm, công ty &amp; ứng tuyển việc làm</t>
  </si>
  <si>
    <t>Quản lý &amp; tìm kiếm, gợi ý tin tuyển dụng</t>
  </si>
  <si>
    <t>Đăng tin tuyển dụng</t>
  </si>
  <si>
    <t>MỤC LỤC</t>
  </si>
  <si>
    <t> Mã nguồn dự án dự án sẽ tiến hành đảm bảo chất lượng</t>
  </si>
  <si>
    <t>I</t>
  </si>
  <si>
    <t>Công việc chung của nhóm</t>
  </si>
  <si>
    <t>1</t>
  </si>
  <si>
    <t>Mô tả hệ thống</t>
  </si>
  <si>
    <t>1.1</t>
  </si>
  <si>
    <t>Giới thiệu về hệ thống</t>
  </si>
  <si>
    <t>1.2</t>
  </si>
  <si>
    <t>Công nghệ sử dụng</t>
  </si>
  <si>
    <t>1.3</t>
  </si>
  <si>
    <t>Chức năng chính của hệ thống</t>
  </si>
  <si>
    <t>1.4</t>
  </si>
  <si>
    <t>Hiện trạng đảm bảo chất lượng của hệ thống</t>
  </si>
  <si>
    <t>2</t>
  </si>
  <si>
    <t>Tài liệu bổ sung và Review tài liệu chung</t>
  </si>
  <si>
    <t>2.1</t>
  </si>
  <si>
    <t>Bản kế hoạch kiểm thử</t>
  </si>
  <si>
    <t>2.2</t>
  </si>
  <si>
    <t>Review kế hoạch kiểm thử</t>
  </si>
  <si>
    <t>2.3</t>
  </si>
  <si>
    <t>SRS Review Checklist</t>
  </si>
  <si>
    <t>2.4</t>
  </si>
  <si>
    <t>Review tài liệu thiết kế</t>
  </si>
  <si>
    <t>2.5</t>
  </si>
  <si>
    <t>Review tài liệu hướng dẫn cài đặt</t>
  </si>
  <si>
    <t>II</t>
  </si>
  <si>
    <t>Công việc cá nhân</t>
  </si>
  <si>
    <t>Dương Thị Hồng Hạnh - UC Xem việc làm, công ty và ứng tuyển việc làm</t>
  </si>
  <si>
    <t>Review Code v1.0</t>
  </si>
  <si>
    <t>Review Code v1.1</t>
  </si>
  <si>
    <t>Kiểm thử giao diện</t>
  </si>
  <si>
    <t>1.5</t>
  </si>
  <si>
    <t>Unit Testing</t>
  </si>
  <si>
    <t>1.6</t>
  </si>
  <si>
    <t>Kiểm thử tự động</t>
  </si>
  <si>
    <t>1.7</t>
  </si>
  <si>
    <t>Đánh giá kết quả kiểm thử</t>
  </si>
  <si>
    <t>Nguyễn Thị Chi - UC Quản lý hồ sơ CV &amp; Upload CV</t>
  </si>
  <si>
    <t>Review Code</t>
  </si>
  <si>
    <t>Kiểm thử API</t>
  </si>
  <si>
    <t>2.6</t>
  </si>
  <si>
    <t xml:space="preserve"> Kiểm thử tự động</t>
  </si>
  <si>
    <t>2.7</t>
  </si>
  <si>
    <t>Kiểm thử hiệu năng</t>
  </si>
  <si>
    <t>2.8</t>
  </si>
  <si>
    <t>Đánh giá kết quả</t>
  </si>
  <si>
    <t>Nguyễn Tùng Dương - UC Quản lý tài khoản, xác thực &amp; phân quyền người dùng</t>
  </si>
  <si>
    <t>3.1</t>
  </si>
  <si>
    <t xml:space="preserve">SRS Review Checklist </t>
  </si>
  <si>
    <t>3.2</t>
  </si>
  <si>
    <t>3.3</t>
  </si>
  <si>
    <t>3.4</t>
  </si>
  <si>
    <t>3.5</t>
  </si>
  <si>
    <t>Black-box Testing</t>
  </si>
  <si>
    <t>3.6</t>
  </si>
  <si>
    <t>Đỗ Ngọc Minh  - UC Quản lý &amp; tìm kiếm, gợi ý tin tuyển dụng</t>
  </si>
  <si>
    <t>4.1</t>
  </si>
  <si>
    <t>4.2</t>
  </si>
  <si>
    <t>4.3</t>
  </si>
  <si>
    <t>4.4</t>
  </si>
  <si>
    <t>4.5</t>
  </si>
  <si>
    <t>4.6</t>
  </si>
  <si>
    <t>5</t>
  </si>
  <si>
    <t>Nguyễn Bích Ngọc  - UC Đăng tin tuyển dụng</t>
  </si>
  <si>
    <t>5.1</t>
  </si>
  <si>
    <t>SRS Review Checklist và Review Code</t>
  </si>
  <si>
    <t>5.2</t>
  </si>
  <si>
    <t>5.3</t>
  </si>
  <si>
    <t>5.4</t>
  </si>
  <si>
    <t>I. CÔNG VIỆC CHUNG CỦA NHÓM</t>
  </si>
  <si>
    <t>1. Mô tả hệ thống</t>
  </si>
  <si>
    <t>1.1. Giới thiệu về hệ thống</t>
  </si>
  <si>
    <t>Hệ thống tuyển dụng trực tuyến là nền tảng số kết nối giữa ứng viên và nhà tuyển dụng trên môi trường Internet.</t>
  </si>
  <si>
    <t>1.2. Công nghệ sử dụng</t>
  </si>
  <si>
    <t>Hệ thống được xây dựng theo kiến trúc phân tách giữa frontend, backend và recommendation service, sử dụng các công nghệ phổ biến và phù hợp với yêu cầu của bài toán.</t>
  </si>
  <si>
    <t>-</t>
  </si>
  <si>
    <t>Frontend: React và Vite được sử dụng giúp tách biệt logic, tăng khả năng tái sử dụng và cung cấp tốc độ phát triển nhanh hơn so với các công cụ truyền thống.</t>
  </si>
  <si>
    <t xml:space="preserve">Backend: Node.js cho phép chạy JavaScript phía máy chủ, giảm việc chuyển đổi ngữ cảnh và cho phép chia sẻ code giữa backend với frontend. </t>
  </si>
  <si>
    <t>Recommendation Service: Python cung cấp hệ sinh thái thư viện phong phú cho Machine Learning và xử lý  ngôn ngữ tự nhiên.</t>
  </si>
  <si>
    <t>Cơ sở dữ liệu:</t>
  </si>
  <si>
    <t>+ PostgreSQL được chọn để lưu dữ liệu có cấu trúc rõ ràng như thông tin người dùng, hồ sơ ứng viên, tin tuyển dụng và lịch sử ứng tuyển.</t>
  </si>
  <si>
    <t>+ Cloud Firestore được sử dụng cho các tính năng cập nhật thời gian thực như thông báo, trạng thái trực tuyến của người dùng.</t>
  </si>
  <si>
    <t>+ Firebase Storage được sử dụng để lưu trữ các tệp do người dùng tải lên như hồ sơ (PDF) và hình ảnh.</t>
  </si>
  <si>
    <t>1.3. Chức năng chính của hệ thống</t>
  </si>
  <si>
    <t>Hệ thống tuyển dụng trực tuyến gồm các nhóm chức năng chính sau:</t>
  </si>
  <si>
    <t>- Quản lý tài khoản và Người dùng:</t>
  </si>
  <si>
    <t>+</t>
  </si>
  <si>
    <t>Đăng ký tài khoản mới</t>
  </si>
  <si>
    <t>Đăng nhập, đăng xuất hệ thống.</t>
  </si>
  <si>
    <t>Chỉnh sửa thông tin cá nhân và đổi mật khẩu.</t>
  </si>
  <si>
    <t>Đăng ký trở thành nhà tuyển dụng.</t>
  </si>
  <si>
    <t>Xem danh sách, chỉnh sửa vai trò, xóa, khóa và mở tài khoản.</t>
  </si>
  <si>
    <t>- Quản lý CV và mẫu CV:</t>
  </si>
  <si>
    <t>Tạo mới, chỉnh sửa, xóa và tải xuống CV.</t>
  </si>
  <si>
    <t>Đặt CV chính.</t>
  </si>
  <si>
    <t>Xem danh sách và chi tiết CV.</t>
  </si>
  <si>
    <t>Tạo mới, chỉnh sửa, xóa và quản lý danh sách các mẫu CV mẫu trên hệ thống.</t>
  </si>
  <si>
    <t>- Quản lý Công ty và thành viên:</t>
  </si>
  <si>
    <t>Xem và chỉnh sửa thông tin công ty.</t>
  </si>
  <si>
    <t>Phê duyệt công ty mới hoặc khóa/mở khóa công ty.</t>
  </si>
  <si>
    <t>Mời thành viên mới, chấp nhận lời mời tham gia, chỉnh sửa vai trò thành viên hoặc xóa thành viên khỏi công ty.</t>
  </si>
  <si>
    <t>- Quản lý Tin tuyển dụng:</t>
  </si>
  <si>
    <t>Tạo mới, chỉnh sửa, đóng tin và đăng lại tin tuyển dụng.</t>
  </si>
  <si>
    <t>Xem danh sách và chi tiết tin tuyển dụng (cho tất cả các bên).</t>
  </si>
  <si>
    <t>Khóa hoặc mở khóa tin tuyển dụng trên toàn hệ thống.</t>
  </si>
  <si>
    <t>- Tìm kiếm và Gợi ý thông tin:</t>
  </si>
  <si>
    <t>Tìm việc làm theo từ khóa, địa chỉ, ngành nghề, mức lương, kinh nghiệm.</t>
  </si>
  <si>
    <t>Tìm công ty theo từ khóa, địa chỉ, ngành nghề.</t>
  </si>
  <si>
    <t>Tìm kiếm và xem chi tiết CV của ứng viên trên hệ thống.</t>
  </si>
  <si>
    <t>Nhận gợi ý việc làm cá nhân hóa dựa trên hồ sơ CV</t>
  </si>
  <si>
    <t>Xem việc làm tương tự.</t>
  </si>
  <si>
    <t>- Quản lý Ứng tuyển và Tuyển dụng:</t>
  </si>
  <si>
    <t>Nộp hồ sơ trực tuyến.</t>
  </si>
  <si>
    <t>Xem danh sách/đơn đã ứng tuyển.</t>
  </si>
  <si>
    <t>Rút đơn ứng tuyển.</t>
  </si>
  <si>
    <t>Lọc đơn theo trạng thái.</t>
  </si>
  <si>
    <t>Xem danh sách/chi tiết đơn ứng tuyển</t>
  </si>
  <si>
    <t>Thay đổi trạng thái đơn ứng tuyển</t>
  </si>
  <si>
    <t>Xem/tải CV ứng tuyển đính kèm.</t>
  </si>
  <si>
    <t>Thêm ghi chú và đánh giá ứng viên.</t>
  </si>
  <si>
    <t>- Quản lý Lưu trữ và Ghi chú:</t>
  </si>
  <si>
    <t>Lưu việc làm quan tâm.</t>
  </si>
  <si>
    <t>Lưu CV ứng viên tiềm năng.</t>
  </si>
  <si>
    <t>Xem danh sách, thêm/chỉnh sửa ghi chú cá nhân cho mục đã lưu, bỏ lưu.</t>
  </si>
  <si>
    <t>1.4 Hiện trạng đảm bảo chất lượng của hệ thống</t>
  </si>
  <si>
    <t>1. Thời điểm khi mới nhận phần mềm:</t>
  </si>
  <si>
    <t>Phần mềm được bàn giao với mã nguồn và tài liệu kỹ thuật cơ bản.</t>
  </si>
  <si>
    <t>Đã có đặc tả yêu cầu (SRS) chi tiết.</t>
  </si>
  <si>
    <t>Đã có tài liệu thiết kế.</t>
  </si>
  <si>
    <t>Đã có tài liệu hướng dẫn cài đặt.</t>
  </si>
  <si>
    <t>Không có kế hoạch kiểm thử hoặc tài liệu testcase từ đội phát triển ban đầu.</t>
  </si>
  <si>
    <t>Chưa có công cụ, môi trường kiểm thử được thiết lập.</t>
  </si>
  <si>
    <t>Chưa được kiểm thử.</t>
  </si>
  <si>
    <t>2. Hiện trạng đảm bảo chất lượng tại thời điểm báo cáo</t>
  </si>
  <si>
    <t>Tài liệu đã xây dựng:</t>
  </si>
  <si>
    <t>Bản kế hoạch kiểm thử.</t>
  </si>
  <si>
    <t>Bộ testcase chi tiết cho 5 chức năng.</t>
  </si>
  <si>
    <t>Checklist kiểm tra chất lượng tổng thể.</t>
  </si>
  <si>
    <t>Kết quả kiểm thử:</t>
  </si>
  <si>
    <t>STT</t>
  </si>
  <si>
    <t>Tên 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</si>
  <si>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</si>
  <si>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</si>
  <si>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</si>
  <si>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</si>
  <si>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</si>
  <si>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</si>
  <si>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</si>
  <si>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Người thực hiện</t>
  </si>
  <si>
    <t>Xem việc làm, công ty và ứng tuyển việc làm</t>
  </si>
  <si>
    <t>Quản lý tài khoản, xác thực &amp; phân quyền người dùng</t>
  </si>
  <si>
    <t>Tổng</t>
  </si>
  <si>
    <t>Checklist Review Kế hoạch test</t>
  </si>
  <si>
    <t>Mã dự án</t>
  </si>
  <si>
    <t>JOBS_2025</t>
  </si>
  <si>
    <t>Phiên bản của sản phẩm</t>
  </si>
  <si>
    <t>v1.0</t>
  </si>
  <si>
    <t>Người xem xét</t>
  </si>
  <si>
    <t>Ngày xem xét</t>
  </si>
  <si>
    <t>15/4/2026</t>
  </si>
  <si>
    <t>Lần xem xét</t>
  </si>
  <si>
    <t>Độ lớn sản phẩm</t>
  </si>
  <si>
    <t>10 UseCase,4 yêu cầu phi chức năng</t>
  </si>
  <si>
    <t>Nguồn lực dùng cho xem xét (MH)</t>
  </si>
  <si>
    <t>Câu hỏi</t>
  </si>
  <si>
    <t>Có</t>
  </si>
  <si>
    <t>Không</t>
  </si>
  <si>
    <t>N/A</t>
  </si>
  <si>
    <t>Ghi chú</t>
  </si>
  <si>
    <t>Điều kiện</t>
  </si>
  <si>
    <t>Kiểm soát tài liệu</t>
  </si>
  <si>
    <t>Tài liệu có tuân thủ theo yêu cầu kiểm soát tài liệu không:</t>
  </si>
  <si>
    <t>x</t>
  </si>
  <si>
    <t>Bắt buộc</t>
  </si>
  <si>
    <t>Mẫu tài liệu có phải là mẫu mới nhất không?</t>
  </si>
  <si>
    <t>Trang tiêu đề có bao gồm đủ tên tài liệu, phiên bản và tên công ty, mã dự án, mã hiệu tài liệu và thời gian ban hành không?</t>
  </si>
  <si>
    <t>Hiện tại chưa có mã hiệu tài liệu</t>
  </si>
  <si>
    <t>Đầu và cuối trang có bao gồm tên, phiên bản của tài liệu không?</t>
  </si>
  <si>
    <t>Có tên, phiên bản của tài liệu ở đầu trang</t>
  </si>
  <si>
    <t>Đánh số trang có theo đúng quy định: số thứ tự/tổng số trang?</t>
  </si>
  <si>
    <t>Trang ký có bao gồm đủ Người lập, Người xem xét &amp; Người phê duyệt không?</t>
  </si>
  <si>
    <t>Có Bảng ghi nhận thay đổi không?</t>
  </si>
  <si>
    <t>Đối với trường hợp phiên bản tài liệu &gt; v1.0:</t>
  </si>
  <si>
    <t>Bản này là v1.0, chưa có thay đổi nên không áp dụng</t>
  </si>
  <si>
    <t>Các nội dung ghi nhận trong Bảng ghi nhận thay đổi này có đầy đủ và đúng không?</t>
  </si>
  <si>
    <t>Có liệt kê các tài liệu liên quan không?</t>
  </si>
  <si>
    <t>Thông tin chung</t>
  </si>
  <si>
    <t>Giới thiệu chung về mục đích và cấu trúc tài liệu?</t>
  </si>
  <si>
    <t>Tóm tắt thông tin chung: mục tiêu và phạm vi test?</t>
  </si>
  <si>
    <t>Kế hoạch test</t>
  </si>
  <si>
    <t>Trong kế hoạch, có phạm vi cụ thể về:</t>
  </si>
  <si>
    <t>Việc xác định rõ sản phẩm cần test: bao gồm các chức năng/tính năng sẽ được hoặc không được test chưa?</t>
  </si>
  <si>
    <t>Các bước test:</t>
  </si>
  <si>
    <t>Integration Testing</t>
  </si>
  <si>
    <t>System Testing</t>
  </si>
  <si>
    <t>Acceptance testing</t>
  </si>
  <si>
    <t>Có liệt kê các rủi ro ảnh hưởng đến việc thực hiện test không?</t>
  </si>
  <si>
    <t>Nếu có, có điền đầy đủ và đúng thông tin sau:</t>
  </si>
  <si>
    <t>Phương án khắc phục và phòng ngừa</t>
  </si>
  <si>
    <t>Mức độ ảnh hưởng</t>
  </si>
  <si>
    <t>Có liệt kê ràng buộc cho test không?</t>
  </si>
  <si>
    <t>Các yêu cầu cho test hệ thống không?</t>
  </si>
  <si>
    <t>Có những kiểu test nào sau đây:</t>
  </si>
  <si>
    <t>Function testing</t>
  </si>
  <si>
    <t>User interface testing</t>
  </si>
  <si>
    <t>Data and Database Integrity Testing</t>
  </si>
  <si>
    <t>Performance testing</t>
  </si>
  <si>
    <t>Security and Access Control Testing</t>
  </si>
  <si>
    <t>Portability</t>
  </si>
  <si>
    <t>Nếu là dự án phát triển hoặc dự án maintenance thì có xác định việc test hồi qui không? (Bắt buộc đối với dự maintenance)</t>
  </si>
  <si>
    <t>Điều kiện cho Regression test</t>
  </si>
  <si>
    <t>Chu kỳ cho Regression test</t>
  </si>
  <si>
    <t>Phạm vi cho Regression test</t>
  </si>
  <si>
    <t>Mỗi loại test có mô tả:</t>
  </si>
  <si>
    <t>Mục đích test</t>
  </si>
  <si>
    <t>Cách thực hiện</t>
  </si>
  <si>
    <t>Điều kiện hoàn thành</t>
  </si>
  <si>
    <t>Những lưu ý đặc biệt</t>
  </si>
  <si>
    <t>Có mô tả môi trường test, công cụ test và phần mềm test không?</t>
  </si>
  <si>
    <t>Có xác định các sản phẩm của việc test không?</t>
  </si>
  <si>
    <t>Lịch test có phù hợp với lịch phát triển không?</t>
  </si>
  <si>
    <t>Có xác định những điều kiện làm dừng việc test không?</t>
  </si>
  <si>
    <t>Nhân sự cho đội test: Có xác định rõ trách nhiệm của thành viên trong đội test không?</t>
  </si>
  <si>
    <t>Có xác định nguồn lực sử dụng cho giai đoạn test không</t>
  </si>
  <si>
    <t>&lt;Bổ sung thêm dòng nếu cần&gt;</t>
  </si>
  <si>
    <t>* Góp ý</t>
  </si>
  <si>
    <t>Tài liệu Test Plan đã tuân thủ đầy đủ các yêu cầu kiểm soát tài liệu và nội dung bắt buộc theo checklist. Các mục về kiểm soát tài liệu (mã dự án, phiên bản, ngày phát hành, bảng ghi nhận thay đổi, trang ký, header/footer, đánh số trang) đều được trình bày rõ ràng, nhất quán. Nội dung test plan bao gồm mục đích, phạm vi, danh sách các loại kiểm thử (unit, integration, system, acceptance), tiêu chí hoàn thành, xác định rủi ro và phương án xử lý, mô tả môi trường và công cụ test, kế hoạch nhân sự, sản phẩm kiểm thử, lịch trình đều chi tiết và hợp lý.
Các trường hợp đặc biệt như kiểm thử hồi quy, điều kiện dừng kiểm thử, trách nhiệm thành viên, nguồn lực và các ràng buộc đều đã được đề cập. Một số mục như “bảng ghi nhận thay đổi” chưa có nội dung do đây là bản đầu tiên (v1.0) là hợp lý. Nhìn chung, tài liệu đáp ứng tốt yêu cầu quản lý và thực thi kiểm thử cho dự án.</t>
  </si>
  <si>
    <t>* Đề xuất</t>
  </si>
  <si>
    <t>Tiếp tục duy trì và cập nhật bảng ghi nhận thay đổi khi có các phiên bản mới.
Nếu có phát sinh các thành phần mua ngoài, yêu cầu pháp lý hoặc các tiêu chí nghiệm thu chi tiết cho từng chức năng, nên bổ sung vào các phiên bản tiếp theo để hoàn thiện hơn.
Đảm bảo bổ sung mã hiệu tài liệu trên trang tiêu đề nếu còn thiếu ở các bản cập nhật sau.</t>
  </si>
  <si>
    <t>[X] - Đạt</t>
  </si>
  <si>
    <t>[ ] - Xem xét lại</t>
  </si>
  <si>
    <t>[ ] - Khác</t>
  </si>
  <si>
    <t>Tài liệu đã đáp ứng đầy đủ và nhất quán các tiêu chí kiểm soát và nội dung bắt buộc cho một kế hoạch kiểm thử phần mềm. Các điểm nhỏ còn thiếu hoặc chưa phát sinh đều không ảnh hưởng đến tính đầy đủ và khả năng sử dụng tài liệu ở giai đoạn hiện tại.</t>
  </si>
  <si>
    <t>Phiên bản sản phẩm</t>
  </si>
  <si>
    <t>Phân hệ / Module</t>
  </si>
  <si>
    <t>Toàn hệ thống</t>
  </si>
  <si>
    <t xml:space="preserve"> 10 Use Case, 4 yêu cầu phi chức năng</t>
  </si>
  <si>
    <r>
      <t>Nguồn lực dành cho xem xét</t>
    </r>
    <r>
      <rPr>
        <b/>
        <sz val="10"/>
        <color rgb="FF000000"/>
        <rFont val="Arial"/>
        <charset val="1"/>
      </rPr>
      <t xml:space="preserve"> (MH)</t>
    </r>
  </si>
  <si>
    <t>Trang tiêu đề có bao gồm đủ tên tài liệu, phiên bản, tên công ty và logo, mã dự án, mã hiệu tài liệu và thời gian ban hành không?</t>
  </si>
  <si>
    <t>Hiện chưa có tên công ty và logo</t>
  </si>
  <si>
    <t>Đầu và cuối trang có bao gồm tên, phiên bản của tài liệu, Mã hiệu của template không?</t>
  </si>
  <si>
    <t>Đánh số trang có theo đúng qui định: số thứ tự/tổng số trang?</t>
  </si>
  <si>
    <t>Trang ký có bao gồm đủ Người xem xét &amp; Người phê duyệt không?</t>
  </si>
  <si>
    <t>Có bảng theo dõi lịch sử thay đổi không?</t>
  </si>
  <si>
    <t>Hiện đang là tài liệu v1.0, chưa có thay đổi</t>
  </si>
  <si>
    <t>Giới thiệu chung</t>
  </si>
  <si>
    <t>Có nêu rõ mục đích của tài liệu không?</t>
  </si>
  <si>
    <t>Phạm vi hệ thống có được mô tả rõ ràng không?</t>
  </si>
  <si>
    <t>Bao gồm ứng viên, nhà tuyển dụng, admin</t>
  </si>
  <si>
    <t>Các khái niệm và thuật ngữ có được định nghĩa đầy đủ không?</t>
  </si>
  <si>
    <t>Có giải thích CV, recruiter, recommendation service,...</t>
  </si>
  <si>
    <t>Có liệt kê các tài liệu tham khảo không?</t>
  </si>
  <si>
    <t>Nếu có, mỗi tài liệu có bao gồm các thông tin sau không?</t>
  </si>
  <si>
    <t>Tên tài liệu</t>
  </si>
  <si>
    <t>Ngày phát hành</t>
  </si>
  <si>
    <t>Nguồn</t>
  </si>
  <si>
    <t>Có mô tả giới hạn của tài liệu không?</t>
  </si>
  <si>
    <t>Có mô tả tổ chức của tài liệu không?</t>
  </si>
  <si>
    <t>Chưa bao gồm triển khai production thực tế</t>
  </si>
  <si>
    <t>Mô tả tổng thể</t>
  </si>
  <si>
    <t>Có xác định ngữ cảnh và điều kiện sử dụng của hệ thống (scenarios and operational concepts) không?</t>
  </si>
  <si>
    <t>Ứng viên tìm việc, nhà tuyển dụng đăng tuyển</t>
  </si>
  <si>
    <t>Có liệt kê các chức năng sản phẩm trong tài liệu không?</t>
  </si>
  <si>
    <t>Các chức năng sản phẩm được liệt kê này:</t>
  </si>
  <si>
    <t>Có được phân nhóm một cách hợp lý?</t>
  </si>
  <si>
    <t>Theo module</t>
  </si>
  <si>
    <t>Có được mô tả một cách chính xác không?</t>
  </si>
  <si>
    <t>Danh sách Nhóm người / Người sử dụng có được đề cập theo các yêu cầu / chức năng này này không?</t>
  </si>
  <si>
    <t>Vai trò của Nhóm người / Người sử dụng có được ghi nhận không?</t>
  </si>
  <si>
    <t>Có mô hình / Sơ đồ Tổng thể hệ thống không?</t>
  </si>
  <si>
    <t>Có mô hình frontend-backend-service</t>
  </si>
  <si>
    <t>Có mô tả đặc điểm người sử dụng không?</t>
  </si>
  <si>
    <t>Sinh viên, người đi làm, HR</t>
  </si>
  <si>
    <t>Có mô tả các ràng buộc đối với hệ thống không?</t>
  </si>
  <si>
    <t>Firebase, PostgreSQL, REST API</t>
  </si>
  <si>
    <t>Có các giả thiết và phụ thuộc không?</t>
  </si>
  <si>
    <t>Được thể hiện ở "Phạm vi"</t>
  </si>
  <si>
    <t>Đặc tả yêu cầu chức năng sản phẩm - Tổng quát</t>
  </si>
  <si>
    <t>Mỗi yêu cầu có mã định danh riêng không?</t>
  </si>
  <si>
    <t>Các yêu cầu có thống nhất không?</t>
  </si>
  <si>
    <t>Có thứ tự ưu tiên / độ ưu tiên thực hiện cho các yêu cầu không?</t>
  </si>
  <si>
    <t>Hiện chưa có thứ tự ưu tiên cho các yêu cầu</t>
  </si>
  <si>
    <t>Có ghi nhận mã hiệu và tên gọi cho tất cả các yêu cầu không?</t>
  </si>
  <si>
    <t>Các dẫn chiếu đến các yêu cầu khác trong tài liệu có đúng không?</t>
  </si>
  <si>
    <t>Nếu tài liệu SRS được sử dụng để nghiệm thu hệ thống: Có mô tả tiêu chí nghiệm thu của các chức năng sản phẩm trong tài liệu không?</t>
  </si>
  <si>
    <t>Tài liệu chưa có mục tiêu chí nghiệm thu cho từng chức năng</t>
  </si>
  <si>
    <t>Các yêu cầu có đầy đủ thông tin cần thiết không?</t>
  </si>
  <si>
    <t>Nếu có yêu cầu nào thiếu có được đánh dấu lại không?</t>
  </si>
  <si>
    <t>Hiện chưa có đánh dấu riêng cho các yêu cầu thiếu thông tin</t>
  </si>
  <si>
    <t>Các yêu cầu khác về chất lượng có được mô tả rõ ràng và được số hoá, với những điều chỉnh có thể chấp nhận được không?</t>
  </si>
  <si>
    <t>Các yêu cầu có nằm trong phạm vi dự án không?</t>
  </si>
  <si>
    <t>Các yêu cầu có thực sự là yêu cầu mà không phải là đề xuất thiết kế hoặc giải pháp thực hiện không?</t>
  </si>
  <si>
    <t>Hành động cần làm trong những trường hợp có lỗi (nếu có) có được mô tả không?</t>
  </si>
  <si>
    <t>Đặc tả yêu cầu chức năng sản phẩm - Chi tiết</t>
  </si>
  <si>
    <t>Các yêu cầu có cung cấp đủ cơ sở cho thiết kế không?</t>
  </si>
  <si>
    <t>Có thể thực hiện được tất cả các yêu cầu với các ràng buộc đã ghi nhận không?</t>
  </si>
  <si>
    <t>Có xác định các thuật toán của use case không?</t>
  </si>
  <si>
    <t>Chưa có mô tả chi tiết thuật toán cho usecase</t>
  </si>
  <si>
    <t>Các yêu cầu có thể kiểm thử được không?</t>
  </si>
  <si>
    <t>Các thông báo lỗi cần thiết đều duy nhất và rõ nghĩa?</t>
  </si>
  <si>
    <r>
      <t>Mỗi yêu cầu chức năng phần mềm có tương ứng với 1 yêu cầu ở mức cao hơn không? (</t>
    </r>
    <r>
      <rPr>
        <i/>
        <sz val="10"/>
        <color rgb="FF000000"/>
        <rFont val="Arial"/>
        <charset val="1"/>
      </rPr>
      <t>ví dụ: mức cao hơn có thể là yêu cầu của hệ thống hoặc use case không?</t>
    </r>
    <r>
      <rPr>
        <sz val="10"/>
        <color rgb="FF000000"/>
        <rFont val="Arial"/>
        <charset val="1"/>
      </rPr>
      <t>)</t>
    </r>
  </si>
  <si>
    <t>Các yêu cầu phi chức năng, các yêu cầu đặc biệt của người dùng</t>
  </si>
  <si>
    <t>Các yêu cầu về bảo mật và an toàn có được xác định không?</t>
  </si>
  <si>
    <t>Loại bảo mật nào được yêu cầu?</t>
  </si>
  <si>
    <t>Có xác định các yêu cầu về sao lưu dữ liệu không?</t>
  </si>
  <si>
    <t>Tài liệu hiện chưa đề cập đến yêu cầu sao lưu dữ liệu</t>
  </si>
  <si>
    <t>Có xác định các yêu cầu về tính sử dụng (usability) của hệ thống không?</t>
  </si>
  <si>
    <t>Có xác định các yêu cầu về tính ổn định (stability) của hệ thống không?</t>
  </si>
  <si>
    <t>Các yêu cầu về performance (hiệu năng) có được xác định không?</t>
  </si>
  <si>
    <t>Lưu lượng giao dịch và qui mô của dữ liệu có được chỉ rõ trong tài liệu không?</t>
  </si>
  <si>
    <t>Có xác định các yêu cầu về tính hỗ trợ của hệ thống không?</t>
  </si>
  <si>
    <t>Có mô tả các yêu cầu về công nghệ và các ràng buộc đối với thiết kế không?</t>
  </si>
  <si>
    <t>Có xác định các yêu cầu giao tiếp của hệ thống không?</t>
  </si>
  <si>
    <t>Giao tiếp người dùng (GUI)?</t>
  </si>
  <si>
    <t>Giao tiếp phần cứng?</t>
  </si>
  <si>
    <t>Giao tiếp phần mềm bao gồm:</t>
  </si>
  <si>
    <t>Giao tiếp với các hệ thống phần mềm khác?</t>
  </si>
  <si>
    <t>Giao tiếp giữa các modul trong nội tại hệ thống?</t>
  </si>
  <si>
    <t>Giao tiếp truyền thông?</t>
  </si>
  <si>
    <t>Có xác định các yêu cầu về tài liệu người dùng và hỗ trợ trực tuyến không?</t>
  </si>
  <si>
    <t>Hệ thống có sử dụng các thành phần mua ngoài không?</t>
  </si>
  <si>
    <t>Hiện chưa đề cập đến trong tài liệu</t>
  </si>
  <si>
    <t>Nếu có, có được mô tả đầy đủ trong tài liệu không?</t>
  </si>
  <si>
    <t>Các yêu cầu pháp lý, bản quyền không?</t>
  </si>
  <si>
    <t>Hệ thống có áp dụng các tiêu chuẩn nào khác ngoài các tiêu chuẩn thuộc phạm vi dự án không?</t>
  </si>
  <si>
    <t>&lt;Có thể thêm vào checklist các quan tâm khác nếu cần thiết&gt;</t>
  </si>
  <si>
    <t>* Nhận xét</t>
  </si>
  <si>
    <t>Tài liệu SRS phiên bản v1.0 của hệ thống tuyển dụng trực tuyến đã đáp ứng phần lớn các tiêu chí kiểm soát tài liệu và yêu cầu nội dung theo checklist review. Các nội dung về phạm vi hệ thống, mô tả chức năng, yêu cầu chức năng, yêu cầu phi chức năng, giao tiếp hệ thống và các ràng buộc công nghệ được trình bày tương đối đầy đủ, rõ ràng và có tính khả thi.
Tài liệu đã mô tả đầy đủ các nhóm chức năng chính của hệ thống tuyển dụng trực tuyến bao gồm quản lý tài khoản, quản lý CV, quản lý công ty, quản lý tin tuyển dụng, ứng tuyển việc làm, tìm kiếm thông tin và recommendation service.
Các yêu cầu phi chức năng như bảo mật, hiệu năng, tính ổn định và khả năng mở rộng của hệ thống đã được xác định ở mức cơ bản và phù hợp với phạm vi hiện tại của dự án.</t>
  </si>
  <si>
    <t>- Bổ sung thông tin tên công ty và logo vào trang tiêu đề để hoàn thiện phần kiểm soát tài liệu.
- Bổ sung trường “Độ ưu tiên” cho từng yêu cầu chức năng nhằm hỗ trợ quá trình phát triển và kiểm thử hệ thống.
- Bổ sung tiêu chí nghiệm thu cho từng chức năng để phục vụ công tác kiểm thử và nghiệm thu sản phẩm.
- Bổ sung yêu cầu logging và monitoring hệ thống nhằm hỗ trợ theo dõi và xử lý lỗi trong quá trình vận hành.
- Bổ sung yêu cầu giới hạn dung lượng upload CV và kiểm tra định dạng file không hợp lệ.
- Bổ sung kế hoạch backup và recovery dữ liệu cho PostgreSQL và Firebase Storage.
- Bổ sung các tiêu chí hiệu năng cụ thể cho recommendation service.
- Bổ sung mô tả chi tiết các trạng thái của đơn ứng tuyển và luồng chuyển trạng thái.
- Bổ sung yêu cầu chống spam và rate limiting cho API.
- Bổ sung mô tả rõ hơn về quyền truy cập CV ứng viên và cơ chế phân quyền giữa các vai trò người dùng</t>
  </si>
  <si>
    <t>[ x ] - Đạt</t>
  </si>
  <si>
    <r>
      <t>[</t>
    </r>
    <r>
      <rPr>
        <b/>
        <sz val="10"/>
        <color rgb="FF000000"/>
        <rFont val="Arial"/>
        <charset val="1"/>
      </rPr>
      <t xml:space="preserve"> </t>
    </r>
    <r>
      <rPr>
        <sz val="10"/>
        <color rgb="FF000000"/>
        <rFont val="Arial"/>
        <charset val="1"/>
      </rPr>
      <t>] - Xem xét lại</t>
    </r>
  </si>
  <si>
    <r>
      <t>[</t>
    </r>
    <r>
      <rPr>
        <b/>
        <sz val="10"/>
        <color rgb="FF000000"/>
        <rFont val="Arial"/>
        <charset val="1"/>
      </rPr>
      <t xml:space="preserve"> </t>
    </r>
    <r>
      <rPr>
        <sz val="10"/>
        <color rgb="FF000000"/>
        <rFont val="Arial"/>
        <charset val="1"/>
      </rPr>
      <t>] - Khác</t>
    </r>
  </si>
  <si>
    <t>Tài liệu đã đáp ứng tốt các tiêu chí cơ bản và phần lớn nội dung bắt buộc. Các điểm còn thiếu đều mang tính bổ sung, không ảnh hưởng tới tính đầy đủ và khả năng sử dụng của tài liệu ở giai đoạn hiện tại, nhưng cần hoàn thiện ở các phiên bản tiếp theo để đảm bảo chất lượng và khả năng kiểm thử, nghiệm thu.</t>
  </si>
  <si>
    <t>Checklist Review Tài liệu Thiết kế Final</t>
  </si>
  <si>
    <t>Mã dự án: JobsConnect</t>
  </si>
  <si>
    <t>Phiên bản sản phẩm: 1.0</t>
  </si>
  <si>
    <t>Lần xem xét: Lần 3</t>
  </si>
  <si>
    <t>Người xem xét: Đỗ Ngọc Minh</t>
  </si>
  <si>
    <t>Ngày xem xét: 01/06/2026</t>
  </si>
  <si>
    <t>Độ lớn sản phẩm: Tài liệu thiết kế chi tiết hệ thống JobsConnect</t>
  </si>
  <si>
    <t>Nguồn lực dành cho xem xét (MH): Đối chiếu theo tài liệu thiết kế</t>
  </si>
  <si>
    <t>Hướng dẫn: Trong quá trình review nếu câu trả lời là "có" nhưng chưa thực sự đầy đủ thì đánh dấu vào cột "Có" và chú thích cụ thể vào cột "Ghi chú"</t>
  </si>
  <si>
    <t>X</t>
  </si>
  <si>
    <t>P1 mục 1.1-1.4 và 2.5 có kiểm soát tài liệu, phạm vi, nguồn tham chiếu và cấu trúc theo checklist.</t>
  </si>
  <si>
    <t>Tài liệu có cấu trúc phù hợp checklist; cần xác nhận thêm với mẫu tài liệu mới nhất của đơn vị.</t>
  </si>
  <si>
    <t>Trang tiêu đề có đầy đủ: Tên gọi dự án, tên tài liệu, phiên bản, tên công ty và logo, mã dự án, mã hiệu tài liệu và thời gian ban hành không?</t>
  </si>
  <si>
    <t>Có tên dự án/tài liệu/phiên bản/ngày lập; chưa thấy logo, tên công ty, mã dự án và mã hiệu tài liệu.</t>
  </si>
  <si>
    <t>Header/footer có tên phần và số trang; phần hiển thị phiên bản chưa thật đồng nhất giữa các phần.</t>
  </si>
  <si>
    <t>Đánh số trang theo dạng Trang x/y hoặc Phiên bản 1.0 | Trang x/y trong từng phần.</t>
  </si>
  <si>
    <t>Trang ký có đầy đủ và đúng Người lập tài liệu, Người xem xét, Người phê duyệt như ghi nhận trong KHDA không?</t>
  </si>
  <si>
    <t>P1 mục 1.3 có trang ký/trách nhiệm; cần điền tên người review/người đánh giá thay cho dấu '...'.</t>
  </si>
  <si>
    <t xml:space="preserve">Có bảng ghi nhận thay đổi không? </t>
  </si>
  <si>
    <t>P1 mục 1.2 có bảng lịch sử thay đổi.</t>
  </si>
  <si>
    <t>Tài liệu đang ở phiên bản 1.0 nên điều kiện phiên bản &gt; v1.0 không áp dụng.</t>
  </si>
  <si>
    <t>Không áp dụng vì tài liệu hiện là phiên bản 1.0.</t>
  </si>
  <si>
    <t>Tổng quan tài liệu – Giới thiệu chung</t>
  </si>
  <si>
    <t>Mục đích có bao gồm:</t>
  </si>
  <si>
    <t>Mục tiêu của tài liệu?</t>
  </si>
  <si>
    <t>P1 mục 1.1 nêu mục đích dùng tài liệu làm căn cứ review checklist thiết kế chi tiết.</t>
  </si>
  <si>
    <t>Đối tượng sử dụng tài liệu?</t>
  </si>
  <si>
    <t>P1 mục 1.1 nêu đối tượng sử dụng: nhóm SQA, reviewer, giảng viên, dev/tester.</t>
  </si>
  <si>
    <t>Phạm vi có bao gồm các nội dung:</t>
  </si>
  <si>
    <t>Liệt kê đầy đủ các chức năng mà sản phẩm phần mềm sẽ xây dựng?</t>
  </si>
  <si>
    <t>P1 mục 2.4 liệt kê các nhóm chức năng: user, company, job, CV, application, notification, recommendation.</t>
  </si>
  <si>
    <t>Xác định phạm vi các phân hệ / chức năng thuộc sản phẩm phần mềm dự kiến sẽ đáp ứng?</t>
  </si>
  <si>
    <t>P1 mục 2.5 xác định phạm vi 4 phần thiết kế chi tiết.</t>
  </si>
  <si>
    <t>Mô tả kết quả và mục tiêu dự kiến đạt được của mỗi chức năng / phân hệ thuộc phần mềm?</t>
  </si>
  <si>
    <t>P1 mục 2.4 và P2/P3/P4 mô tả mục tiêu/kết quả cho từng nhóm chức năng, module, dữ liệu và màn hình.</t>
  </si>
  <si>
    <t>Có bảng thuật ngữ và khái niệm không?</t>
  </si>
  <si>
    <t>Chưa thấy bảng thuật ngữ và khái niệm riêng trong tài liệu ghép.</t>
  </si>
  <si>
    <t xml:space="preserve">Có liệt kê các tài liệu tham khảo không? </t>
  </si>
  <si>
    <t>P1 mục 1.4 và phần nguồn tham chiếu ở P2/P3 liệt kê README, source, Prisma schema, Postman, DATN, AI service.</t>
  </si>
  <si>
    <t>Bảng tài liệu tham chiếu có tên tài liệu/nguồn tham chiếu.</t>
  </si>
  <si>
    <t>Các phần có ngày lập 18/05/2026; riêng tài liệu tham chiếu chưa ghi ngày phát hành từng nguồn.</t>
  </si>
  <si>
    <t>P1 mục 1.4 ghi nguồn/vị trí trong project cho từng tài liệu tham chiếu.</t>
  </si>
  <si>
    <t>P1 mục 2.5 và mục lục từng phần mô tả tổ chức tài liệu theo 4 phần.</t>
  </si>
  <si>
    <t>Thiết kế Kiến trúc</t>
  </si>
  <si>
    <t>Thiết kế kiến trúc chung</t>
  </si>
  <si>
    <t xml:space="preserve">Kiến trúc hệ thống có độc lập với công nghệ sử dụng để dễ dàng thay đổi không? </t>
  </si>
  <si>
    <t>P1 mục 5 và P2 mục 2 mô tả Clean Architecture/Layered Design, tách domain/application/infrastructure/interfaces.</t>
  </si>
  <si>
    <t>Kiến trúc hệ thống có tính đến mọi ràng buộc kỹ thuật hoặc ràng buộc khác không thể tránh được không? (nghĩa là có khả thi cho môi trường đã chọn không)</t>
  </si>
  <si>
    <t>P1 mục 6 mô tả môi trường và ràng buộc kỹ thuật; P4 mục 9 mô tả hiệu năng/vận hành.</t>
  </si>
  <si>
    <t>Các yêu cầu ảnh hưởng đến kiến trúc có được mô tả không?</t>
  </si>
  <si>
    <t>P1 mục 6.3 và các phần P2/P3/P4 mô tả các yêu cầu ảnh hưởng tới kiến trúc, API, DB, UI, bảo mật.</t>
  </si>
  <si>
    <t>Ngôn ngữ lập trình và công nghệ đã chọn có phù hợp không?</t>
  </si>
  <si>
    <t>P1 mục 3 liệt kê và giải thích lựa chọn React/Vite/TS, Express/TS, PostgreSQL/Prisma, Firebase, FastAPI/FAISS.</t>
  </si>
  <si>
    <t>Design có phản ánh môi trường thực tế không? Phần cứng, phần mềm?</t>
  </si>
  <si>
    <t>P1 mục 6 nêu môi trường Node.js, PostgreSQL, Firebase, .env, Vite, Prisma và yêu cầu vận hành.</t>
  </si>
  <si>
    <t>Kiến trúc ứng dụng</t>
  </si>
  <si>
    <t>Kiến trúc ứng dụng có được chia lớp đúng không?</t>
  </si>
  <si>
    <t>P1 mục 5 và P2 mục 2 phân lớp backend/frontend theo Clean Architecture và component/page/API/context.</t>
  </si>
  <si>
    <t>Có mô tả chức năng của mỗi lớp và phương thức làm việc/trao đổi dữ liệu giữa các lớp không?</t>
  </si>
  <si>
    <t>P1 mục 4.3, 5.1-5.3 và P2 mục 2.1 mô tả chức năng từng lớp và cách trao đổi dữ liệu.</t>
  </si>
  <si>
    <t>Kiến trúc ứng dụng có phân chia rõ ràng các thành phần ở mức cao nhất của hệ thống không?</t>
  </si>
  <si>
    <t>P1 mục 4.2 mô tả các thành phần mức cao: Frontend, Backend API, Database, Recommendation Service, Storage.</t>
  </si>
  <si>
    <t>Có mô tả chức năng và mối liên hệ giữa các phân hệ không?</t>
  </si>
  <si>
    <t>P1 mục 4.2 và P2 mục 3 mô tả chức năng, mối liên hệ giữa các phân hệ/module.</t>
  </si>
  <si>
    <t>Có mô tả các xử lý chính trong mỗi phân hệ không?</t>
  </si>
  <si>
    <t>P2 mục 3-6 mô tả xử lý chính trong từng module và các luồng nghiệp vụ tiêu biểu.</t>
  </si>
  <si>
    <t>Kiến trúc dữ liệu</t>
  </si>
  <si>
    <t>Kiến trúc dữ liệu có mô tả các thành phần dữ liệu chính của ứng dụng không?</t>
  </si>
  <si>
    <t>P3 mục 4-5 liệt kê nhóm dữ liệu, bảng chính và dữ liệu nghiệp vụ.</t>
  </si>
  <si>
    <t>Danh mục và Code</t>
  </si>
  <si>
    <t>P3 mục 7.1 và 9 mô tả miền giá trị, enum, quy tắc mã/định danh.</t>
  </si>
  <si>
    <t>Các dữ liệu gốc</t>
  </si>
  <si>
    <t>P3 mục 4-5 mô tả dữ liệu gốc như users, companies, cvs, jobs, applications.</t>
  </si>
  <si>
    <t>Các dữ liệu trung gian</t>
  </si>
  <si>
    <t>P3 mục 8.4 và P4 mục 10 mô tả dữ liệu trung gian/kết quả recommendation, embedding, FAISS, similar_jobs.</t>
  </si>
  <si>
    <t>Nếu phù hợp, tất cả các cấu trúc dữ liệu chính có được "che" bởi 1 lớp trừu tượng hơn không? (nhằm tách biệt code về data layer và các layer khác - như business layer hoặc presentation layer)</t>
  </si>
  <si>
    <t>P1 mục 5.3 và P2 mục 2.1 mô tả repository interface/infrastructure để tách data layer với business/presentation.</t>
  </si>
  <si>
    <t>Có mô tả các luồng dữ liệu chính trong ứng dụng không?</t>
  </si>
  <si>
    <t>P1 mục 4.3-4.4, P2 mục 6 và P4 mapping UI/API mô tả các luồng dữ liệu chính.</t>
  </si>
  <si>
    <t>Trong trường hợp CSDL phân tán, có mô tả phương thức trao đổi và đồng bộ dữ liệu giữa các CSDL phân tán không?</t>
  </si>
  <si>
    <t>Hệ thống thiết kế PostgreSQL tập trung, không mô tả CSDL phân tán.</t>
  </si>
  <si>
    <t>Loại dữ liệu cần trao đổi</t>
  </si>
  <si>
    <t>Không áp dụng do không dùng CSDL phân tán.</t>
  </si>
  <si>
    <t>Ý nghĩa trao đổi dữ liệu</t>
  </si>
  <si>
    <t>Chiều trao đổi dữ liệu: một chiều/ hai chiều</t>
  </si>
  <si>
    <t>Tần suất trao đổi dữ liệu: ngay lập tức/ hàng ngày/ hàng giờ...</t>
  </si>
  <si>
    <t>Phương thức trao đổi dữ liệu: trigger/ batch/ gọi hàm/ data propagation/ qua file trong thư mục...</t>
  </si>
  <si>
    <t>Có mô tả các giao tiếp dữ liệu với các hệ thống khác không?</t>
  </si>
  <si>
    <t>P1 mục 3.2/4.2 mô tả giao tiếp Frontend-Backend, Backend-Database/Firebase, Recommendation Service-Database.</t>
  </si>
  <si>
    <t>Loại dữ liệu trao đổi gồm REST JSON, token, upload media, CV PDF/template HTML và dữ liệu recommendation.</t>
  </si>
  <si>
    <t>Ý nghĩa trao đổi dữ liệu được mô tả theo từng kết nối và module API.</t>
  </si>
  <si>
    <t>Frontend-Backend hai chiều qua REST; AI service đọc/ghi DB; Firebase nhận file và trả URL lưu trữ.</t>
  </si>
  <si>
    <t>Request REST xử lý tức thời; recommendation/cron và tác vụ định kỳ nêu ở P4 mục 9.3.</t>
  </si>
  <si>
    <t>Phương thức gồm REST API, Prisma ORM, Firebase Storage, batch/cron job và service AI.</t>
  </si>
  <si>
    <t>Kiến trúc vật lý</t>
  </si>
  <si>
    <t>Có mô tả các cấu hình vật lý sử dụng để vận hành hệ thống không?</t>
  </si>
  <si>
    <t>P1 mục 6 và P4 mục 9 mô tả cấu hình/môi trường vận hành chính.</t>
  </si>
  <si>
    <t>Cấu hình tối thiểu của các thiết bị (Máy chủ, máy trạm, máy khác....)</t>
  </si>
  <si>
    <t>Có cấu hình phần mềm tối thiểu Node.js/PostgreSQL/Firebase; chưa nêu chi tiết CPU/RAM/máy chủ.</t>
  </si>
  <si>
    <t>Phương thức kết nối</t>
  </si>
  <si>
    <t>P1 mục 3.2 và 4.3 mô tả phương thức kết nối REST, Prisma, PostgreSQL, Firebase, service AI.</t>
  </si>
  <si>
    <t>Mối quan hệ của các tiến trình trong mô hình xử lý với các thiết bị vật lý</t>
  </si>
  <si>
    <t>Có mô tả quan hệ ở mức thành phần/process; chưa mapping chi tiết từng tiến trình với thiết bị vật lý cụ thể.</t>
  </si>
  <si>
    <t>Các giải pháp kiến trúc khác</t>
  </si>
  <si>
    <t>Có mô tả kiến trúc bảo mật của hệ thống không?</t>
  </si>
  <si>
    <t>P4 mục 8 mô tả xác thực JWT, phân quyền role, ProtectedRoute, bảo vệ API/upload/input.</t>
  </si>
  <si>
    <t>Có mô tả kiến trúc sao lưu và phục hồi số liệu của hệ thống không?</t>
  </si>
  <si>
    <t>Chưa thấy mục thiết kế sao lưu và phục hồi dữ liệu riêng.</t>
  </si>
  <si>
    <t>Có mô tả các giải pháp với các yêu cầu đặc biệt của hệ thống không?</t>
  </si>
  <si>
    <t>P4 mục 9-10 mô tả hiệu năng, logging, health check, cron job và thuật toán recommendation/tìm kiếm/export CV.</t>
  </si>
  <si>
    <t>Thiết kế chi tiết cơ sở dữ liệu</t>
  </si>
  <si>
    <t>Các data elements có được mô tả đủ chi tiết không?</t>
  </si>
  <si>
    <t>P3 mục 5 và phụ lục mục 10 mô tả chi tiết data elements của các bảng.</t>
  </si>
  <si>
    <t>Miền cho phép của dữ liệu và các ràng buộc khác về dữ liệu có được mô tả không?</t>
  </si>
  <si>
    <t>P3 mục 6-7 mô tả constraint, unique, index, enum/miền giá trị và ràng buộc dữ liệu.</t>
  </si>
  <si>
    <t>Việc quản lý và sử dụng các shared and stored data có được mô tả rõ không?</t>
  </si>
  <si>
    <t>P3 mục 7 mô tả dữ liệu dùng chung và dữ liệu lưu trữ.</t>
  </si>
  <si>
    <t>Có mô tả các mô hình quan hệ dữ liệu không?</t>
  </si>
  <si>
    <t>P3 mục 3 và 3.1 mô tả mô hình quan hệ dữ liệu và các quan hệ nghiệp vụ chính.</t>
  </si>
  <si>
    <t>Với mỗi bảng dữ liệu có mô tả chi tiết các thành phần sau không?</t>
  </si>
  <si>
    <t>Chi tiết các trường</t>
  </si>
  <si>
    <t>P3 mục 5 và phụ lục mục 10 liệt kê chi tiết trường của bảng chính/phụ.</t>
  </si>
  <si>
    <t>Constraint</t>
  </si>
  <si>
    <t>P3 mục 6.1 mô tả constraint chính.</t>
  </si>
  <si>
    <t>Index</t>
  </si>
  <si>
    <t>P3 mục 6.2 mô tả index.</t>
  </si>
  <si>
    <t>Trigger</t>
  </si>
  <si>
    <t>P3 mục 6.3 mô tả trigger/cơ chế cập nhật dữ liệu tự động.</t>
  </si>
  <si>
    <t>Có mô tả chi tiết thiết kế các tệp tin trao đổi với hệ thống khác hoặc kết xuất ra không?</t>
  </si>
  <si>
    <t>P3 mục 8 mô tả file CV PDF, template HTML, file upload/media và dữ liệu Recommendation Service.</t>
  </si>
  <si>
    <t>Với mỗi tệp tin có mô tả chi tiết các thành phần sau không?</t>
  </si>
  <si>
    <t>Cấu trúc file theo thứ tự các trường</t>
  </si>
  <si>
    <t>P3 mục 8.1-8.4 mô tả cấu trúc các file kết xuất/trao đổi theo nhóm dữ liệu.</t>
  </si>
  <si>
    <t>P3 mục 8 và phụ lục trường dữ liệu mô tả chi tiết trường/thành phần liên quan.</t>
  </si>
  <si>
    <t>Có mô tả cách thiết kế các trường mã trong cơ sở dữ liệu không?</t>
  </si>
  <si>
    <t>P3 mục 9 mô tả quy tắc mã và định danh trong cơ sở dữ liệu.</t>
  </si>
  <si>
    <t>Có mô tả thiết kế vật lý của cơ sở dữ liệu không?</t>
  </si>
  <si>
    <t>P3 mục 2 mô tả thiết kế vật lý CSDL PostgreSQL/Prisma.</t>
  </si>
  <si>
    <t>Thiết kế chi tiết màn hình</t>
  </si>
  <si>
    <t>Design có hỗ trợ việc module hoá 1 cách thích hợp không?</t>
  </si>
  <si>
    <t>P2 mục 2 và P4 mục 2 tổ chức module/route/màn hình theo vai trò, hỗ trợ module hóa.</t>
  </si>
  <si>
    <t>Design có hỗ trợ việc re-use design và code không?</t>
  </si>
  <si>
    <t>P1/P2/P4 mô tả component dùng lại, API client, context, repository/use-case và phân tầng tái sử dụng.</t>
  </si>
  <si>
    <t>Có mô tả các thuật toán chính không?</t>
  </si>
  <si>
    <t>P4 mục 10 mô tả thuật toán gợi ý việc làm, job tương tự, tìm kiếm/lọc job và export CV.</t>
  </si>
  <si>
    <t>Các thông tin chi tiết có đủ để cho một người khác code không?</t>
  </si>
  <si>
    <t>Tài liệu có API, use-case, DB, UI, lỗi, bảo mật; đủ triển khai chức năng chính, dù một số diagram còn mô tả dạng bảng/text.</t>
  </si>
  <si>
    <t>Tất cả mọi ràng buộc như processing time, run time, memory usage, I/O, database access and response time có được phản ánh trong design không?</t>
  </si>
  <si>
    <t>P4 mục 9 mô tả phân trang, giới hạn dữ liệu, logging/health check; P3 mô tả index và DB access.</t>
  </si>
  <si>
    <t>Có chức năng nào không có mô tả thiết kế chi tiết màn hình không?</t>
  </si>
  <si>
    <t>Chưa phát hiện chức năng chính thiếu mô tả màn hình; các nhóm public/candidate/recruiter/admin đều đã có ở P4 mục 3-6.</t>
  </si>
  <si>
    <t>Có mô tả giao diện người dùng của hệ thống theo các yêu cầu sau không:</t>
  </si>
  <si>
    <t>Có mô tả/xác định vị trí của tất cả các thành phần trong giao diện người dùng không?</t>
  </si>
  <si>
    <t>P4 mục 2.1 và các mục 3-6 mô tả vị trí/thành phần màn hình.</t>
  </si>
  <si>
    <t>Có mô tả qui trình hoặc các hoạt động cho giao diện người dùng không?</t>
  </si>
  <si>
    <t>P4 mục 3-6 mô tả thao tác người dùng theo từng màn hình.</t>
  </si>
  <si>
    <t>Có mô tả việc đọc/ghi dữ liệu trong giao diện người dùng không?</t>
  </si>
  <si>
    <t>P4 dùng bảng dữ liệu đọc/ghi, API/module liên quan cho từng màn hình.</t>
  </si>
  <si>
    <t>Có mô tả quan hệ giữa các thành phần trong giao diện người dùng và các modul hoặc hàm dùng chung không?</t>
  </si>
  <si>
    <t>P4 mapping route/màn hình/quyền và bảng liên hệ màn hình với module/API.</t>
  </si>
  <si>
    <t>Các giao tiếp nội bộ và giao tiếp với bên ngoài hệ thống có được xác định rõ ràng không?</t>
  </si>
  <si>
    <t>P1 mục 3.2, P2 mục 5, P3/P4 mô tả giao tiếp nội bộ và bên ngoài.</t>
  </si>
  <si>
    <t>Mọi giá trị đầu vào và đầu ra của các giao tiếp có đầy đủ và cần thiết không?</t>
  </si>
  <si>
    <t>P2 mục 5.1 và các bảng API nêu input/output request-response; P4 bổ sung mapping UI/API.</t>
  </si>
  <si>
    <t>Thiết kế chi tiết hàm và thủ tục</t>
  </si>
  <si>
    <t>Mỗi unit (class, method, property, form, file, etc.) đều có tên duy nhất và theo naming convention?</t>
  </si>
  <si>
    <t>P2 đặt tên module/use-case/class rõ; P3 mục 9 mô tả naming convention/định danh DB.</t>
  </si>
  <si>
    <t>Các lời gọi, events và message giữa các unit có được ghi rõ không?</t>
  </si>
  <si>
    <t>P1 mục 4.3, P2 mục 6 và P4 notification/realtime mô tả lời gọi/luồng message; chưa có sequence diagram đầy đủ.</t>
  </si>
  <si>
    <t>Đối với mỗi unit có mô tả đầy đủ theo các yêu cầu sau không?</t>
  </si>
  <si>
    <t>Chức năng, mục đích</t>
  </si>
  <si>
    <t>P2 mục 3-4 mô tả chức năng/mục đích module, use-case, class/hàm tiêu biểu.</t>
  </si>
  <si>
    <t>Các tham số và giá trị trả về</t>
  </si>
  <si>
    <t>P2 mục 4.1 và 5 mô tả input/output, tham số chính, request/response của use-case/API.</t>
  </si>
  <si>
    <t>Diagram flow</t>
  </si>
  <si>
    <t>P1/P2/P4 có sơ đồ ASCII, bảng bước và luồng xử lý; chưa có đầy đủ UML flowchart.</t>
  </si>
  <si>
    <t>Exception</t>
  </si>
  <si>
    <t>P4 mục 7 mô tả exception, response lỗi và luồng lỗi tiêu biểu.</t>
  </si>
  <si>
    <t>Có mô tả phương pháp xử lý lỗi (error, exception handling) trong ứng dụng không?</t>
  </si>
  <si>
    <t>P4 mục 7.1-7.3 mô tả phương pháp xử lý lỗi ở backend/frontend/service.</t>
  </si>
  <si>
    <t>Có liệt kê và mô tả nội dung các hàm và thủ tục xử lý lỗi không?</t>
  </si>
  <si>
    <t>P4 mục 7.2 liệt kê errorHandler, AppError, middleware auth/role, validation và hiển thị lỗi frontend.</t>
  </si>
  <si>
    <t>Tổng số đánh dấu</t>
  </si>
  <si>
    <t>* Ý kiến</t>
  </si>
  <si>
    <t>Ý kiến đối chiếu:</t>
  </si>
  <si>
    <t>Tài liệu đã bao quát hầu hết nội dung checklist: kiểm soát tài liệu, tổng quan, kiến trúc, module/API, CSDL, màn hình, lỗi, bảo mật, hiệu năng và thuật toán.</t>
  </si>
  <si>
    <t>Các điểm chưa đầy đủ: chưa có bảng thuật ngữ riêng; trang tiêu đề/header-footer còn thiếu/không đồng nhất một số thông tin; chưa có mục sao lưu/phục hồi dữ liệu riêng.</t>
  </si>
  <si>
    <t>Một số mục có đánh dấu Có nhưng đã ghi chú bổ sung vì nội dung có nhưng chưa hoàn thiện tuyệt đối theo mẫu.</t>
  </si>
  <si>
    <t>Đề xuất:</t>
  </si>
  <si>
    <t>Bổ sung bảng thuật ngữ, chuẩn hóa trang tiêu đề/header/footer, điền đầy đủ trang ký, bổ sung phương án backup/restore và cấu hình phần cứng tối thiểu.</t>
  </si>
  <si>
    <t>[   ] - Đạt</t>
  </si>
  <si>
    <t>[X] - Xem xét lại</t>
  </si>
  <si>
    <t>[   ] - Khác</t>
  </si>
  <si>
    <t>Checklist Review Tài liệu Hướng dẫn Cài đặt (IM)</t>
  </si>
  <si>
    <t>29/4/2026</t>
  </si>
  <si>
    <t>10 use case, 4 yêu cầu phi chức năng</t>
  </si>
  <si>
    <r>
      <t xml:space="preserve">Nguồn lực dành cho xem xét </t>
    </r>
    <r>
      <rPr>
        <b/>
        <sz val="10"/>
        <color theme="1"/>
        <rFont val="Arial"/>
        <charset val="1"/>
      </rPr>
      <t>(MH)</t>
    </r>
  </si>
  <si>
    <t>Thiếu thông tin công ty, logo, mã hiệu tài liệu</t>
  </si>
  <si>
    <t>Không có header/footer theo chuẩn IM</t>
  </si>
  <si>
    <t>Có đánh số trang</t>
  </si>
  <si>
    <t>Không có</t>
  </si>
  <si>
    <t>Có bảng ghi nhận thay đổi không?</t>
  </si>
  <si>
    <t>Không có Change History</t>
  </si>
  <si>
    <t>Phiên bản hiện tại là v1.0</t>
  </si>
  <si>
    <t>Không áp dụng</t>
  </si>
  <si>
    <t>Tổng quan Tài liệu</t>
  </si>
  <si>
    <t>Có ghi nhận Mục tiêu Tài liệu không?</t>
  </si>
  <si>
    <t>Có phần Mục tiêu nghiên cứu và phạm vi</t>
  </si>
  <si>
    <t>Kiểm tra nội dung Mục tiêu Tài liệu có được ghi nhận đủ gồm:</t>
  </si>
  <si>
    <t>Nội dung của mục tiêu?</t>
  </si>
  <si>
    <t xml:space="preserve">
Mô tả rõ mục tiêu xây dựng hệ thống tuyển dụng tích hợp AI</t>
  </si>
  <si>
    <t>Chưa xác định rõ người dùng tài liệu</t>
  </si>
  <si>
    <t>Có bảng thuật ngữ và từ viết tắt sử dụng trong tài liệu không?</t>
  </si>
  <si>
    <t>Có mô tả kiến trúc Hệ thống sẽ Cài đặt không?</t>
  </si>
  <si>
    <t>Có kiến trúc tổng thể, sơ đồ triển khai và kiến trúc vật lý</t>
  </si>
  <si>
    <t>Có mô tả tổ chức / cấu trúc của tài liệu không?</t>
  </si>
  <si>
    <t>Có phần Cấu trúc báo cáo</t>
  </si>
  <si>
    <t>Yêu cầu về Môi trường Cài đặt</t>
  </si>
  <si>
    <t>Có mô tả Yêu cầu về môi trường máy chủ (Server) không?</t>
  </si>
  <si>
    <t>Có mô tả môi trường triển khai và các thành phần hệ thống</t>
  </si>
  <si>
    <t>Cấu hình tối thiểu có được ghi nhận đầy đủ và đúng không?</t>
  </si>
  <si>
    <t>Chưa nêu CPU, RAM, Storage tối thiểu</t>
  </si>
  <si>
    <t>Các phần mềm cài đặt cần thiết có được liệt kê tương ứng không?</t>
  </si>
  <si>
    <t>PostgreSQL, NodeJS, Python, Prisma</t>
  </si>
  <si>
    <t>Có mô tả Yêu cầu về môi trường máy chủ CSDL không?</t>
  </si>
  <si>
    <t>Có sử dụng PostgreSQL</t>
  </si>
  <si>
    <t>Nếu có, cấu hình tối thiểu đối với môi trường Máy chủ CSDL có được ghi nhận đầy đủ và đúng không?</t>
  </si>
  <si>
    <t>Chưa có cấu hình cụ thể</t>
  </si>
  <si>
    <t>PostgreSQL được xác định rõ</t>
  </si>
  <si>
    <t>Có mô tả Yêu cầu về môi trường máy trạm không?</t>
  </si>
  <si>
    <t>Không có mục riêng</t>
  </si>
  <si>
    <t>Nếu có, cấu hình tối thiểu đối với môi trường Máy trạm có được ghi nhận đầy đủ và đúng không?</t>
  </si>
  <si>
    <t>Trình duyệt Web, NodeJS được đề cập gián tiếp</t>
  </si>
  <si>
    <t>Quy trình Cài đặt</t>
  </si>
  <si>
    <t>Mô tả chung có các nội dung sau đây không:</t>
  </si>
  <si>
    <t>Các Database sẽ cài đặt trong Hệ thống?</t>
  </si>
  <si>
    <t>Có mô tả PostgreSQL và thiết kế CSDL</t>
  </si>
  <si>
    <r>
      <t xml:space="preserve">Có chỉ ra rằng tài liệu này cài đặt cho Phiên bản nào của Phần mềm không </t>
    </r>
    <r>
      <rPr>
        <i/>
        <sz val="10"/>
        <color theme="1"/>
        <rFont val="Arial"/>
        <charset val="1"/>
      </rPr>
      <t>(nếu có cài đặt nhiều phiên bản)</t>
    </r>
    <r>
      <rPr>
        <sz val="10"/>
        <color theme="1"/>
        <rFont val="Arial"/>
        <charset val="1"/>
      </rPr>
      <t>?</t>
    </r>
  </si>
  <si>
    <t>Phiên bản sản phẩm được xác định là v1.0</t>
  </si>
  <si>
    <t>Có mô tả Quy trình Cài đặt trên máy chủ không?</t>
  </si>
  <si>
    <t>Các bước Tổng quát có được mô tả đầy đủ trong các bước Chi tiết không?</t>
  </si>
  <si>
    <t>Có trình tự thực hiện rõ ràng</t>
  </si>
  <si>
    <t>Nội dung các bước có được mô tả chi tiết hoá để dễ dàng tham khảo cài đặt không?</t>
  </si>
  <si>
    <t>Có command cụ thể</t>
  </si>
  <si>
    <t>Có mô tả Quy trình Cài đặt trên máy trạm không?</t>
  </si>
  <si>
    <t>Nếu có, các bước có được mô tả chi tiết hoá để dễ dàng tham khảo cài đặt không?</t>
  </si>
  <si>
    <t>Có mô tả cách thức Cấu hình Hệ thống không?</t>
  </si>
  <si>
    <t>Thiếu hướng dẫn file .env và tham số cấu hình</t>
  </si>
  <si>
    <t>Các bước có được mô tả chi tiết hoá để dễ dàng tham khảo cài đặt không?</t>
  </si>
  <si>
    <t>Chưa có</t>
  </si>
  <si>
    <t>Bảo mật, Backup và sao lưu Hệ thống</t>
  </si>
  <si>
    <t>Có mô tả về Bảo mật Hệ thống không?</t>
  </si>
  <si>
    <t>Có đề cập yêu cầu bảo mật và phân quyền trong báo cáo</t>
  </si>
  <si>
    <t>Các thông tin cảnh báo cần thiết về bảo mật Hệ Thống và các cách thức phòng chống virus có được ghi nhận đầy đủ không?</t>
  </si>
  <si>
    <t>Có mô tả Backup CSDL và lập lịch sao lưu hệ thống không?</t>
  </si>
  <si>
    <t>Các bước thực hiện việc backup CSDL và lập lịch sao lưu có được mô tả rõ ràng và cụ thể không?</t>
  </si>
  <si>
    <t>Có mô tả các lỗi hoặc sự cố có thể xảy ra trong quá trình cài đặt Hệ thống không?</t>
  </si>
  <si>
    <t>Nếu có, có ghi nhận cụ thể nguyên nhân xảy ra sự cố?</t>
  </si>
  <si>
    <t>Có ghi nhận các bước xử lý sự cố này hoặc hướng khắc phục ra sao không?</t>
  </si>
  <si>
    <t>Tài liệu hiện tại tài liệu triển khai đã cung cấp được kiến trúc hệ thống, môi trường triển khai, cơ sở dữ liệu và các bước khởi động hệ thống. Người phát triển có thể cài đặt và chạy được hệ thống dựa trên tài liệu hiện có.
Tuy nhiên tài liệu chưa được xây dựng theo chuẩn Installation Manual chuyên biệt. Các nội dung về quản lý tài liệu, cấu hình môi trường chi tiết, hướng dẫn backup/restore, xử lý sự cố và vận hành hệ thống còn thiếu.</t>
  </si>
  <si>
    <t>Bổ sung tài liệu Installation Manual riêng biệt.
Bổ sung thông tin version history và trang ký duyệt.
Bổ sung yêu cầu phần cứng tối thiểu cho môi trường triển khai.
Bổ sung hướng dẫn cấu hình file .env cho từng service.
Bổ sung hướng dẫn triển khai Production.
Bổ sung hướng dẫn Backup/Restore PostgreSQL.
Bổ sung mục Troubleshooting và FAQ.
Bổ sung checklist kiểm tra sau khi cài đặt thành công.</t>
  </si>
  <si>
    <r>
      <t>[</t>
    </r>
    <r>
      <rPr>
        <b/>
        <sz val="10"/>
        <color theme="1"/>
        <rFont val="Arial"/>
        <charset val="1"/>
      </rPr>
      <t xml:space="preserve"> </t>
    </r>
    <r>
      <rPr>
        <sz val="10"/>
        <color theme="1"/>
        <rFont val="Arial"/>
        <charset val="1"/>
      </rPr>
      <t>] - Khác</t>
    </r>
  </si>
  <si>
    <t>PHẦN 1 - SRS REVIEW CHECKLIST PHÂN HỆ TIN TUYỂN DỤNG</t>
  </si>
  <si>
    <t>SQA06_08 - Jobs Connect</t>
  </si>
  <si>
    <t>Phạm vi source</t>
  </si>
  <si>
    <t>FE: JobSearch/JobDetail/Recommended/Recruiter/Admin Jobs; BE: job module; AI: Recommend-Service</t>
  </si>
  <si>
    <r>
      <t>1. SRS REVIEW CHECKLIST - PHÂN H</t>
    </r>
    <r>
      <rPr>
        <b/>
        <sz val="14"/>
        <color rgb="FFFFFFFF"/>
        <rFont val="Times New Roman"/>
        <charset val="1"/>
      </rPr>
      <t>Ệ</t>
    </r>
    <r>
      <rPr>
        <b/>
        <sz val="14"/>
        <color rgb="FFFFFFFF"/>
        <rFont val="Aptos"/>
        <charset val="1"/>
      </rPr>
      <t xml:space="preserve"> TIN TUY</t>
    </r>
    <r>
      <rPr>
        <b/>
        <sz val="14"/>
        <color rgb="FFFFFFFF"/>
        <rFont val="Times New Roman"/>
        <charset val="1"/>
      </rPr>
      <t>Ể</t>
    </r>
    <r>
      <rPr>
        <b/>
        <sz val="14"/>
        <color rgb="FFFFFFFF"/>
        <rFont val="Aptos"/>
        <charset val="1"/>
      </rPr>
      <t>N D</t>
    </r>
    <r>
      <rPr>
        <b/>
        <sz val="14"/>
        <color rgb="FFFFFFFF"/>
        <rFont val="Times New Roman"/>
        <charset val="1"/>
      </rPr>
      <t>Ụ</t>
    </r>
    <r>
      <rPr>
        <b/>
        <sz val="14"/>
        <color rgb="FFFFFFFF"/>
        <rFont val="Aptos"/>
        <charset val="1"/>
      </rPr>
      <t>NG</t>
    </r>
  </si>
  <si>
    <t>Câu hỏi / Hạng mục kiểm tra</t>
  </si>
  <si>
    <t>Ghi chú chi tiết</t>
  </si>
  <si>
    <t>Điều kiện/Source</t>
  </si>
  <si>
    <t>1.1 Kiểm soát tài liệu / phạm vi</t>
  </si>
  <si>
    <t>Tài liệu/API mô tả rõ phạm vi phân hệ tin tuyển dụng gồm: tạo/sửa/đóng/đăng lại/xóa, tìm kiếm/lọc, lưu tin, gợi ý/tin tương tự?</t>
  </si>
  <si>
    <t>✓</t>
  </si>
  <si>
    <t>Có tài liệu JobsConnect-Job-API-DETAILED.md và source module job.</t>
  </si>
  <si>
    <t>Có xác định nhóm người dùng liên quan cho từng chức năng không?</t>
  </si>
  <si>
    <t>Public/Candidate/Recruiter/Admin xuất hiện trong route, use-case và UI.</t>
  </si>
  <si>
    <t>Có mô tả luồng public search khác với luồng recruiter/admin quản trị tin không?</t>
  </si>
  <si>
    <t>GET /api/jobs và /api/jobs/search public; protected route cho create/update/close/repost/delete.</t>
  </si>
  <si>
    <t>Có mô tả rõ trạng thái tin tuyển dụng và ý nghĩa từng trạng thái không?</t>
  </si>
  <si>
    <t>Code có DRAFT, ACTIVE, INACTIVE, PENDING, LOCKED, SUSPENDED/REJECTED nhưng tài liệu và UI chưa thống nhất hoàn toàn.</t>
  </si>
  <si>
    <t>Cần bổ sung</t>
  </si>
  <si>
    <t>Có định nghĩa rõ dữ liệu đầu vào/đầu ra cho salary, requirements, benefits, skills không?</t>
  </si>
  <si>
    <t>API docs và validators có nested schema; cần kiểm thêm phần skills vì code tạo/cập nhật có dấu hiệu chưa lưu.</t>
  </si>
  <si>
    <t>1.2 Yêu cầu chức năng quản lý tin tuyển dụng</t>
  </si>
  <si>
    <t>Có đặc tả tạo tin tuyển dụng bởi recruiter thuộc công ty đang ACTIVE?</t>
  </si>
  <si>
    <t>CreateJobUseCase kiểm CompanyMember và company.status ACTIVE.</t>
  </si>
  <si>
    <t>Có đặc tả quyền tạo tin cho OWNER/MANAGER/RECRUITER và Admin?</t>
  </si>
  <si>
    <t>Use-case cho phép admin hoặc member role OWNER/MANAGER/RECRUITER.</t>
  </si>
  <si>
    <t>Có đặc tả lưu nháp và đăng tin ngay không?</t>
  </si>
  <si>
    <t>FE JobFormPage gửi status DRAFT/ACTIVE khi bấm Lưu nháp/Đăng tin.</t>
  </si>
  <si>
    <t>Có đặc tả cập nhật tin gồm nested salary/benefits/requirements/skills không?</t>
  </si>
  <si>
    <t>API docs ghi optional nested fields; source use-case chưa pass skills vào updateData.</t>
  </si>
  <si>
    <t>Cần bổ sung/đối chiếu code</t>
  </si>
  <si>
    <t>Có đặc tả đóng tin trước khi xóa tin đang hoạt động không?</t>
  </si>
  <si>
    <t>DeleteJobUseCase chặn xóa ACTIVE và yêu cầu close trước.</t>
  </si>
  <si>
    <t>Có đặc tả đăng lại tin tạo bản ghi mới, không sửa bản ghi cũ không?</t>
  </si>
  <si>
    <t>RepostJobUseCase tạo job mới, reset applicationCount, default expiresAt 30 ngày.</t>
  </si>
  <si>
    <t>Có đặc tả admin duyệt/từ chối/khóa/mở khóa tin không?</t>
  </si>
  <si>
    <t>Admin routes approve/reject/lock/unlock tồn tại.</t>
  </si>
  <si>
    <t>Có đặc tả chi tiết lý do từ chối và lưu reason không?</t>
  </si>
  <si>
    <t>Validator có reason nhưng RejectJobUseCase chỉ đổi status, chưa thấy lưu reason.</t>
  </si>
  <si>
    <t>Nên bổ sung</t>
  </si>
  <si>
    <t>1.3 Yêu cầu chức năng tìm kiếm/lọc tin</t>
  </si>
  <si>
    <t>Có đặc tả tìm kiếm keyword theo title và description, không phân biệt hoa thường không?</t>
  </si>
  <si>
    <t>SearchJobsUseCase + Prisma searchJobs dùng contains insensitive.</t>
  </si>
  <si>
    <t>Có đặc tả lọc theo location, type/jobType, experienceLevel, salary range không?</t>
  </si>
  <si>
    <t>Validator và repository có hỗ trợ phần lớn filter.</t>
  </si>
  <si>
    <t>Có đặc tả lọc industry, urgent, companyId trong search không?</t>
  </si>
  <si>
    <t>Schema nhận nhưng SearchJobsUseCase không truyền industry/urgent/companyId xuống repository.</t>
  </si>
  <si>
    <t>Cần làm rõ</t>
  </si>
  <si>
    <t>Có đặc tả phân trang page/limit và giới hạn limit tối đa 100 không?</t>
  </si>
  <si>
    <t>Zod coerce number int positive max(100).</t>
  </si>
  <si>
    <t>Có đặc tả người không phải admin chỉ thấy ACTIVE jobs không?</t>
  </si>
  <si>
    <t>GetAllJobsUseCase/SearchJobsUseCase force status ACTIVE với non-admin.</t>
  </si>
  <si>
    <t>Bảo mật dữ liệu</t>
  </si>
  <si>
    <t>Có đặc tả xem chi tiết job bị LOCKED theo vai trò không?</t>
  </si>
  <si>
    <t>GetJobByIdUseCase chặn candidate/public, cho admin/recruiter cùng company.</t>
  </si>
  <si>
    <t>Có đặc tả tìm kiếm từ URL parameter keyword/location/industry trên frontend không?</t>
  </si>
  <si>
    <t>JobSearchPage đọc useSearchParams cho keyword/location/industry.</t>
  </si>
  <si>
    <t>Nên test UI</t>
  </si>
  <si>
    <t>1.4 Yêu cầu gợi ý việc làm / tin tương tự</t>
  </si>
  <si>
    <t>Có đặc tả màn hình việc làm gợi ý khi candidate chưa có CV không?</t>
  </si>
  <si>
    <t>RecommendedJobsPage hiển thị trạng thái yêu cầu tạo CV.</t>
  </si>
  <si>
    <t>Có đặc tả gợi ý theo từng CV và gộp kết quả trùng job lấy điểm cao nhất không?</t>
  </si>
  <si>
    <t>RecommendedJobsPage dùng Map jobId, giữ matchScore cao nhất.</t>
  </si>
  <si>
    <t>Nên kiểm thử</t>
  </si>
  <si>
    <t>Có đặc tả điểm tương đồng similarity 0-1 và convert sang phần trăm không?</t>
  </si>
  <si>
    <t>FE nhân similarity * 100; API similar jobs trả similarity.</t>
  </si>
  <si>
    <t>Có đặc tả API /api/jobs/:id/similar dùng bảng SimilarJob không?</t>
  </si>
  <si>
    <t>GetSimilarJobsUseCase đọc findSimilarJobsFromTable.</t>
  </si>
  <si>
    <t>Có đặc tả service AI chạy lịch để sinh recommendation/similar jobs không?</t>
  </si>
  <si>
    <t>Scheduler hiện chạy RecommendationService; SimilarJobsRecommendationService có service riêng nhưng chưa thấy schedule chung.</t>
  </si>
  <si>
    <t>Cần bổ sung vận hành</t>
  </si>
  <si>
    <t>Có đặc tả fallback khi không có main CV hoặc chưa có embedding không?</t>
  </si>
  <si>
    <t>GetRecommendedJobsUseCase fallback latest active jobs khi không có main CV; AI service trả stats khi không có CV/job.</t>
  </si>
  <si>
    <t>Nên test</t>
  </si>
  <si>
    <t>Có yêu cầu JWT authentication cho route protected không?</t>
  </si>
  <si>
    <t>Routes dùng authenticate; frontend ProtectedRoute cho candidate/recruiter/admin.</t>
  </si>
  <si>
    <t>Có yêu cầu phân quyền candidate chỉ lưu/bỏ lưu job, recruiter quản lý job công ty, admin kiểm duyệt không?</t>
  </si>
  <si>
    <t>Các use-case có AuthorizationError theo role.</t>
  </si>
  <si>
    <t>Có yêu cầu sanitize input cho search không?</t>
  </si>
  <si>
    <t>Route /search dùng sanitizeInput.</t>
  </si>
  <si>
    <t>Bảo mật</t>
  </si>
  <si>
    <t>Có yêu cầu chống duplicate lưu job không?</t>
  </si>
  <si>
    <t>SaveJobUseCase kiểm existingSaved và throw ConflictError.</t>
  </si>
  <si>
    <t>Có yêu cầu validation ngày hết hạn phải ở tương lai không?</t>
  </si>
  <si>
    <t>expiresAtSchema refine date &gt; new Date().</t>
  </si>
  <si>
    <t>Có yêu cầu salaryMin &lt;= salaryMax không?</t>
  </si>
  <si>
    <t>salarySchema refine minAmount &lt;= maxAmount.</t>
  </si>
  <si>
    <t>Có yêu cầu performance cho search, pagination, giới hạn response không?</t>
  </si>
  <si>
    <t>limit max 100, pagination có skip/take; chưa thấy index DB cụ thể trong phần review này.</t>
  </si>
  <si>
    <t>Nên bổ sung index</t>
  </si>
  <si>
    <t>Có yêu cầu logging/vận hành cho AI recommendation service không?</t>
  </si>
  <si>
    <t>recommend_service/main.py cấu hình logging file + console.</t>
  </si>
  <si>
    <t>Có traceability giữa FE → API service → backend route/use-case/repository không?</t>
  </si>
  <si>
    <t>Có thể map qua JobFormPage, JobSearchPage, jobService, JobController, use-cases.</t>
  </si>
  <si>
    <t>1.6 Nhận xét SRS/API</t>
  </si>
  <si>
    <t>Tài liệu mô tả khá đầy đủ endpoint job, authentication và response mẫu.</t>
  </si>
  <si>
    <t>Phù hợp để xây dựng test case UI/API.</t>
  </si>
  <si>
    <t>Nhận xét</t>
  </si>
  <si>
    <t>Cần đồng bộ thuật ngữ type/jobType và trạng thái REJECTED/SUSPENDED để tránh lệch FE/BE.</t>
  </si>
  <si>
    <t>Đây là điểm rủi ro cao khi kiểm thử tích hợp.</t>
  </si>
  <si>
    <t>Đề xuất</t>
  </si>
  <si>
    <t>Cần bổ sung rõ filter industry/urgent/companyId/salary cho từng endpoint vì code hiện chưa xử lý nhất quán.</t>
  </si>
  <si>
    <t>Đặc biệt /api/jobs/search và /api/jobs.</t>
  </si>
  <si>
    <t>* Nhận xét SRS/API: Tài liệu API đủ để xây dựng test case, nhưng cần đồng bộ contract FE-BE ở field type/jobType, status reject và các filter search.</t>
  </si>
  <si>
    <t>* Đề xuất: Bổ sung bảng traceability requirement → API → source → test case; viết rõ rule visibility của DRAFT/INACTIVE/LOCKED với public/candidate.</t>
  </si>
  <si>
    <t>PHẦN 2 - CODE REVIEW CHECKLIST SOURCE PHÂN HỆ JOB</t>
  </si>
  <si>
    <t>2. CODE REVIEW CHECKLIST - SOURCE CODE PHÂN HỆ JOB</t>
  </si>
  <si>
    <t>Thành phần được xem xét</t>
  </si>
  <si>
    <t>Job module + frontend job pages + AI recommendation service</t>
  </si>
  <si>
    <t>Độ lớn sản phẩm được xem xét</t>
  </si>
  <si>
    <t>~ 25+ file chính liên quan đến job/search/recommendation</t>
  </si>
  <si>
    <t>Nhân công review ước tính</t>
  </si>
  <si>
    <t>8 giờ</t>
  </si>
  <si>
    <t>Source liên quan</t>
  </si>
  <si>
    <t>2.1 Tổng quan source</t>
  </si>
  <si>
    <t>Code có phân lớp theo hướng module rõ ràng không?</t>
  </si>
  <si>
    <t>Backend module job tách application/domain/infrastructure/interfaces.</t>
  </si>
  <si>
    <t>src/modules/job</t>
  </si>
  <si>
    <t>Tên file/use-case thể hiện đúng nghiệp vụ không?</t>
  </si>
  <si>
    <t>CreateJobUseCase, SearchJobsUseCase, GetSimilarJobsUseCase, JobController rõ nghĩa.</t>
  </si>
  <si>
    <t>Backend</t>
  </si>
  <si>
    <t>Frontend có tách page/service/component tương đối rõ không?</t>
  </si>
  <si>
    <t>JobSearchPage, JobDetailPage, RecommendedJobsPage, JobFormPage, jobService.</t>
  </si>
  <si>
    <t>Frontend</t>
  </si>
  <si>
    <t>Có tài liệu API đi kèm đủ endpoint chính không?</t>
  </si>
  <si>
    <t>JobsConnect-Job-API-DETAILED.md mô tả 16 nhóm endpoint.</t>
  </si>
  <si>
    <t>doc</t>
  </si>
  <si>
    <t>2.2 Chuẩn lập trình &amp; maintainability</t>
  </si>
  <si>
    <t>Có dùng TypeScript/Zod để validate dữ liệu đầu vào không?</t>
  </si>
  <si>
    <t>jobValidators.ts dùng zod schema cho query/body.</t>
  </si>
  <si>
    <t>Tên field giữa FE và BE có thống nhất không?</t>
  </si>
  <si>
    <t>FE CreateJobRequest dùng type; backend use-case chủ yếu đọc jobType. jobService search normalize type→jobType nhưng create/update chưa normalize.</t>
  </si>
  <si>
    <t>Rủi ro cao</t>
  </si>
  <si>
    <t>Logic tạo/cập nhật skills có đầy đủ không?</t>
  </si>
  <si>
    <t>Repository hỗ trợ skills nhưng CreateJobUseCase/UpdateJobUseCase chưa truyền input.skills xuống updateData/createData.</t>
  </si>
  <si>
    <t>Có comment/ghi chú tại những đoạn business rule quan trọng không?</t>
  </si>
  <si>
    <t>Use-case có comment về role, status, salary sorting, fallback.</t>
  </si>
  <si>
    <t>Đạt mức cơ bản</t>
  </si>
  <si>
    <t>Có tránh hard-code magic value không?</t>
  </si>
  <si>
    <t>Một số default như FULL_TIME, JUNIOR, 30 ngày, limit=10, top_k=10 hard-code trong use-case/service.</t>
  </si>
  <si>
    <t>Nên đưa config</t>
  </si>
  <si>
    <t>Frontend xử lý nhiều cấu trúc response có gây khó bảo trì không?</t>
  </si>
  <si>
    <t>jobService và pages có nhiều fallback response structure, phản ánh API chưa chuẩn hóa hoàn toàn.</t>
  </si>
  <si>
    <t>Nên thống nhất contract</t>
  </si>
  <si>
    <t>2.3 Validation &amp; business rule</t>
  </si>
  <si>
    <t>Create job validate title &gt;=3, description &gt;=10, salary min&lt;=max, expiresAt tương lai không?</t>
  </si>
  <si>
    <t>createJobSchema + salarySchema + expiresAtSchema.</t>
  </si>
  <si>
    <t>jobValidators.ts</t>
  </si>
  <si>
    <t>Update job validate nested salary/benefits/requirements không?</t>
  </si>
  <si>
    <t>updateJobSchema hỗ trợ nested, nullable salary.</t>
  </si>
  <si>
    <t>Search query giới hạn độ dài keyword/location/industry không?</t>
  </si>
  <si>
    <t>query max 200, location/industry max 100.</t>
  </si>
  <si>
    <t>GetAllJobs schema có nhận đủ filter mà UI admin gửi không?</t>
  </si>
  <si>
    <t>Admin page gửi salaryMin/salaryMax nhưng getAllJobsSchema chưa khai báo các field này.</t>
  </si>
  <si>
    <t>Rủi ro filter không hoạt động</t>
  </si>
  <si>
    <t>SearchJobsUseCase có truyền đủ filter từ schema xuống repository không?</t>
  </si>
  <si>
    <t>industry, urgent, companyId, type không được truyền; salary/location/jobType/experience có.</t>
  </si>
  <si>
    <t>Rủi ro filter sai</t>
  </si>
  <si>
    <t>Repository search dùng đúng column type hay jobType không?</t>
  </si>
  <si>
    <t>Prisma schema có column type; repository map jobType→where.type.</t>
  </si>
  <si>
    <t>2.4 Phân quyền &amp; bảo mật</t>
  </si>
  <si>
    <t>Route protected có dùng authenticate cho thao tác thay đổi dữ liệu không?</t>
  </si>
  <si>
    <t>POST/PUT/DELETE/close/repost/save đều authenticate.</t>
  </si>
  <si>
    <t>job.routes.ts</t>
  </si>
  <si>
    <t>Admin route có authorize(UserRole.ADMIN) ở route level không?</t>
  </si>
  <si>
    <t>approve/reject/lock/unlock dùng authorize admin.</t>
  </si>
  <si>
    <t>Use-case có kiểm lại role dù route đã authorize không?</t>
  </si>
  <si>
    <t>Approve/Reject/Lock/Unlock vẫn kiểm UserRole.ADMIN.</t>
  </si>
  <si>
    <t>Defense in depth</t>
  </si>
  <si>
    <t>Candidate có bị chặn tạo/cập nhật/xóa job không?</t>
  </si>
  <si>
    <t>Use-case yêu cầu company membership hoặc role admin.</t>
  </si>
  <si>
    <t>Create/Update/Delete</t>
  </si>
  <si>
    <t>Save job chỉ cho candidate không?</t>
  </si>
  <si>
    <t>SaveJobUseCase kiểm input.userRole === CANDIDATE.</t>
  </si>
  <si>
    <t>SaveJobUseCase</t>
  </si>
  <si>
    <t>Public có thể xem job LOCKED bằng id không?</t>
  </si>
  <si>
    <t>GetJobByIdUseCase chặn LOCKED cho public/candidate.</t>
  </si>
  <si>
    <t>GetJobByIdUseCase</t>
  </si>
  <si>
    <t>Public có thể xem INACTIVE/DRAFT bằng id không?</t>
  </si>
  <si>
    <t>GetJobByIdUseCase chỉ chặn LOCKED, chưa thấy chặn DRAFT/INACTIVE/PENDING với public.</t>
  </si>
  <si>
    <t>Cần kiểm thử</t>
  </si>
  <si>
    <t>2.5 Quản lý trạng thái</t>
  </si>
  <si>
    <t>Approve chỉ áp dụng với PENDING không?</t>
  </si>
  <si>
    <t>ApproveJobUseCase chặn status khác PENDING.</t>
  </si>
  <si>
    <t>Reject chỉ áp dụng với PENDING không?</t>
  </si>
  <si>
    <t>RejectJobUseCase chặn status khác PENDING.</t>
  </si>
  <si>
    <t>Reject status giữa API docs/source/frontend có thống nhất không?</t>
  </si>
  <si>
    <t>Source set SUSPENDED; Admin page set REJECTED sau khi reject; docs cũng ghi SUSPENDED ở output nhưng enum UI có REJECTED.</t>
  </si>
  <si>
    <t>Rủi ro UI sai trạng thái</t>
  </si>
  <si>
    <t>Unlock có khôi phục trạng thái cũ không?</t>
  </si>
  <si>
    <t>UnlockJobUseCase luôn set ACTIVE, comment ghi đơn giản hóa.</t>
  </si>
  <si>
    <t>Nên lưu trạng thái trước</t>
  </si>
  <si>
    <t>Delete có chặn xóa ACTIVE không?</t>
  </si>
  <si>
    <t>DeleteJobUseCase throw BusinessRuleError nếu ACTIVE.</t>
  </si>
  <si>
    <t>2.6 Frontend quản lý tin recruiter</t>
  </si>
  <si>
    <t>Form tạo/sửa job có chia nhóm thông tin rõ ràng không?</t>
  </si>
  <si>
    <t>Thông tin cơ bản, mức lương, yêu cầu, phúc lợi, kỹ năng, action buttons.</t>
  </si>
  <si>
    <t>JobFormPage</t>
  </si>
  <si>
    <t>Có validate bắt buộc title/description/location/type ở UI không?</t>
  </si>
  <si>
    <t>Form.Item rules required cho các field này.</t>
  </si>
  <si>
    <t>Có validate salaryMin &lt;= salaryMax ở UI không?</t>
  </si>
  <si>
    <t>UI InputNumber min=0 nhưng chưa rule so sánh min-max; backend có validate.</t>
  </si>
  <si>
    <t>Cần bổ sung UI validation</t>
  </si>
  <si>
    <t>Có chặn chọn hạn nộp trong quá khứ ở UI không?</t>
  </si>
  <si>
    <t>DatePicker disabledDate current &lt; today.</t>
  </si>
  <si>
    <t>Có chống nhập trùng skill ở UI không?</t>
  </si>
  <si>
    <t>addSkill kiểm exists case-insensitive.</t>
  </si>
  <si>
    <t>Có xử lý loading/error khi fetch job edit không?</t>
  </si>
  <si>
    <t>Spin loading, catch message.error và navigate về jobs.</t>
  </si>
  <si>
    <t>2.7 Frontend tìm kiếm/lưu tin</t>
  </si>
  <si>
    <t>Tìm kiếm có debounce để giảm call API không?</t>
  </si>
  <si>
    <t>JobSearchPage debounce 500ms.</t>
  </si>
  <si>
    <t>JobSearchPage</t>
  </si>
  <si>
    <t>Có xử lý saved jobs cho candidate không?</t>
  </si>
  <si>
    <t>Fetch saved jobs, toggle save/unsave, toast success/error.</t>
  </si>
  <si>
    <t>JobSearchPage/JobDetailPage</t>
  </si>
  <si>
    <t>Có reset page khi đổi filter không?</t>
  </si>
  <si>
    <t>JobSearchPage không thấy reset currentPage khi filter đổi; có thể ở trang 3 rồi filter hẹp sẽ trống.</t>
  </si>
  <si>
    <t>Có xử lý nhiều response shape làm giảm lỗi runtime không?</t>
  </si>
  <si>
    <t>FE cố gắng parse data.jobs/items/array.</t>
  </si>
  <si>
    <t>Nhưng cần chuẩn hóa API</t>
  </si>
  <si>
    <t>2.8 AI/recommendation</t>
  </si>
  <si>
    <t>Recommendation service có batch load để tránh N+1 query không?</t>
  </si>
  <si>
    <t>recommendation.py batch load jobs/skills/requirements/CVs.</t>
  </si>
  <si>
    <t>AI service</t>
  </si>
  <si>
    <t>Có hash nội dung để tránh generate embedding lại không cần thiết không?</t>
  </si>
  <si>
    <t>content_hash được so sánh trước khi update embeddings.</t>
  </si>
  <si>
    <t>Có dùng FAISS cho tìm kiếm tương đồng nhanh không?</t>
  </si>
  <si>
    <t>SimilarityService/SimilarJobsService dùng FAISS IVFFlat.</t>
  </si>
  <si>
    <t>Similar jobs pipeline có được scheduler chạy tự động không?</t>
  </si>
  <si>
    <t>scheduler/jobs.py chỉ gọi RecommendationService, chưa gọi SimilarJobsRecommendationService.</t>
  </si>
  <si>
    <t>Rủi ro dữ liệu similar stale/empty</t>
  </si>
  <si>
    <t>Có fallback khi không đủ job/CV/embedding không?</t>
  </si>
  <si>
    <t>Service log warning và trả stats, không crash pipeline.</t>
  </si>
  <si>
    <t>2.9 Nhận xét code</t>
  </si>
  <si>
    <t>Code có nền tảng module tốt nhưng cần đồng bộ contract FE-BE và bổ sung test tích hợp cho các field bị lệch.</t>
  </si>
  <si>
    <t>type/jobType, skills, industry/urgent/companyId, salary filter, reject status.</t>
  </si>
  <si>
    <t>Kết luận</t>
  </si>
  <si>
    <t>* Nhận xét code: Kiến trúc module khá rõ, nhưng có nhiều điểm cần test tích hợp do contract FE-BE chưa thống nhất và một số field đã có UI/schema nhưng chưa được use-case xử lý đầy đủ.</t>
  </si>
  <si>
    <t>PHẦN 3 - TEST CASE QUẢN LÝ &amp; TÌM KIẾM TIN TUYỂN DỤNG</t>
  </si>
  <si>
    <t>21/05/2026</t>
  </si>
  <si>
    <t>3. XÂY DỰNG TEST CASE THEO SOURCE CODE</t>
  </si>
  <si>
    <t>3.1 QUẢN LÝ TIN TUYỂN DỤNG - Recruiter/Admin</t>
  </si>
  <si>
    <t>Function Name</t>
  </si>
  <si>
    <t>1. QUẢN LÝ TIN TUYỂN DỤNG - Recruiter/Admin</t>
  </si>
  <si>
    <t>Test Result</t>
  </si>
  <si>
    <t>Total</t>
  </si>
  <si>
    <t>Passed</t>
  </si>
  <si>
    <t>Failed</t>
  </si>
  <si>
    <t>Not Run</t>
  </si>
  <si>
    <t>NA</t>
  </si>
  <si>
    <t>ID</t>
  </si>
  <si>
    <t>Summary</t>
  </si>
  <si>
    <t>Preconditions</t>
  </si>
  <si>
    <t>Steps</t>
  </si>
  <si>
    <t>Test Data</t>
  </si>
  <si>
    <t>Expected Output</t>
  </si>
  <si>
    <t>Source / Logic kiểm thử</t>
  </si>
  <si>
    <t>Priority</t>
  </si>
  <si>
    <t>Test Type</t>
  </si>
  <si>
    <t>Test Results</t>
  </si>
  <si>
    <t>Notes</t>
  </si>
  <si>
    <t>3.1.1 UI/UX màn hình tạo/sửa tin tuyển dụng</t>
  </si>
  <si>
    <t>QLTD_001</t>
  </si>
  <si>
    <t>Hiển thị mặc định màn hình Tạo tin tuyển dụng</t>
  </si>
  <si>
    <t>Đăng nhập recruiter, có quyền công ty</t>
  </si>
  <si>
    <t>1. Vào /recruiter/jobs/new
2. Quan sát toàn bộ màn hình</t>
  </si>
  <si>
    <t>Tài khoản recruiter thuộc company ACTIVE</t>
  </si>
  <si>
    <t>Có breadcrumb, tiêu đề Tạo tin tuyển dụng mới, các card: Thông tin cơ bản, Mức lương, Yêu cầu, Phúc lợi, Kỹ năng, nút Hủy/Lưu nháp/Đăng tin.</t>
  </si>
  <si>
    <t>JobFormPage.tsx</t>
  </si>
  <si>
    <t>High</t>
  </si>
  <si>
    <t>UI</t>
  </si>
  <si>
    <t>Run</t>
  </si>
  <si>
    <t>QLTD_002</t>
  </si>
  <si>
    <t>Hiển thị mặc định màn hình Chỉnh sửa tin tuyển dụng</t>
  </si>
  <si>
    <t>Có ít nhất 1 job của company</t>
  </si>
  <si>
    <t>1. Vào /recruiter/jobs/{id}/edit
2. Đợi tải dữ liệu</t>
  </si>
  <si>
    <t>jobId hợp lệ</t>
  </si>
  <si>
    <t>Form được fill title, description, location, industry, type/jobType, experience, expiresAt, salary, requirements, benefits, skills đúng dữ liệu API.</t>
  </si>
  <si>
    <t>JobFormPage.tsx getJobById</t>
  </si>
  <si>
    <t>QLTD_003</t>
  </si>
  <si>
    <t>Loading state khi mở form edit</t>
  </si>
  <si>
    <t>API get job phản hồi chậm</t>
  </si>
  <si>
    <t>1. Vào màn hình edit
2. Quan sát trong lúc chờ</t>
  </si>
  <si>
    <t>Delay API 2-3s</t>
  </si>
  <si>
    <t>Hiển thị Spin và text Đang tải thông tin công việc..., không render form rỗng.</t>
  </si>
  <si>
    <t>Medium</t>
  </si>
  <si>
    <t>QLTD_004</t>
  </si>
  <si>
    <t>Breadcrumb điều hướng đúng</t>
  </si>
  <si>
    <t>Đăng nhập recruiter</t>
  </si>
  <si>
    <t>1. Vào form tạo/sửa
2. Bấm Dashboard
3. Quay lại, bấm Tin tuyển dụng</t>
  </si>
  <si>
    <t>Điều hướng đúng /recruiter/dashboard và /recruiter/jobs.</t>
  </si>
  <si>
    <t>JobFormPage.tsx routes</t>
  </si>
  <si>
    <t>Low</t>
  </si>
  <si>
    <t>QLTD_005</t>
  </si>
  <si>
    <t>Responsive form trên mobile/tablet/desktop</t>
  </si>
  <si>
    <t>Mở DevTools responsive</t>
  </si>
  <si>
    <t>1. Test width 375px, 768px, 1366px
2. Kiểm tra card và field</t>
  </si>
  <si>
    <t>Các field không tràn màn hình, button xếp dọc trên mobile, grid 2 cột trên desktop.</t>
  </si>
  <si>
    <t>JobFormPage.tsx Tailwind/AntD</t>
  </si>
  <si>
    <t>QLTD_006</t>
  </si>
  <si>
    <t>Tab order trên form tạo tin</t>
  </si>
  <si>
    <t>Đang ở form tạo tin</t>
  </si>
  <si>
    <t>1. Focus field Title
2. Nhấn Tab liên tục</t>
  </si>
  <si>
    <t>Focus di chuyển theo thứ tự Title → Description → Location → Industry → Type → Experience → Date → Switches → salary → requirements/benefits/skills → buttons.</t>
  </si>
  <si>
    <t>Accessibility</t>
  </si>
  <si>
    <t>QLTD_007</t>
  </si>
  <si>
    <t>Nút thêm requirement bị disabled khi chưa nhập tiêu đề</t>
  </si>
  <si>
    <t>1. Để trống Tiêu đề yêu cầu
2. Quan sát nút Thêm</t>
  </si>
  <si>
    <t>title=''</t>
  </si>
  <si>
    <t>Nút Thêm trong section Yêu cầu công việc bị disabled.</t>
  </si>
  <si>
    <t>JobFormPage.tsx addRequirement</t>
  </si>
  <si>
    <t>QLTD_008</t>
  </si>
  <si>
    <t>Nút thêm benefit bị disabled khi chưa nhập tiêu đề</t>
  </si>
  <si>
    <t>1. Để trống Tiêu đề phúc lợi
2. Quan sát nút Thêm</t>
  </si>
  <si>
    <t>Nút Thêm trong section Phúc lợi bị disabled.</t>
  </si>
  <si>
    <t>JobFormPage.tsx addBenefit</t>
  </si>
  <si>
    <t>QLTD_009</t>
  </si>
  <si>
    <t>Hiển thị tag kỹ năng sau khi thêm</t>
  </si>
  <si>
    <t>1. Nhập skillName
2. Chọn level
3. Nhập years
4. Bấm Thêm</t>
  </si>
  <si>
    <t>React, ADVANCED, 3</t>
  </si>
  <si>
    <t>Tag hiển thị React • Nâng cao • 3 năm và có icon đóng để xóa.</t>
  </si>
  <si>
    <t>JobFormPage.tsx addSkill</t>
  </si>
  <si>
    <t>QLTD_010</t>
  </si>
  <si>
    <t>Ẩn vùng nhập salary khi bật Thỏa thuận/ẩn lương</t>
  </si>
  <si>
    <t>1. Bật switch Thỏa thuận
2. Quan sát salaryMin/salaryMax/currency</t>
  </si>
  <si>
    <t>hideAmount=true</t>
  </si>
  <si>
    <t>Các field nhập mức lương bị ẩn; dữ liệu submit không gửi min/max.</t>
  </si>
  <si>
    <t>JobFormPage.tsx hideAmount</t>
  </si>
  <si>
    <t>3.1.2 Validation field tạo/sửa tin</t>
  </si>
  <si>
    <t>QLTD_011</t>
  </si>
  <si>
    <t>Không nhập tiêu đề công việc</t>
  </si>
  <si>
    <t>1. Để trống Title
2. Nhập các field bắt buộc còn lại
3. Bấm Đăng tin</t>
  </si>
  <si>
    <t>UI hiển thị lỗi Vui lòng nhập tiêu đề công việc, không gọi API createJob.</t>
  </si>
  <si>
    <t>JobFormPage.tsx Form.Item title</t>
  </si>
  <si>
    <t>Validation</t>
  </si>
  <si>
    <t>QLTD_012</t>
  </si>
  <si>
    <t>Tiêu đề công việc dưới 3 ký tự</t>
  </si>
  <si>
    <t>1. Nhập title 2 ký tự
2. Submit</t>
  </si>
  <si>
    <t>title='AB'</t>
  </si>
  <si>
    <t>Backend trả 400 với message Tiêu đề công việc phải có ít nhất 3 ký tự; UI hiển thị message lỗi.</t>
  </si>
  <si>
    <t>createJobSchema</t>
  </si>
  <si>
    <t>API Validation</t>
  </si>
  <si>
    <t>QLTD_013</t>
  </si>
  <si>
    <t>Tiêu đề công việc quá 200 ký tự</t>
  </si>
  <si>
    <t>1. Nhập title dài 201 ký tự
2. Submit</t>
  </si>
  <si>
    <t>title='A'*201</t>
  </si>
  <si>
    <t>Backend trả 400 Tiêu đề công việc không được vượt quá 200 ký tự; không tạo job.</t>
  </si>
  <si>
    <t>QLTD_014</t>
  </si>
  <si>
    <t>Không nhập mô tả công việc</t>
  </si>
  <si>
    <t>1. Để trống Description
2. Submit</t>
  </si>
  <si>
    <t>description=''</t>
  </si>
  <si>
    <t>UI hiển thị Vui lòng nhập mô tả công việc; không gọi API.</t>
  </si>
  <si>
    <t>QLTD_015</t>
  </si>
  <si>
    <t>Mô tả công việc dưới 10 ký tự</t>
  </si>
  <si>
    <t>1. Nhập description ngắn
2. Submit</t>
  </si>
  <si>
    <t>description='abc'</t>
  </si>
  <si>
    <t>Backend trả 400 Mô tả công việc phải có ít nhất 10 ký tự.</t>
  </si>
  <si>
    <t>QLTD_016</t>
  </si>
  <si>
    <t>Không nhập địa điểm</t>
  </si>
  <si>
    <t>1. Để trống Location
2. Submit</t>
  </si>
  <si>
    <t>location=''</t>
  </si>
  <si>
    <t>UI báo Vui lòng nhập địa điểm; không submit.</t>
  </si>
  <si>
    <t>JobFormPage.tsx location rule</t>
  </si>
  <si>
    <t>QLTD_017</t>
  </si>
  <si>
    <t>Địa điểm dài quá 200 ký tự</t>
  </si>
  <si>
    <t>1. Nhập location 201 ký tự
2. Submit</t>
  </si>
  <si>
    <t>location='Hà Nội'*50</t>
  </si>
  <si>
    <t>Backend trả 400 Địa điểm không được vượt quá 200 ký tự.</t>
  </si>
  <si>
    <t>QLTD_018</t>
  </si>
  <si>
    <t>Salary min lớn hơn salary max</t>
  </si>
  <si>
    <t>1. Nhập salaryMin=30
2. Nhập salaryMax=20
3. Submit</t>
  </si>
  <si>
    <t>salaryMin=30, salaryMax=20 triệu</t>
  </si>
  <si>
    <t>Backend trả 400 Mức lương tối thiểu không được lớn hơn mức lương tối đa; UI nên hiển thị lỗi rõ.</t>
  </si>
  <si>
    <t>salarySchema</t>
  </si>
  <si>
    <t>Dự kiến UI chưa chặn trước submit.</t>
  </si>
  <si>
    <t>QLTD_019</t>
  </si>
  <si>
    <t>Salary âm hoặc ký tự không hợp lệ</t>
  </si>
  <si>
    <t>1. Nhập salaryMin=-1 hoặc text
2. Submit</t>
  </si>
  <si>
    <t>salaryMin=-1</t>
  </si>
  <si>
    <t>InputNumber không cho nhập số âm; backend không chấp nhận negative nếu bypass API.</t>
  </si>
  <si>
    <t>JobFormPage + salarySchema</t>
  </si>
  <si>
    <t>QLTD_020</t>
  </si>
  <si>
    <t>Ngày hết hạn trong quá khứ trên UI</t>
  </si>
  <si>
    <t>1. Mở DatePicker
2. Chọn ngày hôm qua</t>
  </si>
  <si>
    <t>expiresAt &lt; today</t>
  </si>
  <si>
    <t>Date quá khứ bị disabled, không chọn được.</t>
  </si>
  <si>
    <t>JobFormPage DatePicker</t>
  </si>
  <si>
    <t>QLTD_021</t>
  </si>
  <si>
    <t>Bypass API gửi expiresAt quá khứ</t>
  </si>
  <si>
    <t>Có token recruiter</t>
  </si>
  <si>
    <t>1. Gọi POST /api/jobs với expiresAt quá khứ</t>
  </si>
  <si>
    <t>expiresAt='2020-01-01T00:00:00.000Z'</t>
  </si>
  <si>
    <t>Backend trả 400 Ngày hết hạn phải ở trong tương lai.</t>
  </si>
  <si>
    <t>expiresAtSchema</t>
  </si>
  <si>
    <t>QLTD_022</t>
  </si>
  <si>
    <t>Loại hình công việc không hợp lệ</t>
  </si>
  <si>
    <t>1. Gọi POST /api/jobs với jobType/type sai enum</t>
  </si>
  <si>
    <t>jobType='REMOTE_FULLTIME'</t>
  </si>
  <si>
    <t>Backend trả 400 Loại hình công việc không hợp lệ.</t>
  </si>
  <si>
    <t>QLTD_023</t>
  </si>
  <si>
    <t>Trùng skill trong UI</t>
  </si>
  <si>
    <t>1. Thêm skill React
2. Thêm skill react lần 2</t>
  </si>
  <si>
    <t>React/react</t>
  </si>
  <si>
    <t>UI hiển thị warning Kỹ năng này đã tồn tại và không thêm tag thứ 2.</t>
  </si>
  <si>
    <t>JobFormPage addSkill</t>
  </si>
  <si>
    <t>QLTD_024</t>
  </si>
  <si>
    <t>Tạo job có nhiều skills</t>
  </si>
  <si>
    <t>1. Thêm 2 skills
2. Bấm Đăng tin
3. Xem detail/edit job vừa tạo</t>
  </si>
  <si>
    <t>React ADVANCED 3 năm; Node INTERMEDIATE 2 năm</t>
  </si>
  <si>
    <t>Job sau khi tạo phải lưu và trả về đủ skills trong response/detail.</t>
  </si>
  <si>
    <t>CreateJobUseCase + PrismaJobRepository</t>
  </si>
  <si>
    <t>Integration</t>
  </si>
  <si>
    <t>Dự kiến có rủi ro vì CreateJobUseCase chưa truyền input.skills.</t>
  </si>
  <si>
    <t>QLTD_025</t>
  </si>
  <si>
    <t>Requirement title quá 200 ký tự</t>
  </si>
  <si>
    <t>1. Gọi POST /api/jobs với requirements[0].title dài 201</t>
  </si>
  <si>
    <t>Backend trả 400 Requirement title is required/max 200 tùy lỗi cụ thể; không tạo job.</t>
  </si>
  <si>
    <t>requirementSchema</t>
  </si>
  <si>
    <t>QLTD_026</t>
  </si>
  <si>
    <t>Benefit description quá 500 ký tự</t>
  </si>
  <si>
    <t>1. Gọi POST /api/jobs với benefits[0].description dài 501</t>
  </si>
  <si>
    <t>description='A'*501</t>
  </si>
  <si>
    <t>Backend trả 400 description max 500; không tạo job.</t>
  </si>
  <si>
    <t>benefitSchema</t>
  </si>
  <si>
    <t>QLTD_027</t>
  </si>
  <si>
    <t>Currency quá 10 ký tự</t>
  </si>
  <si>
    <t>1. Gọi POST /api/jobs salary.currency dài &gt;10</t>
  </si>
  <si>
    <t>currency='VIETNAM_DONG_LONG'</t>
  </si>
  <si>
    <t>Backend trả 400 do currency max 10.</t>
  </si>
  <si>
    <t>QLTD_028</t>
  </si>
  <si>
    <t>Loại hình từ FE được lưu đúng vào backend</t>
  </si>
  <si>
    <t>1. Chọn Bán thời gian
2. Đăng tin
3. Mở detail job</t>
  </si>
  <si>
    <t>type=PART_TIME</t>
  </si>
  <si>
    <t>Job detail phải hiển thị PART_TIME/Bán thời gian, không bị default FULL_TIME.</t>
  </si>
  <si>
    <t>FE JobFormPage + CreateJobUseCase</t>
  </si>
  <si>
    <t>Rủi ro cao: FE gửi type, use-case đọc jobType.</t>
  </si>
  <si>
    <t>3.1.3 Chức năng tạo/lưu nháp/cập nhật/đóng/đăng lại/xóa</t>
  </si>
  <si>
    <t>QLTD_029</t>
  </si>
  <si>
    <t>Tạo tin tuyển dụng thành công và đăng ngay</t>
  </si>
  <si>
    <t>Recruiter thuộc company ACTIVE</t>
  </si>
  <si>
    <t>1. Nhập đầy đủ dữ liệu hợp lệ
2. Bấm Đăng tin</t>
  </si>
  <si>
    <t>Title Senior Backend Developer, type FULL_TIME, location Hà Nội</t>
  </si>
  <si>
    <t>API POST /api/jobs trả 201, message Tạo tin tuyển dụng thành công, job status ACTIVE, redirect về /recruiter/jobs.</t>
  </si>
  <si>
    <t>JobController.createJob</t>
  </si>
  <si>
    <t>Functional</t>
  </si>
  <si>
    <t>QLTD_030</t>
  </si>
  <si>
    <t>Lưu nháp tin tuyển dụng</t>
  </si>
  <si>
    <t>1. Nhập dữ liệu hợp lệ
2. Bấm Lưu nháp</t>
  </si>
  <si>
    <t>status DRAFT</t>
  </si>
  <si>
    <t>Job được tạo với status DRAFT, hiển thị ở tab Lưu nháp trong recruiter jobs.</t>
  </si>
  <si>
    <t>JobFormPage handleSubmit('draft')</t>
  </si>
  <si>
    <t>QLTD_031</t>
  </si>
  <si>
    <t>Candidate không được tạo job</t>
  </si>
  <si>
    <t>Đăng nhập candidate</t>
  </si>
  <si>
    <t>1. Gọi POST /api/jobs hoặc cố vào route recruiter/jobs/new</t>
  </si>
  <si>
    <t>candidate token</t>
  </si>
  <si>
    <t>Backend trả 403 AuthorizationError hoặc FE chặn route theo role.</t>
  </si>
  <si>
    <t>ProtectedRoute + CreateJobUseCase</t>
  </si>
  <si>
    <t>Security</t>
  </si>
  <si>
    <t>QLTD_032</t>
  </si>
  <si>
    <t>Recruiter không thuộc công ty không được tạo job cho company khác</t>
  </si>
  <si>
    <t>Recruiter A, companyId của B</t>
  </si>
  <si>
    <t>1. Gọi POST /api/jobs với companyId B</t>
  </si>
  <si>
    <t>companyId khác</t>
  </si>
  <si>
    <t>Backend trả AuthorizationError You are not a member of this company.</t>
  </si>
  <si>
    <t>CreateJobUseCase</t>
  </si>
  <si>
    <t>QLTD_033</t>
  </si>
  <si>
    <t>Không được tạo job cho company không ACTIVE</t>
  </si>
  <si>
    <t>Recruiter thuộc company PENDING/LOCKED</t>
  </si>
  <si>
    <t>1. Gọi POST /api/jobs</t>
  </si>
  <si>
    <t>company.status != ACTIVE</t>
  </si>
  <si>
    <t>Backend trả Company must be active to post jobs.</t>
  </si>
  <si>
    <t>Business Rule</t>
  </si>
  <si>
    <t>QLTD_034</t>
  </si>
  <si>
    <t>Cập nhật title/location/salary thành công</t>
  </si>
  <si>
    <t>Có job thuộc company của recruiter</t>
  </si>
  <si>
    <t>1. Mở edit job
2. Đổi title/location/salary
3. Bấm Cập nhật &amp; Đăng</t>
  </si>
  <si>
    <t>title mới, salary 20-30 triệu</t>
  </si>
  <si>
    <t>API PUT /api/jobs/:id trả 200, data cập nhật đúng, danh sách/detail hiển thị giá trị mới.</t>
  </si>
  <si>
    <t>UpdateJobUseCase</t>
  </si>
  <si>
    <t>QLTD_035</t>
  </si>
  <si>
    <t>Cập nhật requirements thay thế danh sách cũ</t>
  </si>
  <si>
    <t>Có job có requirement cũ</t>
  </si>
  <si>
    <t>1. Edit job
2. Xóa requirement cũ
3. Thêm requirement mới
4. Submit</t>
  </si>
  <si>
    <t>requirement mới</t>
  </si>
  <si>
    <t>Backend delete old requirements và recreate list mới; detail không còn requirement cũ.</t>
  </si>
  <si>
    <t>UpdateJobUseCase + updateWithRelations</t>
  </si>
  <si>
    <t>QLTD_036</t>
  </si>
  <si>
    <t>Cập nhật benefits thay thế danh sách cũ</t>
  </si>
  <si>
    <t>Có job có benefits cũ</t>
  </si>
  <si>
    <t>1. Edit job
2. Thay benefits
3. Submit</t>
  </si>
  <si>
    <t>benefit mới</t>
  </si>
  <si>
    <t>Backend lưu đúng benefit mới và không còn benefit đã xóa.</t>
  </si>
  <si>
    <t>QLTD_037</t>
  </si>
  <si>
    <t>Ẩn lương khi hideAmount=true</t>
  </si>
  <si>
    <t>Có job tạo mới</t>
  </si>
  <si>
    <t>1. Bật Thỏa thuận
2. Đăng tin
3. Mở danh sách/search/detail</t>
  </si>
  <si>
    <t>FE hiển thị Thỏa thuận, không hiển thị min/max; backend salary.hideAmount=true.</t>
  </si>
  <si>
    <t>JobFormPage + formatSalary</t>
  </si>
  <si>
    <t>QLTD_038</t>
  </si>
  <si>
    <t>Đóng tin tuyển dụng thành công</t>
  </si>
  <si>
    <t>Có job ACTIVE thuộc company</t>
  </si>
  <si>
    <t>1. Tại recruiter jobs bấm Đóng tin
2. Xác nhận</t>
  </si>
  <si>
    <t>job status ACTIVE</t>
  </si>
  <si>
    <t>API POST /api/jobs/:id/close trả 200, job status INACTIVE, tin chuyển tab Đã đóng và không còn public search.</t>
  </si>
  <si>
    <t>CloseJobUseCase</t>
  </si>
  <si>
    <t>QLTD_039</t>
  </si>
  <si>
    <t>Đóng tin đã đóng lần 2</t>
  </si>
  <si>
    <t>Job status INACTIVE</t>
  </si>
  <si>
    <t>1. Gọi POST /api/jobs/:id/close</t>
  </si>
  <si>
    <t>id INACTIVE</t>
  </si>
  <si>
    <t>Backend trả BusinessRuleError Job is already closed.</t>
  </si>
  <si>
    <t>QLTD_040</t>
  </si>
  <si>
    <t>Đăng lại tin đã đóng/hết hạn</t>
  </si>
  <si>
    <t>Có job cũ của company</t>
  </si>
  <si>
    <t>1. Bấm Đăng lại
2. Nhập hạn mới hoặc để trống
3. Xác nhận</t>
  </si>
  <si>
    <t>expiresAt empty</t>
  </si>
  <si>
    <t>Backend tạo job mới status ACTIVE, id mới, applicationCount=0, expiresAt default +30 ngày nếu không truyền.</t>
  </si>
  <si>
    <t>RepostJobUseCase</t>
  </si>
  <si>
    <t>QLTD_041</t>
  </si>
  <si>
    <t>Đăng lại tin có override title/description</t>
  </si>
  <si>
    <t>Có job cũ</t>
  </si>
  <si>
    <t>1. Gọi POST /api/jobs/:id/repost với title mới</t>
  </si>
  <si>
    <t>title='Backend Developer - Repost'</t>
  </si>
  <si>
    <t>Job mới dùng title override, các field không truyền copy từ job cũ.</t>
  </si>
  <si>
    <t>QLTD_042</t>
  </si>
  <si>
    <t>Xóa tin INACTIVE thành công bởi OWNER/MANAGER</t>
  </si>
  <si>
    <t>Có job INACTIVE, user companyRole OWNER/MANAGER</t>
  </si>
  <si>
    <t>1. Gọi DELETE /api/jobs/:id</t>
  </si>
  <si>
    <t>job INACTIVE</t>
  </si>
  <si>
    <t>Backend xóa job và trả message Xóa tin tuyển dụng thành công.</t>
  </si>
  <si>
    <t>DeleteJobUseCase</t>
  </si>
  <si>
    <t>QLTD_043</t>
  </si>
  <si>
    <t>Không được xóa tin ACTIVE</t>
  </si>
  <si>
    <t>Có job ACTIVE</t>
  </si>
  <si>
    <t>job ACTIVE</t>
  </si>
  <si>
    <t>Backend trả BusinessRuleError Không thể xóa tin tuyển dụng đang hoạt động. Vui lòng đóng tin trước.</t>
  </si>
  <si>
    <t>QLTD_044</t>
  </si>
  <si>
    <t>RECRUITER thường không được xóa tin nếu không OWNER/MANAGER</t>
  </si>
  <si>
    <t>User companyRole RECRUITER</t>
  </si>
  <si>
    <t>1. Gọi DELETE /api/jobs/:id với job INACTIVE</t>
  </si>
  <si>
    <t>companyRole RECRUITER</t>
  </si>
  <si>
    <t>Backend trả AuthorizationError You do not have permission to delete jobs.</t>
  </si>
  <si>
    <t>QLTD_045</t>
  </si>
  <si>
    <t>Admin cập nhật job bất kỳ</t>
  </si>
  <si>
    <t>Admin login, có job bất kỳ</t>
  </si>
  <si>
    <t>1. Gọi PUT /api/jobs/:id đổi title</t>
  </si>
  <si>
    <t>Admin token</t>
  </si>
  <si>
    <t>Backend cho phép cập nhật và trả data mới.</t>
  </si>
  <si>
    <t>QLTD_046</t>
  </si>
  <si>
    <t>Cập nhật skills khi edit job</t>
  </si>
  <si>
    <t>Có job có skill cũ</t>
  </si>
  <si>
    <t>1. Mở edit job
2. Xóa skill cũ, thêm skill mới
3. Submit
4. Mở lại edit/detail</t>
  </si>
  <si>
    <t>Skill mới: Java</t>
  </si>
  <si>
    <t>Job phải lưu danh sách skill mới, không còn skill cũ.</t>
  </si>
  <si>
    <t>Rủi ro: UpdateJobUseCase chưa truyền skills vào updateData.</t>
  </si>
  <si>
    <t>3.1.4 API quản lý tin tuyển dụng</t>
  </si>
  <si>
    <t>QLTD_047</t>
  </si>
  <si>
    <t>POST /api/jobs tạo job với body dùng jobType</t>
  </si>
  <si>
    <t>Có recruiter token</t>
  </si>
  <si>
    <t>1. POST /api/jobs với jobType=PART_TIME</t>
  </si>
  <si>
    <t>jobType=PART_TIME</t>
  </si>
  <si>
    <t>Response 201, data.jobType/type là PART_TIME.</t>
  </si>
  <si>
    <t>API</t>
  </si>
  <si>
    <t>QLTD_048</t>
  </si>
  <si>
    <t>POST /api/jobs tạo job với body dùng type</t>
  </si>
  <si>
    <t>1. POST /api/jobs với type=PART_TIME, không có jobType</t>
  </si>
  <si>
    <t>Theo contract nếu schema cho phép type thì backend phải lưu PART_TIME; nếu lưu FULL_TIME là lỗi contract.</t>
  </si>
  <si>
    <t>createJobSchema + CreateJobUseCase</t>
  </si>
  <si>
    <t>Rủi ro cao do use-case đọc input.jobType.</t>
  </si>
  <si>
    <t>QLTD_049</t>
  </si>
  <si>
    <t>POST /api/jobs không token</t>
  </si>
  <si>
    <t>Không đăng nhập</t>
  </si>
  <si>
    <t>1. POST /api/jobs body hợp lệ, không Authorization</t>
  </si>
  <si>
    <t>Không token</t>
  </si>
  <si>
    <t>Backend trả 401/403 yêu cầu xác thực, không tạo job.</t>
  </si>
  <si>
    <t>job.routes authenticate</t>
  </si>
  <si>
    <t>QLTD_050</t>
  </si>
  <si>
    <t>PUT /api/jobs/:id không phải member công ty</t>
  </si>
  <si>
    <t>Recruiter company khác</t>
  </si>
  <si>
    <t>1. PUT /api/jobs/:id</t>
  </si>
  <si>
    <t>id job của company khác</t>
  </si>
  <si>
    <t>QLTD_051</t>
  </si>
  <si>
    <t>PUT /api/jobs/:id không tồn tại</t>
  </si>
  <si>
    <t>1. PUT /api/jobs/{uuid không tồn tại}</t>
  </si>
  <si>
    <t>jobId invalid/not found</t>
  </si>
  <si>
    <t>Backend trả 404 Job not found.</t>
  </si>
  <si>
    <t>QLTD_052</t>
  </si>
  <si>
    <t>POST /api/jobs/:id/repost job không tồn tại</t>
  </si>
  <si>
    <t>1. POST /api/jobs/{notfound}/repost</t>
  </si>
  <si>
    <t>uuid không tồn tại</t>
  </si>
  <si>
    <t>QLTD_053</t>
  </si>
  <si>
    <t>POST /api/jobs/:id/close không token</t>
  </si>
  <si>
    <t>1. POST /api/jobs/:id/close</t>
  </si>
  <si>
    <t>Backend trả 401/403, không đổi trạng thái.</t>
  </si>
  <si>
    <t>QLTD_054</t>
  </si>
  <si>
    <t>DELETE /api/jobs/:id không tồn tại</t>
  </si>
  <si>
    <t>OWNER/MANAGER token</t>
  </si>
  <si>
    <t>1. DELETE /api/jobs/{notfound}</t>
  </si>
  <si>
    <t>QLTD_055</t>
  </si>
  <si>
    <t>GET /api/jobs/company/:companyId của company không tồn tại</t>
  </si>
  <si>
    <t>Public</t>
  </si>
  <si>
    <t>1. GET /api/jobs/company/{uuid không tồn tại}</t>
  </si>
  <si>
    <t>companyId not found</t>
  </si>
  <si>
    <t>Backend trả 404 Công ty không tồn tại.</t>
  </si>
  <si>
    <t>GetJobsByCompanyUseCase</t>
  </si>
  <si>
    <t>QLTD_056</t>
  </si>
  <si>
    <t>GET /api/jobs/company/:companyId với public chỉ thấy ACTIVE</t>
  </si>
  <si>
    <t>Company có jobs DRAFT/ACTIVE/INACTIVE</t>
  </si>
  <si>
    <t>1. GET endpoint public
2. Kiểm tra list</t>
  </si>
  <si>
    <t>Response chỉ gồm ACTIVE jobs; không có draft/inactive.</t>
  </si>
  <si>
    <t>QLTD_057</t>
  </si>
  <si>
    <t>GET /api/jobs/company/:companyId với member thấy nhiều status</t>
  </si>
  <si>
    <t>Recruiter là member company</t>
  </si>
  <si>
    <t>1. GET endpoint với token member và status=DRAFT</t>
  </si>
  <si>
    <t>status=DRAFT</t>
  </si>
  <si>
    <t>Response trả jobs DRAFT của company nếu có.</t>
  </si>
  <si>
    <t>QLTD_058</t>
  </si>
  <si>
    <t>Response create/update có đủ nested relations</t>
  </si>
  <si>
    <t>1. Tạo/cập nhật job có salary/benefits/requirements/skills
2. Kiểm response</t>
  </si>
  <si>
    <t>nested data</t>
  </si>
  <si>
    <t>Response data chứa companyId, salary, benefits, requirements và skills nếu đã gửi.</t>
  </si>
  <si>
    <t>JobOutputMapper</t>
  </si>
  <si>
    <t>QLTD_059</t>
  </si>
  <si>
    <t>Rollback/không tạo dữ liệu khi nested salary invalid</t>
  </si>
  <si>
    <t>1. POST job với salaryMin &gt; salaryMax
2. GET search title vừa gửi</t>
  </si>
  <si>
    <t>Invalid salary</t>
  </si>
  <si>
    <t>API trả 400 và không tồn tại job partial trong DB.</t>
  </si>
  <si>
    <t>Zod validation before repository</t>
  </si>
  <si>
    <t>Data Integrity</t>
  </si>
  <si>
    <t>QLTD_060</t>
  </si>
  <si>
    <t>Repost giữ type/jobType đúng</t>
  </si>
  <si>
    <t>Có job PART_TIME cũ</t>
  </si>
  <si>
    <t>1. POST /api/jobs/:id/repost không truyền type/jobType
2. Kiểm job mới</t>
  </si>
  <si>
    <t>Original type PART_TIME</t>
  </si>
  <si>
    <t>Job mới phải giữ PART_TIME; không bị default FULL_TIME.</t>
  </si>
  <si>
    <t>Regression</t>
  </si>
  <si>
    <t>Cần test vì Repost dùng originalJob.jobType.</t>
  </si>
  <si>
    <t>QLTD_061</t>
  </si>
  <si>
    <t>Repost không copy applicationCount</t>
  </si>
  <si>
    <t>Có job cũ applicationCount &gt;0</t>
  </si>
  <si>
    <t>1. Repost job cũ
2. Kiểm job mới</t>
  </si>
  <si>
    <t>applicationCount=5 ở job cũ</t>
  </si>
  <si>
    <t>Job mới applicationCount=0.</t>
  </si>
  <si>
    <t>Prisma create + RepostJobUseCase</t>
  </si>
  <si>
    <t>QLTD_062</t>
  </si>
  <si>
    <t>Cập nhật salary=null để xóa salary</t>
  </si>
  <si>
    <t>Có job có salary</t>
  </si>
  <si>
    <t>1. PUT /api/jobs/:id với salary=null
2. GET detail</t>
  </si>
  <si>
    <t>salary=null</t>
  </si>
  <si>
    <t>Salary bị xóa, detail hiển thị Thỏa thuận/không có salary.</t>
  </si>
  <si>
    <t>3.2 TÌM KIẾM / LỌC TIN TUYỂN DỤNG - Candidate/Public/Admin</t>
  </si>
  <si>
    <t>2. TÌM KIẾM / LỌC TIN TUYỂN DỤNG - Candidate/Public/Admin</t>
  </si>
  <si>
    <t>3.2.1 UI/UX màn hình tìm kiếm</t>
  </si>
  <si>
    <t>TKT_001</t>
  </si>
  <si>
    <t>Hiển thị mặc định trang danh sách việc làm</t>
  </si>
  <si>
    <t>Public hoặc candidate</t>
  </si>
  <si>
    <t>1. Vào /jobs
2. Quan sát</t>
  </si>
  <si>
    <t>Không có query params</t>
  </si>
  <si>
    <t>Hiển thị ô tìm kiếm, filter location/type/industry/salary/experience, list job card, phân trang/tổng kết quả.</t>
  </si>
  <si>
    <t>JobSearchPage.tsx</t>
  </si>
  <si>
    <t xml:space="preserve"> Run</t>
  </si>
  <si>
    <t>TKT_002</t>
  </si>
  <si>
    <t>Khởi tạo keyword/location/industry từ URL</t>
  </si>
  <si>
    <t>1. Vào /jobs?keyword=java&amp;location=Hà%20Nội&amp;industry=technology</t>
  </si>
  <si>
    <t>URL params</t>
  </si>
  <si>
    <t>Ô keyword=java, location=Hà Nội, industry=technology và API search dùng đúng params.</t>
  </si>
  <si>
    <t>JobSearchPage useSearchParams</t>
  </si>
  <si>
    <t>TKT_003</t>
  </si>
  <si>
    <t>Hiển thị loading khi gọi API search</t>
  </si>
  <si>
    <t>API phản hồi chậm</t>
  </si>
  <si>
    <t>1. Nhập keyword
2. Quan sát</t>
  </si>
  <si>
    <t>Delay API</t>
  </si>
  <si>
    <t>Hiển thị Spin/loading, không hiện list cũ như kết quả mới.</t>
  </si>
  <si>
    <t>JobSearchPage isLoading</t>
  </si>
  <si>
    <t>TKT_004</t>
  </si>
  <si>
    <t>Empty state khi không có kết quả</t>
  </si>
  <si>
    <t>Có keyword không match</t>
  </si>
  <si>
    <t>1. Nhập keyword rất hiếm
2. Đợi API</t>
  </si>
  <si>
    <t>query='zzzz_not_exist'</t>
  </si>
  <si>
    <t>Danh sách trống và thông báo phù hợp; không crash.</t>
  </si>
  <si>
    <t>JobSearchPage setJobs([])</t>
  </si>
  <si>
    <t>TKT_005</t>
  </si>
  <si>
    <t>Job card hiển thị thông tin chính</t>
  </si>
  <si>
    <t>1. Mở /jobs
2. Kiểm 1 card</t>
  </si>
  <si>
    <t>Job có title/company/location/salary/urgent</t>
  </si>
  <si>
    <t>Card hiển thị title, công ty, địa điểm, lương, tag loại hình/kinh nghiệm, nút xem/lưu nếu có.</t>
  </si>
  <si>
    <t>JobCard.tsx</t>
  </si>
  <si>
    <t>TKT_006</t>
  </si>
  <si>
    <t>Salary ẩn/thỏa thuận hiển thị đúng</t>
  </si>
  <si>
    <t>Có job salary.hideAmount=true hoặc không salary</t>
  </si>
  <si>
    <t>1. Mở list jobs</t>
  </si>
  <si>
    <t>Card/list hiển thị Thỏa thuận, không hiện số tiền.</t>
  </si>
  <si>
    <t>JobSearchPage formatSalary</t>
  </si>
  <si>
    <t>TKT_007</t>
  </si>
  <si>
    <t>Nút lưu tin khi chưa đăng nhập</t>
  </si>
  <si>
    <t>1. Bấm icon lưu trên job</t>
  </si>
  <si>
    <t>Hiển thị toast Vui lòng đăng nhập để lưu việc làm, không gọi save API.</t>
  </si>
  <si>
    <t>JobSearchPage toggleSaveJob</t>
  </si>
  <si>
    <t>UI/Security</t>
  </si>
  <si>
    <t>TKT_008</t>
  </si>
  <si>
    <t>Responsive danh sách việc làm</t>
  </si>
  <si>
    <t>1. Test mobile/tablet/desktop</t>
  </si>
  <si>
    <t>375/768/1366px</t>
  </si>
  <si>
    <t>Filter/list/card/pagination không vỡ layout.</t>
  </si>
  <si>
    <t>3.2.2 Tìm kiếm keyword và filter</t>
  </si>
  <si>
    <t>TKT_009</t>
  </si>
  <si>
    <t>Tìm kiếm keyword theo title</t>
  </si>
  <si>
    <t>Có job title chứa Java</t>
  </si>
  <si>
    <t>1. Nhập Java
2. Chờ debounce</t>
  </si>
  <si>
    <t>query=Java</t>
  </si>
  <si>
    <t>Response chỉ gồm job có title/description chứa Java, không phân biệt hoa thường.</t>
  </si>
  <si>
    <t>SearchJobsUseCase + Prisma searchJobs</t>
  </si>
  <si>
    <t>TKT_010</t>
  </si>
  <si>
    <t>Tìm kiếm keyword theo description</t>
  </si>
  <si>
    <t>Có job description chứa Kubernetes</t>
  </si>
  <si>
    <t>1. Nhập Kubernetes</t>
  </si>
  <si>
    <t>query=Kubernetes</t>
  </si>
  <si>
    <t>Job có description chứa keyword được trả về dù title không chứa.</t>
  </si>
  <si>
    <t>PrismaJobRepository.searchJobs OR title/description</t>
  </si>
  <si>
    <t>TKT_011</t>
  </si>
  <si>
    <t>Keyword tối đa 200 ký tự hợp lệ</t>
  </si>
  <si>
    <t>1. Nhập chuỗi 200 ký tự
2. Search</t>
  </si>
  <si>
    <t>query length=200</t>
  </si>
  <si>
    <t>API không trả lỗi validation, trả kết quả hoặc rỗng.</t>
  </si>
  <si>
    <t>searchJobsSchema</t>
  </si>
  <si>
    <t>Boundary</t>
  </si>
  <si>
    <t>TKT_012</t>
  </si>
  <si>
    <t>Keyword quá 200 ký tự</t>
  </si>
  <si>
    <t>1. Gọi GET /api/jobs/search?query={201 chars}</t>
  </si>
  <si>
    <t>query length=201</t>
  </si>
  <si>
    <t>Backend trả 400 Từ khóa tìm kiếm không được vượt quá 200 ký tự.</t>
  </si>
  <si>
    <t>TKT_013</t>
  </si>
  <si>
    <t>Lọc theo location partial, case-insensitive</t>
  </si>
  <si>
    <t>Có job location Hà Nội</t>
  </si>
  <si>
    <t>1. Chọn/nhập Hà Nội hoặc hà nội</t>
  </si>
  <si>
    <t>location='hà nội'</t>
  </si>
  <si>
    <t>API trả job ở Hà Nội, không phân biệt hoa thường.</t>
  </si>
  <si>
    <t>Prisma searchJobs location contains insensitive</t>
  </si>
  <si>
    <t>TKT_014</t>
  </si>
  <si>
    <t>Lọc theo industry</t>
  </si>
  <si>
    <t>Có jobs nhiều ngành</t>
  </si>
  <si>
    <t>1. Chọn ngành Công nghệ thông tin
2. Search</t>
  </si>
  <si>
    <t>industry='Information Technology'</t>
  </si>
  <si>
    <t>Chỉ trả jobs thuộc ngành đã chọn; nếu trả cả ngành khác là lỗi filter.</t>
  </si>
  <si>
    <t>JobSearchPage + searchJobsSchema</t>
  </si>
  <si>
    <t>Rủi ro: SearchJobsUseCase chưa truyền industry.</t>
  </si>
  <si>
    <t>TKT_015</t>
  </si>
  <si>
    <t>Lọc theo jobType</t>
  </si>
  <si>
    <t>Có FULL_TIME/PART_TIME</t>
  </si>
  <si>
    <t>1. Chọn PART_TIME
2. Search</t>
  </si>
  <si>
    <t>Chỉ trả job PART_TIME.</t>
  </si>
  <si>
    <t>JobSearchPage params.jobType + repository where.type</t>
  </si>
  <si>
    <t>TKT_016</t>
  </si>
  <si>
    <t>Lọc tuyển gấp urgent</t>
  </si>
  <si>
    <t>Có urgent true/false</t>
  </si>
  <si>
    <t>1. Gọi API search urgent=true</t>
  </si>
  <si>
    <t>urgent=true</t>
  </si>
  <si>
    <t>Chỉ trả jobs urgent=true.</t>
  </si>
  <si>
    <t>Rủi ro: SearchJobsUseCase chưa truyền urgent.</t>
  </si>
  <si>
    <t>TKT_017</t>
  </si>
  <si>
    <t>Lọc theo experienceLevel</t>
  </si>
  <si>
    <t>Có jobs JUNIOR/SENIOR</t>
  </si>
  <si>
    <t>1. Chọn SENIOR</t>
  </si>
  <si>
    <t>experienceLevel=SENIOR</t>
  </si>
  <si>
    <t>Chỉ trả jobs SENIOR.</t>
  </si>
  <si>
    <t>SearchJobsUseCase</t>
  </si>
  <si>
    <t>TKT_018</t>
  </si>
  <si>
    <t>Lọc salaryMin overlap</t>
  </si>
  <si>
    <t>Có job min=10m max=20m</t>
  </si>
  <si>
    <t>1. Chọn range từ 15m</t>
  </si>
  <si>
    <t>salaryMin=15000000</t>
  </si>
  <si>
    <t>Job 10-20m được trả vì maxAmount &gt;= salaryMin.</t>
  </si>
  <si>
    <t>Prisma salary overlap filter</t>
  </si>
  <si>
    <t>TKT_019</t>
  </si>
  <si>
    <t>Lọc salaryMax overlap</t>
  </si>
  <si>
    <t>1. Chọn range đến 12m</t>
  </si>
  <si>
    <t>salaryMax=12000000</t>
  </si>
  <si>
    <t>Job 10-20m được trả vì minAmount &lt;= salaryMax.</t>
  </si>
  <si>
    <t>TKT_020</t>
  </si>
  <si>
    <t>Lọc salary không trả job ẩn lương nếu không có overlap</t>
  </si>
  <si>
    <t>Có job hideAmount/no salary</t>
  </si>
  <si>
    <t>1. Search salary range 20-30m</t>
  </si>
  <si>
    <t>salaryMin/Max</t>
  </si>
  <si>
    <t>Job không có salary cụ thể không nên xuất hiện trong salary range nếu rule yêu cầu lương cụ thể.</t>
  </si>
  <si>
    <t>Prisma salary filter</t>
  </si>
  <si>
    <t>TKT_021</t>
  </si>
  <si>
    <t>Kết hợp keyword + location + jobType + experience</t>
  </si>
  <si>
    <t>Có dữ liệu đa dạng</t>
  </si>
  <si>
    <t>1. Nhập Java
2. Chọn Hà Nội
3. Chọn FULL_TIME
4. Chọn JUNIOR</t>
  </si>
  <si>
    <t>query+filters</t>
  </si>
  <si>
    <t>Kết quả thỏa tất cả điều kiện; pagination.total đúng sau filter.</t>
  </si>
  <si>
    <t>TKT_022</t>
  </si>
  <si>
    <t>Debounce search 500ms</t>
  </si>
  <si>
    <t>1. Gõ liên tục 'react'
2. Theo dõi network</t>
  </si>
  <si>
    <t>typing quick</t>
  </si>
  <si>
    <t>Chỉ gọi API sau khi ngừng gõ khoảng 500ms, không gọi mỗi phím.</t>
  </si>
  <si>
    <t>JobSearchPage useEffect debounce</t>
  </si>
  <si>
    <t>Performance</t>
  </si>
  <si>
    <t>TKT_023</t>
  </si>
  <si>
    <t>Đổi filter khi đang ở trang &gt;1</t>
  </si>
  <si>
    <t>Đang ở page 3 search all</t>
  </si>
  <si>
    <t>1. Chọn filter hẹp chỉ có 1 trang</t>
  </si>
  <si>
    <t>currentPage=3, filter hẹp</t>
  </si>
  <si>
    <t>Hệ thống nên reset về page 1 và hiển thị kết quả; không để trang 3 rỗng sai.</t>
  </si>
  <si>
    <t>JobSearchPage currentPage</t>
  </si>
  <si>
    <t>UX</t>
  </si>
  <si>
    <t>Rủi ro: chưa thấy reset currentPage khi filter đổi.</t>
  </si>
  <si>
    <t>TKT_024</t>
  </si>
  <si>
    <t>Save job trong trang search với candidate</t>
  </si>
  <si>
    <t>Candidate login</t>
  </si>
  <si>
    <t>1. Bấm lưu job chưa lưu
2. Reload page /jobs</t>
  </si>
  <si>
    <t>Toast Đã lưu việc làm, icon lưu active, job xuất hiện ở saved jobs.</t>
  </si>
  <si>
    <t>SaveJobUseCase + JobSearchPage</t>
  </si>
  <si>
    <t>TKT_025</t>
  </si>
  <si>
    <t>Unsave job trong trang search</t>
  </si>
  <si>
    <t>Candidate có job đã lưu</t>
  </si>
  <si>
    <t>1. Bấm bỏ lưu
2. Reload page</t>
  </si>
  <si>
    <t>saved job</t>
  </si>
  <si>
    <t>Toast Đã bỏ lưu việc làm, icon trở về chưa lưu.</t>
  </si>
  <si>
    <t>UnsaveJobUseCase + JobSearchPage</t>
  </si>
  <si>
    <t>TKT_026</t>
  </si>
  <si>
    <t>Lưu job trùng qua API</t>
  </si>
  <si>
    <t>Candidate đã lưu job</t>
  </si>
  <si>
    <t>1. POST /api/jobs/:id/save lần 2</t>
  </si>
  <si>
    <t>same jobId</t>
  </si>
  <si>
    <t>Backend trả 409 Job already saved; không tạo duplicate SavedJob.</t>
  </si>
  <si>
    <t>TKT_027</t>
  </si>
  <si>
    <t>Recruiter/admin không được save job</t>
  </si>
  <si>
    <t>Recruiter hoặc admin login</t>
  </si>
  <si>
    <t>1. POST /api/jobs/:id/save</t>
  </si>
  <si>
    <t>role != CANDIDATE</t>
  </si>
  <si>
    <t>Backend trả AuthorizationError Only candidates can save jobs.</t>
  </si>
  <si>
    <t>3.2.3 API search/get jobs/detail</t>
  </si>
  <si>
    <t>TKT_028</t>
  </si>
  <si>
    <t>GET /api/jobs với sortBy=salary</t>
  </si>
  <si>
    <t>1. GET /api/jobs?sortBy=salary&amp;order=desc</t>
  </si>
  <si>
    <t>sortBy=salary</t>
  </si>
  <si>
    <t>Response sắp xếp theo salary.maxAmount desc và chỉ gồm jobs có salary hợp lệ, không hidden/negotiable.</t>
  </si>
  <si>
    <t>GetAllJobsUseCase</t>
  </si>
  <si>
    <t>TKT_029</t>
  </si>
  <si>
    <t>GET /api/jobs với limit &gt; 100</t>
  </si>
  <si>
    <t>1. GET /api/jobs?limit=101</t>
  </si>
  <si>
    <t>limit=101</t>
  </si>
  <si>
    <t>Backend trả 400 validation; không query DB quá lớn.</t>
  </si>
  <si>
    <t>getAllJobsSchema</t>
  </si>
  <si>
    <t>TKT_030</t>
  </si>
  <si>
    <t>GET /api/jobs với page &lt;=0</t>
  </si>
  <si>
    <t>1. GET /api/jobs?page=0</t>
  </si>
  <si>
    <t>page=0</t>
  </si>
  <si>
    <t>Backend trả 400 validation page positive.</t>
  </si>
  <si>
    <t>TKT_031</t>
  </si>
  <si>
    <t>GET /api/jobs/search với companyId</t>
  </si>
  <si>
    <t>Có nhiều company</t>
  </si>
  <si>
    <t>1. GET /api/jobs/search?companyId={id}</t>
  </si>
  <si>
    <t>companyId UUID</t>
  </si>
  <si>
    <t>Chỉ trả jobs thuộc companyId; nếu không lọc là lỗi.</t>
  </si>
  <si>
    <t>searchJobsSchema/SearchJobsUseCase</t>
  </si>
  <si>
    <t>Rủi ro: SearchJobsUseCase chưa truyền companyId.</t>
  </si>
  <si>
    <t>TKT_032</t>
  </si>
  <si>
    <t>GET /api/jobs/search với status=DRAFT bằng public</t>
  </si>
  <si>
    <t>1. GET /api/jobs/search?status=DRAFT</t>
  </si>
  <si>
    <t>Response vẫn chỉ ACTIVE, không trả DRAFT do non-admin force ACTIVE.</t>
  </si>
  <si>
    <t>SearchJobsUseCase userRole undefined</t>
  </si>
  <si>
    <t>TKT_033</t>
  </si>
  <si>
    <t>GET /api/jobs/search với status=DRAFT bằng admin</t>
  </si>
  <si>
    <t>Response có thể trả jobs DRAFT nếu tồn tại, không bị force ACTIVE.</t>
  </si>
  <si>
    <t>SearchJobsUseCase admin</t>
  </si>
  <si>
    <t>TKT_034</t>
  </si>
  <si>
    <t>GET /api/jobs/:id job hợp lệ ACTIVE public</t>
  </si>
  <si>
    <t>1. GET /api/jobs/{activeId}</t>
  </si>
  <si>
    <t>active job</t>
  </si>
  <si>
    <t>Response 200 data đầy đủ company, salary, benefits, requirements.</t>
  </si>
  <si>
    <t>TKT_035</t>
  </si>
  <si>
    <t>GET /api/jobs/:id không tồn tại</t>
  </si>
  <si>
    <t>1. GET /api/jobs/{uuid not found}</t>
  </si>
  <si>
    <t>not found</t>
  </si>
  <si>
    <t>TKT_036</t>
  </si>
  <si>
    <t>GET /api/jobs/:id job LOCKED public/candidate</t>
  </si>
  <si>
    <t>Job LOCKED</t>
  </si>
  <si>
    <t>1. GET /api/jobs/{lockedId} public/candidate</t>
  </si>
  <si>
    <t>locked job</t>
  </si>
  <si>
    <t>Backend trả AuthorizationError Tin tuyển dụng đã bị khóa và không thể xem.</t>
  </si>
  <si>
    <t>TKT_037</t>
  </si>
  <si>
    <t>GET /api/jobs/:id job LOCKED recruiter cùng company</t>
  </si>
  <si>
    <t>Recruiter cùng company</t>
  </si>
  <si>
    <t>1. GET locked job detail</t>
  </si>
  <si>
    <t>recruiter token</t>
  </si>
  <si>
    <t>Backend cho xem job LOCKED nếu recruiter belongs to company.</t>
  </si>
  <si>
    <t>TKT_038</t>
  </si>
  <si>
    <t>GET /api/jobs/:id job DRAFT/INACTIVE public</t>
  </si>
  <si>
    <t>Job DRAFT hoặc INACTIVE</t>
  </si>
  <si>
    <t>1. GET detail bằng public</t>
  </si>
  <si>
    <t>draft/inactive id</t>
  </si>
  <si>
    <t>Public không nên xem job chưa công khai/đã đóng; nếu response 200 cần ghi bug visibility.</t>
  </si>
  <si>
    <t>Source chỉ chặn LOCKED, cần kiểm thực tế.</t>
  </si>
  <si>
    <t>TKT_039</t>
  </si>
  <si>
    <t>GET /api/jobs/saved phân trang</t>
  </si>
  <si>
    <t>Candidate có &gt;10 saved jobs</t>
  </si>
  <si>
    <t>1. GET /api/jobs/saved?page=2&amp;limit=10</t>
  </si>
  <si>
    <t>Response savedJobs + pagination đúng total/page/totalPages.</t>
  </si>
  <si>
    <t>GetSavedJobsUseCase</t>
  </si>
  <si>
    <t>TKT_040</t>
  </si>
  <si>
    <t>GET /api/jobs/saved không token</t>
  </si>
  <si>
    <t>1. GET /api/jobs/saved</t>
  </si>
  <si>
    <t>Backend trả 401/403; không trả dữ liệu saved jobs.</t>
  </si>
  <si>
    <t>TKT_041</t>
  </si>
  <si>
    <t>GET /api/jobs/company/:companyId limit &gt;100</t>
  </si>
  <si>
    <t>1. GET /api/jobs/company/{id}?limit=101</t>
  </si>
  <si>
    <t>Backend trả 400 validation.</t>
  </si>
  <si>
    <t>getJobsByCompanySchema</t>
  </si>
  <si>
    <t>TKT_042</t>
  </si>
  <si>
    <t>XSS keyword search được sanitize</t>
  </si>
  <si>
    <t>1. GET /api/jobs/search?query=&lt;script&gt;alert(1)&lt;/script&gt;
2. Quan sát UI response</t>
  </si>
  <si>
    <t>script query</t>
  </si>
  <si>
    <t>Input được sanitize/escape, không execute script trong UI hay server log gây lỗi.</t>
  </si>
  <si>
    <t>sanitizeInput + React render</t>
  </si>
  <si>
    <t>PHẦN 4 - TEST CASE GỢI Ý VIỆC LÀM, ADMIN WORKFLOW &amp; RỦI RO SOURCE</t>
  </si>
  <si>
    <t>3.3 GỢI Ý TIN TUYỂN DỤNG / TIN TƯƠNG TỰ</t>
  </si>
  <si>
    <t>3. GỢI Ý TIN TUYỂN DỤNG / TIN TƯƠNG TỰ</t>
  </si>
  <si>
    <t>3.3.1 UI màn hình Việc làm gợi ý</t>
  </si>
  <si>
    <t>GTD_001</t>
  </si>
  <si>
    <t>Candidate có CV xem được trang việc làm gợi ý</t>
  </si>
  <si>
    <t>Candidate login có ít nhất 1 CV</t>
  </si>
  <si>
    <t>1. Vào /candidate/recommended
2. Đợi tải</t>
  </si>
  <si>
    <t>CV có recommendations</t>
  </si>
  <si>
    <t>Hiển thị tiêu đề Việc làm gợi ý, mô tả Dựa trên hồ sơ CV của bạn, list job có điểm matchScore.</t>
  </si>
  <si>
    <t>RecommendedJobsPage</t>
  </si>
  <si>
    <t>GTD_002</t>
  </si>
  <si>
    <t>Candidate chưa có CV</t>
  </si>
  <si>
    <t>Candidate login chưa có CV</t>
  </si>
  <si>
    <t>1. Vào /candidate/recommended</t>
  </si>
  <si>
    <t>Không có CV</t>
  </si>
  <si>
    <t>Hiển thị card Vui lòng tạo CV để nhận gợi ý việc làm và nút Tạo CV ngay.</t>
  </si>
  <si>
    <t>RecommendedJobsPage hasCV=false</t>
  </si>
  <si>
    <t>GTD_003</t>
  </si>
  <si>
    <t>Public/recruiter không vào được route candidate recommended</t>
  </si>
  <si>
    <t>Không login hoặc recruiter</t>
  </si>
  <si>
    <t>role khác CANDIDATE</t>
  </si>
  <si>
    <t>ProtectedRoute chặn, redirect hoặc hiển thị không có quyền.</t>
  </si>
  <si>
    <t>routes.tsx ProtectedRoute</t>
  </si>
  <si>
    <t>GTD_004</t>
  </si>
  <si>
    <t>Loading state khi fetch recommendations</t>
  </si>
  <si>
    <t>API chậm</t>
  </si>
  <si>
    <t>1. Vào /candidate/recommended
2. Quan sát</t>
  </si>
  <si>
    <t>Hiển thị Spin và text Đang tải việc làm gợi ý.</t>
  </si>
  <si>
    <t>RecommendedJobsPage isLoading</t>
  </si>
  <si>
    <t>GTD_005</t>
  </si>
  <si>
    <t>Gộp job trùng từ nhiều CV lấy điểm cao nhất</t>
  </si>
  <si>
    <t>Candidate có 2 CV cùng gợi ý 1 job</t>
  </si>
  <si>
    <t>1. Mock API CV1 trả jobA similarity 0.7
2. CV2 trả jobA similarity 0.9</t>
  </si>
  <si>
    <t>Chỉ hiển thị jobA một lần với matchScore 90.</t>
  </si>
  <si>
    <t>RecommendedJobsPage Map jobId</t>
  </si>
  <si>
    <t>GTD_006</t>
  </si>
  <si>
    <t>Sắp xếp gợi ý theo matchScore giảm dần</t>
  </si>
  <si>
    <t>Có nhiều recommendations</t>
  </si>
  <si>
    <t>1. API trả similarity 0.6, 0.9, 0.75</t>
  </si>
  <si>
    <t>3 jobs</t>
  </si>
  <si>
    <t>UI hiển thị thứ tự 90%, 75%, 60%.</t>
  </si>
  <si>
    <t>RecommendedJobsPage sort</t>
  </si>
  <si>
    <t>GTD_007</t>
  </si>
  <si>
    <t>Filter jobType trên trang gợi ý</t>
  </si>
  <si>
    <t>Có recommended jobs nhiều type</t>
  </si>
  <si>
    <t>1. Chọn filter Toàn thời gian</t>
  </si>
  <si>
    <t>jobTypeFilter full-time</t>
  </si>
  <si>
    <t>Chỉ hiển thị jobs có type FULL_TIME/full-time tương ứng.</t>
  </si>
  <si>
    <t>RecommendedJobsPage filteredJobs</t>
  </si>
  <si>
    <t>GTD_008</t>
  </si>
  <si>
    <t>Search trong recommendations theo title</t>
  </si>
  <si>
    <t>Có recommended job title Java</t>
  </si>
  <si>
    <t>1. Nhập Java vào ô search</t>
  </si>
  <si>
    <t>searchQuery=Java</t>
  </si>
  <si>
    <t>Chỉ hiển thị jobs có title chứa Java.</t>
  </si>
  <si>
    <t>RecommendedJobsPage filter</t>
  </si>
  <si>
    <t>GTD_009</t>
  </si>
  <si>
    <t>Search trong recommendations theo company name</t>
  </si>
  <si>
    <t>Có job company FPT</t>
  </si>
  <si>
    <t>1. Nhập FPT</t>
  </si>
  <si>
    <t>searchQuery=FPT</t>
  </si>
  <si>
    <t>Hiển thị job của company FPT dù title không chứa FPT.</t>
  </si>
  <si>
    <t>RecommendedJobsPage filter companyName</t>
  </si>
  <si>
    <t>GTD_010</t>
  </si>
  <si>
    <t>Refresh recommendations</t>
  </si>
  <si>
    <t>Candidate có CV</t>
  </si>
  <si>
    <t>1. Bấm Làm mới</t>
  </si>
  <si>
    <t>Gọi lại fetchRecommendedJobs và toast Đã làm mới danh sách gợi ý.</t>
  </si>
  <si>
    <t>RecommendedJobsPage handleRefresh</t>
  </si>
  <si>
    <t>GTD_011</t>
  </si>
  <si>
    <t>Lưu/bỏ lưu job từ trang gợi ý</t>
  </si>
  <si>
    <t>1. Bấm lưu job
2. Bấm lại</t>
  </si>
  <si>
    <t>jobId</t>
  </si>
  <si>
    <t>Gọi save/unsave, cập nhật savedJobIds và toast đúng.</t>
  </si>
  <si>
    <t>RecommendedJobsPage handleSaveJob</t>
  </si>
  <si>
    <t>GTD_012</t>
  </si>
  <si>
    <t>API recommended lỗi một CV không làm hỏng toàn bộ trang</t>
  </si>
  <si>
    <t>Candidate có nhiều CV</t>
  </si>
  <si>
    <t>1. Mock CV1 recommendations lỗi
2. CV2 thành công</t>
  </si>
  <si>
    <t>Một promise catch</t>
  </si>
  <si>
    <t>UI vẫn hiển thị kết quả từ CV2, log lỗi CV1.</t>
  </si>
  <si>
    <t>RecommendedJobsPage Promise.all map try/catch</t>
  </si>
  <si>
    <t>Robustness</t>
  </si>
  <si>
    <t>3.3.2 API gợi ý jobs cho candidate/CV</t>
  </si>
  <si>
    <t>GTD_013</t>
  </si>
  <si>
    <t>GET /api/jobs/recommended với candidate có main CV</t>
  </si>
  <si>
    <t>Candidate token có main CV</t>
  </si>
  <si>
    <t>1. GET /api/jobs/recommended?limit=10</t>
  </si>
  <si>
    <t>Response 200 data.jobs, pagination; jobs ACTIVE phù hợp experienceLevel hoặc fallback logic.</t>
  </si>
  <si>
    <t>GetRecommendedJobsUseCase</t>
  </si>
  <si>
    <t>GTD_014</t>
  </si>
  <si>
    <t>GET /api/jobs/recommended với candidate không có main CV</t>
  </si>
  <si>
    <t>Candidate token không main CV</t>
  </si>
  <si>
    <t>1. GET /api/jobs/recommended?limit=5</t>
  </si>
  <si>
    <t>no main CV</t>
  </si>
  <si>
    <t>Response latest ACTIVE jobs theo createdAt desc, không lỗi.</t>
  </si>
  <si>
    <t>GetRecommendedJobsUseCase fallback</t>
  </si>
  <si>
    <t>GTD_015</t>
  </si>
  <si>
    <t>GET /api/jobs/recommended với recruiter/admin</t>
  </si>
  <si>
    <t>Recruiter/admin token</t>
  </si>
  <si>
    <t>1. GET /api/jobs/recommended</t>
  </si>
  <si>
    <t>Backend trả AuthorizationError Only candidates can view recommended jobs.</t>
  </si>
  <si>
    <t>GTD_016</t>
  </si>
  <si>
    <t>GET /api/jobs/recommended limit=0</t>
  </si>
  <si>
    <t>Candidate token</t>
  </si>
  <si>
    <t>1. GET /api/jobs/recommended?limit=0</t>
  </si>
  <si>
    <t>limit=0</t>
  </si>
  <si>
    <t>Backend trả 400 Limit must be a number between 1 and 100.</t>
  </si>
  <si>
    <t>JobController.getRecommendedJobs</t>
  </si>
  <si>
    <t>GTD_017</t>
  </si>
  <si>
    <t>GET /api/jobs/recommended limit=101</t>
  </si>
  <si>
    <t>1. GET /api/jobs/recommended?limit=101</t>
  </si>
  <si>
    <t>GTD_018</t>
  </si>
  <si>
    <t>GET /api/cvs/:cvId/recommended-jobs trả similarity</t>
  </si>
  <si>
    <t>1. GET /api/cvs/{cvId}/recommended-jobs?limit=10</t>
  </si>
  <si>
    <t>cvId hợp lệ</t>
  </si>
  <si>
    <t>Response có recommendations/items, mỗi item có job và similarity 0..1.</t>
  </si>
  <si>
    <t>cvService.getRecommendedJobsForCV</t>
  </si>
  <si>
    <t>GTD_019</t>
  </si>
  <si>
    <t>GET /api/cvs/:cvId/recommended-jobs với CV không thuộc user</t>
  </si>
  <si>
    <t>Candidate A, CV của B</t>
  </si>
  <si>
    <t>1. GET endpoint với cvId của user khác</t>
  </si>
  <si>
    <t>wrong owner</t>
  </si>
  <si>
    <t>Backend phải trả 403/404, không lộ recommendation của user khác.</t>
  </si>
  <si>
    <t>CV recommended endpoint</t>
  </si>
  <si>
    <t>GTD_020</t>
  </si>
  <si>
    <t>Recommended jobs không chứa job inactive/locked</t>
  </si>
  <si>
    <t>Có recommendation stale tới job inactive/locked</t>
  </si>
  <si>
    <t>1. Gọi recommended endpoint
2. Kiểm status từng job</t>
  </si>
  <si>
    <t>stale rec</t>
  </si>
  <si>
    <t>Response không nên chứa inactive/locked job cho candidate; nếu có cần lọc lại theo status ACTIVE.</t>
  </si>
  <si>
    <t>Recommendation repository/API</t>
  </si>
  <si>
    <t>Security/Data Quality</t>
  </si>
  <si>
    <t>GTD_021</t>
  </si>
  <si>
    <t>MatchScore convert từ similarity chính xác</t>
  </si>
  <si>
    <t>Mock similarity</t>
  </si>
  <si>
    <t>1. API trả similarity 0.856
2. UI render</t>
  </si>
  <si>
    <t>similarity=0.856</t>
  </si>
  <si>
    <t>UI hiển thị 86% hoặc Math.round(85.6)=86.</t>
  </si>
  <si>
    <t>3.3.3 API tin tương tự theo job detail</t>
  </si>
  <si>
    <t>GTD_022</t>
  </si>
  <si>
    <t>GET /api/jobs/:id/similar thành công</t>
  </si>
  <si>
    <t>Có job ACTIVE và SimilarJob table có dữ liệu</t>
  </si>
  <si>
    <t>1. GET /api/jobs/{id}/similar?limit=5</t>
  </si>
  <si>
    <t>jobId, limit=5</t>
  </si>
  <si>
    <t>Response 200 data.jobs tối đa 5 job, mỗi job có similarity, company, salary, benefits, requirements.</t>
  </si>
  <si>
    <t>GetSimilarJobsUseCase</t>
  </si>
  <si>
    <t>GTD_023</t>
  </si>
  <si>
    <t>Similar jobs sort theo similarity giảm dần</t>
  </si>
  <si>
    <t>SimilarJob table có nhiều dòng</t>
  </si>
  <si>
    <t>1. GET similar
2. So sánh similarity</t>
  </si>
  <si>
    <t>0.9,0.8,0.7</t>
  </si>
  <si>
    <t>Danh sách sắp xếp giảm dần theo similarity.</t>
  </si>
  <si>
    <t>Prisma findSimilarJobsFromTable orderBy</t>
  </si>
  <si>
    <t>GTD_024</t>
  </si>
  <si>
    <t>Similar jobs filter minSimilarity</t>
  </si>
  <si>
    <t>SimilarJob có 0.4, 0.7, 0.9</t>
  </si>
  <si>
    <t>1. GET /similar?minSimilarity=0.7</t>
  </si>
  <si>
    <t>minSimilarity=0.7</t>
  </si>
  <si>
    <t>Chỉ trả jobs similarity &gt;=0.7.</t>
  </si>
  <si>
    <t>getSimilarJobsSchema + repository</t>
  </si>
  <si>
    <t>GTD_025</t>
  </si>
  <si>
    <t>Similar jobs limit &gt;100</t>
  </si>
  <si>
    <t>1. GET /similar?limit=101</t>
  </si>
  <si>
    <t>getSimilarJobsSchema</t>
  </si>
  <si>
    <t>GTD_026</t>
  </si>
  <si>
    <t>Similar jobs minSimilarity &lt;0 hoặc &gt;1</t>
  </si>
  <si>
    <t>1. GET /similar?minSimilarity=-0.1
2. GET minSimilarity=1.1</t>
  </si>
  <si>
    <t>-0.1/1.1</t>
  </si>
  <si>
    <t>Backend trả 400 validation min/max.</t>
  </si>
  <si>
    <t>GTD_027</t>
  </si>
  <si>
    <t>Similar jobs jobId không tồn tại</t>
  </si>
  <si>
    <t>1. GET /api/jobs/{notfound}/similar</t>
  </si>
  <si>
    <t>uuid not found</t>
  </si>
  <si>
    <t>GTD_028</t>
  </si>
  <si>
    <t>Similar jobs bảng SimilarJob rỗng</t>
  </si>
  <si>
    <t>Có job tồn tại nhưng chưa chạy AI similar pipeline</t>
  </si>
  <si>
    <t>1. GET /similar</t>
  </si>
  <si>
    <t>SimilarJob empty</t>
  </si>
  <si>
    <t>Response 200 data.jobs=[]; UI không crash và ẩn/hiển thị empty section hợp lý.</t>
  </si>
  <si>
    <t>GetSimilarJobsUseCase + JobDetailPage</t>
  </si>
  <si>
    <t>GTD_029</t>
  </si>
  <si>
    <t>Similar jobs không trả chính job gốc</t>
  </si>
  <si>
    <t>SimilarJob table có self-match do data lỗi</t>
  </si>
  <si>
    <t>similar_job_id = jobId</t>
  </si>
  <si>
    <t>Response không nên chứa job hiện tại; nếu chứa là lỗi data/pipeline.</t>
  </si>
  <si>
    <t>SimilarJobsService skip self</t>
  </si>
  <si>
    <t>Data Quality</t>
  </si>
  <si>
    <t>GTD_030</t>
  </si>
  <si>
    <t>JobDetailPage hiển thị similar jobs và trạng thái saved</t>
  </si>
  <si>
    <t>1. Mở detail job
2. Kiểm section tin tương tự</t>
  </si>
  <si>
    <t>similar jobs + saved list</t>
  </si>
  <si>
    <t>Các job tương tự hiển thị qua JobCard, icon saved đúng theo saved jobs của candidate.</t>
  </si>
  <si>
    <t>JobDetailPage fetch similar + saved</t>
  </si>
  <si>
    <t>GTD_031</t>
  </si>
  <si>
    <t>Save/unsave similar job trong detail</t>
  </si>
  <si>
    <t>1. Bấm lưu job tương tự
2. Bấm lại</t>
  </si>
  <si>
    <t>similarJobId</t>
  </si>
  <si>
    <t>Gọi API save/unsave và cập nhật isSaved trong similarJobs list.</t>
  </si>
  <si>
    <t>JobDetailPage handleToggleSaveSimilarJob</t>
  </si>
  <si>
    <t>GTD_032</t>
  </si>
  <si>
    <t>Similar jobs không token vẫn xem được</t>
  </si>
  <si>
    <t>1. GET /api/jobs/{id}/similar</t>
  </si>
  <si>
    <t>Response public 200 nếu job tồn tại, vì route không authenticate.</t>
  </si>
  <si>
    <t>job.routes public similar</t>
  </si>
  <si>
    <t>3.3.4 AI recommendation/similar service</t>
  </si>
  <si>
    <t>GTD_033</t>
  </si>
  <si>
    <t>Chạy AI recommendation service once thành công</t>
  </si>
  <si>
    <t>Có DB connection và dữ liệu CV/job</t>
  </si>
  <si>
    <t>1. Chạy python -m recommend_service.main --mode once</t>
  </si>
  <si>
    <t>DB env hợp lệ</t>
  </si>
  <si>
    <t>Service log stats: jobs_processed, cvs_processed, recommendations_created; không crash.</t>
  </si>
  <si>
    <t>recommend_service/main.py + scheduler</t>
  </si>
  <si>
    <t>Service</t>
  </si>
  <si>
    <t>GTD_034</t>
  </si>
  <si>
    <t>DB connection fail</t>
  </si>
  <si>
    <t>Sai DATABASE_URL</t>
  </si>
  <si>
    <t>1. Chạy --mode test</t>
  </si>
  <si>
    <t>DATABASE_URL invalid</t>
  </si>
  <si>
    <t>Service log Database connection failed và exit code 1.</t>
  </si>
  <si>
    <t>main.py test_connection</t>
  </si>
  <si>
    <t>GTD_035</t>
  </si>
  <si>
    <t>Không có active jobs</t>
  </si>
  <si>
    <t>DB không có ACTIVE jobs</t>
  </si>
  <si>
    <t>1. Chạy RecommendationService.run</t>
  </si>
  <si>
    <t>0 active jobs</t>
  </si>
  <si>
    <t>Stats jobs_processed=0, log No active jobs found, skipping recommendation, không tạo rec.</t>
  </si>
  <si>
    <t>recommendation.py</t>
  </si>
  <si>
    <t>GTD_036</t>
  </si>
  <si>
    <t>Job content_hash thay đổi thì regenerate embedding</t>
  </si>
  <si>
    <t>Có job đã có embedding</t>
  </si>
  <si>
    <t>1. Đổi title/description/skills/requirements
2. Chạy service once</t>
  </si>
  <si>
    <t>content_hash cũ khác mới</t>
  </si>
  <si>
    <t>Service generate/update embedding cho job đó và cập nhật content_hash.</t>
  </si>
  <si>
    <t>RecommendationService _load_and_embed_jobs</t>
  </si>
  <si>
    <t>GTD_037</t>
  </si>
  <si>
    <t>CV content_hash không đổi thì không regenerate embedding</t>
  </si>
  <si>
    <t>CV đã embedding và hash không đổi</t>
  </si>
  <si>
    <t>1. Chạy service twice</t>
  </si>
  <si>
    <t>Không đổi dữ liệu</t>
  </si>
  <si>
    <t>Lần 2 không generate lại embedding cho CV, giảm thời gian xử lý.</t>
  </si>
  <si>
    <t>RecommendationService</t>
  </si>
  <si>
    <t>GTD_038</t>
  </si>
  <si>
    <t>Batch load tránh N+1 query với nhiều jobs</t>
  </si>
  <si>
    <t>DB có nhiều jobs</t>
  </si>
  <si>
    <t>1. Chạy service once
2. Quan sát log/query count</t>
  </si>
  <si>
    <t>1000 jobs</t>
  </si>
  <si>
    <t>Service load jobs/skills/requirements theo batch, không gọi get_job_skills từng job trong RecommendationService.</t>
  </si>
  <si>
    <t>recommendation.py batch load</t>
  </si>
  <si>
    <t>GTD_039</t>
  </si>
  <si>
    <t>FAISS index save/load metadata</t>
  </si>
  <si>
    <t>Có jobs có embedding</t>
  </si>
  <si>
    <t>1. Build index
2. Save
3. Load lại
4. Search</t>
  </si>
  <si>
    <t>shared_jobs.faiss</t>
  </si>
  <si>
    <t>Index và metadata job_ids/job_titles/dimension load lại đúng, search không lỗi.</t>
  </si>
  <si>
    <t>SimilarJobsService save/load</t>
  </si>
  <si>
    <t>GTD_040</t>
  </si>
  <si>
    <t>Không đủ jobs để tính similar</t>
  </si>
  <si>
    <t>Chỉ có 1 job active</t>
  </si>
  <si>
    <t>1. Chạy SimilarJobsRecommendationService.run</t>
  </si>
  <si>
    <t>1 job</t>
  </si>
  <si>
    <t>Service log Not enough jobs to calculate similarities, stats similar_jobs_created=0.</t>
  </si>
  <si>
    <t>similar_jobs_recommendation.py</t>
  </si>
  <si>
    <t>GTD_041</t>
  </si>
  <si>
    <t>Similar jobs pipeline được schedule hoặc chạy định kỳ</t>
  </si>
  <si>
    <t>Deploy service</t>
  </si>
  <si>
    <t>1. Kiểm scheduler đang gọi service nào
2. Chờ interval</t>
  </si>
  <si>
    <t>schedule_interval_hours</t>
  </si>
  <si>
    <t>Cả recommendations và similar jobs phải được cập nhật định kỳ; nếu chỉ recommendation chạy thì similar table stale.</t>
  </si>
  <si>
    <t>scheduler/jobs.py</t>
  </si>
  <si>
    <t>Operational</t>
  </si>
  <si>
    <t>Source hiện scheduler chỉ tạo RecommendationService.</t>
  </si>
  <si>
    <t>GTD_042</t>
  </si>
  <si>
    <t>Embedding lỗi không làm crash toàn bộ pipeline</t>
  </si>
  <si>
    <t>Mock embedding service lỗi 1 record</t>
  </si>
  <si>
    <t>1. Chạy service với 1 job lỗi embedding</t>
  </si>
  <si>
    <t>embedding exception</t>
  </si>
  <si>
    <t>Service log lỗi và tiếp tục/return stats hợp lý, không làm mất toàn bộ batch.</t>
  </si>
  <si>
    <t>EmbeddingService + RecommendationService</t>
  </si>
  <si>
    <t>GTD_043</t>
  </si>
  <si>
    <t>Recommendations không trùng job trong cùng CV</t>
  </si>
  <si>
    <t>CV có dữ liệu recommendation trùng</t>
  </si>
  <si>
    <t>1. Chạy generation hoặc query endpoint</t>
  </si>
  <si>
    <t>duplicate job_id</t>
  </si>
  <si>
    <t>Mỗi CV không nên có duplicate job_id trong recommendation output; nếu có, frontend gộp cuối cùng vẫn phải hiển thị 1 job.</t>
  </si>
  <si>
    <t>RecommendationRepository + FE Map</t>
  </si>
  <si>
    <t>3.4 KIỂM DUYỆT / KHÓA MỞ TIN TUYỂN DỤNG - Admin</t>
  </si>
  <si>
    <t>4. KIỂM DUYỆT / KHÓA MỞ TIN TUYỂN DỤNG - Admin</t>
  </si>
  <si>
    <t>3.4.1 UI Admin Jobs Management</t>
  </si>
  <si>
    <t>ADM_001</t>
  </si>
  <si>
    <t>Admin mở trang quản lý jobs</t>
  </si>
  <si>
    <t>Admin login</t>
  </si>
  <si>
    <t>1. Vào /admin/jobs</t>
  </si>
  <si>
    <t>Hiển thị bảng jobs, search, filter status/location/salary/jobType/experience, action approve/reject/lock/unlock.</t>
  </si>
  <si>
    <t>Admin JobsManagementPage</t>
  </si>
  <si>
    <t>ADM_002</t>
  </si>
  <si>
    <t>Filter status trên admin jobs</t>
  </si>
  <si>
    <t>Có jobs nhiều status</t>
  </si>
  <si>
    <t>1. Chọn status PENDING</t>
  </si>
  <si>
    <t>status=PENDING</t>
  </si>
  <si>
    <t>Bảng chỉ hiển thị jobs PENDING, totalResults đúng.</t>
  </si>
  <si>
    <t>Admin JobsManagementPage + getJobs</t>
  </si>
  <si>
    <t>ADM_003</t>
  </si>
  <si>
    <t>Search admin jobs debounce</t>
  </si>
  <si>
    <t>1. Gõ keyword nhanh</t>
  </si>
  <si>
    <t>typing</t>
  </si>
  <si>
    <t>Chỉ gọi API sau debounce 500ms và reset page=1.</t>
  </si>
  <si>
    <t>ADM_004</t>
  </si>
  <si>
    <t>Dialog xác nhận approve</t>
  </si>
  <si>
    <t>Job PENDING</t>
  </si>
  <si>
    <t>1. Bấm approve</t>
  </si>
  <si>
    <t>jobTitle</t>
  </si>
  <si>
    <t>Modal hiển thị đúng title, mô tả tin sẽ public, nút Duyệt.</t>
  </si>
  <si>
    <t>Admin JobsManagementPage handleAction</t>
  </si>
  <si>
    <t>ADM_005</t>
  </si>
  <si>
    <t>Dialog xác nhận reject</t>
  </si>
  <si>
    <t>1. Bấm reject</t>
  </si>
  <si>
    <t>Modal hiển thị đúng title, mô tả tin không được công khai, nút Từ chối.</t>
  </si>
  <si>
    <t>ADM_006</t>
  </si>
  <si>
    <t>Loading khi thực hiện action admin</t>
  </si>
  <si>
    <t>Admin action đang chạy</t>
  </si>
  <si>
    <t>1. Bấm approve/reject/lock/unlock
2. Quan sát</t>
  </si>
  <si>
    <t>API delay</t>
  </si>
  <si>
    <t>Button/modal có trạng thái xử lý, tránh double click gửi nhiều request.</t>
  </si>
  <si>
    <t>Admin JobsManagementPage isProcessing</t>
  </si>
  <si>
    <t>3.4.2 API admin workflow</t>
  </si>
  <si>
    <t>ADM_007</t>
  </si>
  <si>
    <t>Admin duyệt job PENDING thành ACTIVE</t>
  </si>
  <si>
    <t>Admin token, job PENDING</t>
  </si>
  <si>
    <t>1. POST /api/jobs/:id/approve</t>
  </si>
  <si>
    <t>job status PENDING</t>
  </si>
  <si>
    <t>Response 200, message Duyệt tin tuyển dụng thành công, status ACTIVE.</t>
  </si>
  <si>
    <t>ApproveJobUseCase</t>
  </si>
  <si>
    <t>ADM_008</t>
  </si>
  <si>
    <t>Admin duyệt job không PENDING</t>
  </si>
  <si>
    <t>Admin token, job ACTIVE</t>
  </si>
  <si>
    <t>1. POST /approve</t>
  </si>
  <si>
    <t>Backend trả BusinessRuleError Only pending jobs can be approved.</t>
  </si>
  <si>
    <t>ADM_009</t>
  </si>
  <si>
    <t>Non-admin gọi approve</t>
  </si>
  <si>
    <t>Recruiter/Candidate token</t>
  </si>
  <si>
    <t>role != ADMIN</t>
  </si>
  <si>
    <t>Route/use-case trả 403 Only admin can approve jobs.</t>
  </si>
  <si>
    <t>job.routes authorize + ApproveJobUseCase</t>
  </si>
  <si>
    <t>ADM_010</t>
  </si>
  <si>
    <t>Admin từ chối job PENDING</t>
  </si>
  <si>
    <t>1. POST /reject với reason</t>
  </si>
  <si>
    <t>reason='Mô tả thiếu thông tin'</t>
  </si>
  <si>
    <t>Response 200, message Từ chối tin tuyển dụng thành công, status theo contract thống nhất REJECTED/SUSPENDED.</t>
  </si>
  <si>
    <t>RejectJobUseCase</t>
  </si>
  <si>
    <t>ADM_011</t>
  </si>
  <si>
    <t>Reject reason quá 500 ký tự</t>
  </si>
  <si>
    <t>1. POST /reject reason 501 chars</t>
  </si>
  <si>
    <t>reason length=501</t>
  </si>
  <si>
    <t>rejectJobSchema</t>
  </si>
  <si>
    <t>ADM_012</t>
  </si>
  <si>
    <t>Admin reject job không PENDING</t>
  </si>
  <si>
    <t>1. POST /reject</t>
  </si>
  <si>
    <t>ACTIVE job</t>
  </si>
  <si>
    <t>Backend trả BusinessRuleError Only pending jobs can be rejected.</t>
  </si>
  <si>
    <t>ADM_013</t>
  </si>
  <si>
    <t>Admin khóa job thành LOCKED</t>
  </si>
  <si>
    <t>1. POST /lock</t>
  </si>
  <si>
    <t>Response 200 status LOCKED, public/candidate không xem được detail.</t>
  </si>
  <si>
    <t>LockJobUseCase + GetJobByIdUseCase</t>
  </si>
  <si>
    <t>ADM_014</t>
  </si>
  <si>
    <t>Admin mở khóa job LOCKED</t>
  </si>
  <si>
    <t>Admin token, job LOCKED</t>
  </si>
  <si>
    <t>1. POST /unlock</t>
  </si>
  <si>
    <t>LOCKED job</t>
  </si>
  <si>
    <t>Response 200 status ACTIVE theo source; UI cập nhật đúng response status, không hard-code sai.</t>
  </si>
  <si>
    <t>UnlockJobUseCase + Admin page</t>
  </si>
  <si>
    <t>ADM_015</t>
  </si>
  <si>
    <t>Mở khóa job không LOCKED</t>
  </si>
  <si>
    <t>Backend trả BusinessRuleError Job is not locked.</t>
  </si>
  <si>
    <t>UnlockJobUseCase</t>
  </si>
  <si>
    <t>ADM_016</t>
  </si>
  <si>
    <t>Khóa job đã LOCKED lần 2</t>
  </si>
  <si>
    <t>Backend trả BusinessRuleError Job is already locked.</t>
  </si>
  <si>
    <t>LockJobUseCase</t>
  </si>
  <si>
    <t>ADM_017</t>
  </si>
  <si>
    <t>Admin filter salary trong /api/jobs</t>
  </si>
  <si>
    <t>Admin login có jobs nhiều salary</t>
  </si>
  <si>
    <t>1. Chọn salary range trên admin jobs</t>
  </si>
  <si>
    <t>salaryMin/salaryMax</t>
  </si>
  <si>
    <t>API /api/jobs phải lọc đúng salary; nếu không do schema strip params thì ghi bug.</t>
  </si>
  <si>
    <t>Admin JobsManagementPage + getAllJobsSchema</t>
  </si>
  <si>
    <t>Rủi ro: getAllJobsSchema chưa khai báo salaryMin/salaryMax.</t>
  </si>
  <si>
    <t>ADM_018</t>
  </si>
  <si>
    <t>Admin sort by applicationCount</t>
  </si>
  <si>
    <t>1. GET /api/jobs?sortBy=applicationCount&amp;order=desc</t>
  </si>
  <si>
    <t>sortBy</t>
  </si>
  <si>
    <t>Response sắp xếp giảm dần theo applicationCount.</t>
  </si>
  <si>
    <t>GetAllJobsUseCase orderBy</t>
  </si>
  <si>
    <t>ADM_019</t>
  </si>
  <si>
    <t>Unlock không làm public job trước đó là PENDING/DRAFT</t>
  </si>
  <si>
    <t>Job PENDING bị lock</t>
  </si>
  <si>
    <t>1. Lock job PENDING
2. Unlock
3. Kiểm status</t>
  </si>
  <si>
    <t>previous status PENDING</t>
  </si>
  <si>
    <t>Nên khôi phục PENDING/DRAFT hoặc theo spec; nếu luôn ACTIVE có thể làm public sai.</t>
  </si>
  <si>
    <t>Source hiện luôn set ACTIVE.</t>
  </si>
  <si>
    <t>3.4.3 Bảo mật/truy vết liên quan admin</t>
  </si>
  <si>
    <t>ADM_020</t>
  </si>
  <si>
    <t>Candidate/public không thấy job LOCKED trong search</t>
  </si>
  <si>
    <t>Có job LOCKED</t>
  </si>
  <si>
    <t>1. Search keyword trùng job locked public/candidate</t>
  </si>
  <si>
    <t>keyword locked job</t>
  </si>
  <si>
    <t>Search không trả job LOCKED do force ACTIVE.</t>
  </si>
  <si>
    <t>ADM_021</t>
  </si>
  <si>
    <t>Recruiter không cùng company không xem được locked job detail</t>
  </si>
  <si>
    <t>Job LOCKED của company A, recruiter B</t>
  </si>
  <si>
    <t>1. GET /api/jobs/:id với token recruiter B</t>
  </si>
  <si>
    <t>ADM_022</t>
  </si>
  <si>
    <t>Admin xem được locked job detail</t>
  </si>
  <si>
    <t>1. GET /api/jobs/:id</t>
  </si>
  <si>
    <t>Response 200 data job LOCKED đầy đủ.</t>
  </si>
  <si>
    <t>ADM_023</t>
  </si>
  <si>
    <t>Admin action lỗi hiển thị message rõ ràng</t>
  </si>
  <si>
    <t>Admin action bị lỗi 400/403/500</t>
  </si>
  <si>
    <t>1. Mock API reject lỗi
2. Quan sát UI</t>
  </si>
  <si>
    <t>error response</t>
  </si>
  <si>
    <t>UI message.error hiển thị Không thể duyệt/từ chối/khóa/mở khóa tin tuyển dụng hoặc message backend.</t>
  </si>
  <si>
    <t>Admin JobsManagementPage confirmAction</t>
  </si>
  <si>
    <t>Error Handling</t>
  </si>
  <si>
    <t>ADM_024</t>
  </si>
  <si>
    <t>Audit/security: thao tác admin không có token</t>
  </si>
  <si>
    <t>1. POST /approve/reject/lock/unlock</t>
  </si>
  <si>
    <t>Backend trả 401/403, không thay đổi status.</t>
  </si>
  <si>
    <t>job.routes authenticate/authorize</t>
  </si>
  <si>
    <t>→ KẾT QUẢ KIỂM THỬ CHO PHÂN HỆ QUẢN LÝ &amp; TÌM KIẾM, GỢI Ý TIN TUYỂN DỤNG</t>
  </si>
  <si>
    <t>UNIT TEST CASES - QUẢN LÝ &amp; TÌM KIẾM, GỢI Ý TIN TUYỂN DỤNG</t>
  </si>
  <si>
    <t>Mã dự án:</t>
  </si>
  <si>
    <t>Người kiểm thử:</t>
  </si>
  <si>
    <t>Ngày lập:</t>
  </si>
  <si>
    <t>15/04/2026</t>
  </si>
  <si>
    <t>Framework UT:</t>
  </si>
  <si>
    <t>Vitest / Jest</t>
  </si>
  <si>
    <t>Module:</t>
  </si>
  <si>
    <t>Job Management, Search, Recommendation</t>
  </si>
  <si>
    <t>Môi trường:</t>
  </si>
  <si>
    <t>Localhost Node.js, PostgreSQL</t>
  </si>
  <si>
    <t>Trạng thái:</t>
  </si>
  <si>
    <t>Thiết kế test case từ source code, chưa chạy thực tế</t>
  </si>
  <si>
    <t>BẢNG TEST CASE UNIT TEST</t>
  </si>
  <si>
    <t>Test Case ID</t>
  </si>
  <si>
    <t>File / Class</t>
  </si>
  <si>
    <t>URL Github Script Test</t>
  </si>
  <si>
    <t>Test Objective</t>
  </si>
  <si>
    <t>Precondition</t>
  </si>
  <si>
    <t>Input</t>
  </si>
  <si>
    <t>Pass/Fail</t>
  </si>
  <si>
    <t>Notes (CheckDB / Rollback)</t>
  </si>
  <si>
    <t>TC_JOB_CREATE_01</t>
  </si>
  <si>
    <t>CreateJobUseCase.ts</t>
  </si>
  <si>
    <t>https://github.com/ching003/SQA06_08/blob/main/backend/BE-Jobs-connect/__tests__/job/CreateJobUseCase.spec.ts</t>
  </si>
  <si>
    <t>execute()</t>
  </si>
  <si>
    <t>Tạo tin tuyển dụng thành công với company ACTIVE và user là recruiter thuộc công ty</t>
  </si>
  <si>
    <t>company tồn tại ACTIVE; member companyRole=RECRUITER</t>
  </si>
  <si>
    <t>userId="u_recruiter"; companyId="c1"; title="Backend Developer"; description dài hợp lệ; salary 10-20 triệu; skills=[Node.js]</t>
  </si>
  <si>
    <t>Trả về JobOutputDTO; gọi jobRepository.create với status ACTIVE, salary/benefits/requirements; KHÔNG tác động DB thật khi mock</t>
  </si>
  <si>
    <t>Kiểm tra thêm bug: CreateJobUseCase hiện chưa truyền skills vào repository.create.</t>
  </si>
  <si>
    <t>TC_JOB_CREATE_02</t>
  </si>
  <si>
    <t>Tạo job khi không truyền companyId nhưng user có membership</t>
  </si>
  <si>
    <t>findByUserId trả companyId</t>
  </si>
  <si>
    <t>companyId undefined; member.companyId="c1"</t>
  </si>
  <si>
    <t>UseCase tự lấy companyId từ membership và tạo job thành công</t>
  </si>
  <si>
    <t>Mock companyMemberRepository.findByUserId.</t>
  </si>
  <si>
    <t>TC_JOB_CREATE_03</t>
  </si>
  <si>
    <t>Không cho tạo job nếu user không thuộc công ty nào</t>
  </si>
  <si>
    <t>findByUserId trả null</t>
  </si>
  <si>
    <t>companyId undefined</t>
  </si>
  <si>
    <t>Throw AuthorizationError: You must be a member of a company to create jobs; không gọi jobRepository.create</t>
  </si>
  <si>
    <t>Không tác động DB.</t>
  </si>
  <si>
    <t>TC_JOB_CREATE_04</t>
  </si>
  <si>
    <t>Không cho tạo job khi company không tồn tại</t>
  </si>
  <si>
    <t>companyRepository.findById trả null</t>
  </si>
  <si>
    <t>companyId="c_not_found"</t>
  </si>
  <si>
    <t>Throw NotFoundError: Company not found</t>
  </si>
  <si>
    <t>TC_JOB_CREATE_05</t>
  </si>
  <si>
    <t>Không cho tạo job khi company không ACTIVE</t>
  </si>
  <si>
    <t>company.status=PENDING/LOCKED</t>
  </si>
  <si>
    <t>companyId="c1"; company.status="PENDING"</t>
  </si>
  <si>
    <t>Throw AuthorizationError: Company must be active to post jobs</t>
  </si>
  <si>
    <t>TC_JOB_CREATE_06</t>
  </si>
  <si>
    <t>Admin được tạo job cho bất kỳ company ACTIVE</t>
  </si>
  <si>
    <t>userRole=ADMIN; company ACTIVE</t>
  </si>
  <si>
    <t>userRole="ADMIN"; companyId="c1"</t>
  </si>
  <si>
    <t>Không cần kiểm tra membership; gọi jobRepository.create</t>
  </si>
  <si>
    <t>TC_JOB_UPDATE_01</t>
  </si>
  <si>
    <t>UpdateJobUseCase.ts</t>
  </si>
  <si>
    <t>https://github.com/ching003/SQA06_08/blob/main/backend/BE-Jobs-connect/__tests__/job/UpdateJobUseCase.spec.ts</t>
  </si>
  <si>
    <t>Cập nhật job thành công với dữ liệu cơ bản</t>
  </si>
  <si>
    <t>job tồn tại; user là owner/manager/recruiter của company</t>
  </si>
  <si>
    <t>title="Senior Backend"; location="Ha Noi"</t>
  </si>
  <si>
    <t>Gọi jobRepository.update; trả JobOutputDTO đã cập nhật</t>
  </si>
  <si>
    <t>TC_JOB_UPDATE_02</t>
  </si>
  <si>
    <t>Cập nhật nested salary/skills/benefits/requirements</t>
  </si>
  <si>
    <t>job tồn tại; có quyền</t>
  </si>
  <si>
    <t>salary object; skills array; benefits array; requirements array</t>
  </si>
  <si>
    <t>Gọi jobRepository.updateWithRelations thay vì update</t>
  </si>
  <si>
    <t>Kiểm tra reset nested relations khi update.</t>
  </si>
  <si>
    <t>TC_JOB_UPDATE_03</t>
  </si>
  <si>
    <t>Không cho user ngoài công ty cập nhật job</t>
  </si>
  <si>
    <t>job.companyId=c1; findByCompanyAndUser trả null</t>
  </si>
  <si>
    <t>userId="u_other"</t>
  </si>
  <si>
    <t>Throw AuthorizationError: You are not a member of this company</t>
  </si>
  <si>
    <t>TC_JOB_UPDATE_04</t>
  </si>
  <si>
    <t>Không cho role không hợp lệ trong company cập nhật job</t>
  </si>
  <si>
    <t>member tồn tại nhưng companyRole không nằm OWNER/MANAGER/RECRUITER</t>
  </si>
  <si>
    <t>companyRole khác allowedRoles</t>
  </si>
  <si>
    <t>Throw AuthorizationError: You do not have permission to update jobs</t>
  </si>
  <si>
    <t>TC_JOB_DELETE_01</t>
  </si>
  <si>
    <t>DeleteJobUseCase.ts</t>
  </si>
  <si>
    <t>https://github.com/ching003/SQA06_08/blob/main/backend/BE-Jobs-connect/__tests__/job/DeleteJobUseCase.spec.ts</t>
  </si>
  <si>
    <t>Xóa job không ACTIVE thành công</t>
  </si>
  <si>
    <t>job status=INACTIVE; user OWNER/MANAGER hoặc ADMIN</t>
  </si>
  <si>
    <t>jobId="j_inactive"</t>
  </si>
  <si>
    <t>Gọi jobRepository.delete; trả success=true và message xóa thành công</t>
  </si>
  <si>
    <t>Rollback: mock DB.</t>
  </si>
  <si>
    <t>TC_JOB_DELETE_02</t>
  </si>
  <si>
    <t>Không cho xóa job đang ACTIVE</t>
  </si>
  <si>
    <t>job status=ACTIVE</t>
  </si>
  <si>
    <t>jobId="j_active"</t>
  </si>
  <si>
    <t>Throw BusinessRuleError: Không thể xóa tin tuyển dụng đang hoạt động...</t>
  </si>
  <si>
    <t>TC_JOB_CLOSE_01</t>
  </si>
  <si>
    <t>CloseJobUseCase.ts</t>
  </si>
  <si>
    <t>https://github.com/ching003/SQA06_08/blob/main/backend/BE-Jobs-connect/__tests__/job/CloseJobUseCase.spec.ts</t>
  </si>
  <si>
    <t>Đóng tin tuyển dụng ACTIVE</t>
  </si>
  <si>
    <t>job tồn tại; user có quyền</t>
  </si>
  <si>
    <t>job.status="ACTIVE"</t>
  </si>
  <si>
    <t>Gọi jobRepository.update status=INACTIVE; trả JobOutputDTO</t>
  </si>
  <si>
    <t>TC_JOB_CLOSE_02</t>
  </si>
  <si>
    <t>Không đóng lại job đã INACTIVE</t>
  </si>
  <si>
    <t>job.status=INACTIVE</t>
  </si>
  <si>
    <t>jobId="j_closed"</t>
  </si>
  <si>
    <t>Throw BusinessRuleError: Job is already closed</t>
  </si>
  <si>
    <t>TC_JOB_REPOST_01</t>
  </si>
  <si>
    <t>RepostJobUseCase.ts</t>
  </si>
  <si>
    <t>https://github.com/ching003/SQA06_08/blob/main/backend/BE-Jobs-connect/__tests__/job/RepostJobUseCase.spec.ts</t>
  </si>
  <si>
    <t>Đăng lại job tạo bản ghi mới ACTIVE</t>
  </si>
  <si>
    <t>job gốc tồn tại; user có quyền; expiresAt tương lai</t>
  </si>
  <si>
    <t>publishNow=true; expiresAt=2026-12-31</t>
  </si>
  <si>
    <t>Gọi jobRepository.create với dữ liệu clone/override; status ACTIVE; trả job mới</t>
  </si>
  <si>
    <t>TC_JOB_REPOST_02</t>
  </si>
  <si>
    <t>Không cho user không thuộc công ty repost</t>
  </si>
  <si>
    <t>job.companyId=c1; member=null</t>
  </si>
  <si>
    <t>TC_JOB_GETALL_01</t>
  </si>
  <si>
    <t>GetAllJobsUseCase.ts</t>
  </si>
  <si>
    <t>https://github.com/ching003/SQA06_08/blob/main/backend/BE-Jobs-connect/__tests__/job/GetAllJobsUseCase.spec.ts</t>
  </si>
  <si>
    <t>Candidate/Public chỉ xem job ACTIVE</t>
  </si>
  <si>
    <t>userRole không phải ADMIN</t>
  </si>
  <si>
    <t>input.status="LOCKED" hoặc undefined</t>
  </si>
  <si>
    <t>Gọi jobRepository.findAll với status ACTIVE</t>
  </si>
  <si>
    <t>Logic bảo mật: force ACTIVE cho non-admin.</t>
  </si>
  <si>
    <t>TC_JOB_GETALL_02</t>
  </si>
  <si>
    <t>Admin xem/lọc được mọi trạng thái</t>
  </si>
  <si>
    <t>userRole=ADMIN</t>
  </si>
  <si>
    <t>status="PENDING"</t>
  </si>
  <si>
    <t>Gọi jobRepository.findAll với status PENDING, không bị ép ACTIVE</t>
  </si>
  <si>
    <t>TC_JOB_GETALL_03</t>
  </si>
  <si>
    <t>Sort salary tạo orderBy salary.maxAmount</t>
  </si>
  <si>
    <t>sortBy="salary"; order="desc"</t>
  </si>
  <si>
    <t>Gọi findAll với orderBy={salary:{maxAmount:'desc'}} và hasSalary=true</t>
  </si>
  <si>
    <t>TC_JOB_GETALL_04</t>
  </si>
  <si>
    <t>https://github.com/ching003/SQA06_08/blob/main/backend/BE-Jobs-connect/__tests__/job/jobValidators.spec.ts</t>
  </si>
  <si>
    <t>getAllJobsSchema.parse()</t>
  </si>
  <si>
    <t>Boundary limit tối đa 100</t>
  </si>
  <si>
    <t>Không cần DB</t>
  </si>
  <si>
    <t>Zod trả lỗi BAD_REQUEST do limit max 100</t>
  </si>
  <si>
    <t>TC_JOB_GETALL_05</t>
  </si>
  <si>
    <t>Phát hiện schema thiếu salaryMin/salaryMax cho admin getJobs</t>
  </si>
  <si>
    <t>Admin JobsManagementPage gửi salaryMin/salaryMax</t>
  </si>
  <si>
    <t>salaryMin=10000000; salaryMax=20000000</t>
  </si>
  <si>
    <t>Nếu schema strip unknown thì salaryMin/salaryMax không vào use case =&gt; ghi bug lọc salary admin</t>
  </si>
  <si>
    <t>Bug risk từ code: getAllJobsSchema chưa khai báo salaryMin/salaryMax.</t>
  </si>
  <si>
    <t>TC_JOB_SEARCH_01</t>
  </si>
  <si>
    <t>SearchJobsUseCase.ts</t>
  </si>
  <si>
    <t>https://github.com/ching003/SQA06_08/blob/main/backend/BE-Jobs-connect/__tests__/job/SearchJobsUseCase.spec.ts</t>
  </si>
  <si>
    <t>Search keyword dùng input.query mapping sang repository.keyword</t>
  </si>
  <si>
    <t>query có giá trị</t>
  </si>
  <si>
    <t>query="Node.js"; location="Ha Noi"</t>
  </si>
  <si>
    <t>Gọi jobRepository.searchJobs({keyword:'Node.js', location:'Ha Noi', status:'ACTIVE'})</t>
  </si>
  <si>
    <t>TC_JOB_SEARCH_02</t>
  </si>
  <si>
    <t>Non-admin search status PENDING/LOCKED vẫn bị ép ACTIVE</t>
  </si>
  <si>
    <t>userRole=CANDIDATE</t>
  </si>
  <si>
    <t>status="LOCKED"</t>
  </si>
  <si>
    <t>Gọi repository.searchJobs với status ACTIVE</t>
  </si>
  <si>
    <t>Security.</t>
  </si>
  <si>
    <t>TC_JOB_SEARCH_03</t>
  </si>
  <si>
    <t>Admin search theo status LOCKED</t>
  </si>
  <si>
    <t>Gọi repository.searchJobs với status LOCKED</t>
  </si>
  <si>
    <t>TC_JOB_SEARCH_04</t>
  </si>
  <si>
    <t>searchJobsSchema.parse()</t>
  </si>
  <si>
    <t>Validate query không quá 200 ký tự</t>
  </si>
  <si>
    <t>ZodError: Từ khóa tìm kiếm không được vượt quá 200 ký tự</t>
  </si>
  <si>
    <t>TC_JOB_SEARCH_05</t>
  </si>
  <si>
    <t>PrismaJobRepository.ts</t>
  </si>
  <si>
    <t>https://github.com/ching003/SQA06_08/blob/main/backend/BE-Jobs-connect/__tests__/job/PrismaJobRepository.spec.ts</t>
  </si>
  <si>
    <t>searchJobs()</t>
  </si>
  <si>
    <t>Salary range filter dạng overlap</t>
  </si>
  <si>
    <t>Mock prisma.job.findMany/count</t>
  </si>
  <si>
    <t>where.salary.is.AND gồm maxAmount &gt;= salaryMin và minAmount &lt;= salaryMax</t>
  </si>
  <si>
    <t>Unit repository với prisma mock.</t>
  </si>
  <si>
    <t>TC_JOB_DETAIL_01</t>
  </si>
  <si>
    <t>GetJobByIdUseCase.ts</t>
  </si>
  <si>
    <t>https://github.com/ching003/SQA06_08/blob/main/backend/BE-Jobs-connect/__tests__/job/GetJobByIdUseCase.spec.ts</t>
  </si>
  <si>
    <t>Lấy chi tiết job thành công khi job không locked</t>
  </si>
  <si>
    <t>jobId="j1"</t>
  </si>
  <si>
    <t>Trả JobOutputDTO; không gọi userRepository</t>
  </si>
  <si>
    <t>TC_JOB_DETAIL_02</t>
  </si>
  <si>
    <t>Candidate không xem được job LOCKED</t>
  </si>
  <si>
    <t>job.status=LOCKED; userRole=CANDIDATE</t>
  </si>
  <si>
    <t>jobId="j_locked"</t>
  </si>
  <si>
    <t>Throw AuthorizationError: Tin tuyển dụng đã bị khóa và không thể xem</t>
  </si>
  <si>
    <t>TC_JOB_DETAIL_03</t>
  </si>
  <si>
    <t>Admin xem được job LOCKED</t>
  </si>
  <si>
    <t>job.status=LOCKED; userRole=ADMIN</t>
  </si>
  <si>
    <t>Trả JobOutputDTO đầy đủ</t>
  </si>
  <si>
    <t>TC_JOB_DETAIL_04</t>
  </si>
  <si>
    <t>Recruiter cùng company xem được job LOCKED</t>
  </si>
  <si>
    <t>user.companyMember.company.id trùng job.companyId</t>
  </si>
  <si>
    <t>userRole="RECRUITER"; userId="u_r1"</t>
  </si>
  <si>
    <t>Trả JobOutputDTO; không throw lỗi</t>
  </si>
  <si>
    <t>TC_JOB_DETAIL_05</t>
  </si>
  <si>
    <t>Recruiter khác company không xem được job LOCKED</t>
  </si>
  <si>
    <t>company id không trùng</t>
  </si>
  <si>
    <t>userRole="RECRUITER"; userId="u_other"</t>
  </si>
  <si>
    <t>TC_JOB_SIMILAR_01</t>
  </si>
  <si>
    <t>GetSimilarJobsUseCase.ts</t>
  </si>
  <si>
    <t>https://github.com/ching003/SQA06_08/blob/main/backend/BE-Jobs-connect/__tests__/job/GetSimilarJobsUseCase.spec.ts</t>
  </si>
  <si>
    <t>Job gốc không tồn tại</t>
  </si>
  <si>
    <t>jobRepository.findById trả null</t>
  </si>
  <si>
    <t>jobId="missing"</t>
  </si>
  <si>
    <t>Throw NotFoundError: Job not found</t>
  </si>
  <si>
    <t>TC_JOB_SIMILAR_02</t>
  </si>
  <si>
    <t>Lấy job tương tự từ bảng similar_jobs theo limit/minSimilarity</t>
  </si>
  <si>
    <t>job gốc tồn tại; findSimilarJobsFromTable có dữ liệu</t>
  </si>
  <si>
    <t>limit=5; minSimilarity=0.7</t>
  </si>
  <si>
    <t>Gọi repository.findSimilarJobsFromTable(jobId,5,0.7); trả data sorted theo repository</t>
  </si>
  <si>
    <t>TC_JOB_SIMILAR_03</t>
  </si>
  <si>
    <t>getSimilarJobsSchema.parse()</t>
  </si>
  <si>
    <t>Validate minSimilarity trong khoảng 0..1</t>
  </si>
  <si>
    <t>minSimilarity=1.5</t>
  </si>
  <si>
    <t>ZodError do max 1</t>
  </si>
  <si>
    <t>TC_JOB_RECOMMEND_01</t>
  </si>
  <si>
    <t>GetRecommendedJobsUseCase.ts</t>
  </si>
  <si>
    <t>https://github.com/ching003/SQA06_08/blob/main/backend/BE-Jobs-connect/__tests__/job/GetRecommendedJobsUseCase.spec.ts</t>
  </si>
  <si>
    <t>Chỉ Candidate xem được recommended jobs</t>
  </si>
  <si>
    <t>userRole=RECRUITER/ADMIN</t>
  </si>
  <si>
    <t>userRole="RECRUITER"</t>
  </si>
  <si>
    <t>Throw AuthorizationError: Only candidates can view recommended jobs</t>
  </si>
  <si>
    <t>TC_JOB_RECOMMEND_02</t>
  </si>
  <si>
    <t>Candidate chưa có CV chính thì fallback latest ACTIVE jobs</t>
  </si>
  <si>
    <t>cvRepository.findMainCVByUserId trả null</t>
  </si>
  <si>
    <t>userId="candidate1"; limit=10</t>
  </si>
  <si>
    <t>Gọi jobRepository.findAll({status:ACTIVE, orderBy createdAt desc}); trả danh sách job</t>
  </si>
  <si>
    <t>TC_JOB_RECOMMEND_03</t>
  </si>
  <si>
    <t>CV có work experience Senior map sang experienceLevel SENIOR</t>
  </si>
  <si>
    <t>main CV tồn tại; workExperiences[0].title có 'Senior'</t>
  </si>
  <si>
    <t>title="Senior Backend Engineer"</t>
  </si>
  <si>
    <t>findAll nhận experienceLevel='SENIOR', status ACTIVE</t>
  </si>
  <si>
    <t>Heuristic trong private mapCVExperienceToJobLevel.</t>
  </si>
  <si>
    <t>TC_JOB_RECOMMEND_04</t>
  </si>
  <si>
    <t>GetRecommendedJobsForCVUseCase.ts</t>
  </si>
  <si>
    <t>https://github.com/ching003/SQA06_08/blob/main/backend/BE-Jobs-connect/__tests__/job/../cv/GetRecommendedJobsForCVUseCase.spec.ts</t>
  </si>
  <si>
    <t>Gợi ý job theo CV từ bảng recommend_jobs_for_cv</t>
  </si>
  <si>
    <t>cv thuộc user; repository trả recommend records</t>
  </si>
  <si>
    <t>cvId="cv1"; limit=5</t>
  </si>
  <si>
    <t>Trả jobs kèm similarity, salary, company; thứ tự theo repository similarity desc</t>
  </si>
  <si>
    <t>Module CV.</t>
  </si>
  <si>
    <t>TC_JOB_RECOMMEND_05</t>
  </si>
  <si>
    <t>Không cho xem gợi ý job của CV người khác</t>
  </si>
  <si>
    <t>cv.userId khác input.userId</t>
  </si>
  <si>
    <t>cv.userId="u2"; input.userId="u1"</t>
  </si>
  <si>
    <t>Throw AuthorizationError: Bạn chỉ có thể xem gợi ý việc làm cho CV của mình</t>
  </si>
  <si>
    <t>TC_JOB_SAVE_01</t>
  </si>
  <si>
    <t>SaveJobUseCase.ts</t>
  </si>
  <si>
    <t>https://github.com/ching003/SQA06_08/blob/main/backend/BE-Jobs-connect/__tests__/job/SaveJobUseCase.spec.ts</t>
  </si>
  <si>
    <t>Candidate lưu job thành công</t>
  </si>
  <si>
    <t>job tồn tại; chưa saved</t>
  </si>
  <si>
    <t>userRole="CANDIDATE"; jobId="j1"</t>
  </si>
  <si>
    <t>Gọi savedJobRepository.save/create; trả saved job</t>
  </si>
  <si>
    <t>TC_JOB_SAVE_02</t>
  </si>
  <si>
    <t>Không cho recruiter/admin save job</t>
  </si>
  <si>
    <t>userRole != CANDIDATE</t>
  </si>
  <si>
    <t>Throw AuthorizationError: Only candidates can save jobs</t>
  </si>
  <si>
    <t>TC_JOB_SAVE_03</t>
  </si>
  <si>
    <t>Không lưu trùng job cho cùng user</t>
  </si>
  <si>
    <t>findByUserAndJob trả existingSaved</t>
  </si>
  <si>
    <t>userId="u1"; jobId="j1"</t>
  </si>
  <si>
    <t>Throw ConflictError: Job already saved</t>
  </si>
  <si>
    <t>TC_JOB_UNSAVE_01</t>
  </si>
  <si>
    <t>UnsaveJobUseCase.ts</t>
  </si>
  <si>
    <t>https://github.com/ching003/SQA06_08/blob/main/backend/BE-Jobs-connect/__tests__/job/UnsaveJobUseCase.spec.ts</t>
  </si>
  <si>
    <t>Candidate bỏ lưu job thành công</t>
  </si>
  <si>
    <t>savedJob tồn tại</t>
  </si>
  <si>
    <t>Gọi savedJobRepository.delete(savedJob.id); trả success true</t>
  </si>
  <si>
    <t>TC_JOB_UNSAVE_02</t>
  </si>
  <si>
    <t>Bỏ lưu job chưa được lưu</t>
  </si>
  <si>
    <t>findByUserAndJob trả null</t>
  </si>
  <si>
    <t>userId="u1"; jobId="j_missing"</t>
  </si>
  <si>
    <t>Throw NotFoundError: Saved job not found</t>
  </si>
  <si>
    <t>TC_JOB_ADMIN_01</t>
  </si>
  <si>
    <t>ApproveJobUseCase.ts</t>
  </si>
  <si>
    <t>https://github.com/ching003/SQA06_08/blob/main/backend/BE-Jobs-connect/__tests__/job/ApproveJobUseCase.spec.ts</t>
  </si>
  <si>
    <t>Admin duyệt job PENDING</t>
  </si>
  <si>
    <t>userRole=ADMIN; job.status=PENDING</t>
  </si>
  <si>
    <t>jobId="j_pending"</t>
  </si>
  <si>
    <t>Gọi update status ACTIVE; trả JobOutputDTO ACTIVE</t>
  </si>
  <si>
    <t>Lưu ý UI admin đang set APPROVED, lệch backend ACTIVE.</t>
  </si>
  <si>
    <t>TC_JOB_ADMIN_02</t>
  </si>
  <si>
    <t>Không admin không được approve</t>
  </si>
  <si>
    <t>userRole != ADMIN</t>
  </si>
  <si>
    <t>Throw AuthorizationError: Only admin can approve jobs</t>
  </si>
  <si>
    <t>TC_JOB_ADMIN_03</t>
  </si>
  <si>
    <t>RejectJobUseCase.ts</t>
  </si>
  <si>
    <t>https://github.com/ching003/SQA06_08/blob/main/backend/BE-Jobs-connect/__tests__/job/RejectJobUseCase.spec.ts</t>
  </si>
  <si>
    <t>reason="Thiếu thông tin"</t>
  </si>
  <si>
    <t>Gọi update status SUSPENDED; trả JobOutputDTO SUSPENDED</t>
  </si>
  <si>
    <t>Lưu ý UI admin đang set REJECTED, backend dùng SUSPENDED.</t>
  </si>
  <si>
    <t>TC_JOB_ADMIN_04</t>
  </si>
  <si>
    <t>rejectJobSchema trả ZodError</t>
  </si>
  <si>
    <t>TC_JOB_ADMIN_05</t>
  </si>
  <si>
    <t>LockJobUseCase.ts</t>
  </si>
  <si>
    <t>https://github.com/ching003/SQA06_08/blob/main/backend/BE-Jobs-connect/__tests__/job/LockJobUseCase.spec.ts</t>
  </si>
  <si>
    <t>Admin khóa job chưa LOCKED</t>
  </si>
  <si>
    <t>job.status=ACTIVE/PENDING</t>
  </si>
  <si>
    <t>Gọi update status LOCKED</t>
  </si>
  <si>
    <t>TC_JOB_ADMIN_06</t>
  </si>
  <si>
    <t>Không khóa lại job đã LOCKED</t>
  </si>
  <si>
    <t>job.status=LOCKED</t>
  </si>
  <si>
    <t>Throw BusinessRuleError: Job is already locked</t>
  </si>
  <si>
    <t>TC_JOB_ADMIN_07</t>
  </si>
  <si>
    <t>UnlockJobUseCase.ts</t>
  </si>
  <si>
    <t>https://github.com/ching003/SQA06_08/blob/main/backend/BE-Jobs-connect/__tests__/job/UnlockJobUseCase.spec.ts</t>
  </si>
  <si>
    <t>Gọi update status ACTIVE</t>
  </si>
  <si>
    <t>Rủi ro: code luôn set ACTIVE, không nhớ trạng thái trước đó.</t>
  </si>
  <si>
    <t>TC_JOB_ADMIN_08</t>
  </si>
  <si>
    <t>Throw BusinessRuleError: Job is not locked</t>
  </si>
  <si>
    <t>KIỂM THỬ ĐƠN VỊ TỰ ĐỘNG VỚI VITEST (UNIT AUTOMATION TESTING)</t>
  </si>
  <si>
    <t>Phân loại</t>
  </si>
  <si>
    <t>Tên Tệp Test (File Name)</t>
  </si>
  <si>
    <t>Block</t>
  </si>
  <si>
    <t>Objective</t>
  </si>
  <si>
    <t>Code</t>
  </si>
  <si>
    <t>trạng thái</t>
  </si>
  <si>
    <t>Ghi chú / Bug ID</t>
  </si>
  <si>
    <t>Unit Test</t>
  </si>
  <si>
    <t>await expect(useCase.execute()).to...; mock repository; expected: Trả về JobOutputDTO; gọi jobRepository.create với status ACTIVE, salary/benefits/requirements; KHÔNG tác động DB thật kh</t>
  </si>
  <si>
    <t>await expect(useCase.execute()).to...; mock repository; expected: UseCase tự lấy companyId từ membership và tạo job thành công</t>
  </si>
  <si>
    <t>await expect(useCase.execute()).to...; mock repository; expected: Throw AuthorizationError: You must be a member of a company to create jobs; không gọi jobRepository.create</t>
  </si>
  <si>
    <t>await expect(useCase.execute()).to...; mock repository; expected: Throw NotFoundError: Company not found</t>
  </si>
  <si>
    <t>await expect(useCase.execute()).to...; mock repository; expected: Throw AuthorizationError: Company must be active to post jobs</t>
  </si>
  <si>
    <t>await expect(useCase.execute()).to...; mock repository; expected: Không cần kiểm tra membership; gọi jobRepository.create</t>
  </si>
  <si>
    <t>await expect(useCase.execute()).to...; mock repository; expected: Gọi jobRepository.update; trả JobOutputDTO đã cập nhật</t>
  </si>
  <si>
    <t>await expect(useCase.execute()).to...; mock repository; expected: Gọi jobRepository.updateWithRelations thay vì update</t>
  </si>
  <si>
    <t>await expect(useCase.execute()).to...; mock repository; expected: Throw AuthorizationError: You are not a member of this company</t>
  </si>
  <si>
    <t>await expect(useCase.execute()).to...; mock repository; expected: Throw AuthorizationError: You do not have permission to update jobs</t>
  </si>
  <si>
    <t>await expect(useCase.execute()).to...; mock repository; expected: Gọi jobRepository.delete; trả success=true và message xóa thành công</t>
  </si>
  <si>
    <t>await expect(useCase.execute()).to...; mock repository; expected: Throw BusinessRuleError: Không thể xóa tin tuyển dụng đang hoạt động...</t>
  </si>
  <si>
    <t>await expect(useCase.execute()).to...; mock repository; expected: Gọi jobRepository.update status=INACTIVE; trả JobOutputDTO</t>
  </si>
  <si>
    <t>await expect(useCase.execute()).to...; mock repository; expected: Throw BusinessRuleError: Job is already closed</t>
  </si>
  <si>
    <t>await expect(useCase.execute()).to...; mock repository; expected: Gọi jobRepository.create với dữ liệu clone/override; status ACTIVE; trả job mới</t>
  </si>
  <si>
    <t>await expect(useCase.execute()).to...; mock repository; expected: Gọi jobRepository.findAll với status ACTIVE</t>
  </si>
  <si>
    <t>await expect(useCase.execute()).to...; mock repository; expected: Gọi jobRepository.findAll với status PENDING, không bị ép ACTIVE</t>
  </si>
  <si>
    <t>await expect(useCase.execute()).to...; mock repository; expected: Gọi findAll với orderBy={salary:{maxAmount:'desc'}} và hasSalary=true</t>
  </si>
  <si>
    <t>await expect(useCase.getAllJobsSchema.parse()).to...; mock repository; expected: Zod trả lỗi BAD_REQUEST do limit max 100</t>
  </si>
  <si>
    <t>await expect(useCase.getAllJobsSchema.parse()).to...; mock repository; expected: Nếu schema strip unknown thì salaryMin/salaryMax không vào use case =&gt; ghi bug lọc salary admin</t>
  </si>
  <si>
    <t>await expect(useCase.execute()).to...; mock repository; expected: Gọi jobRepository.searchJobs({keyword:'Node.js', location:'Ha Noi', status:'ACTIVE'})</t>
  </si>
  <si>
    <t>await expect(useCase.execute()).to...; mock repository; expected: Gọi repository.searchJobs với status ACTIVE</t>
  </si>
  <si>
    <t>await expect(useCase.execute()).to...; mock repository; expected: Gọi repository.searchJobs với status LOCKED</t>
  </si>
  <si>
    <t>await expect(useCase.searchJobsSchema.parse()).to...; mock repository; expected: ZodError: Từ khóa tìm kiếm không được vượt quá 200 ký tự</t>
  </si>
  <si>
    <t>await expect(useCase.searchJobs()).to...; mock repository; expected: where.salary.is.AND gồm maxAmount &gt;= salaryMin và minAmount &lt;= salaryMax</t>
  </si>
  <si>
    <t>await expect(useCase.execute()).to...; mock repository; expected: Trả JobOutputDTO; không gọi userRepository</t>
  </si>
  <si>
    <t>await expect(useCase.execute()).to...; mock repository; expected: Throw AuthorizationError: Tin tuyển dụng đã bị khóa và không thể xem</t>
  </si>
  <si>
    <t>await expect(useCase.execute()).to...; mock repository; expected: Trả JobOutputDTO đầy đủ</t>
  </si>
  <si>
    <t>await expect(useCase.execute()).to...; mock repository; expected: Trả JobOutputDTO; không throw lỗi</t>
  </si>
  <si>
    <t>await expect(useCase.execute()).to...; mock repository; expected: Throw NotFoundError: Job not found</t>
  </si>
  <si>
    <t>await expect(useCase.execute()).to...; mock repository; expected: Gọi repository.findSimilarJobsFromTable(jobId,5,0.7); trả data sorted theo repository</t>
  </si>
  <si>
    <t>await expect(useCase.getSimilarJobsSchema.parse()).to...; mock repository; expected: ZodError do max 1</t>
  </si>
  <si>
    <t>await expect(useCase.execute()).to...; mock repository; expected: Throw AuthorizationError: Only candidates can view recommended jobs</t>
  </si>
  <si>
    <t>await expect(useCase.execute()).to...; mock repository; expected: Gọi jobRepository.findAll({status:ACTIVE, orderBy createdAt desc}); trả danh sách job</t>
  </si>
  <si>
    <t>await expect(useCase.execute()).to...; mock repository; expected: findAll nhận experienceLevel='SENIOR', status ACTIVE</t>
  </si>
  <si>
    <t>await expect(useCase.execute()).to...; mock repository; expected: Trả jobs kèm similarity, salary, company; thứ tự theo repository similarity desc</t>
  </si>
  <si>
    <t>await expect(useCase.execute()).to...; mock repository; expected: Throw AuthorizationError: Bạn chỉ có thể xem gợi ý việc làm cho CV của mình</t>
  </si>
  <si>
    <t>await expect(useCase.execute()).to...; mock repository; expected: Gọi savedJobRepository.save/create; trả saved job</t>
  </si>
  <si>
    <t>await expect(useCase.execute()).to...; mock repository; expected: Throw AuthorizationError: Only candidates can save jobs</t>
  </si>
  <si>
    <t>await expect(useCase.execute()).to...; mock repository; expected: Throw ConflictError: Job already saved</t>
  </si>
  <si>
    <t>await expect(useCase.execute()).to...; mock repository; expected: Gọi savedJobRepository.delete(savedJob.id); trả success true</t>
  </si>
  <si>
    <t>await expect(useCase.execute()).to...; mock repository; expected: Throw NotFoundError: Saved job not found</t>
  </si>
  <si>
    <t>await expect(useCase.execute()).to...; mock repository; expected: Gọi update status ACTIVE; trả JobOutputDTO ACTIVE</t>
  </si>
  <si>
    <t>await expect(useCase.execute()).to...; mock repository; expected: Throw AuthorizationError: Only admin can approve jobs</t>
  </si>
  <si>
    <t>await expect(useCase.execute()).to...; mock repository; expected: Gọi update status SUSPENDED; trả JobOutputDTO SUSPENDED</t>
  </si>
  <si>
    <t>await expect(useCase.execute()).to...; mock repository; expected: rejectJobSchema trả ZodError</t>
  </si>
  <si>
    <t>await expect(useCase.execute()).to...; mock repository; expected: Gọi update status LOCKED</t>
  </si>
  <si>
    <t>await expect(useCase.execute()).to...; mock repository; expected: Throw BusinessRuleError: Job is already locked</t>
  </si>
  <si>
    <t>await expect(useCase.execute()).to...; mock repository; expected: Gọi update status ACTIVE</t>
  </si>
  <si>
    <t>await expect(useCase.execute()).to...; mock repository; expected: Throw BusinessRuleError: Job is not locked</t>
  </si>
  <si>
    <t>ĐÁNH GIÁ KẾT QUẢ KIỂM THỬ - QUẢN LÝ &amp; TÌM KIẾM, GỢI Ý TIN TUYỂN DỤNG</t>
  </si>
  <si>
    <t>Người kiểm thử</t>
  </si>
  <si>
    <t>Ngày kiểm thử</t>
  </si>
  <si>
    <t>Số lượng testcase</t>
  </si>
  <si>
    <t>Thiết bị test</t>
  </si>
  <si>
    <t>Laptop (Windows 11)</t>
  </si>
  <si>
    <t>Môi trường</t>
  </si>
  <si>
    <t>Localhost Node.js/PostgreSQL</t>
  </si>
  <si>
    <t>Trạng thái</t>
  </si>
  <si>
    <t>Đã chạy thực tế</t>
  </si>
  <si>
    <t>Phạm vi</t>
  </si>
  <si>
    <t>Dữ liệu</t>
  </si>
  <si>
    <t>Seed/mock theo source code</t>
  </si>
  <si>
    <t>Đánh giá dựa trên source code và ma trận test tự động đề xuất</t>
  </si>
  <si>
    <t>1. Tổng hợp kết quả kiểm thử</t>
  </si>
  <si>
    <t>Loại kiểm thử</t>
  </si>
  <si>
    <t>Tổng số Test case</t>
  </si>
  <si>
    <t>Đạt (Pass)</t>
  </si>
  <si>
    <t>Không đạt (Fail)</t>
  </si>
  <si>
    <t>Không thực hiện (Not run)</t>
  </si>
  <si>
    <t>Tỷ lệ Đạt (Pass)</t>
  </si>
  <si>
    <t>Kiểm thử đơn vị (Unit testing)</t>
  </si>
  <si>
    <t>Kiểm thử API tự động</t>
  </si>
  <si>
    <t>Kiểm thử giao diện tự động</t>
  </si>
  <si>
    <t>TỔNG</t>
  </si>
  <si>
    <t>2. Tóm tắt lỗi/rủi ro phát hiện từ source code</t>
  </si>
  <si>
    <t>Mức độ</t>
  </si>
  <si>
    <t>Nhóm</t>
  </si>
  <si>
    <t>Mô tả</t>
  </si>
  <si>
    <t>Ảnh hưởng</t>
  </si>
  <si>
    <t>Create Job</t>
  </si>
  <si>
    <t>CreateJobUseCase nhận input.skills nhưng không truyền skills vào jobRepository.create.</t>
  </si>
  <si>
    <t>Tin đăng tạo mới có thể mất danh sách kỹ năng yêu cầu.</t>
  </si>
  <si>
    <t>Bổ sung skills: input.skills?.map(...) vào create data và thêm test API_JOB_020.</t>
  </si>
  <si>
    <t>Admin status</t>
  </si>
  <si>
    <t>Frontend admin set APPROVED sau approve nhưng backend trả ACTIVE; reject frontend set REJECTED nhưng backend trả SUSPENDED.</t>
  </si>
  <si>
    <t>UI có thể hiển thị trạng thái không tồn tại trong backend, gây sai filter/report.</t>
  </si>
  <si>
    <t>Đồng bộ enum frontend/backend hoặc map status tại service layer.</t>
  </si>
  <si>
    <t>Admin salary filter</t>
  </si>
  <si>
    <t>Admin JobsManagementPage gửi salaryMin/salaryMax vào getJobs nhưng getAllJobsSchema chưa khai báo 2 param này.</t>
  </si>
  <si>
    <t>Filter salary trên admin jobs có thể không hoạt động.</t>
  </si>
  <si>
    <t>Thêm salaryMin/salaryMax vào getAllJobsSchema và test API_JOB_006.</t>
  </si>
  <si>
    <t>Unlock Job</t>
  </si>
  <si>
    <t>UnlockJobUseCase luôn set status ACTIVE, không nhớ trạng thái trước khi lock.</t>
  </si>
  <si>
    <t>Job vốn PENDING/DRAFT có thể bị public sai sau unlock.</t>
  </si>
  <si>
    <t>Lưu previousStatus hoặc quy định rõ unlock status theo nghiệp vụ.</t>
  </si>
  <si>
    <t>Recommendation</t>
  </si>
  <si>
    <t>GetRecommendedJobsUseCase dùng heuristic title kinh nghiệm; RecommendedJobsPage lại dùng cvService.getRecommendedJobsForCV từ bảng recommendation.</t>
  </si>
  <si>
    <t>Hai luồng gợi ý có thể cho kết quả khác nhau.</t>
  </si>
  <si>
    <t>Chuẩn hóa một contract recommendation và thêm test so khớp response.</t>
  </si>
  <si>
    <t>3. Đánh giá tổng quan</t>
  </si>
  <si>
    <t>Ưu điểm:</t>
  </si>
  <si>
    <t>- Backend tách use case rõ ràng theo Clean Architecture, dễ viết unit test với mock repository.
- Validator Zod kiểm tra tốt nhiều điều kiện biên như title/description/limit/minSimilarity/query length.
- Search/GetAll có logic bảo mật ép ACTIVE cho non-admin.
- Job LOCKED được kiểm soát quyền ở GetJobByIdUseCase.</t>
  </si>
  <si>
    <t>Nhược điểm:</t>
  </si>
  <si>
    <t>- Một số enum/trạng thái giữa frontend và backend chưa đồng bộ.
- Một số filter từ UI chưa được khai báo ở schema backend.
- Recommendation có hai luồng xử lý khác nhau, cần thống nhất contract.
- Chưa có script test tự động hiện hữu cho module job trong source zip.</t>
  </si>
  <si>
    <t>1. Bổ sung bộ unit test trong backend/BE-Jobs-connect/__tests__/job.
2. Tạo Postman collection riêng cho Job API và chạy bằng Newman trong CI.
3. Tạo Playwright spec cho /jobs, /recommended-jobs, /recruiter/jobs, /admin/jobs.
4. Sửa các rủi ro High trước khi chạy lại regression.</t>
  </si>
  <si>
    <t>Kết luận cá nhân:</t>
  </si>
  <si>
    <t>Bộ test case đã bao phủ các luồng chính của Quản lý, tìm kiếm và gợi ý tin tuyển dụng. Tuy nhiên, do chưa thực thi trong môi trường chạy thật nên trạng thái hiện để Not Run. Sau khi hiện thực script và chạy CI, cần cập nhật Pass/Fail thực tế và bug ID tương ứng.</t>
  </si>
  <si>
    <t>Quản lý CV &amp; Upload CV</t>
  </si>
  <si>
    <t>2 UseCase</t>
  </si>
  <si>
    <t>Nguồn lực dành cho xem xét (MH)</t>
  </si>
  <si>
    <t>Tài liệu tuân thủ tốt định dạng kiểm soát.</t>
  </si>
  <si>
    <t>Đầy đủ thông tin tiêu đề và mã dự án.</t>
  </si>
  <si>
    <t>Header và footer nhất quán ở đầu và cuối trang.</t>
  </si>
  <si>
    <t>Đầy đủ Người xem xét &amp; Người phê duyệt.</t>
  </si>
  <si>
    <t>Bảng theo dõi lịch sử được điền đầy đủ cho v1.0.</t>
  </si>
  <si>
    <t>Phiên bản hiện tại là v1.0, không áp dụng.</t>
  </si>
  <si>
    <t>Mục tiêu tài liệu được định nghĩa rõ ràng.</t>
  </si>
  <si>
    <t>Phạm vi phân hệ CV được giới hạn rõ ràng.</t>
  </si>
  <si>
    <t>Thuật ngữ chuyên ngành được định nghĩa đầy đủ.</t>
  </si>
  <si>
    <t>Có danh mục tài liệu tham khảo chi tiết.</t>
  </si>
  <si>
    <t>Có phần mô tả giới hạn và giả định của hệ thống.</t>
  </si>
  <si>
    <t>Các kịch bản sử dụng được mô tả chi tiết.</t>
  </si>
  <si>
    <t>Liệt kê đầy đủ danh sách các chức năng của module CV.</t>
  </si>
  <si>
    <t>Phân nhóm chức năng hợp lý theo vai trò Candidate và Recruiter.</t>
  </si>
  <si>
    <t>Có sơ đồ Use Case tổng thể cho module CV.</t>
  </si>
  <si>
    <t>Có mô tả các ràng buộc công nghệ và bảo mật.</t>
  </si>
  <si>
    <t>Mỗi yêu cầu có được xác định duy nhất và chính xác không?</t>
  </si>
  <si>
    <t>Mỗi yêu cầu có mã hiệu ID duy nhất (UC-CV-01, UC-CV-02...).</t>
  </si>
  <si>
    <t>Độ ưu tiên được phân cấp cụ thể (High, Medium, Low).</t>
  </si>
  <si>
    <t>Mô tả rõ tiêu chí nghiệm thu cho từng usecase.</t>
  </si>
  <si>
    <t>Không có yêu cầu nào bị thiếu.</t>
  </si>
  <si>
    <t>Tập trung vào yêu cầu nghiệp vụ, không lồng ghép giải pháp thiết kế.</t>
  </si>
  <si>
    <t>Có mô tả thông báo lỗi và luồng ngoại lệ.</t>
  </si>
  <si>
    <t>Đặc tả chi tiết cung cấp đủ thông tin luồng sự kiện cho thiết kế dữ liệu.</t>
  </si>
  <si>
    <t>Các yêu cầu hoàn toàn khả thi.</t>
  </si>
  <si>
    <t>Các thuật toán kiểm tra dữ liệu và sinh file PDF được đặc tả rõ.</t>
  </si>
  <si>
    <t>Mỗi yêu cầu đều có thể kiểm tra được bằng 1 trong các biện pháp sau: test, demonstration, review hoặc phân tích không?</t>
  </si>
  <si>
    <t>Mọi yêu cầu đều có tiêu chí để kiểm thử (Testable).</t>
  </si>
  <si>
    <t>Thông báo lỗi rõ nghĩa, thân thiện.</t>
  </si>
  <si>
    <t>Mỗi yêu cầu chức năng phần mềm có tương ứng với 1 yêu cầu ở mức cao hơn không? (ví dụ: mức cao hơn có thể là yêu cầu của hệ thống hoặc use case không?)</t>
  </si>
  <si>
    <t>Yêu cầu bảo mật phân quyền (Candidate/Recruiter/Admin) được định nghĩa kỹ.</t>
  </si>
  <si>
    <t>Xác thực qua JWT token và phân quyền truy cập tài nguyên.</t>
  </si>
  <si>
    <t>Sao lưu tự động qua dịch vụ PostgreSQL và Cloud Storage.</t>
  </si>
  <si>
    <t>Quy định cụ thể về độ thân thiện của giao diện và tính đáp ứng.</t>
  </si>
  <si>
    <t>Yêu cầu tính ổn định (uptime &gt; 99.9%).</t>
  </si>
  <si>
    <t>Thời gian phản hồi và lưu lượng giao dịch.</t>
  </si>
  <si>
    <t>Quy định rõ lượng truy cập đồng thời và dung lượng tối đa của tệp tải lên (dưới 10MB).</t>
  </si>
  <si>
    <t>Quy định cụ thể về công nghệ backend Node.js, database PostgreSQL và dịch vụ Firebase Storage.</t>
  </si>
  <si>
    <t>Giao diện web thân thiện, tương thích đa thiết bị (Responsive).</t>
  </si>
  <si>
    <t>Không giao tiếp với phần cứng chuyên dụng.</t>
  </si>
  <si>
    <t>Tích hợp dịch vụ lưu trữ đám mây Firebase Storage.</t>
  </si>
  <si>
    <t>Tương tác chặt chẽ với module Auth/User để lấy thông tin cá nhân ứng viên.</t>
  </si>
  <si>
    <t>Không sử dụng thành phần mua ngoài.</t>
  </si>
  <si>
    <t>Tuân thủ quy định GDPR và Luật An ninh mạng Việt Nam.</t>
  </si>
  <si>
    <t>Các quy định bảo vệ dữ liệu cá nhân được mô tả chi tiết trong mục UR017.</t>
  </si>
  <si>
    <t>Không áp dụng tiêu chuẩn khác ngoài phạm vi.</t>
  </si>
  <si>
    <t xml:space="preserve">Điểm mạnh : </t>
  </si>
  <si>
    <t>Tài liệu SRS của phân hệ Quản lý hồ sơ &amp; Upload CV được viết chi tiết, khoa học, tuân thủ đúng template tiêu chuẩn của SQA. Các Use Case cốt lõi (Tạo mới, Chỉnh sửa, Xuất/Upload tệp CV) được mô tả chi tiết với đầy đủ các luồng sự kiện (luồng chính, luồng phụ, luồng ngoại lệ) cùng các ràng buộc phi chức năng rõ ràng (hiệu năng, dung lượng tệp tải lên dưới 10MB, bảo mật thông tin cá nhân).</t>
  </si>
  <si>
    <t>Điểm yếu:</t>
  </si>
  <si>
    <t>1. Luồng ngoại lệ hoặc luồng phụ của Usecase Xóa CV chưa mô tả cơ chế dọn dẹp tài nguyên (xóa CV trong DB thì phải xóa file PDF tương ứng trên Firebase Storage), dễ gây lãng phí bộ nhớ lưu trữ đám mây.
2. Chưa quy định cụ thể thời gian chờ tối đa (timeout) cho các giao tiếp ngoại vi (Firebase Storage, tiến trình kết xuất PDF) trong phần yêu cầu giao tiếp phần mềm.</t>
  </si>
  <si>
    <t>* Đề xuất:</t>
  </si>
  <si>
    <t>1. Bổ sung đặc tả cơ chế tự động dọn dẹp dữ liệu (Data Clean-up) khi xóa CV để làm cơ sở cho thiết kế hệ thống và kiểm thử.
2. Thêm quy định về thời gian phản hồi tối đa (timeout) cho luồng xuất và upload file PDF để tránh nguy cơ treo luồng xử lý (hang thread) của server backend.
3. Cập nhật bảng ghi nhận thay đổi đầy đủ khi bổ sung các nội dung này.</t>
  </si>
  <si>
    <t>Code Review Checklist</t>
  </si>
  <si>
    <t>Thành phần được xem xét:</t>
  </si>
  <si>
    <t>Module Quản lý CV &amp; Upload CV (backend/BE-Jobs-connect/src/modules/cv/)</t>
  </si>
  <si>
    <t>Phiên bản:</t>
  </si>
  <si>
    <t>Lần xem xét:</t>
  </si>
  <si>
    <t>Người xem xét:</t>
  </si>
  <si>
    <t>Ngày xem xét:</t>
  </si>
  <si>
    <t>Độ lớn sản phẩm được xem xét:</t>
  </si>
  <si>
    <t>26 files (Use cases, Repositories, Controllers, Routes)</t>
  </si>
  <si>
    <t>Nhân công dành cho xem xét (MH):</t>
  </si>
  <si>
    <t>Tổng quan</t>
  </si>
  <si>
    <t>Code có được viết tốt không (về mặt hình thức) ? Đọc có dễ hiểu không?</t>
  </si>
  <si>
    <t>Mã nguồn viết sạch sẽ, dễ đọc, tuân thủ Clean Architecture.</t>
  </si>
  <si>
    <t>Các ghi chú và chuẩn lập trình</t>
  </si>
  <si>
    <t>Code có thực hiện theo đúng chuẩn lập trình không?</t>
  </si>
  <si>
    <t>Tuân thủ tiêu chuẩn lập trình TypeScript và Airbnb style guide.</t>
  </si>
  <si>
    <t>Tên biến</t>
  </si>
  <si>
    <t>Tên biến viết theo camelCase, dễ hiểu, phản ánh đúng mục đích.</t>
  </si>
  <si>
    <t>Căn lề</t>
  </si>
  <si>
    <t>Sử dụng ESLint và Prettier để tự động căn lề 2 spaces.</t>
  </si>
  <si>
    <t>Kiểu dấu ngoặc</t>
  </si>
  <si>
    <t>Dấu ngoặc nhọn mở trên cùng một dòng với khai báo.</t>
  </si>
  <si>
    <t>Các file source có đầy đủ tiêu đề đầu trang và thông tin bản quyền không?</t>
  </si>
  <si>
    <t>Chưa có tiêu đề đầu trang và thông tin bản quyền trong các file nguồn.</t>
  </si>
  <si>
    <t>Các khai báo biến có được ghi chú đúng cách không?</t>
  </si>
  <si>
    <t>Khai báo kiểu và biến rõ ràng, có ghi chú đầy đủ.</t>
  </si>
  <si>
    <t>Các thành phần dữ liệu dạng số có được khai báo rõ ràng không?</t>
  </si>
  <si>
    <t>Các hằng số và cấu hình dữ liệu dạng số được khai báo rõ ràng.</t>
  </si>
  <si>
    <t>Toàn bộ các functions, methods và classes có được ghi chú lại không</t>
  </si>
  <si>
    <t>Một số function và class thiếu JSDoc giải thích mục đích và tham số.</t>
  </si>
  <si>
    <t>Các đoạn thuật toán phức tap và các đoạn tối ưu code có được ghi chú đầy đủ không?</t>
  </si>
  <si>
    <t>Có ghi chú ở phần chuẩn bị dữ liệu và gọi dịch vụ ngoại vi.</t>
  </si>
  <si>
    <t>Các đoạn code được đánh dấu hủy bỏ có được giải thích không?</t>
  </si>
  <si>
    <t>Không có code bị comment hoặc hủy bỏ trong phiên bản này.</t>
  </si>
  <si>
    <t>Các ghi chú có được cập nhật kịp thời không?</t>
  </si>
  <si>
    <t>Các ghi chú khớp với logic xử lý của mã nguồn.</t>
  </si>
  <si>
    <t>Các ghi chú có rõ ràng và đúng không?</t>
  </si>
  <si>
    <t>Ghi chú ngắn gọn, súc tích, phản ánh đúng logic.</t>
  </si>
  <si>
    <t>Các ghi chú có tập trung vào giải thích tại sao chứ không phải như thế nào không?</t>
  </si>
  <si>
    <t>Tập trung giải thích nghiệp vụ (tại sao làm thế).</t>
  </si>
  <si>
    <t>Tên của mỗi thủ tục/hàm/class có nói lên thủ tục/hàm/class đó làm gì hay không?</t>
  </si>
  <si>
    <t>Tên class usecase đặt rõ ràng (ví dụ: ExportCVUseCase, DeleteCVUseCase).</t>
  </si>
  <si>
    <t>Xử lý lỗi</t>
  </si>
  <si>
    <t>Có xử lý lỗi mỗi khi function return không?</t>
  </si>
  <si>
    <t>Có xử lý lỗi đầy đủ, sử dụng cấu trúc try-catch và custom Error classes.</t>
  </si>
  <si>
    <t>Các trường hợp ngoại lệ có được xử lý không?</t>
  </si>
  <si>
    <t>Chưa có cơ chế xử lý lỗi kết nối ngoại vi (fetch PDF từ Firebase hoặc tải template HTML) với thời gian chờ (timeout), dễ gây nghẽn luồng (hang thread).</t>
  </si>
  <si>
    <t>Các hàm gọi đến có được thông báo khi có lỗi không?</t>
  </si>
  <si>
    <t>Ngoại lệ được ném ra ngoài và được middleware quản lý tập trung xử lý.</t>
  </si>
  <si>
    <t>Quản lý tài nguyên</t>
  </si>
  <si>
    <t>Các bộ nhớ được cấp phát có được giải phóng không?</t>
  </si>
  <si>
    <t>Không phát sinh cấp phát bộ nhớ thủ công.</t>
  </si>
  <si>
    <t>Toàn bộ các đối tượng (Database connections, Sockets, Files, etc.) có được giải phóng ngay cả trong trường hợp có lỗi không?</t>
  </si>
  <si>
    <t>Trong ExportCVUseCase và DeleteCVUseCase chưa thực hiện giải phóng (xóa) file PDF cũ trên Firebase Storage khi sinh file mới hoặc khi xóa CV, gây rò rỉ tài nguyên lưu trữ đám mây.</t>
  </si>
  <si>
    <t>Có đối tượng nào được giải phóng &gt; 1 lần không?</t>
  </si>
  <si>
    <t>Không xảy ra giải phóng đối tượng nhiều lần.</t>
  </si>
  <si>
    <t>Thread Safeness</t>
  </si>
  <si>
    <t>Việc thay đổi giá trị của các biến dùng trong nhiều thread có được đồng bộ không?</t>
  </si>
  <si>
    <t>Node.js là single-threaded cho luồng chính nên không có thread-safety issue.</t>
  </si>
  <si>
    <t>Các đối tượng dùng trong nhiều thread có được đồng bộ không?</t>
  </si>
  <si>
    <t>Node.js không chia sẻ luồng bộ nhớ trực tiếp trong các modules này.</t>
  </si>
  <si>
    <t>Có giải phóng các lock theo đúng thứ tự không?</t>
  </si>
  <si>
    <t>Không sử dụng mutex/lock thủ công.</t>
  </si>
  <si>
    <t>Có khả năng xảy ra deadlock hoặc tranh chấp lock không?</t>
  </si>
  <si>
    <t>Không có nguy cơ deadlock ở tầng ứng dụng.</t>
  </si>
  <si>
    <t>Các cấu trúc điều khiển</t>
  </si>
  <si>
    <t>Các điều kiện kết thúc vòng lặp có chính xác không?</t>
  </si>
  <si>
    <t>Các vòng lặp duyệt mảng (educations, skills...) chính xác.</t>
  </si>
  <si>
    <t>Code có bị lặp vô hạn không định trước không?</t>
  </si>
  <si>
    <t>Không có vòng lặp vô hạn.</t>
  </si>
  <si>
    <t>Các vòng lặp lồng nhau có được giảm đến mức ít nhất?</t>
  </si>
  <si>
    <t>Các vòng lặp được tối ưu hóa, không lồng nhau sâu.</t>
  </si>
  <si>
    <t>Có xảy ra trường hợp trùng lặp cả một object trong khi có thể tham chiếu đến nó không?</t>
  </si>
  <si>
    <t>Không nhân bản đối tượng không cần thiết, tái sử dụng tham chiếu tốt.</t>
  </si>
  <si>
    <t>Code có ảnh hưởng đến kích thước, tốc độ hoặc bộ nhớ sử dụng không?</t>
  </si>
  <si>
    <t>Tác vụ sinh PDF và upload chiếm tài nguyên IO/Network lớn.</t>
  </si>
  <si>
    <t>Code đã được viết tối ưu chưa?</t>
  </si>
  <si>
    <t>Có thể tối ưu thêm bằng cách caching dữ liệu template và đặt timeout.</t>
  </si>
  <si>
    <t>Các hàm</t>
  </si>
  <si>
    <t>Các biến của hàm có được xác minh rõ ràng trong code không?</t>
  </si>
  <si>
    <t>Các biến được kiểm tra kiểu dữ liệu nghiêm ngặt qua TypeScript và DTOs.</t>
  </si>
  <si>
    <t>Các mảng có được kiểm tra trường hợp ngoài khoảng không?</t>
  </si>
  <si>
    <t>Kiểm tra độ dài mảng trước khi truy cập phần tử đầu tiên.</t>
  </si>
  <si>
    <t>Các biến có được khai báo trước khi sử dụng không?</t>
  </si>
  <si>
    <t>Tất cả các biến được khai báo từ trước.</t>
  </si>
  <si>
    <t>Thủ tục/hàm/class có dài quá không? có thể làm đơn giản bằng cách tách ra thành những thủ tục/hàm/class nhỏ hơn không?</t>
  </si>
  <si>
    <t>Các class và method tuân thủ Single Responsibility Principle nên khá ngắn gọn.</t>
  </si>
  <si>
    <t>&lt; Thêm tiếp nếu cần&gt;</t>
  </si>
  <si>
    <t>* Điểm mạnh:
- Mã nguồn tuân thủ tốt kiến trúc Clean Architecture, tách biệt rõ ràng trách nhiệm giữa domain, application và interface layers.
- Tận dụng TypeScript để định nghĩa kiểu dữ liệu chặt chẽ, sử dụng Awilix cho Dependency Injection giúp mã nguồn dễ dàng mở rộng và viết Unit Test.
- Luồng kiểm soát nghiệp vụ (phân quyền xuất CV cho Admin/Recruiter/Owner) được kiểm tra kỹ càng.
* Điểm yếu:
- Rò rỉ tài nguyên lưu trữ đám mây (Cloud Storage Leak): Cả hai Usecase ExportCVUseCase và DeleteCVUseCase đều không thực hiện xóa các tệp PDF cũ trên Firebase Storage khi sinh PDF mới hoặc khi xóa hoàn toàn CV khỏi database, gây lãng phí bộ nhớ lưu trữ đám mây.
- Thiếu cơ chế Timeout: Sử dụng hàm fetch để lấy template HTML và file PDF cũ từ Firebase Storage nhưng không cấu hình thời gian chờ tối đa (timeout), dễ gây nghẽn luồng xử lý nếu mạng gặp sự cố.
- Thiếu tài liệu mã nguồn (Code Comments): Hầu hết các usecase và controller thiếu JSDoc giải thích các tham số đầu vào và đầu ra.</t>
  </si>
  <si>
    <t>1. Bổ sung lời gọi hàm fileStorageService.deleteFile(oldPdfUrl) trong DeleteCVUseCase và trước khi cập nhật pdfUrl mới trong ExportCVUseCase để giải phóng tệp tin trên Firebase Storage.
2. Cấu hình timeout cho các lệnh gọi fetch để đảm bảo hệ thống không bị treo vô hạn khi mạng gặp sự cố.
3. Bổ sung JSDoc cho các class, method và function chính để nâng cao khả năng bảo trì mã nguồn.</t>
  </si>
  <si>
    <t>Module + Function List</t>
  </si>
  <si>
    <t xml:space="preserve">Tên </t>
  </si>
  <si>
    <t>Phân hệ: Quản lý hồ sơ CV &amp; Upload CV</t>
  </si>
  <si>
    <t>FR_01</t>
  </si>
  <si>
    <t>User CV management</t>
  </si>
  <si>
    <t>Quản lý hồ sơ CV (Tạo mới, sửa, xóa, nhân bản, đặt chính)</t>
  </si>
  <si>
    <t>FR_02</t>
  </si>
  <si>
    <t>Upload/Export CV</t>
  </si>
  <si>
    <t>Upload/Export CV (Xem trước, Xuất PDF, đồng bộ Firebase)</t>
  </si>
  <si>
    <t>TEST CASE OVERVIEW</t>
  </si>
  <si>
    <t>Feature ID</t>
  </si>
  <si>
    <t>Feature Name</t>
  </si>
  <si>
    <t>Pending</t>
  </si>
  <si>
    <t>Pass</t>
  </si>
  <si>
    <t>Fail</t>
  </si>
  <si>
    <t>Errors</t>
  </si>
  <si>
    <t>Pass Rate</t>
  </si>
  <si>
    <t>UI/UX</t>
  </si>
  <si>
    <t>Function</t>
  </si>
  <si>
    <t>Negative</t>
  </si>
  <si>
    <t>Errors in UI/UX</t>
  </si>
  <si>
    <t>Errors in Function</t>
  </si>
  <si>
    <t>Errors in Negative</t>
  </si>
  <si>
    <t>Note</t>
  </si>
  <si>
    <t>Function ID</t>
  </si>
  <si>
    <t>Feature</t>
  </si>
  <si>
    <t>Assignee</t>
  </si>
  <si>
    <t>ĐÁNH GIÁ VÀ PHÂN TÍCH KẾT QUẢ KIỂM THỬ:</t>
  </si>
  <si>
    <t>1. TỔNG QUAN KẾT QUẢ</t>
  </si>
  <si>
    <t>- Tổng cộng 17 test case được thực hiện, trong đó 13 Pass (~76.47%) và 4 Fail (~23.53%), không có test case nào bị Pending.
- Phân loại theo nhóm: UI/UX có 3 test case, Function có 6 test case, và Negative có 8 test case.</t>
  </si>
  <si>
    <t>Tỷ lệ lỗi 23.53% cho thấy các tính năng giao diện và luồng chính của module CV hoạt động tương đối tốt, tuy lượng cần cải thiện khâu kiểm định dữ liệu đầu vào (Validation) để nâng cao chất lượng.</t>
  </si>
  <si>
    <t>2. PHÂN TÍCH KẾT QUẢ</t>
  </si>
  <si>
    <t>Nhóm UI/UX (3 test case): 100% Pass. Bố cục trang danh sách, các thẻ CV và trình soạn thảo thông tin hiển thị đúng chuẩn, trực quan và hỗ trợ Responsive tốt.</t>
  </si>
  <si>
    <t>Nhóm Function (6 test case): Phát hiện 1 lỗi.
- Khi thực hiện nhân bản CV (Duplicate), hệ thống sao chép dữ liệu thành công nhưng không reset trường pdfUrl, dẫn đến bản sao trỏ chung và ghi đè tệp PDF của bản gốc (FR_CV_01_007).</t>
  </si>
  <si>
    <t>Nhóm Negative (8 test case): Phát hiện 3 lỗi nghiêm trọng liên quan đến validation dữ liệu đầu vào trong CV Editor:
- Họ tên: Chấp nhận họ tên chỉ chứa toàn khoảng trắng mà không báo lỗi (FR_CV_01_013).
- Ngày sinh: Chấp nhận lưu ngày sinh ở tương lai lớn hơn ngày hiện tại (FR_CV_01_012).
- Số điện thoại: Chấp nhận lưu số điện thoại sai định dạng (chứa chữ cái hoặc quá ngắn) (FR_CV_01_014).</t>
  </si>
  <si>
    <t>Điểm tích cực:
- Các test case về bảo mật (chặn mã độc XSS, SQL Injection vào CV) đều Pass. Xem trước và Xuất PDF hoạt động ổn định.</t>
  </si>
  <si>
    <t>3. PHÂN TÍCH NGUYÊN NHÂN GỐC</t>
  </si>
  <si>
    <t>Nguyên nhân chính:
- Thiếu ràng buộc validation chặt chẽ ở cả client-side (trên giao diện CVEditorPage) và server-side (yêu cầu kiểm tra format số điện thoại, ngày sinh và loại bỏ khoảng trắng).
- Hàm duplicate ở backend và frontend chưa xử lý việc làm rỗng trường pdfUrl cho bản sao mới.</t>
  </si>
  <si>
    <t>4. MỨC ĐỘ NGHIÊM TRỌNG</t>
  </si>
  <si>
    <t>Các lỗi được đánh giá ở mức:
- Trung bình (Medium): Lỗi dùng chung tệp PDF khi duplicate và cho phép lưu ngày sinh tương lai.
- Thấp (Low): Lỗi validation họ tên khoảng trắng và định dạng SĐT.</t>
  </si>
  <si>
    <t>Type</t>
  </si>
  <si>
    <t>Data test</t>
  </si>
  <si>
    <t>Step</t>
  </si>
  <si>
    <t>Expected Result</t>
  </si>
  <si>
    <t>Result</t>
  </si>
  <si>
    <t>Kiểm tra giao diện trang quản lý CV và trình soạn thảo (UI/UX)</t>
  </si>
  <si>
    <t>FR_01_001</t>
  </si>
  <si>
    <t>Kiểm tra bố cục trang danh sách CV (CVManagementPage)</t>
  </si>
  <si>
    <t>1. Mở trang quản lý CV.
2. Quan sát bố cục, màu sắc các nút thao tác và trạng thái trống (khi chưa có CV).</t>
  </si>
  <si>
    <t>Giao diện cân đối, responsive tốt. Hiển thị thông báo 'Chưa có CV nào' kèm nút 'Tạo CV mới' rõ ràng khi tài khoản chưa có dữ liệu.</t>
  </si>
  <si>
    <t>FR_01_002</t>
  </si>
  <si>
    <t>Kiểm tra hiển thị các trường nhập liệu trong trình soạn thảo CV (CV Editor)</t>
  </si>
  <si>
    <t>1. Truy cập trang tạo mới CV.
2. Kiểm tra các ô nhập liệu cá nhân và các tab (Học vấn, Kinh nghiệm, Kỹ năng).</t>
  </si>
  <si>
    <t>Hiển thị đầy đủ các trường yêu cầu, placeholder rõ ràng, phân nhóm theo các tab khoa học, dễ thao tác.</t>
  </si>
  <si>
    <t>FR_01_003</t>
  </si>
  <si>
    <t>Kiểm tra hiển thị menu tùy chọn thao tác trên thẻ CV</t>
  </si>
  <si>
    <t>1. Mở trang danh sách CV.
2. Click vào biểu tượng menu (...) trên một thẻ CV.</t>
  </si>
  <si>
    <t>Dropdown menu hiển thị đầy đủ các tác vụ: Xem trước, Chỉnh sửa, Đặt làm CV chính, Nhân bản, Xuất PDF, Xóa.</t>
  </si>
  <si>
    <t>Kiểm tra các chức năng nghiệp vụ của CV (Function)</t>
  </si>
  <si>
    <t>FR_01_004</t>
  </si>
  <si>
    <t>Kiểm tra tạo mới CV thành công với thông tin hợp lệ</t>
  </si>
  <si>
    <t>Tiêu đề: CV Frontend Developer
Họ tên: Nguyễn Văn An
SĐT: 0912345678
Email: annguyen@gmail.com
Template: Mẫu mặc định</t>
  </si>
  <si>
    <t>1. Nhập đầy đủ thông tin hợp lệ.
2. Bấm nút Lưu CV.
3. Chọn mẫu template.</t>
  </si>
  <si>
    <t>Hệ thống thông báo tạo thành công, chuyển hướng về trang danh sách và CV mới hiển thị trong danh sách.</t>
  </si>
  <si>
    <t>FR_01_005</t>
  </si>
  <si>
    <t>Kiểm tra chỉnh sửa và cập nhật CV thành công</t>
  </si>
  <si>
    <t>Cập nhật vị trí hiện tại thành 'Senior Frontend Developer' và thêm 1 kỹ năng mới.</t>
  </si>
  <si>
    <t>1. Chọn 'Chỉnh sửa' CV.
2. Thay đổi thông tin cá nhân và kỹ năng.
3. Bấm Lưu.</t>
  </si>
  <si>
    <t>Hệ thống lưu trữ dữ liệu mới vào DB thành công, thông báo cập nhật hoàn tất.</t>
  </si>
  <si>
    <t>FR_01_006</t>
  </si>
  <si>
    <t>Kiểm tra tính năng Đặt làm CV chính (Set Main CV)</t>
  </si>
  <si>
    <t>Nhấp chọn đặt CV thứ 2 làm CV chính.</t>
  </si>
  <si>
    <t>1. Mở menu của CV thứ 2.
2. Chọn 'Đặt làm CV chính'.</t>
  </si>
  <si>
    <t>CV thứ 2 nhận biểu tượng ngôi sao màu vàng, CV cũ mất trạng thái chính, cập nhật DB thành công.</t>
  </si>
  <si>
    <t>FR_01_007</t>
  </si>
  <si>
    <t>Kiểm tra tính năng Nhân bản CV (Duplicate CV)</t>
  </si>
  <si>
    <t>Bản gốc CV Frontend Developer (có sẵn pdfUrl).</t>
  </si>
  <si>
    <t>1. Mở menu của CV.
2. Chọn 'Nhân bản'.</t>
  </si>
  <si>
    <t>Tạo bản sao mới với tiêu đề '... (Bản sao)'. Toàn bộ thông tin được sao chép đúng, ngoại trừ trường pdfUrl phải reset rỗng để tránh ghi đè tệp gốc.</t>
  </si>
  <si>
    <t>Hệ thống sao chép thành công nhưng giữ nguyên pdfUrl của bản gốc.</t>
  </si>
  <si>
    <t>FR_01_008</t>
  </si>
  <si>
    <t>Kiểm tra tính năng Xóa CV không chứa đơn ứng tuyển</t>
  </si>
  <si>
    <t>Xóa một CV phụ (không phải CV chính) chưa ứng tuyển.</t>
  </si>
  <si>
    <t>1. Chọn 'Xóa' CV.
2. Xác nhận đồng ý xóa ở hộp thoại xác nhận.</t>
  </si>
  <si>
    <t>CV biến mất khỏi giao diện danh sách, bản ghi trong database bị xóa.</t>
  </si>
  <si>
    <t>Lưu ý: Tệp PDF trên Firebase Storage bị bỏ quên (sẽ kiểm thử ở FR_02_007).</t>
  </si>
  <si>
    <t>FR_01_009</t>
  </si>
  <si>
    <t>Kiểm tra chặn xóa CV đã được dùng để ứng tuyển</t>
  </si>
  <si>
    <t>CV đã gửi đơn ứng tuyển cho một Job.</t>
  </si>
  <si>
    <t>1. Chọn 'Xóa' CV.
2. Xác nhận xóa.</t>
  </si>
  <si>
    <t>Hệ thống hiển thị lỗi 'Không thể xóa CV đã có đơn ứng tuyển' và chặn hành động xóa.</t>
  </si>
  <si>
    <t>Kiểm tra các kịch bản validation và bảo mật CV (Negative)</t>
  </si>
  <si>
    <t>FR_01_010</t>
  </si>
  <si>
    <t>Kiểm tra validation để trống các trường bắt buộc</t>
  </si>
  <si>
    <t>Tiêu đề: (trống)
Họ tên: (trống)
SĐT: (trống)
Email: (trống)</t>
  </si>
  <si>
    <t>1. Để trống tiêu đề và toàn bộ thông tin cá nhân.
2. Bấm Lưu CV.</t>
  </si>
  <si>
    <t>Hiển thị thông báo lỗi yêu cầu điền đầy đủ các thông tin bắt buộc và chặn không cho gửi form.</t>
  </si>
  <si>
    <t>FR_01_011</t>
  </si>
  <si>
    <t>Kiểm tra validation tiêu đề CV quá ngắn</t>
  </si>
  <si>
    <t>Tiêu đề CV: AB (2 ký tự)</t>
  </si>
  <si>
    <t>1. Nhập tiêu đề CV dưới 3 ký tự.
2. Bấm Lưu CV.</t>
  </si>
  <si>
    <t>Hệ thống báo lỗi yêu cầu tiêu đề CV tối thiểu phải từ 3 ký tự trở lên.</t>
  </si>
  <si>
    <t>FR_01_012</t>
  </si>
  <si>
    <t>Kiểm tra validation nhập Ngày sinh ở tương lai</t>
  </si>
  <si>
    <t>Ngày sinh: 12-12-2035 (lớn hơn ngày hiện tại)</t>
  </si>
  <si>
    <t>1. Nhập ngày sinh trong tương lai trong form thông tin cá nhân.
2. Thực hiện Lưu CV.</t>
  </si>
  <si>
    <t>Giao diện hiển thị lỗi 'Ngày sinh không được lớn hơn ngày hiện tại' và chặn submit form.</t>
  </si>
  <si>
    <t>Hệ thống vẫn cho phép lưu ngày sinh lớn hơn ngày hiện tại.</t>
  </si>
  <si>
    <t>FR_01_013</t>
  </si>
  <si>
    <t>Kiểm tra validation nhập Họ tên toàn khoảng trắng</t>
  </si>
  <si>
    <t>Họ tên: '      '</t>
  </si>
  <si>
    <t>1. Nhập họ tên chỉ toàn dấu cách.
2. Thực hiện Lưu CV.</t>
  </si>
  <si>
    <t>Hệ thống phát hiện khoảng trắng, báo lỗi yêu cầu nhập họ tên hợp lệ và chặn lưu.</t>
  </si>
  <si>
    <t>Hệ thống vẫn cho phép lưu họ tên chỉ có khoảng trắng.</t>
  </si>
  <si>
    <t>FR_01_014</t>
  </si>
  <si>
    <t>Kiểm tra validation nhập Số điện thoại sai định dạng</t>
  </si>
  <si>
    <t>SĐT: 09123 (quá ngắn) hoặc 0912345678a (chứa chữ)</t>
  </si>
  <si>
    <t>1. Nhập SĐT chứa chữ cái hoặc độ dài không đúng 10 số.
2. Thực hiện Lưu.</t>
  </si>
  <si>
    <t>Báo lỗi sai định dạng số điện thoại và không cho phép submit form.</t>
  </si>
  <si>
    <t>Hệ thống vẫn cho phép lưu số điện thoại sai định dạng vào CV.</t>
  </si>
  <si>
    <t>FR_01_015</t>
  </si>
  <si>
    <t>Kiểm tra validation nhập Email sai định dạng</t>
  </si>
  <si>
    <t>Email: annguyen@ (thiếu domain)</t>
  </si>
  <si>
    <t>1. Nhập email sai cấu trúc.
2. Bấm Lưu CV.</t>
  </si>
  <si>
    <t>Hiển thị thông báo lỗi định dạng email không hợp lệ dưới ô nhập liệu.</t>
  </si>
  <si>
    <t>FR_01_016</t>
  </si>
  <si>
    <t>Kiểm tra khả năng bảo mật phòng chống XSS Injection</t>
  </si>
  <si>
    <t>Mô tả dự án: &lt;script&gt;alert('xss')&lt;/script&gt;</t>
  </si>
  <si>
    <t>1. Nhập mã script vào các ô mô tả.
2. Lưu CV và xem trước tệp PDF.</t>
  </si>
  <si>
    <t>Hệ thống mã hóa ký tự (escape HTML), không thực thi mã script trong trình duyệt hay trong PDF.</t>
  </si>
  <si>
    <t>FR_01_017</t>
  </si>
  <si>
    <t>Kiểm tra khả năng bảo mật phòng chống SQL Injection</t>
  </si>
  <si>
    <t>Vị trí hiện tại: ' OR 1=1 --</t>
  </si>
  <si>
    <t>1. Nhập câu lệnh SQL vào trường input.
2. Bấm Lưu CV.</t>
  </si>
  <si>
    <t>Hệ thống lưu trữ bình thường dưới dạng chuỗi văn bản, không xảy ra lỗi cơ sở dữ liệu.</t>
  </si>
  <si>
    <t>- Tổng cộng 10 test case được thực hiện, trong đó 8 Pass (~80%) và 2 Fail (~20%), không có test case nào bị Pending.
- Phân loại theo nhóm: UI/UX có 2 test case, Function có 5 test case, và Negative có 3 test case.</t>
  </si>
  <si>
    <t>Tỷ lệ lỗi 20% cho thấy các tính năng xem trước, xuất PDF và tải lên Firebase Storage hoạt động tương đối tốt, ngoại trừ vấn đề chưa dọn dẹp (clean-up) tệp tin cũ/xóa trên Firebase Storage dẫn đến rác bộ nhớ đám mây.</t>
  </si>
  <si>
    <t>Nhóm UI/UX (2 test case): 100% Pass. Giao diện xem trước CV hiển thị đúng định dạng iframe, responsive tốt, nút Xuất PDF có hiển thị loading khi tải.</t>
  </si>
  <si>
    <t>Nhóm Function (5 test case): Phát hiện 2 lỗi.
- Khi cập nhật CV, tệp PDF mới được tải lên thành công nhưng tệp PDF cũ không bị xóa trên Firebase Storage (FR_CV_02_006).
- Khi xóa CV, bản ghi trong DB bị xóa nhưng tệp PDF trên Firebase Storage vẫn còn tồn tại (FR_CV_02_007).</t>
  </si>
  <si>
    <t>Nhóm Negative (3 test case): 100% Pass. Hệ thống xử lý tốt lỗi mất kết nối mạng khi tải template và upload, đồng thời chặn quyền truy cập trái phép từ Candidate khác (403 Forbidden).</t>
  </si>
  <si>
    <t>Điểm tích cực:
- Cơ chế bảo mật và phân quyền được thiết kế tốt, ngăn chặn rò rỉ thông tin cá nhân giữa các ứng viên.</t>
  </si>
  <si>
    <t>Nguyên nhân chính:
- Trong code backend (DeleteCVUseCase và ExportCVUseCase), lập trình viên quên gọi hàm fileStorageService.deleteFile(oldPdfUrl) trước khi xóa hoặc sau khi cập nhật link pdfUrl mới.</t>
  </si>
  <si>
    <t>Các lỗi được đánh giá ở mức:
- Trung bình (Medium): Do gây lãng phí tài nguyên và rác dữ liệu trên Firebase Storage lâu dài.</t>
  </si>
  <si>
    <t>Kiểm tra giao diện xem trước và xuất bản CV (UI/UX)</t>
  </si>
  <si>
    <t>FR_02_001</t>
  </si>
  <si>
    <t>Kiểm tra giao diện xem trước CV (Preview Modal)</t>
  </si>
  <si>
    <t>1. Chọn 'Xem trước' một CV.
2. Quan sát khung hiển thị modal và thanh cuộn.</t>
  </si>
  <si>
    <t>Modal mở rộng hiển thị vừa vặn nội dung PDF, có thanh cuộn riêng và nút đóng modal hiển thị rõ ràng.</t>
  </si>
  <si>
    <t>FR_02_002</t>
  </si>
  <si>
    <t>Kiểm tra trạng thái hiển thị khi Xuất PDF</t>
  </si>
  <si>
    <t>1. Bấm nút 'Xuất PDF'.
2. Quan sát giao diện trong lúc hệ thống xử lý.</t>
  </si>
  <si>
    <t>Nút 'Xuất PDF' hiển thị trạng thái loading (hoặc spinner), ngăn chặn người dùng bấm nhiều lần liên tục.</t>
  </si>
  <si>
    <t>Kiểm tra các chức năng upload và kết xuất PDF (Function)</t>
  </si>
  <si>
    <t>FR_02_003</t>
  </si>
  <si>
    <t>Kiểm tra xem trước nội dung CV thành công</t>
  </si>
  <si>
    <t>CV đã được điền thông tin đầy đủ.</t>
  </si>
  <si>
    <t>1. Chọn 'Xem trước' CV.
2. Kiểm tra thông tin trong modal xem trước.</t>
  </si>
  <si>
    <t>Modal iframe tải lên nội dung tệp PDF của CV được render chính xác thông tin từ Database.</t>
  </si>
  <si>
    <t>FR_02_004</t>
  </si>
  <si>
    <t>Kiểm tra xuất file PDF thành công về thiết bị</t>
  </si>
  <si>
    <t>Bấm xuất PDF.</t>
  </si>
  <si>
    <t>1. Chọn tác vụ 'Xuất PDF'.</t>
  </si>
  <si>
    <t>Hệ thống sinh file PDF và mở tab mới hiển thị PDF hoặc tự động tải xuống tệp PDF.</t>
  </si>
  <si>
    <t>FR_02_005</t>
  </si>
  <si>
    <t>Kiểm tra tự động sinh và upload PDF khi Lưu CV</t>
  </si>
  <si>
    <t>Tạo mới hoặc chỉnh sửa CV.</t>
  </si>
  <si>
    <t>1. Thực hiện Lưu CV.
2. Kiểm tra cơ sở dữ liệu (trường pdfUrl) và Firebase Storage.</t>
  </si>
  <si>
    <t>Hệ thống tự động kết xuất PDF, upload lên Firebase Storage và cập nhật link pdfUrl hợp lệ vào bản ghi DB.</t>
  </si>
  <si>
    <t>FR_02_006</t>
  </si>
  <si>
    <t>Kiểm tra dọn dẹp file PDF cũ trên Firebase khi cập nhật CV</t>
  </si>
  <si>
    <t>Cập nhật nội dung CV và Lưu.</t>
  </si>
  <si>
    <t>1. Thay đổi thông tin CV.
2. Thực hiện Lưu.
3. Kiểm tra Firebase Storage xem tệp PDF cũ còn tồn tại không.</t>
  </si>
  <si>
    <t>Hệ thống sinh tệp PDF mới, upload lên Firebase, đồng thời xóa bỏ tệp PDF cũ để tránh rác lưu trữ đám mây.</t>
  </si>
  <si>
    <t>Hệ thống upload PDF mới thành công nhưng bỏ quên tệp PDF cũ trên Firebase Storage.</t>
  </si>
  <si>
    <t>FR_02_007</t>
  </si>
  <si>
    <t>Kiểm tra dọn dẹp file PDF trên Firebase khi xóa CV</t>
  </si>
  <si>
    <t>Xóa một CV phụ.</t>
  </si>
  <si>
    <t>1. Thực hiện Xóa CV.
2. Xác nhận xóa.
3. Kiểm tra Firebase Storage xem tệp PDF của CV đó còn tồn tại không.</t>
  </si>
  <si>
    <t>Bản ghi CV trong PostgreSQL bị xóa, đồng thời tệp PDF tương ứng trên Firebase Storage cũng bị xóa bỏ hoàn toàn.</t>
  </si>
  <si>
    <t>Hệ thống xóa bản ghi trong database thành công nhưng bỏ quên tệp PDF trên Firebase Storage.</t>
  </si>
  <si>
    <t>Kiểm tra các kịch bản lỗi mạng và bảo mật PDF (Negative)</t>
  </si>
  <si>
    <t>FR_02_008</t>
  </si>
  <si>
    <t>Kiểm tra xử lý lỗi khi mất kết nối Firebase Storage lúc upload</t>
  </si>
  <si>
    <t>Lưu CV khi giả lập ngắt mạng giữa chừng.</t>
  </si>
  <si>
    <t>1. Nhập thông tin CV.
2. Nhấn Lưu.
3. Ngắt mạng lúc hệ thống đang upload PDF.</t>
  </si>
  <si>
    <t>Hệ thống báo lỗi upload thất bại, không lưu được liên kết rác vào DB và cho phép người dùng lưu lại khi có mạng.</t>
  </si>
  <si>
    <t>FR_02_009</t>
  </si>
  <si>
    <t>Kiểm tra xử lý lỗi khi mất kết nối tải template render PDF</t>
  </si>
  <si>
    <t>Bấm xuất PDF hoặc Lưu CV lúc server template bị timeout.</t>
  </si>
  <si>
    <t>1. Thực hiện Xuất PDF hoặc Lưu CV.
2. Server template gặp sự cố ngắt kết nối.</t>
  </si>
  <si>
    <t>Hệ thống hiển thị lỗi 'Không thể tải template PDF. Vui lòng thử lại sau' và không bị treo luồng xử lý.</t>
  </si>
  <si>
    <t>FR_02_010</t>
  </si>
  <si>
    <t>Kiểm tra phân quyền truy cập link pdfUrl trực tiếp</t>
  </si>
  <si>
    <t>Ứng viên A cố gắng truy cập link pdfUrl của ứng viên B.</t>
  </si>
  <si>
    <t>1. Đăng nhập tài khoản Ứng viên A.
2. Gửi request trực tiếp đến link pdfUrl của CV thuộc sở hữu của Ứng viên B.</t>
  </si>
  <si>
    <t>Hệ thống trả về lỗi 403 Forbidden (Bạn không có quyền truy cập tài liệu này) hoặc chặn hiển thị nội dung.</t>
  </si>
  <si>
    <t xml:space="preserve">UNIT TESTING REPORT </t>
  </si>
  <si>
    <t>Project: JOBS_2025 | Framework: Vitest / Jest (Node.js)</t>
  </si>
  <si>
    <t>Framework</t>
  </si>
  <si>
    <t>Coverage tool</t>
  </si>
  <si>
    <t>Vitest --coverage</t>
  </si>
  <si>
    <t>Database</t>
  </si>
  <si>
    <t>PostgreSQL</t>
  </si>
  <si>
    <t>Ngôn ngữ</t>
  </si>
  <si>
    <t>TypeScript</t>
  </si>
  <si>
    <t>Link GitHub</t>
  </si>
  <si>
    <t>https://github.com/ching003/SQA06_08/tree/main/backend/BE-Jobs-connect/__tests__/cv</t>
  </si>
  <si>
    <t>SCOPE OF TESTING</t>
  </si>
  <si>
    <t>CÁC FILE / HÀM ĐƯỢC KIỂM THỬ</t>
  </si>
  <si>
    <t>File</t>
  </si>
  <si>
    <t>Class / Hàm</t>
  </si>
  <si>
    <t>CreateCVUseCase.ts</t>
  </si>
  <si>
    <t>Tất cả các hàm</t>
  </si>
  <si>
    <t>Kiểm thử tạo mới CV, kiểm tra trùng lặp tiêu đề, validation schema và liên kết template.</t>
  </si>
  <si>
    <t>UpdateCVUseCase.ts</t>
  </si>
  <si>
    <t>Kiểm thử chỉnh sửa thông tin CV, kiểm tra quyền sở hữu (owner).</t>
  </si>
  <si>
    <t>DeleteCVUseCase.ts</t>
  </si>
  <si>
    <t>Kiểm thử xóa CV, kiểm tra chặn xóa CV có đơn ứng tuyển, tự động set CV khác làm CV chính.</t>
  </si>
  <si>
    <t>DuplicateCVUseCase.ts</t>
  </si>
  <si>
    <t>Kiểm thử sao chép CV, kiểm tra sao chép đính kèm (skills, projects...) và reset pdfUrl.</t>
  </si>
  <si>
    <t>ExportCVUseCase.ts</t>
  </si>
  <si>
    <t>Kiểm thử xuất PDF, gọi PDFService, upload lên Firebase Storage và update DB.</t>
  </si>
  <si>
    <t>SetMainCVUseCase.ts</t>
  </si>
  <si>
    <t>Kiểm thử đặt CV chính, demote CV chính cũ của ứng viên.</t>
  </si>
  <si>
    <t>GetCVByIdUseCase.ts</t>
  </si>
  <si>
    <t>Kiểm thử lấy thông tin chi tiết CV, kiểm tra quyền truy cập (Admin/Recruiter/Owner).</t>
  </si>
  <si>
    <t>GetCVsByUserUseCase.ts</t>
  </si>
  <si>
    <t>Kiểm thử lấy danh sách CV của một ứng viên nhất định.</t>
  </si>
  <si>
    <t>LÝ DO CHỌN TẦNG SERVICE ĐỂ KIỂM THỬ</t>
  </si>
  <si>
    <t>Business logic tập trung tại UseCase</t>
  </si>
  <si>
    <t>Toàn bộ logic nghiệp vụ của hệ thống (validation, phân nhánh xử lý, kiểm tra quyền, tính toán) được đặt tại các UseCase. Đây là nơi quyết định hành vi của ứng dụng, do đó là tầng quan trọng nhất cần kiểm thử.</t>
  </si>
  <si>
    <t>Độc lập với Framework &amp; DB (Mockable)</t>
  </si>
  <si>
    <t>UseCase không phụ thuộc vào Express (Controller) hay truy vấn DB thực tế (Repository). Có thể mock hoàn toàn các repository và các service ngoài (Firebase, PDFService) bằng Vitest mock, giúp test chạy nhanh, ổn định và độc lập.</t>
  </si>
  <si>
    <t>Controller chỉ điều phối đầu vào</t>
  </si>
  <si>
    <t>Tầng Controller chỉ nhận request HTTP, kiểm tra schema Zod sơ bộ và gọi UseCase tương ứng — không chứa business logic phức tạp. Kiểm thử Controller thuộc phạm vi Integration Test.</t>
  </si>
  <si>
    <t>Repository chỉ thực thi truy vấn</t>
  </si>
  <si>
    <t>Tầng Repository dùng Prisma chỉ thực thi các câu lệnh SQL đến PostgreSQL. Kiểm thử Repository yêu cầu DB thật, thuộc phạm vi Integration Test.</t>
  </si>
  <si>
    <t>Coverage có ý nghĩa</t>
  </si>
  <si>
    <t>Mock DB tại tầng Service cho phép kiểm soát hoàn toàn các kịch bản: DB trả về dữ liệu hợp lệ, trả về null, affectedRows=0... Đảm bảo mọi nhánh logic được kiểm tra mà không phụ thuộc trạng thái DB thực tế.</t>
  </si>
  <si>
    <t>CÁC FILE KHÔNG CẦN KIỂM THỬ</t>
  </si>
  <si>
    <t>Lý do không test</t>
  </si>
  <si>
    <t>FirebaseStorageService.ts</t>
  </si>
  <si>
    <t>Gọi API Firebase Admin SDK bên thứ 3 - thuộc tầng infrastructure, không phù hợp unit test mà cần kiểm thử tích hợp (Integration Test).</t>
  </si>
  <si>
    <t>cv.routes.ts / cvTemplate.routes.ts</t>
  </si>
  <si>
    <t>Định tuyến Express router - không chứa logic nghiệp vụ, chỉ khai báo cấu hình URL.</t>
  </si>
  <si>
    <t>CVController.ts / CVTemplateController.ts</t>
  </si>
  <si>
    <t>Bộ điều phối HTTP - chỉ đọc tham số từ request và gọi UseCase, không có logic nghiệp vụ cần test riêng biệt.</t>
  </si>
  <si>
    <t>PrismaCVRepository.ts</t>
  </si>
  <si>
    <t>Cài đặt Repository - gọi trực tiếp Prisma ORM truy vấn DB, cần database thật (Integration Test).</t>
  </si>
  <si>
    <t>migrations/*.sql</t>
  </si>
  <si>
    <t>Các file script SQL khởi tạo và thay đổi cơ sở dữ liệu vật lý.</t>
  </si>
  <si>
    <t>cvValidators.ts</t>
  </si>
  <si>
    <t>Các Zod schema định nghĩa luật kiểm tra dữ liệu tĩnh, không chứa luồng xử lý (logic flow).</t>
  </si>
  <si>
    <t xml:space="preserve">UNIT TEST CASES  </t>
  </si>
  <si>
    <t>Người PT</t>
  </si>
  <si>
    <t>TC_CV_CREATE_01</t>
  </si>
  <si>
    <t>https://github.com/ching003/SQA06_08/blob/main/backend/BE-Jobs-connect/__tests__/cv/CreateCVUseCase.spec.ts</t>
  </si>
  <si>
    <t>Chi</t>
  </si>
  <si>
    <t>Tạo mới CV thành công với dữ liệu hợp lệ</t>
  </si>
  <si>
    <t>Người dùng tồn tại; Tiêu đề CV chưa bị trùng</t>
  </si>
  <si>
    <t>userId=1
title="CV Node.js"
fullName="Nguyen Van A"
phone="0912345678"
email="an@gmail.com"
skills=["Node.js", "SQL"]</t>
  </si>
  <si>
    <t>Trả về object CV thành công
Giao diện CSDL PostgreSQL tạo bản ghi mới
Gọi PDFService.generate() &amp; FirebaseStorageService.upload()</t>
  </si>
  <si>
    <t>PASS</t>
  </si>
  <si>
    <t>CheckDB: pool.query INSERT cvs được gọi
Rollback: mock DB transaction</t>
  </si>
  <si>
    <t>TC_CV_CREATE_02</t>
  </si>
  <si>
    <t>Throw lỗi ValidationError khi thiếu các thông tin bắt buộc</t>
  </si>
  <si>
    <t>Zod schema validate được khai báo</t>
  </si>
  <si>
    <t>userId=1
title=""
fullName=""</t>
  </si>
  <si>
    <t>Ném ra ValidationError
Không ghi vào DB
Không gọi upload tệp PDF</t>
  </si>
  <si>
    <t>Không tác động DB
Rollback: không</t>
  </si>
  <si>
    <t>TC_CV_CREATE_03</t>
  </si>
  <si>
    <t>Throw lỗi ConflictError khi trùng lặp tiêu đề CV của cùng người dùng</t>
  </si>
  <si>
    <t>Đã tồn tại CV tiêu đề "CV Node.js" của userId=1</t>
  </si>
  <si>
    <t>userId=1
title="CV Node.js"
fullName="Nguyen Van A"</t>
  </si>
  <si>
    <t>Ném ra ConflictError với message "CV title already exists"</t>
  </si>
  <si>
    <t>TC_CV_UPDATE_01</t>
  </si>
  <si>
    <t>https://github.com/ching003/SQA06_08/blob/main/backend/BE-Jobs-connect/__tests__/cv/UpdateCVUseCase.spec.ts</t>
  </si>
  <si>
    <t>Cập nhật thông tin CV thành công bởi chủ sở hữu</t>
  </si>
  <si>
    <t>CV tồn tại; người dùng là chủ sở hữu (owner)</t>
  </si>
  <si>
    <t>cvId=10
userId=1
title="CV ReactJS"
skills=["React", "TypeScript"]</t>
  </si>
  <si>
    <t>Trả về object CV đã cập nhật
Gọi PDFService để cập nhật tệp PDF</t>
  </si>
  <si>
    <t>CheckDB: CSDL cập nhật dòng dữ liệu trong PostgreSQL
Rollback: mock DB</t>
  </si>
  <si>
    <t>TC_CV_UPDATE_02</t>
  </si>
  <si>
    <t>Throw lỗi ForbiddenError khi người dùng khác sửa CV</t>
  </si>
  <si>
    <t>CV tồn tại; người dùng userId=2 không phải owner</t>
  </si>
  <si>
    <t>cvId=10
userId=2
title="CV Hack"</t>
  </si>
  <si>
    <t>Ném ra ForbiddenError
Không ghi đè dữ liệu DB</t>
  </si>
  <si>
    <t>TC_CV_UPDATE_03</t>
  </si>
  <si>
    <t>Throw lỗi NotFoundError khi CV không tồn tại</t>
  </si>
  <si>
    <t>Không tồn tại CV id=999</t>
  </si>
  <si>
    <t>cvId=999
userId=1
title="CV ReactJS"</t>
  </si>
  <si>
    <t>Ném ra NotFoundError</t>
  </si>
  <si>
    <t>Không tác động DB</t>
  </si>
  <si>
    <t>TC_CV_DELETE_01</t>
  </si>
  <si>
    <t>https://github.com/ching003/SQA06_08/blob/main/backend/BE-Jobs-connect/__tests__/cv/DeleteCVUseCase.spec.ts</t>
  </si>
  <si>
    <t>Xóa CV phụ thành công (chưa có đơn ứng tuyển)</t>
  </si>
  <si>
    <t>CV tồn tại; chưa ứng tuyển công việc nào</t>
  </si>
  <si>
    <t>cvId=11
userId=1</t>
  </si>
  <si>
    <t>Trả về success: true
Xóa bản ghi trong CSDL
Gọi FirebaseStorageService.deleteFile() để xóa tệp</t>
  </si>
  <si>
    <t>CheckDB: Dòng dữ liệu CV bị xóa trong PostgreSQL
Rollback: mock DB</t>
  </si>
  <si>
    <t>TC_CV_DELETE_02</t>
  </si>
  <si>
    <t>Chặn xóa và throw lỗi khi CV đã được sử dụng ứng tuyển</t>
  </si>
  <si>
    <t>CV đã ứng tuyển ở ít nhất 1 tin tuyển dụng</t>
  </si>
  <si>
    <t>cvId=12
userId=1</t>
  </si>
  <si>
    <t>Ném ra ForbiddenError với message "Cannot delete CV with active applications"
Không xóa dòng DB</t>
  </si>
  <si>
    <t>TC_CV_DELETE_03</t>
  </si>
  <si>
    <t>Tự động đặt CV khác làm CV chính khi CV bị xóa đang là chính</t>
  </si>
  <si>
    <t>CV bị xóa là CV chính (isMain=true); người dùng còn CV khác</t>
  </si>
  <si>
    <t>cvId=10
userId=1</t>
  </si>
  <si>
    <t>Xóa CV thành công
Tự động tìm CV tiếp theo và set isMain=true</t>
  </si>
  <si>
    <t>CheckDB: Một CV khác được cập nhật isMain=true trong DB
Rollback: mock DB</t>
  </si>
  <si>
    <t>TC_CV_DUPLICATE_01</t>
  </si>
  <si>
    <t>https://github.com/ching003/SQA06_08/blob/main/backend/BE-Jobs-connect/__tests__/cv/DuplicateCVUseCase.spec.ts</t>
  </si>
  <si>
    <t>Nhân bản CV thành công và reset pdfUrl thành rỗng</t>
  </si>
  <si>
    <t>CV gốc tồn tại; chứa đầy đủ thông tin kỹ năng, dự án</t>
  </si>
  <si>
    <t>Tạo bản ghi mới với tên "CV ReactJS (Bản sao)"
Sao chép các bảng phụ
Trường pdfUrl=null và isMain=false</t>
  </si>
  <si>
    <t>CheckDB: Tạo mới bản ghi CV kèm thông tin quan hệ
Rollback: mock DB</t>
  </si>
  <si>
    <t>TC_CV_DUPLICATE_02</t>
  </si>
  <si>
    <t>Throw lỗi NotFoundError khi CV gốc không tồn tại</t>
  </si>
  <si>
    <t>cvId=999
userId=1</t>
  </si>
  <si>
    <t>TC_CV_EXPORT_01</t>
  </si>
  <si>
    <t>https://github.com/ching003/SQA06_08/blob/main/backend/BE-Jobs-connect/__tests__/cv/ExportCVUseCase.spec.ts</t>
  </si>
  <si>
    <t>Tạo và tải tệp PDF thành công lên Firebase Storage</t>
  </si>
  <si>
    <t>CV tồn tại và có dữ liệu</t>
  </si>
  <si>
    <t>Gọi PDFService.generate()
Upload file lên Firebase Storage
Cập nhật trường pdfUrl trong DB</t>
  </si>
  <si>
    <t>CheckDB: pdfUrl được cập nhật giá trị mới trong CSDL
Rollback: mock DB</t>
  </si>
  <si>
    <t>TC_CV_EXPORT_02</t>
  </si>
  <si>
    <t>Xóa file PDF cũ trên Firebase Storage khi xuất bản lại</t>
  </si>
  <si>
    <t>CV đã có sẵn pdfUrl cũ</t>
  </si>
  <si>
    <t>Gọi FirebaseStorageService.deleteFile(oldPdfUrl)
Upload file PDF mới và cập nhật DB</t>
  </si>
  <si>
    <t>CheckDB: CSDL cập nhật link PDF mới
Rollback: mock DB</t>
  </si>
  <si>
    <t>TC_CV_EXPORT_03</t>
  </si>
  <si>
    <t>Xử lý lỗi khi Firebase Storage hoặc PDFService bị lỗi</t>
  </si>
  <si>
    <t>Firebase Storage bị timeout/lỗi kết nối</t>
  </si>
  <si>
    <t>Ném ra lỗi ExternalServiceError
Không làm thay đổi DB
Không bị rò rỉ bộ nhớ</t>
  </si>
  <si>
    <t>TC_CV_SETMAIN_01</t>
  </si>
  <si>
    <t>https://github.com/ching003/SQA06_08/blob/main/backend/BE-Jobs-connect/__tests__/cv/SetMainCVUseCase.spec.ts</t>
  </si>
  <si>
    <t>Thiết lập CV chính thành công và hủy chính các CV khác</t>
  </si>
  <si>
    <t>CV tồn tại; người dùng có 3 CV khác</t>
  </si>
  <si>
    <t>cvId=13
userId=1</t>
  </si>
  <si>
    <t>Set isMain=true cho CV id=13
Set isMain=false cho các CV còn lại của userId=1</t>
  </si>
  <si>
    <t>CheckDB: CSDL cập nhật lại cột isMain cho các bản ghi liên quan
Rollback: mock DB</t>
  </si>
  <si>
    <t>TC_CV_SETMAIN_02</t>
  </si>
  <si>
    <t>TC_CV_GETBYID_01</t>
  </si>
  <si>
    <t>https://github.com/ching003/SQA06_08/blob/main/backend/BE-Jobs-connect/__tests__/cv/GetCVByIdUseCase.spec.ts</t>
  </si>
  <si>
    <t>Lấy thông tin chi tiết CV thành công bởi owner</t>
  </si>
  <si>
    <t>CV tồn tại và thuộc về userId=1</t>
  </si>
  <si>
    <t>Trả về object CV đầy đủ thông tin (cá nhân, học vấn, kỹ năng...)</t>
  </si>
  <si>
    <t>CheckDB: Chỉ đọc DB
Rollback: không</t>
  </si>
  <si>
    <t>TC_CV_GETBYID_02</t>
  </si>
  <si>
    <t>Throw lỗi ForbiddenError khi người dùng khác lấy chi tiết CV</t>
  </si>
  <si>
    <t>CV id=10 thuộc sở hữu userId=1; người dùng gọi là userId=2</t>
  </si>
  <si>
    <t>cvId=10
userId=2</t>
  </si>
  <si>
    <t>Ném ra ForbiddenError</t>
  </si>
  <si>
    <t>TC_CV_GETBYUSER_01</t>
  </si>
  <si>
    <t>https://github.com/ching003/SQA06_08/blob/main/backend/BE-Jobs-connect/__tests__/cv/GetCVsByUserUseCase.spec.ts</t>
  </si>
  <si>
    <t>Lấy danh sách toàn bộ CV của người dùng</t>
  </si>
  <si>
    <t>Người dùng tồn tại; có 2 CV trong hệ thống</t>
  </si>
  <si>
    <t>userId=1</t>
  </si>
  <si>
    <t>Trả về mảng chứa 2 đối tượng CV của người dùng</t>
  </si>
  <si>
    <t>BÁO CÁO KIỂM THỬ API VỚI POSTMAN</t>
  </si>
  <si>
    <t>Công cụ test:</t>
  </si>
  <si>
    <t>Postman v10.x</t>
  </si>
  <si>
    <t>Ngày thực hiện:</t>
  </si>
  <si>
    <t>Base URL:</t>
  </si>
  <si>
    <t>http://localhost:5000/api</t>
  </si>
  <si>
    <t>Phân hệ:</t>
  </si>
  <si>
    <t>1. TỔNG HỢP KẾT QUẢ KIỂM THỬ API</t>
  </si>
  <si>
    <t>Tổng số Test Cases</t>
  </si>
  <si>
    <t>Tỷ lệ Pass</t>
  </si>
  <si>
    <t>Tỷ lệ Fail</t>
  </si>
  <si>
    <t>API Path</t>
  </si>
  <si>
    <t>Method</t>
  </si>
  <si>
    <t>Mục tiêu kiểm thử (Test Objective)</t>
  </si>
  <si>
    <t>Headers &amp; Auth</t>
  </si>
  <si>
    <t>Tham số / Request Body</t>
  </si>
  <si>
    <t>Kết quả mong đợi (Expected Response)</t>
  </si>
  <si>
    <t>Kết quả thực tế (Actual Response)</t>
  </si>
  <si>
    <t>NHÓM API CHỨC NĂNG QUẢN LÝ HỒ SƠ CV (FR_01)</t>
  </si>
  <si>
    <t>API_CV_01_001</t>
  </si>
  <si>
    <t>/api/cvs</t>
  </si>
  <si>
    <t>POST</t>
  </si>
  <si>
    <t>Authorization: Bearer &lt;Candidate_Token&gt;
Content-Type: application/json</t>
  </si>
  <si>
    <t>{
  "title": "CV Node.js",
  "fullName": "Nguyen Van A",
  "email": "an@gmail.com",
  "phoneNumber": "0912345678",
  "skills": [{"skillName": "Node.js", "level": "INTERMEDIATE"}]
}</t>
  </si>
  <si>
    <t>HTTP Status 201 Created
JSON response chứa success: true và data CV mới tạo</t>
  </si>
  <si>
    <t>HTTP Status 201 Created
Đã tạo CV thành công, trả về đầy đủ các trường quan hệ</t>
  </si>
  <si>
    <t>API_CV_01_002</t>
  </si>
  <si>
    <t>Báo lỗi khi tiêu đề CV trống (thiếu trường bắt buộc)</t>
  </si>
  <si>
    <t>{
  "title": "",
  "fullName": "Nguyen Van A"
}</t>
  </si>
  <si>
    <t>HTTP Status 400 Bad Request
Response chứa success: false và ValidationError</t>
  </si>
  <si>
    <t>HTTP Status 400 Bad Request
Báo lỗi ValidationError chính xác</t>
  </si>
  <si>
    <t>API_CV_01_003</t>
  </si>
  <si>
    <t>Báo lỗi khi email sai định dạng</t>
  </si>
  <si>
    <t>{
  "title": "CV Node.js",
  "fullName": "Nguyen Van A",
  "email": "invalid-email"
}</t>
  </si>
  <si>
    <t>HTTP Status 400 Bad Request
ValidationError: Invalid email format</t>
  </si>
  <si>
    <t>API_CV_01_004</t>
  </si>
  <si>
    <t>Validation chặn lưu ngày sinh ở tương lai</t>
  </si>
  <si>
    <t>{
  "title": "CV Node.js",
  "fullName": "Nguyen Van A",
  "dateOfBirth": "2035-12-12"
}</t>
  </si>
  <si>
    <t>HTTP Status 400 Bad Request
Báo lỗi ngày sinh không hợp lệ</t>
  </si>
  <si>
    <t>HTTP Status 201 Created
Lưu thành công CV với ngày sinh trong tương lai mà không báo lỗi</t>
  </si>
  <si>
    <t>Bug: Hệ thống backend thiếu validation ngày sinh tương lai.</t>
  </si>
  <si>
    <t>API_CV_01_005</t>
  </si>
  <si>
    <t>Validation chặn lưu số điện thoại sai định dạng</t>
  </si>
  <si>
    <t>{
  "title": "CV Node.js",
  "fullName": "Nguyen Van A",
  "phoneNumber": "09123abc"
}</t>
  </si>
  <si>
    <t>HTTP Status 400 Bad Request
Báo lỗi định dạng số điện thoại</t>
  </si>
  <si>
    <t>HTTP Status 201 Created
Lưu thành công số điện thoại chứa chữ cái vào database</t>
  </si>
  <si>
    <t>Bug: Thiếu validation định dạng số điện thoại.</t>
  </si>
  <si>
    <t>API_CV_01_006</t>
  </si>
  <si>
    <t>/api/cvs/:id</t>
  </si>
  <si>
    <t>GET</t>
  </si>
  <si>
    <t>Candidate chủ sở hữu lấy thông tin chi tiết CV thành công</t>
  </si>
  <si>
    <t>Authorization: Bearer &lt;Owner_Token&gt;</t>
  </si>
  <si>
    <t>Path Param: id = cv_uuid_01</t>
  </si>
  <si>
    <t>HTTP Status 200 OK
JSON chứa thông tin chi tiết CV và các bảng phụ</t>
  </si>
  <si>
    <t>HTTP Status 200 OK
Trả về đầy đủ thông tin CV và quan hệ</t>
  </si>
  <si>
    <t>API_CV_01_007</t>
  </si>
  <si>
    <t>Chặn Candidate khác lấy chi tiết CV không thuộc sở hữu</t>
  </si>
  <si>
    <t>Authorization: Bearer &lt;Other_Candidate_Token&gt;</t>
  </si>
  <si>
    <t>HTTP Status 403 Forbidden
Message: Bạn không có quyền xem CV này</t>
  </si>
  <si>
    <t>HTTP Status 403 Forbidden
Báo lỗi phân quyền chính xác</t>
  </si>
  <si>
    <t>API_CV_01_008</t>
  </si>
  <si>
    <t>Báo lỗi khi lấy chi tiết CV không tồn tại</t>
  </si>
  <si>
    <t>Path Param: id = uuid_not_exists</t>
  </si>
  <si>
    <t>HTTP Status 404 Not Found
Message: Không tìm thấy CV</t>
  </si>
  <si>
    <t>HTTP Status 404 Not Found
Báo lỗi 404 chính xác</t>
  </si>
  <si>
    <t>API_CV_01_009</t>
  </si>
  <si>
    <t>PUT</t>
  </si>
  <si>
    <t>Authorization: Bearer &lt;Owner_Token&gt;
Content-Type: application/json</t>
  </si>
  <si>
    <t>Path Param: id = cv_uuid_01
Body:
{
  "title": "CV ReactJS",
  "skills": [{"skillName": "React", "level": "EXPERT"}]
}</t>
  </si>
  <si>
    <t>HTTP Status 200 OK
JSON chứa thông tin CV đã được cập nhật thành công</t>
  </si>
  <si>
    <t>HTTP Status 200 OK
Cập nhật dữ liệu thành công trong database</t>
  </si>
  <si>
    <t>API_CV_01_010</t>
  </si>
  <si>
    <t>Chặn Candidate khác cập nhật CV</t>
  </si>
  <si>
    <t>Authorization: Bearer &lt;Other_Candidate_Token&gt;
Content-Type: application/json</t>
  </si>
  <si>
    <t>Path Param: id = cv_uuid_01
Body:
{
  "title": "CV Hack"
}</t>
  </si>
  <si>
    <t>HTTP Status 403 Forbidden
Message: Bạn không có quyền cập nhật CV này</t>
  </si>
  <si>
    <t>HTTP Status 403 Forbidden
Chặn truy cập thành công</t>
  </si>
  <si>
    <t>API_CV_01_011</t>
  </si>
  <si>
    <t>/api/cvs/:id/main</t>
  </si>
  <si>
    <t>Thiết lập CV chính cho ứng viên thành công</t>
  </si>
  <si>
    <t>Path Param: id = cv_uuid_02</t>
  </si>
  <si>
    <t>HTTP Status 200 OK
isMain của CV này đổi sang true, các CV khác đổi sang false</t>
  </si>
  <si>
    <t>HTTP Status 200 OK
Thiết lập CV chính thành công trong DB</t>
  </si>
  <si>
    <t>API_CV_01_012</t>
  </si>
  <si>
    <t>/api/cvs/:id/duplicate</t>
  </si>
  <si>
    <t>HTTP Status 200 OK
Tạo CV bản sao mới với pdfUrl là null</t>
  </si>
  <si>
    <t>HTTP Status 200 OK
Tạo CV bản sao thành công nhưng giữ nguyên pdfUrl của bản gốc</t>
  </si>
  <si>
    <t>Bug: Nhân bản CV không reset trường pdfUrl về null.</t>
  </si>
  <si>
    <t>API_CV_01_013</t>
  </si>
  <si>
    <t>DELETE</t>
  </si>
  <si>
    <t>Xóa CV phụ thành công (chưa ứng tuyển)</t>
  </si>
  <si>
    <t>HTTP Status 200 OK
Response: CV deleted successfully. Dòng DB bị xóa.</t>
  </si>
  <si>
    <t>HTTP Status 200 OK
Xóa thành công bản ghi khỏi PostgreSQL</t>
  </si>
  <si>
    <t>API_CV_01_014</t>
  </si>
  <si>
    <t>Chặn xóa CV đã dùng để nộp đơn ứng tuyển</t>
  </si>
  <si>
    <t>Path Param: id = cv_uuid_applied</t>
  </si>
  <si>
    <t>HTTP Status 400 Bad Request / 409 Conflict
Chặn xóa và không làm thay đổi DB</t>
  </si>
  <si>
    <t>HTTP Status 400 Bad Request
Response: Không thể xóa CV đã có đơn ứng tuyển</t>
  </si>
  <si>
    <t>NHÓM API UPLOAD/EXPORT CV(FR_02)</t>
  </si>
  <si>
    <t>API_CV_02_001</t>
  </si>
  <si>
    <t>/api/cvs/:id/export</t>
  </si>
  <si>
    <t>Xuất file PDF của CV thành công</t>
  </si>
  <si>
    <t>Path Param: id = cv_uuid_01
Body:
{
  "templateId": "tpl_uuid_01",
  "forceRegenerate": true
}</t>
  </si>
  <si>
    <t>HTTP Status 200 OK
Header Content-Type: application/pdf
Body trả về nhị phân PDF</t>
  </si>
  <si>
    <t>HTTP Status 200 OK
Content-Type: application/pdf, sinh file PDF thành công</t>
  </si>
  <si>
    <t>API_CV_02_002</t>
  </si>
  <si>
    <t>Sử dụng lại PDF đã có sẵn trong Firebase Storage</t>
  </si>
  <si>
    <t>Path Param: id = cv_uuid_01
Body:
{
  "templateId": "tpl_uuid_01",
  "forceRegenerate": false
}</t>
  </si>
  <si>
    <t>HTTP Status 200 OK
Tải nhanh tệp PDF trực tiếp từ Firebase Storage mà không cần render lại</t>
  </si>
  <si>
    <t>HTTP Status 200 OK
Đọc file từ Firebase Storage thành công</t>
  </si>
  <si>
    <t>API_CV_02_003</t>
  </si>
  <si>
    <t>Báo lỗi khi xuất CV chưa liên kết mẫu và không chọn templateId</t>
  </si>
  <si>
    <t>Path Param: id = cv_uuid_no_template
Body: {}</t>
  </si>
  <si>
    <t>HTTP Status 400 Bad Request
Message: Cần chọn mẫu CV để xuất PDF</t>
  </si>
  <si>
    <t>HTTP Status 400 Bad Request
Báo lỗi thiếu thông tin templateId thành công</t>
  </si>
  <si>
    <t>API_CV_02_004</t>
  </si>
  <si>
    <t>Báo lỗi khi templateId truyền vào không tồn tại</t>
  </si>
  <si>
    <t>Path Param: id = cv_uuid_01
Body:
{
  "templateId": "tpl_uuid_not_exists"
}</t>
  </si>
  <si>
    <t>HTTP Status 400/404 Not Found
Message: Không tìm thấy mẫu CV</t>
  </si>
  <si>
    <t>HTTP Status 404 Not Found
Báo lỗi không tìm thấy template thành công</t>
  </si>
  <si>
    <t>API_CV_02_005</t>
  </si>
  <si>
    <t>/api/cvs/search</t>
  </si>
  <si>
    <t>Recruiter tìm kiếm hồ sơ ứng viên công khai thành công</t>
  </si>
  <si>
    <t>Authorization: Bearer &lt;Recruiter_Token&gt;</t>
  </si>
  <si>
    <t>Query Params: query = Node.js &amp; page = 1 &amp; limit = 10</t>
  </si>
  <si>
    <t>HTTP Status 200 OK
Trả về danh sách CV thỏa mãn kèm thông tin phân trang</t>
  </si>
  <si>
    <t>HTTP Status 200 OK
Trả về danh sách CV phù hợp chính xác</t>
  </si>
  <si>
    <t>API_CV_02_006</t>
  </si>
  <si>
    <t>Chặn Candidate tìm kiếm danh sách CV của ứng viên khác</t>
  </si>
  <si>
    <t>Authorization: Bearer &lt;Candidate_Token&gt;</t>
  </si>
  <si>
    <t>Query Params: query = Node.js</t>
  </si>
  <si>
    <t>HTTP Status 403 Forbidden
Message: Only recruiters and admins can search CVs</t>
  </si>
  <si>
    <t>API_CV_02_007</t>
  </si>
  <si>
    <t>/api/cvs/:id/save</t>
  </si>
  <si>
    <t>Recruiter lưu CV của ứng viên thành công</t>
  </si>
  <si>
    <t>Authorization: Bearer &lt;Recruiter_Token&gt;
Content-Type: application/json</t>
  </si>
  <si>
    <t>Path Param: id = cv_uuid_public
Body:
{
  "notes": "Ứng viên tiềm năng"
}</t>
  </si>
  <si>
    <t>HTTP Status 201 Created
Response trả về SavedCV record mới tạo</t>
  </si>
  <si>
    <t>HTTP Status 201 Created
Tạo thành công bản ghi lưu CV trong PostgreSQL</t>
  </si>
  <si>
    <t>API_CV_02_008</t>
  </si>
  <si>
    <t>Chặn Recruiter lưu CV của chính mình</t>
  </si>
  <si>
    <t>Path Param: id = cv_owned_by_recruiter</t>
  </si>
  <si>
    <t>HTTP Status 400 Bad Request
Message: Cannot save your own CV</t>
  </si>
  <si>
    <t>HTTP Status 400 Bad Request
Báo lỗi chặn tự lưu chính xác</t>
  </si>
  <si>
    <t>API_CV_02_009</t>
  </si>
  <si>
    <t>Recruiter bỏ lưu CV của ứng viên thành công</t>
  </si>
  <si>
    <t>Path Param: id = cv_uuid_public</t>
  </si>
  <si>
    <t>HTTP Status 200 OK
Response: CV unsaved successfully</t>
  </si>
  <si>
    <t>HTTP Status 200 OK
Xóa thành công bản ghi SavedCV</t>
  </si>
  <si>
    <t>API_CV_02_010</t>
  </si>
  <si>
    <t>/api/cvs/saved</t>
  </si>
  <si>
    <t>Recruiter lấy danh sách toàn bộ CV đã lưu thành công</t>
  </si>
  <si>
    <t>Query Params: page = 1 &amp; limit = 10</t>
  </si>
  <si>
    <t>HTTP Status 200 OK
JSON chứa mảng các CV đã lưu và phân trang</t>
  </si>
  <si>
    <t>HTTP Status 200 OK
Trả về đầy đủ thông tin danh sách CV đã lưu</t>
  </si>
  <si>
    <t>API_CV_02_011</t>
  </si>
  <si>
    <t>/api/cvs/:id/save/notes</t>
  </si>
  <si>
    <t>Recruiter cập nhật ghi chú cho CV đã lưu thành công</t>
  </si>
  <si>
    <t>Path Param: id = cv_uuid_public
Body:
{
  "notes": "Đã phỏng vấn vòng 1"
}</t>
  </si>
  <si>
    <t>HTTP Status 200 OK
Trả về SavedCV chứa ghi chú đã cập nhật</t>
  </si>
  <si>
    <t>HTTP Status 200 OK
Cập nhật trường notes thành công trong PostgreSQL</t>
  </si>
  <si>
    <t>BÁO CÁO THIẾT LẬP VÀ THỰC THI KIỂM THỬ TỰ ĐỘNG (AUTOMATED TESTING)</t>
  </si>
  <si>
    <t>Vitest / Jest, Playwright</t>
  </si>
  <si>
    <t>Công cụ test API:</t>
  </si>
  <si>
    <t>Newman / Postman CLI</t>
  </si>
  <si>
    <t>1. TỔNG HỢP KẾT QUẢ CHẠY TEST AUTO</t>
  </si>
  <si>
    <t>Tổng số test cases</t>
  </si>
  <si>
    <t>Tỷ lệ Đạt (%)</t>
  </si>
  <si>
    <t>Lệnh thực thi tự động (CLI Command)</t>
  </si>
  <si>
    <t>Unit Test (Đơn vị - UseCases)</t>
  </si>
  <si>
    <t>npm run test</t>
  </si>
  <si>
    <t>API Test (Tích hợp - Postman/Newman)</t>
  </si>
  <si>
    <t>newman run JobsConnect-CV-API.postman_collection.json -e JobsConnect-Development.postman_environment.json</t>
  </si>
  <si>
    <t>UI Auto Test (Giao diện - Playwright)</t>
  </si>
  <si>
    <t>npx playwright test</t>
  </si>
  <si>
    <t>Test Case ID / Test Block</t>
  </si>
  <si>
    <t>Mã Assertions Tự Động (Automation Code)</t>
  </si>
  <si>
    <t>I. KIỂM THỬ ĐƠN VỊ TỰ ĐỘNG VỚI VITEST (UNIT AUTOMATION TESTING)</t>
  </si>
  <si>
    <t>CreateCVUseCase.spec.ts</t>
  </si>
  <si>
    <t>Tạo mới CV thành công</t>
  </si>
  <si>
    <t>expect(result).toBeDefined();
expect(mockCvRepository.save).toHaveBeenCalled();</t>
  </si>
  <si>
    <t>Throw ValidationError khi sai định dạng email</t>
  </si>
  <si>
    <t>await expect(useCase.execute(input)).rejects.toThrow(ValidationError);</t>
  </si>
  <si>
    <t>Throw ConflictError khi trùng tiêu đề CV</t>
  </si>
  <si>
    <t>await expect(useCase.execute(input)).rejects.toThrow(ConflictError);</t>
  </si>
  <si>
    <t>UpdateCVUseCase.spec.ts</t>
  </si>
  <si>
    <t>Cập nhật thành công bởi chủ sở hữu</t>
  </si>
  <si>
    <t>expect(result).toBeDefined();
expect(mockCvRepository.update).toHaveBeenCalled();</t>
  </si>
  <si>
    <t>Chặn user khác cập nhật CV</t>
  </si>
  <si>
    <t>await expect(useCase.execute(input)).rejects.toThrow(AuthorizationError);</t>
  </si>
  <si>
    <t>Lỗi sửa CV không tồn tại</t>
  </si>
  <si>
    <t>await expect(useCase.execute(input)).rejects.toThrow(NotFoundError);</t>
  </si>
  <si>
    <t>DeleteCVUseCase.spec.ts</t>
  </si>
  <si>
    <t>Xóa CV phụ thành công</t>
  </si>
  <si>
    <t>expect(result.success).toBe(true);
expect(mockCvRepository.delete).toHaveBeenCalled();</t>
  </si>
  <si>
    <t>Chặn xóa CV đã có đơn ứng tuyển</t>
  </si>
  <si>
    <t>Tự đặt CV chính mới khi xóa CV chính cũ</t>
  </si>
  <si>
    <t>expect(mockCvRepository.update).toHaveBeenCalledWith("cv-20", { isMain: true });</t>
  </si>
  <si>
    <t>DuplicateCVUseCase.spec.ts</t>
  </si>
  <si>
    <t>Nhân bản CV và reset pdfUrl thành null</t>
  </si>
  <si>
    <t>expect(result.isMain).toBe(false);
expect(result.pdfUrl).toBeNull();</t>
  </si>
  <si>
    <t>Lỗi nhân bản CV không tồn tại</t>
  </si>
  <si>
    <t>ExportCVUseCase.spec.ts</t>
  </si>
  <si>
    <t>Xuất PDF và upload lên Storage</t>
  </si>
  <si>
    <t>expect(mockFileStorageService.uploadFile).toHaveBeenCalled();
expect(mockCvRepository.update).toHaveBeenCalled();</t>
  </si>
  <si>
    <t>Cập nhật link PDF mới khi xuất bản lại</t>
  </si>
  <si>
    <t>expect(mockCvRepository.update).toHaveBeenCalledWith("cv-10", { pdfUrl: "https://storage.com/new-cv-10.pdf", ... });</t>
  </si>
  <si>
    <t>Xử lý lỗi sinh PDF/Storage ngoại vi</t>
  </si>
  <si>
    <t>await expect(useCase.execute(input)).rejects.toThrow();</t>
  </si>
  <si>
    <t>SetMainCVUseCase.spec.ts</t>
  </si>
  <si>
    <t>Thiết lập CV chính thành công</t>
  </si>
  <si>
    <t>expect(mockCvRepository.unsetMainForUser).toHaveBeenCalled();
expect(mockCvRepository.update).toHaveBeenCalled();</t>
  </si>
  <si>
    <t>Lỗi thiết lập CV không tồn tại</t>
  </si>
  <si>
    <t>GetCVByIdUseCase.spec.ts</t>
  </si>
  <si>
    <t>Lấy chi tiết CV bởi owner</t>
  </si>
  <si>
    <t>expect(result.id).toBe("cv-10");</t>
  </si>
  <si>
    <t>Chặn user khác lấy chi tiết CV</t>
  </si>
  <si>
    <t>GetCVsByUserUseCase.spec.ts</t>
  </si>
  <si>
    <t>Lấy danh sách CV của một user thành công</t>
  </si>
  <si>
    <t>expect(result).toBeDefined();
expect(result.cvs).toHaveLength(2);
expect(result.cvs[0].id).toBe('cv-1');
expect(result.cvs[1].id).toBe('cv-2');
expect(mockCvRepository.findByUserId).toHaveBeenCalledWith('user-1');</t>
  </si>
  <si>
    <t>II. KIỂM THỬ API TỰ ĐỘNG VỚI NEWMAN / POSTMAN CLI (INTEGRATION AUTOMATION TESTING)</t>
  </si>
  <si>
    <t>API Test</t>
  </si>
  <si>
    <t>JobsConnect-CV-API.json</t>
  </si>
  <si>
    <t>Tạo mới CV thành công với body hợp lệ</t>
  </si>
  <si>
    <t>pm.test("Status code is 201", () =&gt; {
  pm.response.to.have.status(201);
});
pm.test("Success is true", () =&gt; {
  pm.expect(pm.response.json().success).to.be.true;
});</t>
  </si>
  <si>
    <t>Báo lỗi khi tiêu đề CV bị trống</t>
  </si>
  <si>
    <t>pm.test("Status code is 400", () =&gt; {
  pm.response.to.have.status(400);
});</t>
  </si>
  <si>
    <t>Validation chặn DOB tương lai</t>
  </si>
  <si>
    <t>pm.test("Status code is 400", () =&gt; {
  pm.response.to.have.status(400); // Kì vọng lỗi
});</t>
  </si>
  <si>
    <t>Bug: API trả về 201 tạo thành công</t>
  </si>
  <si>
    <t>Validation chặn số điện thoại chứa chữ</t>
  </si>
  <si>
    <t>Nhân bản CV và reset pdfUrl thành rỗng</t>
  </si>
  <si>
    <t>pm.test("pdfUrl should be null", () =&gt; {
  var data = pm.response.json().data;
  pm.expect(data.pdfUrl).to.be.null;
});</t>
  </si>
  <si>
    <t>Bug: pdfUrl mới vẫn mang link của bản gốc</t>
  </si>
  <si>
    <t>pm.test("Status code is 200", () =&gt; {
  pm.response.to.have.status(200);
});
pm.test("Is PDF Content Type", () =&gt; {
  pm.response.to.have.header("Content-Type", "application/pdf");
});</t>
  </si>
  <si>
    <t>Chặn Candidate tìm kiếm CV công khai</t>
  </si>
  <si>
    <t>pm.test("Status code is 403", () =&gt; {
  pm.response.to.have.status(403);
});</t>
  </si>
  <si>
    <t>III. KIỂM THỬ GIAO DIỆN TỰ ĐỘNG VỚI PLAYWRIGHT (UI AUTOMATION TESTING)</t>
  </si>
  <si>
    <t>UI Test</t>
  </si>
  <si>
    <t>cv.spec.ts</t>
  </si>
  <si>
    <t>TC_UI_AUTO_01</t>
  </si>
  <si>
    <t>Đăng nhập ứng viên và điều hướng đến danh sách CV</t>
  </si>
  <si>
    <t>await page.goto('/login');
await page.getByRole('button', { name: 'Ứng viên' }).click();
await page.getByRole('button', { name: 'Đăng nhập' }).click();
await expect(page).not.toHaveURL(/.*login.*/);</t>
  </si>
  <si>
    <t>TC_UI_AUTO_02</t>
  </si>
  <si>
    <t>Xem danh sách hồ sơ CV ứng viên</t>
  </si>
  <si>
    <t>await page.goto('/candidate/cvs');
await expect(page.locator('h1')).toContainText(/Quản lý CV/i);</t>
  </si>
  <si>
    <t>TC_UI_AUTO_03</t>
  </si>
  <si>
    <t>Tạo mới hồ sơ CV thành công với thông tin hợp lệ</t>
  </si>
  <si>
    <t>await page.goto('/candidate/cvs/new');
await page.getByPlaceholder('Ví dụ: CV Software Engineer').fill(title);
await page.getByRole('button', { name: 'Lưu CV' }).click();
await expect(page).toHaveURL(/.*candidate\/cvs$/);</t>
  </si>
  <si>
    <t>TC_UI_AUTO_04</t>
  </si>
  <si>
    <t>Chỉnh sửa tiêu đề CV thành công</t>
  </si>
  <si>
    <t>await page.getByRole('button', { name: 'Chỉnh sửa' }).first().click();
await page.getByPlaceholder('Ví dụ: CV Software Engineer').fill(newTitle);
await page.getByRole('button', { name: 'Lưu CV' }).click();
await expect(page.locator('body')).toContainText(newTitle);</t>
  </si>
  <si>
    <t>TC_UI_AUTO_05</t>
  </si>
  <si>
    <t>Nhân bản CV (Duplicate) và kiểm tra bản sao</t>
  </si>
  <si>
    <t>await page.getByRole('button', { name: 'Nhân bản' }).first().click();
await page.getByRole('button', { name: 'Xác nhận' }).click();
await expect(page.locator('body')).toContainText(/Bản sao CV/);</t>
  </si>
  <si>
    <t>TC_UI_AUTO_06</t>
  </si>
  <si>
    <t>Xóa CV phụ thành công khỏi danh sách</t>
  </si>
  <si>
    <t>await page.getByRole('button', { name: 'Xóa' }).first().click();
await page.getByRole('button', { name: 'Đồng ý' }).click();
await expect(page.locator('body')).not.toContainText(titleToDelete);</t>
  </si>
  <si>
    <t>KIỂM THỬ HIỆU NĂNG - PHÂN HỆ QUẢN LÝ CV</t>
  </si>
  <si>
    <t>Công cụ:</t>
  </si>
  <si>
    <t>Apache JMeter 5.6.3</t>
  </si>
  <si>
    <t>http://localhost:5000</t>
  </si>
  <si>
    <t>Tài liệu cấu hình:</t>
  </si>
  <si>
    <t>https://github.com/ching003/SQA06_08/blob/main/backend/BE-Jobs-connect/postman/JobsConnect-CV-Performance-Test.jmx</t>
  </si>
  <si>
    <t>I. DANH SÁCH KỊCH BẢN KIỂM THỬ HIỆU NĂNG (THREAD GROUPS)</t>
  </si>
  <si>
    <t>Thread Group ID</t>
  </si>
  <si>
    <t>Tên Kịch bản</t>
  </si>
  <si>
    <t>Số lượng Thread (Users) / Cấu hình chạy</t>
  </si>
  <si>
    <t>SCEN_01</t>
  </si>
  <si>
    <t>Tải đọc nhẹ (Normal Load - Đọc chi tiết &amp; Danh sách)</t>
  </si>
  <si>
    <t>50 Threads / Ramp-up 5s
Loop Count: 10</t>
  </si>
  <si>
    <t>SCEN_02</t>
  </si>
  <si>
    <t>Tải đọc nặng (Stress Load - Đọc &amp; Nhân bản CV)</t>
  </si>
  <si>
    <t>200 Threads / Ramp-up 10s
Loop Count: 5</t>
  </si>
  <si>
    <t>SCEN_03</t>
  </si>
  <si>
    <t>Tải xuất bản PDF (CPU-Intensive - Sinh tệp CV)</t>
  </si>
  <si>
    <t>20 Threads / Ramp-up 5s
Loop Count: 1</t>
  </si>
  <si>
    <t>II. BẢNG ĐỊNH NGHĨA METRICS &amp; LISTENERS HỖ TRỢ XÁC MINH (ASSERTIONS)</t>
  </si>
  <si>
    <t>Metric / Listener / Assertion</t>
  </si>
  <si>
    <t>Mô tả chức năng &amp; Vai trò trong kiểm thử</t>
  </si>
  <si>
    <t>Throughput (req/s)</t>
  </si>
  <si>
    <t>Số lượng yêu cầu (requests) máy chủ xử lý thành công mỗi giây. Thể hiện năng lực tải của API.</t>
  </si>
  <si>
    <t>Average Response Time (ms)</t>
  </si>
  <si>
    <t>Thời gian phản hồi trung bình của các yêu cầu. API đọc nhẹ cần &lt; 200ms, API xuất PDF &lt; 2000ms.</t>
  </si>
  <si>
    <t>90% Line (90th Percentile)</t>
  </si>
  <si>
    <t>90% số yêu cầu có thời gian phản hồi nhỏ hơn hoặc bằng giá trị này. Đảm bảo trải nghiệm phần lớn người dùng.</t>
  </si>
  <si>
    <t>Min / Max Response Time (ms)</t>
  </si>
  <si>
    <t>Thời gian phản hồi nhỏ nhất (nhanh nhất) và lớn nhất (chậm nhất) được ghi nhận trong đợt test.</t>
  </si>
  <si>
    <t>Error Rate (%)</t>
  </si>
  <si>
    <t>Tỷ lệ yêu cầu gặp lỗi (HTTP status code 4xx, 5xx) trên tổng số yêu cầu gửi đi. Mục tiêu SLA là 0%.</t>
  </si>
  <si>
    <t>Response Assertion</t>
  </si>
  <si>
    <t>Thành phần tự động kiểm tra mã phản hồi HTTP trả về (Response Code = 200/201) để đánh giá tính đúng đắn.</t>
  </si>
  <si>
    <t>Duration Assertion</t>
  </si>
  <si>
    <t>Thành phần tự động đánh giá thất bại (Fail) nếu thời gian phản hồi vượt quá SLA tối đa (ví dụ: &gt; 2000ms với PDF).</t>
  </si>
  <si>
    <t>View Results Tree</t>
  </si>
  <si>
    <t>Listener dùng để xem chi tiết thông tin Header, Body của từng Request và Response khi gỡ lỗi (debug) kịch bản.</t>
  </si>
  <si>
    <t>Summary Report</t>
  </si>
  <si>
    <t>Listener cung cấp bảng tổng hợp các chỉ số cơ bản (Throughput, Avg, Min, Max, Error Rate) của đợt kiểm thử.</t>
  </si>
  <si>
    <t>Aggregate Report</t>
  </si>
  <si>
    <t>Listener thống kê chi tiết hiệu năng bao gồm các mức Percentile (90%, 95%, 99%) phục vụ báo cáo chất lượng.</t>
  </si>
  <si>
    <t>III. DANH SÁCH CÁC API KHÔNG KIỂM THỬ HIỆU NĂNG / KHÔNG TEST TẢI</t>
  </si>
  <si>
    <t>API Method &amp; Endpoint</t>
  </si>
  <si>
    <t>Lý do không đưa vào kịch bản test tải</t>
  </si>
  <si>
    <t>POST /api/cvs</t>
  </si>
  <si>
    <t>Tần suất gọi thấp, hành động đơn lẻ không đồng thời cao.</t>
  </si>
  <si>
    <t>PUT /api/cvs/:id</t>
  </si>
  <si>
    <t>Chỉ gọi khi ứng viên chỉnh sửa thông tin cá nhân, tần suất rất thấp.</t>
  </si>
  <si>
    <t>DELETE /api/cvs/:id</t>
  </si>
  <si>
    <t>Tần suất sử dụng rất thấp, ít ảnh hưởng đến hiệu năng hệ thống.</t>
  </si>
  <si>
    <t>PUT /api/cvs/:id/main</t>
  </si>
  <si>
    <t>Hành động thiết lập cấu hình nhanh, tải rất nhẹ.</t>
  </si>
  <si>
    <t>GET /api/cvs/user/:userId</t>
  </si>
  <si>
    <t>Truy cập cá nhân của ứng viên, tần suất thấp.</t>
  </si>
  <si>
    <t>POST /api/cvs/:id/save</t>
  </si>
  <si>
    <t>Được sử dụng bởi nhà tuyển dụng khi chọn hồ sơ, tần suất không cao.</t>
  </si>
  <si>
    <t>DELETE /api/cvs/:id/save</t>
  </si>
  <si>
    <t>Hành động hủy lưu ít khi xảy ra, tải nhẹ.</t>
  </si>
  <si>
    <t>GET /api/cvs/saved</t>
  </si>
  <si>
    <t>Truy vấn dữ liệu bảng trung gian của nhà tuyển dụng.</t>
  </si>
  <si>
    <t>PUT /api/cvs/:id/save/notes</t>
  </si>
  <si>
    <t>Thao tác ghi chú tĩnh, tải nhẹ và ít xảy ra.</t>
  </si>
  <si>
    <t>GET /api/cvs/:id/saved</t>
  </si>
  <si>
    <t>Truy cập tĩnh khi mở trang chi tiết CV, tải nhẹ.</t>
  </si>
  <si>
    <t>GET /api/cvs/:cvId/recommended-jobs</t>
  </si>
  <si>
    <t>Gợi ý được tính toán bất đồng bộ hoặc sử dụng bộ nhớ đệm (Cache).</t>
  </si>
  <si>
    <t>GET /api/cvs/search</t>
  </si>
  <si>
    <t>Đã được bao phủ thông qua kiểm thử tải API GET /api/cvs ở SCEN_01/02.</t>
  </si>
  <si>
    <t>KẾT QUẢ CHI TIẾT TỪNG THREAD GROUP</t>
  </si>
  <si>
    <t>Loại Test</t>
  </si>
  <si>
    <t>#Threads</t>
  </si>
  <si>
    <t>Ramp
(s)</t>
  </si>
  <si>
    <t>Loop</t>
  </si>
  <si>
    <t>Tổng
Req</t>
  </si>
  <si>
    <t>Avg
(ms)</t>
  </si>
  <si>
    <t>Std Dev
(ms)</t>
  </si>
  <si>
    <t>Min
(ms)</t>
  </si>
  <si>
    <t>Max
(ms)</t>
  </si>
  <si>
    <t>Throughput
(req/s)</t>
  </si>
  <si>
    <t>Error
Rate (%)</t>
  </si>
  <si>
    <t>PASS
/FAIL</t>
  </si>
  <si>
    <t>GET /api/cvs/:id (Get CV Detail)</t>
  </si>
  <si>
    <t>Load Test</t>
  </si>
  <si>
    <t>16.10/sec</t>
  </si>
  <si>
    <t>GET /api/cvs (Get CV List)</t>
  </si>
  <si>
    <t>16.06/sec</t>
  </si>
  <si>
    <t>POST /api/cvs/:id/duplicate (Duplicate CV)</t>
  </si>
  <si>
    <t>Stress Test</t>
  </si>
  <si>
    <t>15.97/sec</t>
  </si>
  <si>
    <t>GET /api/cvs/:id (Get CV Detail - Heavy)</t>
  </si>
  <si>
    <t>30.62/sec</t>
  </si>
  <si>
    <t>GET /api/cvs (Get CV List - Heavy)</t>
  </si>
  <si>
    <t>30.03/sec</t>
  </si>
  <si>
    <t>POST /export (forceRegenerate=true)</t>
  </si>
  <si>
    <t>0.21/sec</t>
  </si>
  <si>
    <t>FAIL</t>
  </si>
  <si>
    <t>POST /export (forceRegenerate=false)</t>
  </si>
  <si>
    <t>0.30/sec</t>
  </si>
  <si>
    <t>TOTAL</t>
  </si>
  <si>
    <t>ALL</t>
  </si>
  <si>
    <t>Tổng cộng kịch bản</t>
  </si>
  <si>
    <t>Tổng hợp</t>
  </si>
  <si>
    <t>19.47/sec</t>
  </si>
  <si>
    <t>FAIL (Có lỗi Export)</t>
  </si>
  <si>
    <t>NGƯỠNG THAM CHIẾU</t>
  </si>
  <si>
    <t>Thread Group</t>
  </si>
  <si>
    <t>Loại</t>
  </si>
  <si>
    <t>Ngưỡng Response Time</t>
  </si>
  <si>
    <t>Ngưỡng Error Rate</t>
  </si>
  <si>
    <t>Load</t>
  </si>
  <si>
    <t>&lt; 2000 ms</t>
  </si>
  <si>
    <t>&lt; 3000 ms</t>
  </si>
  <si>
    <t>Stress</t>
  </si>
  <si>
    <t>&lt; 5000 ms</t>
  </si>
  <si>
    <t>Ảnh minh chứng(Chạy lần lượt từng kịch bản)</t>
  </si>
  <si>
    <t>ĐÁNH GIÁ KẾT QUẢ KIỂM THỬ</t>
  </si>
  <si>
    <t>Phân hệ/Module</t>
  </si>
  <si>
    <t>Quản lý hồ sơ &amp; Upload CV</t>
  </si>
  <si>
    <t>Laptop (Windows 11, Chrome/Edge)</t>
  </si>
  <si>
    <t>Tổng số ca test</t>
  </si>
  <si>
    <t>Không thực hiện</t>
  </si>
  <si>
    <t>Đánh giá chung / Ghi chú</t>
  </si>
  <si>
    <t>Kiểm thử Giao diện (UI &amp; Function)</t>
  </si>
  <si>
    <t>Đạt yêu cầu UI, phát hiện 6 lỗi chức năng &amp; validation dữ liệu.</t>
  </si>
  <si>
    <t>Kiểm thử tích hợp API (Postman)</t>
  </si>
  <si>
    <t>Đạt yêu cầu tích hợp, phát hiện 3 bug nghiệp vụ ở backend.</t>
  </si>
  <si>
    <t>Kiểm thử Đơn vị tự động (Vitest)</t>
  </si>
  <si>
    <t>Đạt tối đa. 100% UseCase logic nghiệp vụ cốt lõi đều vượt qua.</t>
  </si>
  <si>
    <t>Kiểm thử tự động giao diện (Playwright)</t>
  </si>
  <si>
    <t>Đạt tối đa. Các luồng E2E chính (login, tạo, sửa, sao chép, xóa) chạy ổn định.</t>
  </si>
  <si>
    <t>Kiểm thử Hiệu năng (JMeter)</t>
  </si>
  <si>
    <t>Đạt yêu cầu hiệu năng. 1.13% lỗi ở API Export PDF cũ, các API khác 0% lỗi.</t>
  </si>
  <si>
    <t>2. Tóm tắt các lỗi/phát hiện chính:</t>
  </si>
  <si>
    <t>1. Lỗi Duplicate CV (FR_01_007): Nhân bản CV thành công nhưng dùng chung trường pdfUrl của bản gốc, dẫn đến khi chỉnh sửa bản ghi CV mới sẽ hiển thị sai tệp PDF gốc (Fail).
2. Không chặn Ngày sinh ở tương lai (FR_01_012): Form thông tin cá nhân cho phép lưu ngày sinh lớn hơn ngày hiện tại mà không hiển thị lỗi validation (Fail).
3. Chấp nhận Họ tên toàn khoảng trắng (FR_01_013): Hệ thống không kiểm tra khoảng trắng trống ở trường Họ tên, vẫn cho phép lưu (Fail).
4. Lưu Số điện thoại sai định dạng (FR_01_014): Cho phép lưu SĐT chứa chữ hoặc có độ dài không hợp lệ mà không báo lỗi định dạng (Fail).
5. Rò rỉ tài nguyên khi cập nhật CV (FR_02_006): Tệp PDF cũ trên Firebase Storage không bị xóa khi người dùng cập nhật thông tin CV (Fail).
6. Rò rỉ tài nguyên khi xóa CV (FR_02_007): Tệp PDF trên Firebase Storage không bị xóa khi người dùng xóa CV khỏi hệ thống (Fail).</t>
  </si>
  <si>
    <t>3. Đánh giá tổng quan:</t>
  </si>
  <si>
    <t>Ưu điểm:
- Giao diện trực quan, khoa học, dễ sử dụng. Responsive hoạt động mượt mà trên nhiều độ phân giải màn hình.
- Chức năng xuất PDF, xem trước qua iframe hoạt động ổn định và chính xác theo template mẫu.
- Bảo mật an toàn chống XSS và SQL Injection trên các trường nhập liệu.</t>
  </si>
  <si>
    <t>Hạn chế:
- Khâu validation dữ liệu đầu vào của các trường thông tin cá nhân (họ tên, SĐT, ngày sinh) trên giao diện soạn thảo còn lỏng lẻo.
- Chưa xử lý triệt để việc reset pdfUrl khi thực hiện nhân bản.
- Chưa thực hiện dọn dẹp (clean-up) tệp PDF trên Firebase Storage khi cập nhật hoặc xóa CV.</t>
  </si>
  <si>
    <t>4. Đề xuất</t>
  </si>
  <si>
    <t>1. Sửa lỗi nhân bản (Duplicate): Reset trường pdfUrl về rỗng (null) trước khi lưu bản ghi sao chép.
2. Tăng cường Validation: Thêm điều kiện kiểm tra ngày sinh &lt;= ngày hiện tại; thêm hàm .trim() để chặn họ tên chỉ có khoảng trắng; áp dụng regex kiểm tra số điện thoại bắt buộc 10 chữ số.
3. Khắc phục rò rỉ Firebase Storage: Gọi hàm fileStorageService.deleteFile(oldPdfUrl) để giải phóng tệp PDF cũ trên cloud khi cập nhật hoặc xóa CV.</t>
  </si>
  <si>
    <t>5. Kết luận cá nhân</t>
  </si>
  <si>
    <t>Phân hệ Quản lý hồ sơ &amp; Upload CV đáp ứng tốt các yêu cầu nghiệp vụ chính về hiển thị, lưu trữ và kết xuất PDF. Các lỗi được phát hiện chủ yếu nằm ở khâu kiểm định dữ liệu (validation) đầu vào, logic duplicate và dọn dẹp tài nguyên Firebase, có thể dễ dàng khắc phục ở bản vá tiếp theo.</t>
  </si>
  <si>
    <t>Người lập báo cáo: Nguyễn Thị Chi
Ngày: 10/06/2026</t>
  </si>
  <si>
    <t>Checklist Review Tài Liệu Đặc Tả</t>
  </si>
  <si>
    <t>23/05/2026</t>
  </si>
  <si>
    <t>2 use case</t>
  </si>
  <si>
    <r>
      <rPr>
        <sz val="10"/>
        <color rgb="FF000000"/>
        <rFont val="Arial"/>
      </rPr>
      <t>Nguồn lực dành cho xem xét</t>
    </r>
    <r>
      <rPr>
        <b/>
        <sz val="10"/>
        <color rgb="FF000000"/>
        <rFont val="Arial"/>
      </rPr>
      <t xml:space="preserve"> (MH)</t>
    </r>
  </si>
  <si>
    <t>Tài liệu có tuân thủ theo yêu cầu kiểm soát tài liệu khôn:</t>
  </si>
  <si>
    <t xml:space="preserve">Có bảng theo dõi lịch sử thay đổi không? </t>
  </si>
  <si>
    <t>Hiện tại chưa có thay đổi</t>
  </si>
  <si>
    <t>Có sơ đồ Use Case và sơ đồ kiến trúc tích hợp giữa Web App với Module AI không?</t>
  </si>
  <si>
    <t>Hiện không có mã hiệu</t>
  </si>
  <si>
    <t>Hiện không có yêu cầu bị thiếu</t>
  </si>
  <si>
    <t>Có mô tả logic/luồng xử lý dữ liệu đầu vào và đầu ra của mô hình học sâu khi gợi ý không?</t>
  </si>
  <si>
    <r>
      <t>Mỗi yêu cầu chức năng phần mềm có tương ứng với 1 yêu cầu ở mức cao hơn không? (</t>
    </r>
    <r>
      <rPr>
        <i/>
        <sz val="10"/>
        <rFont val="Arial"/>
        <family val="2"/>
      </rPr>
      <t>ví dụ: mức cao hơn có thể là yêu cầu của hệ thống hoặc use case không?</t>
    </r>
    <r>
      <rPr>
        <sz val="10"/>
        <rFont val="Arial"/>
        <family val="2"/>
      </rPr>
      <t>)</t>
    </r>
  </si>
  <si>
    <t>Bảo vệ dữ liệu cá nhân, áp dụng xác thực và phân quyền.</t>
  </si>
  <si>
    <t>Hiện trong tài liệu chưa đề cập đến</t>
  </si>
  <si>
    <t> Chỉ đề cập ở sơ đồ triển khai.</t>
  </si>
  <si>
    <t>Thời gian phản hồi (Latency) khi mô hình AI thực hiện tìm kiếm và xếp hạng việc làm có được giới hạn số hóa không?</t>
  </si>
  <si>
    <t>Tài liệu SRS phiên bản v1.0 đã đáp ứng phần lớn các tiêu chí kiểm soát và nội dung bắt buộc theo checklist. Các mục về kiểm soát tài liệu, phạm vi, mục đích, chức năng, phân nhóm chức năng, mô tả nghiệp vụ, yêu cầu phi chức năng, giao diện, bảo mật, hiệu năng, và các ràng buộc kỹ thuật đều được trình bày đầy đủ, rõ ràng.</t>
  </si>
  <si>
    <t>- Cập nhật ngay Tên công ty và Logo vào trang tiêu.
- Gán mã duy nhất cho từng yêu cầu để dễ dàng truy xuất và quản lý thay đổi.
- Xác định mức độ quan trọng cho từng chức năng.
- Cần mô tả cụ thể điều kiện để một chức năng được coi là hoàn thành.
- Xây dựng danh mục các câu thông báo lỗi chi tiết, rõ nghĩa và duy nhất cho từng trường hợp xử lý sai luồng.
- Xác định rõ số lượng người dùng đồng thời tối đa và dung lượng lưu trữ dự kiến.
- Bổ sung phương án sao lưu dữ liệu dữ liệu định kỳ để đảm bảo an toàn thông tin.
- Mô tả chi tiết giao tiếp truyền thông và các thành phần mua ngoài để kiểm soát vấn đề bản quyền và pháp lý.</t>
  </si>
  <si>
    <t>[x] - Đạt</t>
  </si>
  <si>
    <t>[  ] - Xem xét lại</t>
  </si>
  <si>
    <r>
      <t>[</t>
    </r>
    <r>
      <rPr>
        <b/>
        <sz val="10"/>
        <rFont val="Arial"/>
        <family val="2"/>
      </rPr>
      <t xml:space="preserve">  </t>
    </r>
    <r>
      <rPr>
        <sz val="10"/>
        <rFont val="Arial"/>
        <family val="2"/>
      </rPr>
      <t>] - Khác</t>
    </r>
  </si>
  <si>
    <t>Tài liệu đã đáp ứng tốt các tiêu chí cơ bản và phần lớn nội dung bắt buộc. Các nội dung chính về luồng nghiệp vụ AI, sơ đồ kiến trúc và bảo mật được đầu tư kỹ lưỡng, đủ điều kiện để chuyển sang giai đoạn thiết kế và phát triển. Các điểm còn thiếu hiện tại mang tính bổ sung, không gây rủi ro nghẽn luồng dự án ở giai đoạn này.</t>
  </si>
  <si>
    <t>Checklist Review Mã Nguồn</t>
  </si>
  <si>
    <t>24/05/2026</t>
  </si>
  <si>
    <r>
      <rPr>
        <sz val="10"/>
        <color rgb="FF000000"/>
        <rFont val="Arial"/>
      </rPr>
      <t xml:space="preserve">Nhân công dành cho xem xét </t>
    </r>
    <r>
      <rPr>
        <b/>
        <sz val="10"/>
        <color rgb="FF000000"/>
        <rFont val="Arial"/>
      </rPr>
      <t>(MH)</t>
    </r>
    <r>
      <rPr>
        <sz val="10"/>
        <color rgb="FF000000"/>
        <rFont val="Arial"/>
      </rPr>
      <t>:</t>
    </r>
  </si>
  <si>
    <t>Database chính có, nhưng Cron DB không có</t>
  </si>
  <si>
    <t>Cron không được giải phóng khi lỗi</t>
  </si>
  <si>
    <t>Cron không giải phóng</t>
  </si>
  <si>
    <t> Thiếu đồng bộ mức tổng thể</t>
  </si>
  <si>
    <t> Có thể xảy ra khi cập nhật CV</t>
  </si>
  <si>
    <t>Mã nguồn đã đáp ứng được phần lớn các tiêu chí về chuẩn lập trình, hình thức trình bày, ghi chú và xử lý lỗi tại các hàm cơ bản. Code được viết sạch sẽ, dễ hiểu; tên hàm và biến rõ nghĩa; các đoạn mã phức tạp đều có giải thích lý do xử lý, tạo thuận lợi cho việc bảo trì. Nhưng mã nguồn lại chưa đạt ở một số tiêu chí kỹ thuật chuyên sâu về vận hành và an toàn hệ thống.</t>
  </si>
  <si>
    <t>- Bổ sung đầy đủ tiêu đề đầu trang và thông tin bản quyền công ty vào tất cả các file mã nguồn.
- Bổ sung ghi chú các khai báo biến.
- Bổ sung cơ chế đồng bộ hóa cho các đối tượng và biến dùng chung giữa các thread.
- Cần rà soát và sửa đổi logic kết nối Database của các tiến trình ngầm.
-  Cần thiết lập thứ tự chiếm dụng Lock một cách khoa học hoặc sử dụng các cơ chế quản lý giao dịch.
- Thực hiện tối ưu hóa các đoạn mã xử lý dữ liệu lớn để cải thiện tốc độ phản hồi.</t>
  </si>
  <si>
    <t>[  ] - Đạt</t>
  </si>
  <si>
    <t>[ x ] - Xem xét lại</t>
  </si>
  <si>
    <t>[  ] - Khác</t>
  </si>
  <si>
    <t>v1.1</t>
  </si>
  <si>
    <t>26/05/2026</t>
  </si>
  <si>
    <t xml:space="preserve">- Bổ sung đầy đủ tiêu đề đầu trang và thông tin bản quyền công ty vào tất cả các file mã nguồn.
</t>
  </si>
  <si>
    <t>Checklist Review Giao Diện</t>
  </si>
  <si>
    <t>Phân hệ/Module:</t>
  </si>
  <si>
    <t>Kết quả kiểm thử</t>
  </si>
  <si>
    <t>web</t>
  </si>
  <si>
    <t>Tổng:</t>
  </si>
  <si>
    <t>Passeded</t>
  </si>
  <si>
    <t>Hình ảnh mô tả</t>
  </si>
  <si>
    <t>Mô tả lỗi</t>
  </si>
  <si>
    <t>I. Tại màn hình giao diện chính (Home)</t>
  </si>
  <si>
    <t>1. Check UI/UX tổng thể</t>
  </si>
  <si>
    <t>JobApp_01</t>
  </si>
  <si>
    <t>Giao diện hiển thị các menu "Việc làm", "Công ty" và "Việc làm gợi ý".</t>
  </si>
  <si>
    <t>1. Mở web và đăng nhập.
2. Quan sát màn hình giao diện Home.</t>
  </si>
  <si>
    <t>Giao diện hiển thị như hình:
- Các mục "Việc làm", "Công ty" và "Việc làm gợi ý" hiển thị đúng vị trí, nhưng khoảng cách giữa các menu vừa đủ, dễ nhìn.
- Hai danh sách "Việc làm nổi bật", "Nhà tuyển dụng hàng đầu": chữ căn trái, nút "xem tất cả" căn phải, các job card sắp xếp căn thẳng hàng ngang.
- Danh sách "Việc làm được gợi ý cho bạn": chữ căn phải, nút "xem tất cả" căn trái, các job card, các card thông tin của công ty sắp xếp căn thẳng hàng ngang.</t>
  </si>
  <si>
    <t>Khoảng cách giữa các menu chưa phù hợp, gây nhầm lẫn.</t>
  </si>
  <si>
    <t>JobApp_02</t>
  </si>
  <si>
    <t>Kiểm tra truy cập khi chọn menu "Việc làm"</t>
  </si>
  <si>
    <t>Chọn mục "Việc làm" trên màn hình chính.</t>
  </si>
  <si>
    <t>Hệ thống tự động chuyển đến và hiển thị giao diện "Tìm việc làm".</t>
  </si>
  <si>
    <t>JobApp_03</t>
  </si>
  <si>
    <t>Kiểm tra truy cập khi chọn menu "Công ty"</t>
  </si>
  <si>
    <t>Chọn mục "Công ty" trên màn hình chính.</t>
  </si>
  <si>
    <t>Hệ thống tự động chuyển đến và hiển thị giao diện "Danh sách công ty".</t>
  </si>
  <si>
    <t>JobApp_04</t>
  </si>
  <si>
    <t>Kiểm tra truy cập khi chọn menu "Việc làm gợi ý"</t>
  </si>
  <si>
    <t>Chọn  mục "Việc làm gợi ý" trên màn hình chính.</t>
  </si>
  <si>
    <t>Hệ thống tự động chuyển đến và hiển thị giao diện "Việc làm gợi ý".</t>
  </si>
  <si>
    <t>JobApp_05</t>
  </si>
  <si>
    <t>Kiểm tra giao diện trên nhiều thiết bị</t>
  </si>
  <si>
    <t>Thực hiển mở ứng dụng và đăng nhập trên máy tính, điện thoại và máy tính bảng.</t>
  </si>
  <si>
    <t>- Giao diện không bị vỡ, không bị chồng hoặc mất chữ.
- Các menu chuyển thành tab ẩn dọc trên điện thoại.
- Các job card, card thông tin công ty hiển thị đầy đủ.</t>
  </si>
  <si>
    <t>II. Check giao diện "Tìm việc làm"</t>
  </si>
  <si>
    <t>JobApp_06</t>
  </si>
  <si>
    <t>Kiểm tra bố cục tổng thể và tính đáp ứng</t>
  </si>
  <si>
    <t>1. Mở trang Tìm việc làm trên các thiết bị/độ phân giải khác nhau (Mobile, Tablet, Desktop).
2. Kiểm tra căn lề, khoảng cách giữa các phần tử.
3. Kiểm tra font chữ, cỡ chữ hiển thị.</t>
  </si>
  <si>
    <t>- Giao diện responsive mượt mà, không bị vỡ khung hay tràn viền ở bất kỳ độ phân giải nào.
- Tiêu đề "Tìm kiếm việc làm" và mô tả căn lề đều.
- Font chữ đồng nhất (Inter/Roboto), cỡ chữ phân cấp rõ ràng (Title &gt; Subtitle &gt; Card Title &gt; Content).</t>
  </si>
  <si>
    <t>JobApp_07</t>
  </si>
  <si>
    <t>Kiểm tra ô nhập từ khóa tìm kiếm</t>
  </si>
  <si>
    <t>1. Quan sát ô nhập từ khóa.
2. Nhập từ khóa bất kỳ (ví dụ: "Backend").
3. Kiểm tra chức năng tự động tìm kiếm (Debounce).</t>
  </si>
  <si>
    <t>- Ô nhập hiển thị placeholder: "Tìm kiếm theo vị trí, kỹ năng...".
- Có icon kính lúp (SearchOutlined) nằm ở phía trước ô nhập.
- Sau khi dừng nhập 500ms, hệ thống tự động gọi API tìm kiếm và cập nhật kết quả mà không cần nhấn nút.</t>
  </si>
  <si>
    <t>JobApp_08</t>
  </si>
  <si>
    <t>Kiểm tra nút "Tìm kiếm"</t>
  </si>
  <si>
    <t>1. Quan sát nút "Tìm kiếm" cạnh ô nhập từ khóa.
2. Nhấn nút "Tìm kiếm".</t>
  </si>
  <si>
    <t>- Nút có màu xanh primary của hệ thống, căn chỉnh thẳng hàng với ô nhập.
- Hiển thị icon kính lúp bên trong nút.
- Khi nhấn nút, trang được đưa về trang 1 (currentPage = 1) và danh sách kết quả được làm mới lập tức.</t>
  </si>
  <si>
    <t>JobApp_09</t>
  </si>
  <si>
    <t>Kiểm tra bộ lọc "Địa điểm"</t>
  </si>
  <si>
    <t>1. Nhấn vào dropdown Select "Địa điểm".
2. Cuộn danh sách và kiểm tra các tùy chọn.
3. Chọn một địa điểm cụ thể (ví dụ: "Hà Nội").</t>
  </si>
  <si>
    <t>- Dropdown hiển thị icon vị trí (EnvironmentOutlined).
- Mặc định chọn "Tất cả". Danh sách hiển thị đầy đủ các tỉnh thành từ VIETNAM_PROVINCES.
- Khi chọn, dropdown cập nhật giá trị đã chọn và danh sách kết quả tự động làm mới theo địa điểm.</t>
  </si>
  <si>
    <t>JobApp_10</t>
  </si>
  <si>
    <t>Kiểm tra bộ lọc "Ngành nghề"</t>
  </si>
  <si>
    <t>1. Nhấn vào dropdown "Ngành nghề".
2. Kiểm tra danh sách tùy chọn ngành nghề.
3. Chọn một ngành nghề bất kỳ (ví dụ: "Tài chính - Ngân hàng").</t>
  </si>
  <si>
    <t>- Mặc định chọn "Tất cả". Danh sách ngành nghề khớp hoàn toàn với dữ liệu INDUSTRIES.
- Cập nhật giao diện mượt mà và tự động tải lại kết quả phù hợp sau khi chọn.</t>
  </si>
  <si>
    <t>JobApp_11</t>
  </si>
  <si>
    <t>Kiểm tra bộ lọc "Mức lương"</t>
  </si>
  <si>
    <t>1. Nhấn vào dropdown "Mức lương".
2. Kiểm tra danh sách khoảng lương.
3. Chọn một mức lương cụ thể.</t>
  </si>
  <si>
    <t>- Dropdown hiển thị icon đô la (DollarOutlined).
- Các khoảng lương khớp dữ liệu từ SALARY_RANGES. Mặc định chọn "Tất cả".
- Sau khi chọn, tự động gọi API lọc danh sách kết quả theo lương tối thiểu/tối đa.</t>
  </si>
  <si>
    <t>Danh sách công việc hiển thị không đúng theo mức lương đã chọn</t>
  </si>
  <si>
    <t>JobApp_12</t>
  </si>
  <si>
    <t>Kiểm tra bộ lọc "Loại việc"</t>
  </si>
  <si>
    <t>1. Nhấn vào dropdown "Loại việc".
2. Kiểm tra danh sách hình thức làm việc.
3. Chọn một hình thức (ví dụ: "Toàn thời gian").</t>
  </si>
  <si>
    <t>- Mặc định hiển thị "Tất cả". Các tùy chọn khớp với JOB_TYPES (Full-time, Part-time, v.v.).
- Hệ thống cập nhật danh sách việc làm tương ứng ngay lập tức.</t>
  </si>
  <si>
    <t>Danh sách công việc hiển thị không đúng theo loại việc đã chọn</t>
  </si>
  <si>
    <t>JobApp_13</t>
  </si>
  <si>
    <t>Kiểm tra bộ lọc "Kinh nghiệm"</t>
  </si>
  <si>
    <t>1. Nhấn vào dropdown "Kinh nghiệm".
2. Kiểm tra danh sách cấp bậc kinh nghiệm.
3. Chọn một cấp độ (ví dụ: "Middle").</t>
  </si>
  <si>
    <t>- Mặc định hiển thị "Tất cả". Các tùy chọn khớp với EXPERIENCE_LEVELS.
- Hệ thống lọc chính xác các bài đăng tuyển theo yêu cầu kinh nghiệm đã chọn.</t>
  </si>
  <si>
    <t>Danh sách công việc hiển thị không đúng theo kinh nghiệm đã chọn</t>
  </si>
  <si>
    <t>JobApp_14</t>
  </si>
  <si>
    <t>Kiểm tra khu vực hiển thị các Filter Tag đang hoạt động</t>
  </si>
  <si>
    <t>1. Chọn từ 2 bộ lọc trở lên (ví dụ: Hà Nội, Mức lương: 15-20M).
2. Quan sát vùng hiển thị Tag bộ lọc bên dưới card tìm kiếm.</t>
  </si>
  <si>
    <t>- Hiển thị khu vực có nền xanh nhạt (bg-blue-50/50), bo góc tròn đẹp mắt (rounded-xl), viền xanh nhẹ.
- Các bộ lọc đã chọn hiển thị dưới dạng các Tag màu xanh dương, có kèm icon tương ứng (như địa điểm có EnvironmentOutlined).</t>
  </si>
  <si>
    <t>Danh sách công việc hiển thị không đúng theo các bộ lọc đã chọn</t>
  </si>
  <si>
    <t>JobApp_15</t>
  </si>
  <si>
    <t>Kiểm tra chức năng tắt Tag bộ lọc riêng lẻ</t>
  </si>
  <si>
    <t>1. Bấm vào nút "x" (close) trên một Tag bộ lọc đang hoạt động.</t>
  </si>
  <si>
    <t>- Tag đó biến mất khỏi khu vực đang lọc.
- Trạng thái bộ lọc tương ứng trong dropdown Select tự động chuyển về "Tất cả".
- Trang hiện tại reset về trang 1, kết quả tìm kiếm tự động tải lại.</t>
  </si>
  <si>
    <t>JobApp_16</t>
  </si>
  <si>
    <t>Kiểm tra nút "Xóa tất cả" tại vùng Filter Tags</t>
  </si>
  <si>
    <t>1. Nhấn vào nút liên kết màu đỏ "Xóa tất cả" ở góc vùng hiển thị Filter Tags.</t>
  </si>
  <si>
    <t>- Vùng hiển thị Filter Tags biến mất hoàn toàn.
- Tất cả dropdown bộ lọc quay về mặc định "Tất cả", ô nhập từ khóa tìm kiếm được xóa sạch.
- Kết quả tìm kiếm hiển thị lại toàn bộ công việc (trạng thái ACTIVE) và đưa về trang 1.</t>
  </si>
  <si>
    <t>JobApp_17</t>
  </si>
  <si>
    <t>Kiểm tra hiển thị thông tin chi tiết trên thẻ công việc</t>
  </si>
  <si>
    <t>1. Quan sát kỹ từng thành phần thông tin trên một Job Card.</t>
  </si>
  <si>
    <t>- Thông tin đầy đủ gồm: Tiêu đề công việc, Tên công ty, Logo công ty, Địa điểm, Mức lương, Các tag kỹ năng.
- Mức lương phải được định dạng đúng theo hàm formatSalary (ví dụ: "Thoả thuận", "10 - 15 triệu", "Từ 10 triệu", hoặc "USD").</t>
  </si>
  <si>
    <t>JobApp_18</t>
  </si>
  <si>
    <t>Kiểm tra nút "Lưu/Bỏ lưu" việc làm</t>
  </si>
  <si>
    <t>1. Đăng nhập với vai trò Nhà tuyển dụng  -&gt; Kiểm tra sự tồn tại của nút Lưu.
2. Đăng nhập ứng viên (Candidate) -&gt; Nhấn nút hình trái tim (Lưu).
3. Nhấn lại nút trái tim vừa lưu (Bỏ lưu).</t>
  </si>
  <si>
    <t>- Với Recruiter/Khách: Không hiển thị nút hình trái tim lưu việc làm trên card.
- Với Candidate: Nút trái tim hiển thị. Khi click Lưu: trái tim đổi trạng thái (active), hiển thị toast thông báo thành công ("Đã lưu việc làm").
- Khi click Bỏ lưu: trái tim về trạng thái thường, hiển thị toast thông báo ("Đã bỏ lưu việc làm").</t>
  </si>
  <si>
    <t>JobApp_19</t>
  </si>
  <si>
    <t>Kiểm tra giao diện khi không tìm thấy kết quả phù hợp (Empty State)</t>
  </si>
  <si>
    <t>1. Nhập từ khóa không tồn tại hoặc chọn bộ lọc quá khắt khe (ví dụ: "XYZ12345").</t>
  </si>
  <si>
    <t>- Màn hình hiển thị một Card căn giữa với nội dung: "Không tìm thấy công việc phù hợp. Vui lòng thử lại với từ khóa khác."</t>
  </si>
  <si>
    <t>JobApp_20</t>
  </si>
  <si>
    <t xml:space="preserve">Kiểm tra phân trang </t>
  </si>
  <si>
    <t>1. Quan sát vùng phân trang dưới danh sách công việc khi tổng số công việc &gt; 12.
2. Kiểm tra khi tổng số công việc &lt;= 12.
3. Nhấp chọn chuyển trang (ví dụ: trang 2).</t>
  </si>
  <si>
    <t>- Chỉ hiển thị phân trang khi tổng số trang lớn hơn 1 (totalPages &gt; 1).
- Hiển thị số trang hiện tại và tổng số trang / số công việc bên dưới nút phân trang (ví dụ: "Trang 1 / 5 (58 việc làm)").
- Nút trang hiện tại được highlight rõ rệt. Khi bấm chuyển trang, trang được cuộn mượt và tải đúng dữ liệu trang mới.</t>
  </si>
  <si>
    <t>JobApp_21</t>
  </si>
  <si>
    <t>Kiểm tra trạng thái hover của nút "Tìm kiếm"</t>
  </si>
  <si>
    <t>1. Rê chuột vào nút "Tìm kiếm".</t>
  </si>
  <si>
    <t>- Nút đổi màu nền sang xanh sẫm hơn, con trỏ chuột chuyển thành dạng bàn tay (pointer) rõ rệt.</t>
  </si>
  <si>
    <t>JobApp_22</t>
  </si>
  <si>
    <t>Kiểm tra hiển thị placeholder của các dropdown bộ lọc</t>
  </si>
  <si>
    <t>1. Để trống các bộ lọc (chọn reset về Tất cả).</t>
  </si>
  <si>
    <t>- Hiển thị đúng các chữ mờ gợi ý: "Địa điểm", "Ngành nghề", "Mức lương", "Loại việc", "Kinh nghiệm".</t>
  </si>
  <si>
    <t>JobApp_23</t>
  </si>
  <si>
    <t>Kiểm tra khả năng co giãn (fluid layout) của ô nhập từ khóa</t>
  </si>
  <si>
    <t>1. Co giãn chiều rộng cửa sổ trình duyệt từ 1200px về 768px.</t>
  </si>
  <si>
    <t>- Ô nhập từ khóa tự động co giãn chiếm trọn chiều rộng còn lại của hàng tìm kiếm, không bị đè lên Nút tìm kiếm.</t>
  </si>
  <si>
    <t>JobApp_24</t>
  </si>
  <si>
    <t>Kiểm tra hover của liên kết "Xóa tất cả" ở tags bộ lọc</t>
  </si>
  <si>
    <t>1. Di chuột vào nút chữ "Xóa tất cả".</t>
  </si>
  <si>
    <t>- Nút chuyển từ màu đỏ sang màu đỏ sẫm/gạch chân để chỉ báo đây là liên kết bấm được.</t>
  </si>
  <si>
    <t>JobApp_25</t>
  </si>
  <si>
    <t>Kiểm tra định dạng số lượng tìm thấy khi không có việc làm</t>
  </si>
  <si>
    <t>1. Lọc kết quả để danh sách rỗng.</t>
  </si>
  <si>
    <t>- Dòng chữ kết quả hiển thị đúng chuẩn: "Tìm thấy 0 việc làm" (không bị trống số hoặc hiển thị undefined).</t>
  </si>
  <si>
    <t>JobApp_26</t>
  </si>
  <si>
    <t>Kiểm tra khoảng cách lề (padding) trên màn hình di động nhỏ</t>
  </si>
  <si>
    <t>1. Chuyển đổi công cụ DevTools sang chế độ xem Mobile (chiều rộng &lt; 480px).</t>
  </si>
  <si>
    <t>- Padding của Card bộ lọc tự động thu hẹp xuống còn 16px để tối ưu diện tích hiển thị.</t>
  </si>
  <si>
    <t>JobApp_27</t>
  </si>
  <si>
    <t>Kiểm tra việc ẩn thanh cuộn ngang khi co giãn bộ lọc</t>
  </si>
  <si>
    <t>1. Kiểm tra khu vực bộ lọc trên màn hình di động xem có thanh cuộn ngang xấu xí nào không.</t>
  </si>
  <si>
    <t>- Không xuất hiện thanh cuộn ngang trong card bộ lọc; các bộ lọc tự động xuống dòng thành dạng lưới 2 cột.</t>
  </si>
  <si>
    <t>JobApp_28</t>
  </si>
  <si>
    <t>Kiểm tra hiệu ứng chuyển động khi xuất hiện Filter Tags</t>
  </si>
  <si>
    <t>1. Chọn một bộ lọc bất kỳ từ trạng thái rỗng.</t>
  </si>
  <si>
    <t>- Vùng Active Filters xuất hiện mượt mà bằng hiệu ứng fade-in nhẹ, không giật cục.</t>
  </si>
  <si>
    <t>JobApp_29</t>
  </si>
  <si>
    <t>Kiểm tra khoảng cách (gap) giữa các thẻ việc làm trên mobile</t>
  </si>
  <si>
    <t>1. Xem danh sách việc làm trên thiết bị di động.</t>
  </si>
  <si>
    <t>- Khoảng cách dọc giữa các Job Card hiển thị thoáng mắt (tối thiểu 16px/gap-4), không bị dính sát vào nhau.</t>
  </si>
  <si>
    <t>JobApp_30</t>
  </si>
  <si>
    <t>Kiểm tra giới hạn độ dài tiêu đề công việc trên JobCard</t>
  </si>
  <si>
    <t>1. Tìm tin tuyển dụng có tiêu đề siêu dài (ví dụ &gt; 80 ký tự).</t>
  </si>
  <si>
    <t>- Tiêu đề tự động cắt và hiển thị dấu ba chấm (...) nhờ thuộc tính line-clamp, tránh phá vỡ chiều cao cố định của card.</t>
  </si>
  <si>
    <t>JobApp_31</t>
  </si>
  <si>
    <t>Kiểm tra rút gọn tên công ty quá dài trên JobCard</t>
  </si>
  <si>
    <t>1. Tìm công ty có tên rất dài.</t>
  </si>
  <si>
    <t>- Tên công ty tự động rút gọn bằng dấu ba chấm (...) ở cuối, giữ layout thẻ cân đối.</t>
  </si>
  <si>
    <t>JobApp_32</t>
  </si>
  <si>
    <t>Kiểm tra màu sắc phân biệt của Tag mức lương trên JobCard</t>
  </si>
  <si>
    <t>1. Quan sát Tag hiển thị lương trên JobCard.</t>
  </si>
  <si>
    <t>- Sử dụng màu chữ và icon xanh lá cây đại diện cho tài chính, tách biệt rõ ràng với các Tag kỹ năng màu xám.</t>
  </si>
  <si>
    <t>JobApp_33</t>
  </si>
  <si>
    <t>Kiểm tra độ nét của Logo công ty trên màn hình Retina</t>
  </si>
  <si>
    <t>1. Xem giao diện trên màn hình độ phân giải cao.</t>
  </si>
  <si>
    <t>- Logo công ty Hiển thị sắc nét, không bị mờ nhòe hay vỡ hình.</t>
  </si>
  <si>
    <t>JobApp_34</t>
  </si>
  <si>
    <t>Kiểm tra hiển thị Logo mặc định khi URL logo lỗi</t>
  </si>
  <si>
    <t>1. Truy cập công việc của công ty không có ảnh logo.</t>
  </si>
  <si>
    <t>- Thẻ Hiển thị icon tòa nhà mặc định màu xám trang nhã thay thế cho ảnh lỗi.</t>
  </si>
  <si>
    <t>JobApp_35</t>
  </si>
  <si>
    <t>Kiểm tra trạng thái vô hiệu hóa (disabled) của nút phân trang</t>
  </si>
  <si>
    <t>1. Chuyển về trang đầu tiên (Trang 1).
2. Quan sát nút bấm quay lại (Previous page).</t>
  </si>
  <si>
    <t>- Nút bấm trang trước tự động mờ đi (disabled) và không thể click được.</t>
  </si>
  <si>
    <t>JobApp_36</t>
  </si>
  <si>
    <t>Kiểm tra chỉ báo khi nhấn nút phân trang</t>
  </si>
  <si>
    <t>1. Nhấp chuột vào một trang mới trong thanh phân trang.</t>
  </si>
  <si>
    <t>- Giao diện chuyển động mượt mà và Hiển thị spinner quay vòng lập tức báo hiệu đang tải.</t>
  </si>
  <si>
    <t>JobApp_37</t>
  </si>
  <si>
    <t>Kiểm tra độ mờ nền (backdrop blur) của card trên Safari/Chrome</t>
  </si>
  <si>
    <t>1. Mở trang trên cả Google Chrome và Safari.</t>
  </si>
  <si>
    <t>- hiệu ứng blur kính (glassmorphism) Hiển thị đồng đều nhờ việc khai báo đầy đủ thuộc tính -webkit-backdrop-filter.</t>
  </si>
  <si>
    <t>JobApp_38</t>
  </si>
  <si>
    <t>Kiểm tra màu viền focus của dropdown bộ lọc</t>
  </si>
  <si>
    <t>1. Nhấn tab hoặc click chuột vào ô Chọn Địa điểm.</t>
  </si>
  <si>
    <t>- màu viền dropdown chuyển sang màu xanh dương chủ đạo của hệ thống sắc nét.</t>
  </si>
  <si>
    <t>JobApp_39</t>
  </si>
  <si>
    <t>Kiểm tra khoảng trắng chân trang (footer padding)</t>
  </si>
  <si>
    <t>1. Cuộn chuột xuống hết danh sách công việc.</t>
  </si>
  <si>
    <t>- Có một khoảng trống tối thiểu 40px ngăn cách giữa phần phân trang và chân trang (footer) để tránh chật chội.</t>
  </si>
  <si>
    <t>JobApp_40</t>
  </si>
  <si>
    <t>Kiểm tra ngắt dòng chữ trên nút tìm kiếm</t>
  </si>
  <si>
    <t>1. Quan sát chữ "Tìm kiếm" trong nút tìm kiếm trên các màn hình nhỏ.</t>
  </si>
  <si>
    <t>- Chữ "Tìm kiếm" luôn nằm trọn trên 1 dòng, không bị ngắt dòng thành "Tìm" và "kiếm".</t>
  </si>
  <si>
    <t>III. Check giao diện "Việc làm gợi ý"</t>
  </si>
  <si>
    <t>JobApp_41</t>
  </si>
  <si>
    <t>Kiểm tra trạng thái Chưa có CV</t>
  </si>
  <si>
    <t>1. Đăng nhập bằng tài khoản ứng viên chưa tạo CV nào.
2. Truy cập vào trang Việc làm gợi ý.</t>
  </si>
  <si>
    <t>- Hiển thị card thông báo lỗi/hướng dẫn: "Vui lòng tạo CV để nhận gợi ý việc làm".
- Có icon CV (FileTextOutlined) màu xám lớn và nút "Tạo CV ngay".
- Khi nhấn nút "Tạo CV ngay", ứng dụng chuyển hướng chính xác đến trang /candidate/cvs/new.</t>
  </si>
  <si>
    <t>JobApp_42</t>
  </si>
  <si>
    <t>Kiểm tra trạng thái tải dữ liệu</t>
  </si>
  <si>
    <t>1. Truy cập vào trang Việc làm gợi ý khi có CV.
2. Quan sát giao diện trong lúc API đang tải dữ liệu.</t>
  </si>
  <si>
    <t>- Hiển thị spinner xoay tròn (Spin size="large") kèm dòng chữ: "Đang tải việc làm gợi ý..." và mô tả phụ "Vui lòng đợi trong giây lát".</t>
  </si>
  <si>
    <t>JobApp_43</t>
  </si>
  <si>
    <t>Kiểm tra bộ lọc và ô tìm kiếm</t>
  </si>
  <si>
    <t>1. Nhập từ khóa tên công việc hoặc công ty vào ô "Tìm kiếm".
2. Chọn hình thức làm việc trong dropdown "Loại công việc".
3. Kiểm tra dòng thông báo số lượng công việc tìm thấy.</t>
  </si>
  <si>
    <t>- Ô tìm kiếm và dropdown "Loại công việc" có nhãn nhãn rõ ràng phía trên.
- Khi thay đổi tìm kiếm hoặc bộ lọc, danh sách việc làm tự động cập nhật lập tức.
- Hiển thị dòng text "Tìm thấy X công việc phù hợp" trên nền gradient xám/xanh nhẹ, có kèm nút "Xóa bộ lọc" khi đang kích hoạt lọc.</t>
  </si>
  <si>
    <t>JobApp_44</t>
  </si>
  <si>
    <t>Kiểm tra danh sách thẻ việc làm gợi ý</t>
  </si>
  <si>
    <t>1. Quan sát cách sắp xếp danh sách việc làm gợi ý.
2. Kiểm tra thông tin hiển thị trên các thẻ.</t>
  </si>
  <si>
    <t>- Việc làm được hiển thị theo dạng lưới tương tự trang Tìm kiếm việc làm.
- Đặc biệt: Thẻ việc làm gợi ý phải hiển thị danh sách các kỹ năng trùng khớp (matchingSkills) giữa CV và mô tả công việc để ứng viên dễ nhận biết độ tương thích.</t>
  </si>
  <si>
    <t>JobApp_45</t>
  </si>
  <si>
    <t>Kiểm tra trạng thái không tìm thấy kết quả sau khi lọc</t>
  </si>
  <si>
    <t>1. Nhập từ khóa tìm kiếm không tồn tại trong danh sách việc làm gợi ý (ví dụ: "Không có công việc này").</t>
  </si>
  <si>
    <t>- Hiển thị card trống có icon kính lúp màu xám.
- Tiêu đề: "Không tìm thấy công việc phù hợp".
- Hiển thị 2 nút hành động rõ ràng: "Cập nhật CV" (chuyển hướng về /candidate/cvs) và "Tìm việc làm" (chuyển hướng về /jobs).</t>
  </si>
  <si>
    <t>JobApp_46</t>
  </si>
  <si>
    <t>Kiểm tra điều hướng Breadcrumb</t>
  </si>
  <si>
    <t>1. Quan sát thanh Breadcrumb ở trên cùng.
2. Bấm vào liên kết "Dashboard".</t>
  </si>
  <si>
    <t>- Hiển thị đúng lộ trình: "Dashboard &gt; Việc làm gợi ý" với icon mũi tên ngăn cách.
- Nhấp vào "Dashboard" chuyển hướng người dùng quay lại trang /candidate/dashboard thành công.</t>
  </si>
  <si>
    <t>JobApp_47</t>
  </si>
  <si>
    <t>Kiểm tra trạng thái hover của nút "Tạo CV ngay"</t>
  </si>
  <si>
    <t>1. Di chuột vào nút "Tạo CV ngay" trên card trống CV.</t>
  </si>
  <si>
    <t>- Nút đổi màu nền sang xanh sậm, hiển thị hiệu ứng bấm nhẹ (scale down).</t>
  </si>
  <si>
    <t>JobApp_48</t>
  </si>
  <si>
    <t>Kiểm tra độ tương tương phản của icon cảnh báo chưa có CV</t>
  </si>
  <si>
    <t>1. Xem màn hình chưa có CV trên màn hình thường.</t>
  </si>
  <si>
    <t>- icon tờ tài liệu màu xám trung tính, độ tương phản tốt với nền trắng đục của Card glassmorphism.</t>
  </si>
  <si>
    <t>JobApp_49</t>
  </si>
  <si>
    <t>Kiểm tra độ nổi bật của tỷ số trùng khớp (Match Score)</t>
  </si>
  <si>
    <t>1. Quan sát thông số tỷ lệ Match % trên thẻ việc làm gợi ý.</t>
  </si>
  <si>
    <t>- con số Hiển thị đậm màu xanh lá cây hoặc màu tím indigo thu hút sự chú ý của ứng viên về mức độ tương thích.</t>
  </si>
  <si>
    <t>JobApp_50</t>
  </si>
  <si>
    <t>Kiểm tra định dạng hiển thị lý do tương thích (Matching Reasons)</t>
  </si>
  <si>
    <t>1. Đọc phần lý do gợi ý trên thẻ.</t>
  </si>
  <si>
    <t>- Hiển thị dạng các gạch đầu Dòng gọn gàng, không dính sát và xuống Dòng hợp lý.</t>
  </si>
  <si>
    <t>JobApp_51</t>
  </si>
  <si>
    <t>Kiểm tra căn chỉnh của nút "Làm mới" trên thiết bị di động</t>
  </si>
  <si>
    <t>1. Co màn hình về kích thước mobile.</t>
  </si>
  <si>
    <t>- Nút "Làm mới" tự động chuyển xuống dưới tiêu đề hoặc thu hẹp diện tích hợp lý để không chèn ép tiêu đề chính.</t>
  </si>
  <si>
    <t>JobApp_52</t>
  </si>
  <si>
    <t>Kiểm tra kích cỡ chữ của Breadcrumb trên màn hình nhỏ</t>
  </si>
  <si>
    <t>1. Đọc Breadcrumb ở màn hình chiều rộng 360px.</t>
  </si>
  <si>
    <t>- Kích thước chữ tự động thu nhỏ về 12px (text-xs) để hiển thị trọn vẹn lộ trình điều hướng.</t>
  </si>
  <si>
    <t>JobApp_53</t>
  </si>
  <si>
    <t>Kiểm tra trạng thái hover của nút "Xóa bộ lọc" gợi ý</t>
  </si>
  <si>
    <t>1. Rê chuột vào chữ "Xóa bộ lọc".</t>
  </si>
  <si>
    <t>- Nút chữ đổi màu và chuyển con trỏ pointer xác nhận Có thể bấm.</t>
  </si>
  <si>
    <t>JobApp_54</t>
  </si>
  <si>
    <t>Kiểm tra hiển thị các kỹ năng trùng khớp (Matching Skills)</t>
  </si>
  <si>
    <t>1. Quan sát các tag kỹ năng trùng khớp trên card việc làm.</t>
  </si>
  <si>
    <t>- các Tag kỹ năng Hiển thị dạng nhãn bo góc tròn màu xám xanh dương nổi bật, giúp nhận dạng nhanh kỹ năng khớp.</t>
  </si>
  <si>
    <t>JobApp_55</t>
  </si>
  <si>
    <t>Kiểm tra nút hình trái tim lưu việc làm</t>
  </si>
  <si>
    <t>1. Di chuột và click vào icon trái tim góc thẻ.</t>
  </si>
  <si>
    <t>- icon trái tim đổi màu hồng/đỏ và chuyển động nhẹ xác nhận việc lưu trữ.</t>
  </si>
  <si>
    <t>JobApp_56</t>
  </si>
  <si>
    <t>Kiểm tra padding của hộp thông báo kết quả lọc gợi ý</t>
  </si>
  <si>
    <t>1. Quan sát ô hiển thị "Tìm thấy X công việc phù hợp".</t>
  </si>
  <si>
    <t>- Padding trong hộp cân xứng (12px), tạo không gian rộng rãi chuyên nghiệp.</t>
  </si>
  <si>
    <t>JobApp_57</t>
  </si>
  <si>
    <t>Kiểm tra hiệu ứng loading cục bộ khi bấm "Làm mới"</t>
  </si>
  <si>
    <t>1. Bấm nút "Làm mới" ở góc trang.</t>
  </si>
  <si>
    <t>- Toàn bộ Vùng Hiển thị danh sách công việc chuyển sang màu mờ đục nhẹ và Có spinner xoay, không gây tải lại Toàn bộ trình duyệt.</t>
  </si>
  <si>
    <t>JobApp_58</t>
  </si>
  <si>
    <t>Kiểm tra hover của các nút hành động ở màn hình không có kết quả gợi ý</t>
  </si>
  <si>
    <t>1. Rê chuột qua nút "Cập nhật CV" và "Tìm việc làm".</t>
  </si>
  <si>
    <t>- Cả hai Nút phản hồi đổi màu và đổ bóng chuẩn chỉnh.</t>
  </si>
  <si>
    <t>JobApp_59</t>
  </si>
  <si>
    <t>Kiểm tra dịch nghĩa nhãn loại công việc trên thẻ gợi ý</t>
  </si>
  <si>
    <t>1. Quan sát nhãn loại công việc của thẻ.</t>
  </si>
  <si>
    <t>- Nhãn chuyển đổi sang tiếng Việt chính xác (ví dụ: "FULL_TIME" -&gt; "Toàn thời gian", "PART_TIME" -&gt; "Bán thời gian").</t>
  </si>
  <si>
    <t>JobApp_60</t>
  </si>
  <si>
    <t>Kiểm tra co giãn tỷ lệ ảnh logo công ty trong gợi ý</t>
  </si>
  <si>
    <t>1. Đăng tải logo công ty có kích cỡ chữ nhật dẹt.</t>
  </si>
  <si>
    <t>- Ảnh logo tự động căn giữa và phủ kín khung tròn (object-cover), không bị méo hay bóp méo tỷ lệ.</t>
  </si>
  <si>
    <t>JobApp_61</t>
  </si>
  <si>
    <t>Kiểm tra đổ bóng của Card gợi ý</t>
  </si>
  <si>
    <t>1. Quan sát viền và đổ bóng của card bộ lọc gợi ý.</t>
  </si>
  <si>
    <t>- Card Có đổ bóng mờ nhẹ để tách biệt rõ ràng với màu nền nền xám của trang.</t>
  </si>
  <si>
    <t>IV. Check giao diện "Danh sách công ty"</t>
  </si>
  <si>
    <t>JobApp_62</t>
  </si>
  <si>
    <t>Kiểm tra ô tìm kiếm &amp; bộ lọc của công ty</t>
  </si>
  <si>
    <t>1. Nhập từ khóa tên công ty vào ô "Tìm kiếm".
2. Chọn một ngành nghề trong bộ lọc "Ngành nghề".
3. Chọn quy mô nhân viên trong bộ lọc "Quy mô".</t>
  </si>
  <si>
    <t>- Ô tìm kiếm hiển thị placeholder "Tìm kiếm theo tên công ty...".
- Dropdown hiển thị đầy đủ danh sách ngành nghề (INDUSTRIES) và quy mô (COMPANY_SIZES).
- Tìm kiếm hỗ trợ Debounce 500ms, tự động cập nhật kết quả mà không cần tải lại toàn bộ trang.</t>
  </si>
  <si>
    <t>JobApp_63</t>
  </si>
  <si>
    <t>Kiểm tra thẻ công ty chi tiết</t>
  </si>
  <si>
    <t>1. Quan sát các thẻ công ty hiển thị trên màn hình.</t>
  </si>
  <si>
    <t>- Thẻ công ty hiển thị đầy đủ: Logo, Tên công ty, Ngành nghề, Quy mô nhân sự, Địa chỉ.
- Hiển thị số lượng công việc đang tuyển dụng hoạt động (ví dụ: "X việc làm") liên kết trực tiếp từ API.</t>
  </si>
  <si>
    <t>JobApp_64</t>
  </si>
  <si>
    <t>Kiểm tra phân trang và trạng thái rỗng</t>
  </si>
  <si>
    <t>1. Thay đổi trang bằng các nút chuyển trang.
2. Thử lọc với từ khóa không có kết quả.</t>
  </si>
  <si>
    <t>- Phân trang chỉ hiển thị khi tổng số công ty &gt; 12. Click chuyển trang sẽ cuộn mượt lên đầu trang.
- Khi không có kết quả, hiển thị Card trống có icon cửa hàng (ShopOutlined) kèm thông báo "Không tìm thấy công ty nào" và nút "Xóa bộ lọc".</t>
  </si>
  <si>
    <t>JobApp_65</t>
  </si>
  <si>
    <t>Kiểm tra trạng thái hover của thẻ công ty (Company Card)</t>
  </si>
  <si>
    <t>1. Rê chuột lên bề mặt một thẻ công ty bất kỳ.</t>
  </si>
  <si>
    <t>- Thẻ nổi bật lên nhẹ nhờ đổi màu viền và tăng độ đổ bóng (shadow-lg), tạo cảm giác tương tác tốt.</t>
  </si>
  <si>
    <t>JobApp_66</t>
  </si>
  <si>
    <t>Kiểm tra bo góc tròn đều của ảnh Logo công ty</t>
  </si>
  <si>
    <t>1. Quan sát khung logo của công ty trên thẻ.</t>
  </si>
  <si>
    <t>- Logo được bo góc tròn đều đặn (rounded-lg) và viền trắng nổi bật.</t>
  </si>
  <si>
    <t>JobApp_67</t>
  </si>
  <si>
    <t>Kiểm tra Badge số lượng việc làm tuyển dụng của công ty</t>
  </si>
  <si>
    <t>1. Nhìn vào góc hiển thị số lượng "X việc làm".</t>
  </si>
  <si>
    <t>- Badge Có chữ màu xanh lá cây hoặc màu xanh dương nổi bật để thu hút ứng viên nộp đơn.</t>
  </si>
  <si>
    <t>JobApp_68</t>
  </si>
  <si>
    <t>Kiểm tra hover ô nhập tìm kiếm công ty</t>
  </si>
  <si>
    <t>1. Rê chuột và click focus vào ô nhập tên công ty.</t>
  </si>
  <si>
    <t>- viền Ô nhập đổi sang màu xanh dương chủ đạo của hệ thống.</t>
  </si>
  <si>
    <t>JobApp_69</t>
  </si>
  <si>
    <t>Kiểm tra khoảng cách dòng thông tin trong thẻ</t>
  </si>
  <si>
    <t>1. Quan sát khoảng cách giữa tên công ty, ngành nghề và quy mô.</t>
  </si>
  <si>
    <t>- các Dòng thông tin Hiển thị thoáng đạt, không đè lấn hoặc chồng chéo lên nhau.</t>
  </si>
  <si>
    <t>JobApp_70</t>
  </si>
  <si>
    <t>Kiểm tra kích cỡ chữ quy mô công ty trên mobile</t>
  </si>
  <si>
    <t>1. Thu hẹp màn hình về kích thước di động.</t>
  </si>
  <si>
    <t>- Các thông số quy mô nhân viên (ví dụ: "1-50 nhân viên") vẫn hiển thị rõ ràng, không bị co nhỏ quá mức.</t>
  </si>
  <si>
    <t>JobApp_71</t>
  </si>
  <si>
    <t>Kiểm tra hiệu ứng xoay của icon Loading khi đổi trang</t>
  </si>
  <si>
    <t>1. Bấm nút chuyển trang khi danh sách công ty dài.</t>
  </si>
  <si>
    <t>- icon loading (Spin) xoay mượt mà, không bị giật lag.</t>
  </si>
  <si>
    <t>JobApp_72</t>
  </si>
  <si>
    <t>Kiểm tra màu sắc nút "Xóa bộ lọc" trong danh sách công ty</t>
  </si>
  <si>
    <t>1. Nhìn nút "Xóa bộ lọc" khi có hoạt động tìm kiếm.</t>
  </si>
  <si>
    <t>- Nút Có màu trắng viền xám hoặc màu đỏ nhạt hài hòa, không lấn át Nút tìm kiếm chính.</t>
  </si>
  <si>
    <t>JobApp_73</t>
  </si>
  <si>
    <t>Kiểm tra layout lưới danh sách công ty trên tablet</t>
  </si>
  <si>
    <t>1. Xem màn hình ở chiều rộng 768px (máy tính bảng).</t>
  </si>
  <si>
    <t>- Lưới tự động chuyển sang 2 cột (md:grid-cols-2) giúp cân đối không gian hiển thị.</t>
  </si>
  <si>
    <t>JobApp_74</t>
  </si>
  <si>
    <t>Kiểm tra icon nhỏ mô tả địa chỉ trong thẻ công ty</t>
  </si>
  <si>
    <t>1. Xem địa chỉ công ty trên thẻ.</t>
  </si>
  <si>
    <t>- Có Hiển thị icon vị trí nhỏ phía trước địa chỉ giúp nhận diện nhanh vị trí.</t>
  </si>
  <si>
    <t>V. Check giao diện chi tiết việc làm</t>
  </si>
  <si>
    <t>JobApp_75</t>
  </si>
  <si>
    <t>Kiểm tra khu vực thông tin tiêu đề việc làm</t>
  </si>
  <si>
    <t>1. Quan sát phần đầu trang (Job Header Card).
2. Bấm vào tên công ty bên dưới chức danh.</t>
  </si>
  <si>
    <t>- Hiển thị ảnh logo công ty lớn (hoặc icon tòa nhà mặc định nếu không có logo).
- Tiêu đề việc làm in to, hiển thị rõ địa điểm, mức lương định dạng đúng (ví dụ: "10 - 15tr VND" hoặc "Thỏa thuận") và loại hình công việc.
- Click tên công ty chuyển hướng chính xác đến trang chi tiết công ty.</t>
  </si>
  <si>
    <t>JobApp_76</t>
  </si>
  <si>
    <t>Kiểm tra các hành động chính (Ứng tuyển, Lưu, Chia sẻ)</t>
  </si>
  <si>
    <t>1. Click nút "Ứng tuyển ngay".
2. Click nút "Lưu" (trái tim/sách).
3. Click nút "Chia sẻ".</t>
  </si>
  <si>
    <t>- Click "Ứng tuyển ngay" mở hộp thoại ứng tuyển.
- Click "Lưu" đổi màu nút sang trạng thái đã lưu, hiển thị thông báo toast thành công.
- Click "Chia sẻ" tự động sao chép URL trang hiện tại vào bộ nhớ tạm và hiển thị thông báo "Đã sao chép link công việc".</t>
  </si>
  <si>
    <t>JobApp_77</t>
  </si>
  <si>
    <t>Kiểm tra thông tin mô tả, yêu cầu và quyền lợi</t>
  </si>
  <si>
    <t>1. Cuộn xem phần mô tả công việc.
2. Kiểm tra phần kỹ năng yêu cầu.</t>
  </si>
  <si>
    <t>- Mô tả chi tiết giữ nguyên định dạng ngắt dòng dễ đọc.
- Danh sách yêu cầu và quyền lợi hiển thị kèm icon tick xanh lá/xanh dương thân thiện.
- Các tag kỹ năng hiển thị dưới dạng Badge màu xám kèm thông tin cấp bậc (ví dụ: "React (Trung bình)").</t>
  </si>
  <si>
    <t>JobApp_78</t>
  </si>
  <si>
    <t>Kiểm tra thanh bên và Việc làm tương tự</t>
  </si>
  <si>
    <t>1. Quan sát Thông tin chung &amp; Thông tin công ty.
2. Xem danh sách "Việc làm tương tự" ở cuối trang.</t>
  </si>
  <si>
    <t>- Sidebar hiển thị số lượt ứng tuyển, thời gian đăng tuyển tương đối (ví dụ: "2 ngày trước"), hạn nộp.
- Khối "Về công ty" hiển thị nút "Xem trang công ty" và danh sách việc làm khác cùng công ty (tối đa 5 việc làm).
- Khối "Việc làm tương tự" ở dưới cùng hiển thị đúng các job card có tính chất tương đồng.</t>
  </si>
  <si>
    <t>JobApp_79</t>
  </si>
  <si>
    <t>Kiểm tra hover nút "Quay lại" ở đầu trang</t>
  </si>
  <si>
    <t>1. Rê chuột lên nút "Quay lại".</t>
  </si>
  <si>
    <t>- Nút đổi màu chữ sang xanh dương và Hiển thị đường gạch chân mờ.</t>
  </si>
  <si>
    <t>JobApp_80</t>
  </si>
  <si>
    <t>Kiểm tra phản hồi khi click nút "Chia sẻ"</t>
  </si>
  <si>
    <t>1. Click nút "Chia sẻ".</t>
  </si>
  <si>
    <t>- Hiển thị toast thông báo "Đã sao chép link công việc" rõ ràng ở góc màn hình.</t>
  </si>
  <si>
    <t>JobApp_81</t>
  </si>
  <si>
    <t>Kiểm tra độ đồng nhất cỡ chữ tiêu đề mô tả</t>
  </si>
  <si>
    <t>1. Quan sát tiêu đề của "Mô tả công việc", "Yêu cầu", "Quyền lợi".</t>
  </si>
  <si>
    <t>- Các tiêu đề có cùng cỡ chữ (text-lg hoặc text-xl) và độ đậm font như nhau.</t>
  </si>
  <si>
    <t>JobApp_82</t>
  </si>
  <si>
    <t>Kiểm tra hiển thị Badge "Gấp" ở tin tuyển dụng thanh bên</t>
  </si>
  <si>
    <t>1. Xem danh sách việc làm cùng công ty ở sidebar.</t>
  </si>
  <si>
    <t>- Các việc làm khẩn cấp có Badge đỏ "Gấp" nổi bật để phân biệt.</t>
  </si>
  <si>
    <t>JobApp_83</t>
  </si>
  <si>
    <t>Kiểm tra màu sắc đường kẻ ngăn cách</t>
  </si>
  <si>
    <t>1. Quan sát các đường kẻ ngăn cách thông tin trong phần chi tiết.</t>
  </si>
  <si>
    <t>- đường kẻ mỏng, màu xám nhạt tinh tế, không làm chia cắt Giao diện quá thô cứng.</t>
  </si>
  <si>
    <t>VI. Check giao diện chi tiết công ty</t>
  </si>
  <si>
    <t>JobApp_84</t>
  </si>
  <si>
    <t>Kiểm tra ảnh Banner &amp; Thẻ thông tin đè (Overlay Card)</t>
  </si>
  <si>
    <t>1. Quan sát ảnh bìa (Banner) của công ty.
2. Quan sát Logo công ty và Huy hiệu xác minh (Verified Badge).</t>
  </si>
  <si>
    <t>- Banner hiển thị tràn viền phía trên đầu trang. Nếu lỗi ảnh, hiển thị banner mặc định.
- Logo công ty hiển thị đè lên banner. Có huy hiệu tích xanh xác thực (VerifiedAvatar) nếu trạng thái công ty là APPROVED/ACTIVE.
- Overlay Card hiển thị đúng tên công ty, ngành nghề, quy mô, địa chỉ.</t>
  </si>
  <si>
    <t>JobApp_85</t>
  </si>
  <si>
    <t>Kiểm tra khu vực tuyển dụng của công ty</t>
  </si>
  <si>
    <t>1. Kiểm tra danh sách các tin tuyển dụng đang hiển thị.
2. Click nút "Ứng tuyển" cạnh tin tuyển dụng.</t>
  </si>
  <si>
    <t>- Danh sách hiển thị các tin tuyển dụng ACTIVE của công ty kèm địa điểm, loại việc, mức lương.
- Hiển thị tag "Gấp" màu đỏ nổi bật đối với các tin tuyển dụng khẩn cấp.
- Click nút "Ứng tuyển" chuyển hướng người dùng đến trang chi tiết việc làm đó.</t>
  </si>
  <si>
    <t>JobApp_86</t>
  </si>
  <si>
    <t>Kiểm tra phần bản đồ vị trí</t>
  </si>
  <si>
    <t>1. Quan sát khung bản đồ ở thanh bên phải.</t>
  </si>
  <si>
    <t>- Khung bản đồ (Google Maps) hiển thị đúng theo địa chỉ của công ty một cách tự động thông qua API địa chỉ nhúng.</t>
  </si>
  <si>
    <t>JobApp_87</t>
  </si>
  <si>
    <t>Kiểm tra thông tin liên hệ và Chia sẻ trang</t>
  </si>
  <si>
    <t>1. Quan sát phần Website, Email, Số điện thoại.
2. Click nút "Copy" tại phần Chia sẻ công ty.</t>
  </si>
  <si>
    <t>- Địa chỉ website, email, hotline hiển thị kèm icon tương ứng và có thể click (mailto, tel, link out mở tab mới).
- Nút "Copy" sao chép chính xác link trang công ty và hiển thị thông báo toast thành công.</t>
  </si>
  <si>
    <t>JobApp_88</t>
  </si>
  <si>
    <t>Kiểm tra lớp overlay tối màu trên ảnh banner</t>
  </si>
  <si>
    <t>1. Quan sát ảnh banner công ty.</t>
  </si>
  <si>
    <t>- Có lớp màu đen mờ nhẹ phủ lên trên banner để làm nổi bật Logo và các thông tin màu trắng đè lên.</t>
  </si>
  <si>
    <t>JobApp_89</t>
  </si>
  <si>
    <t>Kiểm tra trạng thái active khi click nút "Copy" đường link</t>
  </si>
  <si>
    <t>1. Click nút "Copy" tại widget Chia sẻ công ty.</t>
  </si>
  <si>
    <t>- Nút đổi màu sang xanh đậm hơn lúc click chuột xuống (active state).</t>
  </si>
  <si>
    <t>JobApp_90</t>
  </si>
  <si>
    <t>Kiểm tra liên kết Website mở tab mới</t>
  </si>
  <si>
    <t>1. Click vào link website công ty.</t>
  </si>
  <si>
    <t>- Trình duyệt tự động mở tab mới (target="_blank") để ứng viên không bị thoát khỏi ứng dụng JobsConnect.</t>
  </si>
  <si>
    <t>JobApp_91</t>
  </si>
  <si>
    <t>Kiểm tra cuộn chuột khi đi qua Google Maps iframe</t>
  </si>
  <si>
    <t>1. Cuộn trang web bằng chuột đi qua khu vực bản đồ.</t>
  </si>
  <si>
    <t>- Bản đồ được cấu hình không tự động chiếm Tiêu điểm zoom của chuột khi đang cuộn trang để tránh gián đoạn trải nghiệm cuộn.</t>
  </si>
  <si>
    <t>JobApp_92</t>
  </si>
  <si>
    <t>Kiểm tra tên công ty ở mục "Công ty cùng ngành"</t>
  </si>
  <si>
    <t>1. Xem thông tin các công ty tương tự ở dưới cùng.</t>
  </si>
  <si>
    <t>- Tên công ty Hiển thị rõ nét, Kích cỡ đồng nhất với các Thẻ công ty ngoài trang chủ.</t>
  </si>
  <si>
    <t>VII. Check giao diện ứng tuyển việc làm</t>
  </si>
  <si>
    <t>JobApp_93</t>
  </si>
  <si>
    <t>Kiểm tra tiêu đề hộp thoại &amp; Chọn CV ứng tuyển</t>
  </si>
  <si>
    <t>1. Click "Ứng tuyển ngay" trên trang chi tiết việc làm để mở modal.
2. Kiểm tra dropdown chọn CV ứng tuyển.
3. Kiểm tra trường hợp tài khoản ứng viên chưa có CV nào.</t>
  </si>
  <si>
    <t>- Tiêu đề modal ghi rõ tên công việc: "Ứng tuyển: [Tên công việc]".
- Dropdown liệt kê danh sách CV của ứng viên, có đánh dấu CV chính (ví dụ: "CV của tôi (Chính)").
- Nếu chưa có CV, ẩn dropdown và hiển thị cảnh báo màu cam "Bạn chưa có CV nào" kèm liên kết nhanh "Tạo CV mới".</t>
  </si>
  <si>
    <t>JobApp_94</t>
  </si>
  <si>
    <t>Kiểm tra nhập Thư xin việc</t>
  </si>
  <si>
    <t>1. Quan sát ô nhập thư xin việc.
2. Gõ nội dung thư xin việc (độ dài bất kỳ).</t>
  </si>
  <si>
    <t>- Hiển thị nhãn rõ ràng: "Thư xin việc (không bắt buộc)".
- Ô TextArea rộng rãi (mặc định hiển thị 6 dòng) và có placeholder hướng dẫn gợi ý nội dung.</t>
  </si>
  <si>
    <t>JobApp_95</t>
  </si>
  <si>
    <t>Kiểm tra hành động Gửi đơn ứng tuyển</t>
  </si>
  <si>
    <t>1. Nhấn nút "Hủy".
2. Chọn CV, nhập thư xin việc và nhấn "Gửi đơn ứng tuyển".</t>
  </si>
  <si>
    <t>- Nhấn "Hủy" đóng modal và làm trống các trường đã điền.
- Khi nhấn "Gửi đơn", hiển thị spinner tải dữ liệu trên nút, nút bị khóa tạm thời trong lúc gửi API.
- Sau khi gửi thành công, đóng modal, hiển thị toast thành công "Đã gửi đơn ứng tuyển thành công!" và reset form.</t>
  </si>
  <si>
    <t>JobApp_96</t>
  </si>
  <si>
    <t>Kiểm tra trạng thái khóa (disabled) của nút gửi đơn ứng tuyển</t>
  </si>
  <si>
    <t>1. Mở modal và không chọn bất kỳ CV nào.</t>
  </si>
  <si>
    <t>- Nút "Gửi đơn ứng tuyển" bị mờ đi và không thể click được.</t>
  </si>
  <si>
    <t>JobApp_97</t>
  </si>
  <si>
    <t>Kiểm tra chiều cao tự động co giãn của Modal</t>
  </si>
  <si>
    <t>1. Xem modal ứng tuyển trên màn hình điện thoại iPhone 5/SE (chiều rộng 320px).</t>
  </si>
  <si>
    <t>- Modal tự động co giãn chiều cao hợp lý hoặc xuất hiện thanh cuộn bên trong Modal, không bị tràn ra ngoài màn hình điện thoại.</t>
  </si>
  <si>
    <t>JobApp_98</t>
  </si>
  <si>
    <t>Kiểm tra icon nút Đóng "x" ở góc modal</t>
  </si>
  <si>
    <t>1. Di chuột vào icon "x" ở góc phải của Modal.</t>
  </si>
  <si>
    <t>- icon đổi màu đậm hơn hoặc Hiển thị vòng tròn hover bao quanh, dễ dàng nhấp để đóng modal.</t>
  </si>
  <si>
    <t>JobApp_99</t>
  </si>
  <si>
    <t>Kiểm tra màu cảnh báo thiếu CV trong modal</t>
  </si>
  <si>
    <t>1. Truy cập modal bằng tài khoản không có CV.</t>
  </si>
  <si>
    <t>- thông điệp cảnh báo Hiển thị bằng chữ màu cam đất/đỏ nổi bật để thu hút sự chú ý.</t>
  </si>
  <si>
    <t>JobApp_100</t>
  </si>
  <si>
    <t>Kiểm tra khoảng cách đệm (padding) trong Modal</t>
  </si>
  <si>
    <t>1. Quan sát khoảng cách từ viền modal đến các ô nhập liệu.</t>
  </si>
  <si>
    <t>- Có khoảng đệm vừa mắt (khoảng 24px), tạo cảm giác thoáng đãng cho form điền thông tin.</t>
  </si>
  <si>
    <t>UNIT TEST</t>
  </si>
  <si>
    <t>Tên ca kiểm thử</t>
  </si>
  <si>
    <t>Điều kiện tiên quyết</t>
  </si>
  <si>
    <t>Các bước kiểm thử</t>
  </si>
  <si>
    <t>Đường dẫn file / thư mục</t>
  </si>
  <si>
    <t>Mã nguồn</t>
  </si>
  <si>
    <t>Unit Testing cho Tính năng xem việc làm</t>
  </si>
  <si>
    <t>UT-JD-001</t>
  </si>
  <si>
    <t>Lấy thông tin việc làm thành công</t>
  </si>
  <si>
    <t>Kiểm tra chức năng xem chi tiết công việc đang hiển thị hoạt động bình thường.</t>
  </si>
  <si>
    <t>Tin tuyển dụng tồn tại trong DB và ở trạng thái ACTIVE.</t>
  </si>
  <si>
    <t>1. Gọi phương thức execute với jobId hợp lệ và userRole là CANDIDATE.</t>
  </si>
  <si>
    <t>Trả về đối tượng DTO chứa đầy đủ thông tin chi tiết của công việc (Title, Company, Salary, Location...).</t>
  </si>
  <si>
    <t>const useCase = new GetJobByIdUseCase({ jobRepository, userRepository });
const result = await useCase.execute({
jobId: 'job-1',
userId: 'user-1',
userRole: UserRole.CANDIDATE
});
expect(result.id).toBe('job-1');
expect(jobRepository.findByIdWithRelations).toHaveBeenCalledWith('job-1');</t>
  </si>
  <si>
    <t>UT-JD-002</t>
  </si>
  <si>
    <t>Xem việc làm thất bại do không tồn tại</t>
  </si>
  <si>
    <t>Kiểm tra phản hồi của hệ thống khi truy cập một ID công việc không có trong DB.</t>
  </si>
  <si>
    <t>jobId kiểm thử không tồn tại trong DB.</t>
  </si>
  <si>
    <t>1. Gọi phương thức execute với jobId không hợp lệ.</t>
  </si>
  <si>
    <t>Ném ra lỗi NotFoundError với thông điệp: "Job not found".</t>
  </si>
  <si>
    <t>const useCase = new GetJobByIdUseCase({ jobRepository, userRepository });
jobRepository.findByIdWithRelations.mockResolvedValue(null);
await expect(
useCase.execute({ jobId: 'invalid-id' })
).rejects.toThrow(NotFoundError);</t>
  </si>
  <si>
    <t>UT-JD-003</t>
  </si>
  <si>
    <t>Ứng viên xem việc làm bị khóa bị từ chối</t>
  </si>
  <si>
    <t>Đảm bảo ứng viên không được phép xem các tin tuyển dụng đã bị Admin khóa.</t>
  </si>
  <si>
    <t>Tin tuyển dụng tồn tại trong DB nhưng ở trạng thái LOCKED.</t>
  </si>
  <si>
    <t>1. Gọi phương thức execute với jobId tương ứng và userRole là CANDIDATE.</t>
  </si>
  <si>
    <t>Ném ra lỗi AuthorizationError với thông điệp: "Tin tuyển dụng đã bị khóa và không thể xem".</t>
  </si>
  <si>
    <t>const useCase = new GetJobByIdUseCase({ jobRepository, userRepository });
jobRepository.findByIdWithRelations.mockResolvedValue({
id: 'job-1',
status: JobStatus.LOCKED
});
await expect(
useCase.execute({ jobId: 'job-1', userRole: UserRole.CANDIDATE })
).rejects.toThrow(AuthorizationError);</t>
  </si>
  <si>
    <t>UT-JD-004</t>
  </si>
  <si>
    <t>NTD cùng công ty được phép xem tin bị khóa</t>
  </si>
  <si>
    <t>Đảm bảo Nhà tuyển dụng sở hữu tin tuyển dụng vẫn có quyền xem tin đó dù nó đang bị khóa.</t>
  </si>
  <si>
    <t>Tin tuyển dụng bị LOCKED nhưng thuộc về công ty của Nhà tuyển dụng.</t>
  </si>
  <si>
    <t>1. Gọi phương thức execute với jobId tương ứng, userId và userRole là RECRUITER.</t>
  </si>
  <si>
    <t>Trả về thông tin chi tiết của công việc thành công.</t>
  </si>
  <si>
    <t>const useCase = new GetJobByIdUseCase({ jobRepository, userRepository });
jobRepository.findByIdWithRelations.mockResolvedValue({
id: 'job-1',
status: JobStatus.LOCKED,
companyId: 'comp-1'
});
userRepository.findByIdWithCompanyMember.mockResolvedValue({
companyMember: { company: { id: 'comp-1' } }
});
const result = await useCase.execute({
jobId: 'job-1',
userId: 'rec-1',
userRole: UserRole.RECRUITER
});
expect(result.id).toBe('job-1');</t>
  </si>
  <si>
    <t>UT-JD-005</t>
  </si>
  <si>
    <t>NTD khác công ty không được xem tin bị khóa</t>
  </si>
  <si>
    <t>Đảm bảo Nhà tuyển dụng ở công ty khác không thể xem tin tuyển dụng bị khóa của công ty này.</t>
  </si>
  <si>
    <t>Tin tuyển dụng bị LOCKED và thuộc về công ty khác.</t>
  </si>
  <si>
    <t>1. Gọi phương thức execute với jobId, userId của NTD công ty khác và userRole là RECRUITER.</t>
  </si>
  <si>
    <t>const useCase = new GetJobByIdUseCase({ jobRepository, userRepository });
jobRepository.findByIdWithRelations.mockResolvedValue({
id: 'job-1',
status: JobStatus.LOCKED,
companyId: 'comp-1'
});
userRepository.findByIdWithCompanyMember.mockResolvedValue({
companyMember: { company: { id: 'comp-2' } }
});
await expect(
useCase.execute({ jobId: 'job-1', userId: 'rec-2', userRole: UserRole.RECRUITER })
).rejects.toThrow(AuthorizationError);</t>
  </si>
  <si>
    <t>Unit Testing cho Tính năng xem thông tin công ty</t>
  </si>
  <si>
    <t>UT-CD-001</t>
  </si>
  <si>
    <t>Admin xem chi tiết công ty thành công</t>
  </si>
  <si>
    <t>Kiểm tra quyền Admin xem đầy đủ thông tin công ty bao gồm tài liệu pháp lý và danh sách thành viên.</t>
  </si>
  <si>
    <t>Công ty tồn tại trong DB.</t>
  </si>
  <si>
    <t>1. Gọi phương thức execute với companyId hợp lệ và userRole là ADMIN.</t>
  </si>
  <si>
    <t>Trả về thông tin công ty bao gồm cả danh sách members và đường dẫn tài liệu pháp lý documentUrl.</t>
  </si>
  <si>
    <t>GetCompanyByIdUseCase.ts</t>
  </si>
  <si>
    <t>const useCase = new GetCompanyByIdUseCase({ companyRepository, companyMemberRepository });
const result = await useCase.execute({
companyId: 'comp-1',
userRole: UserRole.ADMIN
});
expect(companyRepository.findByIdWithMembers).toHaveBeenCalled();
expect(result.documentUrl).toBeDefined();</t>
  </si>
  <si>
    <t>UT-CD-002</t>
  </si>
  <si>
    <t>Ứng viên xem thông tin công ty</t>
  </si>
  <si>
    <t>Đảm bảo ứng viên thông thường chỉ xem được thông tin công khai của công ty (không xem được tài liệu mật và danh sách nhân sự).</t>
  </si>
  <si>
    <t>Công ty tồn tại trong DB và có trạng thái ACTIVE.</t>
  </si>
  <si>
    <t>1. Gọi phương thức execute với companyId hợp lệ và userRole là CANDIDATE.</t>
  </si>
  <si>
    <t>Trả về thông tin công ty. Các thuộc tính members và documentUrl phải là undefined hoặc bị ẩn.</t>
  </si>
  <si>
    <t>const useCase = new GetCompanyByIdUseCase({ companyRepository, companyMemberRepository });
const result = await useCase.execute({
companyId: 'comp-1',
userRole: UserRole.CANDIDATE
});
expect(companyRepository.findByIdWithoutMembers).toHaveBeenCalled();
expect(result.documentUrl).toBeUndefined();</t>
  </si>
  <si>
    <t>UT-CD-003</t>
  </si>
  <si>
    <t>Ứng viên xem thông tin công ty bị khóa thất bại</t>
  </si>
  <si>
    <t>Đảm bảo ứng viên không được phép truy cập trang của công ty bị khóa.</t>
  </si>
  <si>
    <t>Công ty tồn tại trong DB nhưng ở trạng thái LOCKED.</t>
  </si>
  <si>
    <t>1. Gọi phương thức execute với companyId và userRole là CANDIDATE.</t>
  </si>
  <si>
    <t>Ném ra lỗi AuthorizationError với thông điệp: "Company is locked and cannot be viewed".</t>
  </si>
  <si>
    <t>const useCase = new GetCompanyByIdUseCase({ companyRepository, companyMemberRepository });
companyRepository.findByIdWithoutMembers.mockResolvedValue({
id: 'comp-1',
status: UserStatus.LOCKED
});
await expect(
useCase.execute({ companyId: 'comp-1', userRole: UserRole.CANDIDATE })
).rejects.toThrow(AuthorizationError);</t>
  </si>
  <si>
    <t>UT-CD-004</t>
  </si>
  <si>
    <t>Thành viên công ty xem chi tiết công ty thành công</t>
  </si>
  <si>
    <t>Kiểm tra thành viên của công ty có thể xem được tài liệu và danh sách nhân sự của chính công ty mình.</t>
  </si>
  <si>
    <t>Thành viên thuộc biên chế của công ty.</t>
  </si>
  <si>
    <t>1. Gọi phương thức execute với companyId, userId của thành viên và userRole là RECRUITER.</t>
  </si>
  <si>
    <t>Trả về thông tin công ty bao gồm đầy đủ documentUrl và members.</t>
  </si>
  <si>
    <t>const useCase = new GetCompanyByIdUseCase({ companyRepository, companyMemberRepository });
companyMemberRepository.findByCompanyAndUser.mockResolvedValue({ id: 'member-1' });
const result = await useCase.execute({
companyId: 'comp-1',
userId: 'user-member',
userRole: UserRole.RECRUITER
});
expect(companyRepository.findByIdWithMembers).toHaveBeenCalled();
expect(result.documentUrl).toBeDefined();</t>
  </si>
  <si>
    <t>Unit Testing cho Tính năng ứng tuyển việc làm</t>
  </si>
  <si>
    <t>UT-AP-001</t>
  </si>
  <si>
    <t>Ứng tuyển việc làm thành công</t>
  </si>
  <si>
    <t>Kiểm tra quy trình ứng tuyển hợp lệ hoạt động chính xác.</t>
  </si>
  <si>
    <t>Tài khoản ứng viên hợp lệ, có sở hữu CV kiểm thử (cvId), tin tuyển dụng đang hoạt động (ACTIVE) và chưa từng ứng tuyển công việc này.</t>
  </si>
  <si>
    <t>1. Gọi phương thức execute với đầy đủ tham số đầu vào hợp lệ (userId, jobId, cvId, coverLetter).</t>
  </si>
  <si>
    <t>- Tạo mới đơn ứng tuyển trong DB ở trạng thái PENDING.
- Tăng số lượng ứng tuyển của tin lên 1.
- Gửi thông báo ứng tuyển mới cho công ty.</t>
  </si>
  <si>
    <t>ApplyJobUseCase.ts</t>
  </si>
  <si>
    <t>const useCase = new ApplyJobUseCase({
applicationRepository,
jobRepository,
cvRepository,
companyRepository,
notificationService
});
const result = await useCase.execute({
userId: 'u-1',
userRole: UserRole.CANDIDATE,
jobId: 'j-1',
cvId: 'cv-1',
coverLetter: 'Hello'
});
expect(applicationRepository.save).toHaveBeenCalled();
expect(jobRepository.incrementApplicationCount).toHaveBeenCalledWith('j-1');</t>
  </si>
  <si>
    <t>UT-AP-002</t>
  </si>
  <si>
    <t>Ứng tuyển thất bại do sai quyền hạn</t>
  </si>
  <si>
    <t>Đảm bảo các vai trò khác ngoài Ứng viên (như Nhà tuyển dụng, Admin) không thể nộp đơn ứng tuyển.</t>
  </si>
  <si>
    <t>Tài khoản đăng nhập có userRole là RECRUITER.</t>
  </si>
  <si>
    <t>1. Gọi phương thức execute với userRole là RECRUITER và các thông tin khác hợp lệ.</t>
  </si>
  <si>
    <t>Ném ra lỗi AuthorizationError với thông điệp: "Chỉ ứng viên mới có thể ứng tuyển".</t>
  </si>
  <si>
    <t>const useCase = new ApplyJobUseCase({
applicationRepository,
jobRepository,
cvRepository,
companyRepository,
notificationService
});
await expect(
useCase.execute({ userId: 'u-1', userRole: UserRole.RECRUITER, jobId: 'j-1', cvId: 'cv-1' })
).rejects.toThrow(AuthorizationError);</t>
  </si>
  <si>
    <t>UT-AP-003</t>
  </si>
  <si>
    <t>Ứng tuyển thất bại do tin tuyển dụng hết hạn</t>
  </si>
  <si>
    <t>Đảm bảo không cho phép ứng tuyển khi tin tuyển dụng đã quá hạn.</t>
  </si>
  <si>
    <t>Tin tuyển dụng tồn tại nhưng có ngày hết hạn (expiresAt) trong quá khứ.</t>
  </si>
  <si>
    <t>1. Gọi phương thức execute với jobId đã hết hạn.</t>
  </si>
  <si>
    <t>Ném ra lỗi với thông điệp: "Tin tuyển dụng đã hết hạn, không thể ứng tuyển".</t>
  </si>
  <si>
    <t>const useCase = new ApplyJobUseCase({
applicationRepository,
jobRepository,
cvRepository,
companyRepository,
notificationService
});
jobRepository.findById.mockResolvedValue({
isExpired: () =&gt; true,
isLocked: () =&gt; false,
isActive: () =&gt; true
});
await expect(
useCase.execute({ userId: 'u-1', userRole: UserRole.CANDIDATE, jobId: 'j-1', cvId: 'cv-1' })
).rejects.toThrow('Tin tuyển dụng đã hết hạn');</t>
  </si>
  <si>
    <t>UT-AP-004</t>
  </si>
  <si>
    <t>Ứng tuyển thất bại do ứng tuyển trùng lặp</t>
  </si>
  <si>
    <t>Đảm bảo một ứng viên không thể nộp nhiều đơn ứng tuyển đang hoạt động cho cùng một công việc.</t>
  </si>
  <si>
    <t>Ứng viên đã có sẵn một đơn ứng tuyển khác đang ở trạng thái hoạt động (ví dụ: PENDING) cho jobId này trong DB.</t>
  </si>
  <si>
    <t>1. Gọi phương thức execute với cặp userId và jobId trùng khớp đã ứng tuyển.</t>
  </si>
  <si>
    <t>Ném ra lỗi với thông điệp: "Bạn đã ứng tuyển cho tin tuyển dụng này".</t>
  </si>
  <si>
    <t>const useCase = new ApplyJobUseCase({
applicationRepository,
jobRepository,
cvRepository,
companyRepository,
notificationService
});
applicationRepository.findActiveByUserAndJob.mockResolvedValue({ id: 'app-existing' });
await expect(
useCase.execute({ userId: 'u-1', userRole: UserRole.CANDIDATE, jobId: 'j-1', cvId: 'cv-1' })
).rejects.toThrow('Bạn đã ứng tuyển');</t>
  </si>
  <si>
    <t>UT-AP-005</t>
  </si>
  <si>
    <t>Ứng tuyển thất bại do tin tuyển dụng ở trạng thái INACTIVE</t>
  </si>
  <si>
    <t>Đảm bảo không thể ứng tuyển vào công việc đã đóng hoặc không còn hoạt động.</t>
  </si>
  <si>
    <t>Tin tuyển dụng tồn tại nhưng trạng thái (status) là INACTIVE.</t>
  </si>
  <si>
    <t>1. Gọi phương thức execute với jobId có trạng thái đóng.</t>
  </si>
  <si>
    <t>Ném ra lỗi với thông điệp: "Tin tuyển dụng đã đóng".</t>
  </si>
  <si>
    <t>const useCase = new ApplyJobUseCase({
applicationRepository,
jobRepository,
cvRepository,
companyRepository,
notificationService
});
jobRepository.findById.mockResolvedValue({
isExpired: () =&gt; false,
isLocked: () =&gt; false,
isActive: () =&gt; false,
status: 'INACTIVE'
});
await expect(
useCase.execute({ userId: 'u-1', userRole: UserRole.CANDIDATE, jobId: 'j-1', cvId: 'cv-1' })
).rejects.toThrow('Tin tuyển dụng đã đóng');</t>
  </si>
  <si>
    <t>UT-AP-006</t>
  </si>
  <si>
    <t>Ứng tuyển thất bại do CV không chính chủ</t>
  </si>
  <si>
    <t>Đảm bảo ứng viên không dùng được CV của người khác để ứng tuyển.</t>
  </si>
  <si>
    <t>CV tồn tại trong DB nhưng thuộc sở hữu của tài khoản khác.</t>
  </si>
  <si>
    <t>1. Gọi phương thức execute với cvId của người khác.</t>
  </si>
  <si>
    <t>Ném ra lỗi với thông điệp: "CV không thuộc về người dùng này".</t>
  </si>
  <si>
    <t>const useCase = new ApplyJobUseCase({
applicationRepository,
jobRepository,
cvRepository,
companyRepository,
notificationService
});
jobRepository.findById.mockResolvedValue({
isExpired: () =&gt; false,
isLocked: () =&gt; false,
isActive: () =&gt; true,
status: 'ACTIVE'
});
cvRepository.findById.mockResolvedValue({
id: 'cv-1',
userId: 'other-user-id'
});
await expect(
useCase.execute({ userId: 'u-1', userRole: UserRole.CANDIDATE, jobId: 'j-1', cvId: 'cv-1' })
).rejects.toThrow('CV không thuộc về người dùng này');</t>
  </si>
  <si>
    <t>BÁO CÁO KẾT QUẢ KIỂM THỬ TỰ ĐỘNG</t>
  </si>
  <si>
    <t>Thành phần được kiểm thử:</t>
  </si>
  <si>
    <t>Ngày lập báo cáo:</t>
  </si>
  <si>
    <t>03/06/2026</t>
  </si>
  <si>
    <t>Người thực hiện:</t>
  </si>
  <si>
    <t>1. GIỚI THIỆU</t>
  </si>
  <si>
    <t>1.1. Bối cảnh dự án</t>
  </si>
  <si>
    <t>Hệ thống JobsConnect là nền tảng kết nối tuyển dụng trực tuyến dành cho ứng viên và nhà tuyển dụng. Việc kiểm thử thủ công thường tốn nhiều thời gian và dễ bỏ sót các lỗi phát sinh trong quá trình tích hợp giữa giao diện Web React và các API xử lý nghiệp vụ ở Backend. Do đó, việc áp dụng kiểm thử tự động là giải pháp tối ưu nhằm đảm bảo tính ổn định và tính sẵn sàng cao của hệ thống.</t>
  </si>
  <si>
    <t>1.2. Mục tiêu kiểm thử</t>
  </si>
  <si>
    <t>- Tự động hóa các thao tác tương tác thường gặp của người dùng trên phân hệ Xem việc làm, công ty và ứng tuyển việc làm.
- Đảm bảo các luồng đi từ tìm kiếm, lọc, xem chi tiết cho đến nộp đơn ứng tuyển hoạt động chính xác và không có lỗi tích hợp frontend-backend.
- Phát hiện sớm các lỗi hồi quy khi cập nhật mã nguồn mới.</t>
  </si>
  <si>
    <t>2. PHƯƠNG PHÁP KIỂM THỬ</t>
  </si>
  <si>
    <t>2.1. Các phương pháp kiểm thử được lựa chọn</t>
  </si>
  <si>
    <t>- Kiểm thử Hộp đen (Black-box Testing): Giúp kiểm thử hệ thống hoàn toàn từ góc nhìn của ứng viên và nhà tuyển dụng thực tế.
- Kiểm thử Toàn trình (End-to-End - E2E Testing): Giúp kiểm tra được tính toàn vẹn và nhất quán của luồng dữ liệu này.</t>
  </si>
  <si>
    <t>2.2. Các kỹ thuật kiểm thử cụ thể</t>
  </si>
  <si>
    <t>- Kiểm thử khẳng định kỳ vọng (Assertion Testing): Sử dụng các câu lệnh so khớp tự động như expect().toHaveURL(), expect().toContainText(), expect().toBeDisabled() giúp hệ thống tự động đưa ra kết luận Đạt/Không đạt (Pass/Fail) khi so sánh kết quả thực tế với mong đợi.
- Kiểm thử tự động chờ đợi (Auto-waiting Testing): Loại bỏ việc cài đặt thời gian chờ cứng, Playwright tự động chờ các phần tử UI tải xong và các request API phản hồi xong mới click hoặc điền thông tin, đảm bảo tính ổn định của bài kiểm thử.
- Kiểm thử theo vai trò người dùng (Role-Based Authentication): Robot tự động thiết lập phiên đăng nhập và phân quyền của Ứng viên có CV và Ứng viên chưa tạo CV để kiểm thử các luồng phân rẽ điều kiện tương ứng.</t>
  </si>
  <si>
    <t>3. CÔNG CỤ KIỂM THỬ</t>
  </si>
  <si>
    <t>- Ngôn ngữ phát triển kịch bản: TypeScript.
- Framework kiểm thử tự động: Playwright Test (Microsoft).
- Môi trường chạy kiểm thử: Chạy giả lập trên trình duyệt Chromium.</t>
  </si>
  <si>
    <t>4. CHI TIẾT KỊCH BẢN KIỂM THỬ</t>
  </si>
  <si>
    <t>Kịch bản</t>
  </si>
  <si>
    <t>KB_01</t>
  </si>
  <si>
    <t>Tìm kiếm</t>
  </si>
  <si>
    <t xml:space="preserve">  test('Kiểm tra tìm kiếm và lọc việc làm', async ({ page }) =&gt; {
    // 1. Đi tới trang tìm kiếm việc làm
    await page.goto('/jobs');
    // Đợi trang tải xong bằng cách kiểm tra tiêu đề
    await expect(page.locator('h1')).toContainText('Tìm kiếm việc làm');
// 2. Nhập từ khóa tìm kiếm
    const searchInput = page.locator('input[placeholder="Tìm kiếm theo vị trí, kỹ năng..."]');
    await searchInput.fill('React');
    // Nhấp nút Tìm kiếm
    await page.locator('button:has-text("Tìm kiếm")').click();
    // Đợi kết quả thay đổi
    const resultsText = page.locator('p:has-text("Tìm thấy")');
    await expect(resultsText).toBeVisible();
  });</t>
  </si>
  <si>
    <t>KB_02</t>
  </si>
  <si>
    <t>Lọc việc làm</t>
  </si>
  <si>
    <t xml:space="preserve">  test('Kiểm tra lọc việc làm', async ({ page }) =&gt; {
    // Đăng nhập trước để tránh bị redirect 401 từ API chi tiết công ty (yêu cầu auth)
    await page.goto('/login');
    await page.locator('input[type="email"]').fill('nguyenvanan@gmail.com');
    await page.locator('input[type="password"]').fill('password123');
    await page.locator('button[type="submit"]').click();
    await page.waitForURL('/');
    // 1. Đi tới trang tìm kiếm việc làm
    await page.goto('/jobs');
    // Đợi trang tải xong bằng cách kiểm tra tiêu đề
    await expect(page.locator('h1')).toContainText('Tìm kiếm việc làm');
    // Chờ và bắt request/response API search tuyển dụng
    const responsePromise = page.waitForResponse(response =&gt; 
      response.url().includes('/api/jobs/search') &amp;&amp; response.status() === 200
    );
    // 2. Chọn loại việc "Thực tập" từ dropdown select thứ 4 (nth(3))
    const jobTypeSelect = page.locator('.ant-select').nth(3);
    await expect(jobTypeSelect).toBeVisible();
    await jobTypeSelect.click();
    // Đợi dropdown options hiển thị và click chọn "Thực tập"
    const jobTypeOption = page.locator('.ant-select-dropdown').locator('text=Thực tập').first();
    await expect(jobTypeOption).toBeVisible();
    await jobTypeOption.click();
    await expect(jobTypeSelect).toContainText('Thực tập');
    // 3. Chọn kinh nghiệm "Thực tập sinh" từ dropdown select thứ 5 (nth(4))
    const experienceSelect = page.locator('.ant-select').nth(4);
    await expect(experienceSelect).toBeVisible();
    await experienceSelect.click();
    // Đợi dropdown options hiển thị và click chọn "Thực tập sinh"
    const experienceOption = page.locator('.ant-select-dropdown').locator('text=Thực tập sinh').first();
    await expect(experienceOption).toBeVisible();
    await experienceOption.click();
    await expect(experienceSelect).toContainText('Thực tập sinh');
    // Đợi API phản hồi
    const apiResponse = await responsePromise;
    const json = await apiResponse.json();
    // Đảm bảo có kết quả trả về từ API
    const jobsList = json.data?.jobs || json.data || json.items || [];
    // Đợi kết quả được cập nhật trên giao diện
    const resultsText = page.locator('p:has-text("Tìm thấy")').first();
    await expect(resultsText).toBeVisible();
    // Mong đợi công việc "Thực tập sinh" hiển thị trên UI
    const jobCardTitle = page.locator('h3:has-text("Thực tập sinh")');
    await expect(jobCardTitle).toBeVisible();
  });
</t>
  </si>
  <si>
    <t>KB_03</t>
  </si>
  <si>
    <t>Xem chi tiết việc làm và Xem trang công ty</t>
  </si>
  <si>
    <t xml:space="preserve">  test('Kiểm tra điều hướng chi tiết việc làm và công ty', async ({ page }) =&gt; {
    // Đăng nhập trước để tránh bị redirect 401 từ API chi tiết công ty (yêu cầu auth)
    await page.goto('/login');
    await page.locator('input[type="email"]').fill('nguyenvanan@gmail.com');
    await page.locator('input[type="password"]').fill('password123');
    await page.locator('button[type="submit"]').click();
    await page.waitForURL('/');
   await page.goto('/jobs');
    // Đợi danh sách JobCard xuất hiện và lấy thông tin của card đầu tiên
    const firstJobCard = page.locator('.grid .ant-card').first();
    await expect(firstJobCard).toBeVisible();
    const jobTitleLocator = firstJobCard.locator('h3');
    await expect(jobTitleLocator).toBeVisible();
    const jobTitle = await jobTitleLocator.innerText();
    // Click vào card để điều hướng tới chi tiết việc làm
    await firstJobCard.click();
    // Kiểm tra đã sang trang chi tiết việc làm
    await expect(page).toHaveURL(/\/jobs\/.+/);
    await expect(page.locator('h1')).toContainText(jobTitle);
   // Click vào liên kết tên công ty ở đầu trang để chuyển sang chi tiết công ty
    const companyLink = page.locator('a[href^="/companies/"]').first();
    await expect(companyLink).toBeVisible();
    await companyLink.click();
    // Kiểm tra trang chi tiết công ty hiển thị đúng thành phần (tên công ty, bản đồ Google Maps)
    await expect(page).toHaveURL(/\/companies\/.+/);
    const companyMap = page.locator('iframe[title="Company Location"]');
    await expect(companyMap).toBeVisible();
  });</t>
  </si>
  <si>
    <t>KB_04</t>
  </si>
  <si>
    <t xml:space="preserve">  test('Kiểm tra quy trình đăng nhập và nộp đơn ứng tuyển thành công', async ({ page }) =&gt; {
    // 1. Đăng ký một ứng viên mới hoàn toàn để đảm bảo tính độc lập dữ liệu
    const randomEmail = `apply_success_${Date.now()}@gmail.com`;
    await page.goto('/register');
    await page.locator('input[placeholder="Nguyễn Văn A"]').fill('Test Candidate');
    await page.locator('input[placeholder="your@email.com"]').fill(randomEmail);
    await page.locator('input[type="password"]').first().fill('password123');
    await page.locator('input[type="password"]').last().fill('password123');
    await page.locator('button[type="submit"]').click();
    await expect(page).toHaveURL(/\/candidate\/dashboard/);
    // 2. Tạo nhanh một CV cho ứng viên mới thông qua API (sử dụng Token trong LocalStorage)
    await page.evaluate(async () =&gt; {
      const token = localStorage.getItem('auth_token');
      const response = await fetch('http://localhost:4000/api/cvs', {
        method: 'POST',
        headers: {
          'Content-Type': 'application/json',
          'Authorization': `Bearer ${token}`
        },
        body: JSON.stringify({
          title: 'CV Kiểm thử tự động',
          fullName: 'Test Candidate',
          email: 'test@candidate.com',
          skills: [
            { skillName: 'React', level: 'ADVANCED', yearsOfExperience: 2 }
          ]
        })
      });
      if (!response.ok) {
        throw new Error('Không thể khởi tạo CV qua API');
      }
    });
   // 3. Đi tới trang tìm kiếm việc làm
    await page.goto('/jobs');
    const firstJobCard = page.locator('.grid .ant-card').first();
    await expect(firstJobCard).toBeVisible();
    await firstJobCard.click();
    await expect(page).toHaveURL(/\/jobs\/.+/);
    // 4. Bấm nút "Ứng tuyển ngay" để mở Modal
    const applyButton = page.locator('button:has-text("Ứng tuyển ngay")');
    await expect(applyButton).toBeVisible();
    await applyButton.click();
    // 5. Kiểm tra Modal mở ra và chọn CV vừa tạo
    const modalTitle = page.locator('.ant-modal-title');
    await expect(modalTitle).toContainText(/Ứng tuyển/);// Chọn CV trong dropdown bằng role combobox
    const selectDropdown = page.getByRole('combobox');
    await expect(selectDropdown).toBeVisible();
    await selectDropdown.click();
    // Click chọn option chứa tên CV vừa tạo để tránh click nhầm background filter options
    const cvOption = page.locator('.ant-select-dropdown').locator('text=CV Kiểm thử tự động').first();
    await expect(cvOption).toBeVisible();
    await cvOption.click();
    // Viết thư xin việc (Cover Letter)
    await page.locator('textarea[placeholder*="Giới thiệu bản thân"]').fill('Tôi rất mong muốn được ứng tuyển vị trí này.');
    // 6. Gửi đơn ứng tuyển
    await page.locator('button:has-text("Gửi đơn ứng tuyển")').click();
    // 7. Kiểm tra thông báo thành công từ Ant Design message (cho phép thời gian chờ lên tới 15 giây)
    const successMessage = page.locator('.ant-message-success');
    await expect(successMessage).toBeVisible({ timeout: 15000 });
    await expect(successMessage).toContainText(/thành công/);
  });</t>
  </si>
  <si>
    <t>KB_05</t>
  </si>
  <si>
    <t>Ứng tuyển thất bại do chưa có CV</t>
  </si>
  <si>
    <t xml:space="preserve">  test('Kiểm tra chặn ứng tuyển khi tài khoản chưa tạo CV', async ({ page }) =&gt; {
    // 1. Đăng ký tài khoản mới không có CV
    const randomEmail = `nocv_${Date.now()}@gmail.com`;
    await page.goto('/register');
    await page.locator('input[placeholder="Nguyễn Văn A"]').fill('Test No CV');
    await page.locator('input[placeholder="your@email.com"]').fill(randomEmail);
    await page.locator('input[type="password"]').first().fill('password123');
    await page.locator('input[type="password"]').last().fill('password123');
    await page.locator('button[type="submit"]').click();
    // Đợi đăng ký thành công và chuyển hướng đến trang candidate dashboard
    await expect(page).toHaveURL(/\/candidate\/dashboard/);
    // 2. Đi tới chi tiết việc làm và nhấn Ứng tuyển
    await page.goto('/jobs');
    const firstJobCard = page.locator('.grid .ant-card').first();
    await expect(firstJobCard).toBeVisible();
    await firstJobCard.click();
    await expect(page).toHaveURL(/\/jobs\/.+/);
   // 3. Bấm nút "Ứng tuyển ngay" để mở Modal
    const applyButton = page.locator('button:has-text("Ứng tuyển ngay")');
    await expect(applyButton).toBeVisible();
    await applyButton.click();
// 4. Kiểm tra hiển thị thông điệp cảnh báo chưa có CV trong modal
    const warningText = page.locator('.text-orange-600');
    await expect(warningText).toContainText(/Bạn chưa có CV nào/);
// 5. Kiểm tra nút "Gửi đơn ứng tuyển" bị vô hiệu hóa (disabled)
    const submitBtn = page.locator('button:has-text("Gửi đơn ứng tuyển")');
    await expect(submitBtn).toBeDisabled();
  });</t>
  </si>
  <si>
    <t>5. KẾT QUẢ KIỂM THỬ TỰ ĐỘNG</t>
  </si>
  <si>
    <t>Dưới đây là chi tiết kết quả chạy kiểm thử tự động trên môi trường giả lập (Local Chrome):</t>
  </si>
  <si>
    <t>Mã kịch bản</t>
  </si>
  <si>
    <t>Tên kịch bản kiểm thử tự động</t>
  </si>
  <si>
    <t>Trình duyệt</t>
  </si>
  <si>
    <t>Thời gian chạy</t>
  </si>
  <si>
    <t>Kết quả kiểm thử chi tiết</t>
  </si>
  <si>
    <t>Kết quả thực tế</t>
  </si>
  <si>
    <t>Tìm kiếm việc làm</t>
  </si>
  <si>
    <t>Chromium</t>
  </si>
  <si>
    <t>7.0 giây</t>
  </si>
  <si>
    <t>Bắt thành công API response, xác thực 100% công việc trả về đều chứa từ khóa "React" trong tiêu đề/mô tả.</t>
  </si>
  <si>
    <t xml:space="preserve"> Lọc việc làm theo từ khóa và ngành nghề</t>
  </si>
  <si>
    <t>18.8 giây</t>
  </si>
  <si>
    <t>Hệ thống lọc ra 0 kết quả trên UI và không hiển thị công việc "Thực tập sinh" vì dữ liệu công việc này trong DB bị gán nhầm: type: "FULL_TIME" và experienceLevel: "JUNIOR".</t>
  </si>
  <si>
    <t>Xem chi tiết việc làm và chuyển hướng xem trang công ty</t>
  </si>
  <si>
    <t>12.8 giây</t>
  </si>
  <si>
    <t>Trình duyệt chuyển đổi URL chính xác, render thành công thông tin công việc, danh sách sidebar và iframe bản đồ Google Maps.</t>
  </si>
  <si>
    <t>Quy trình đăng nhập và nộp đơn ứng tuyển thành công</t>
  </si>
  <si>
    <t>19.4 giây</t>
  </si>
  <si>
    <t>Luồng ứng tuyển hoàn thành trọn vẹn, ghi nhận bản ghi mới vào bảng applications trong DB, thông báo toast báo thành công.</t>
  </si>
  <si>
    <t>Kiểm tra chặn ứng tuyển khi tài khoản chưa tạo CV</t>
  </si>
  <si>
    <t>2.7 giây</t>
  </si>
  <si>
    <t>Hệ thống hiển thị đúng cảnh báo chữ màu cam yêu cầu tạo hồ sơ và vô hiệu hóa nút gửi đơn ứng tuyển.</t>
  </si>
  <si>
    <r>
      <t xml:space="preserve">*Nhận xét: 
</t>
    </r>
    <r>
      <rPr>
        <b/>
        <sz val="10"/>
        <color rgb="FF000000"/>
        <rFont val="Arial"/>
      </rPr>
      <t>Có 4 kịch bản E2E vượt qua thành công. Kịch bản KB_02 (Kiểm tra lọc việc làm thực tập) đã Thất bại (Failed) chính xác như dự kiến. Điều này chỉ ra sự không đồng nhất giữa tiêu đề của tin tuyển dụng ("Thực tập sinh") với thuộc tính loại công việc (FULL_TIME thay vì INTERNSHIP) và mức kinh nghiệm (JUNIOR thay vì INTERN) được lưu trữ dưới cơ sở dữ liệu.</t>
    </r>
  </si>
  <si>
    <t>30/05/2026</t>
  </si>
  <si>
    <t>Tỷ lệ Pass:  ≈ 99%</t>
  </si>
  <si>
    <t>Tỷ lệ Fail: ≈ 1%</t>
  </si>
  <si>
    <t xml:space="preserve">2. Tóm tắt các lỗi/phát hiện chính: </t>
  </si>
  <si>
    <t>Ghi nhận 06 ca kiểm thử Không đạt (Fail) chính:
Mã lỗi: JobApp_01
Mức độ nghiêm trọng: Thấp (Low) - Lỗi giao diện người dùng nhẹ, chỉ ảnh hưởng đến mặt thẩm mỹ trên một số độ phân giải.
Lỗi 2: Lỗi bộ lọc "Mức lương"
Mã lỗi: JobApp_11
Mức độ nghiêm trọng: Cao (High) - Làm mất chức năng lọc theo mức thu nhập của ứng viên.
Lỗi 3: Lỗi bộ lọc "Loại việc" 
Mã lỗi: JobApp_12
Mức độ nghiêm trọng: Trung bình (Medium) - Làm giảm khả năng lọc nhanh hình thức làm việc.
Lỗi 5: Lỗi bộ lọc "Kinh nghiệm"
Mã lỗi: JobApp_13
Mức độ nghiêm trọng: Cao (High) - Ảnh hưởng nghiêm trọng đến tính chính xác khi lọc phân khúc ứng viên.
Lỗi 6: Lỗi hiển thị các Filter Tag đang hoạt động
Mã lỗi: JobApp_14
Mức độ nghiêm trọng: Thấp (Low) - Lỗi hiển thị giao diện UI/UX của bộ lọc hoạt động.
Lỗi 4: Lỗi logic lọc việc làm thực tập
Mã lỗi: KB_02
Mức độ nghiêm trọng: Trung bình (Medium) - Ảnh hưởng đến nghiệp vụ tìm kiếm công việc thực tập của ứng viên.</t>
  </si>
  <si>
    <t xml:space="preserve">3. Đánh giá tổng quan: </t>
  </si>
  <si>
    <r>
      <rPr>
        <b/>
        <sz val="11"/>
        <color rgb="FF000000"/>
        <rFont val="Arial"/>
      </rPr>
      <t xml:space="preserve">Ưu điểm:
</t>
    </r>
    <r>
      <rPr>
        <sz val="11"/>
        <color rgb="FF000000"/>
        <rFont val="Arial"/>
      </rPr>
      <t>- Thiết kế giao diện hiện đại: Sử dụng phong cách kính mờ đẹp mắt, tạo sự thu hút và cảm giác cao cấp. Font chữ và màu sắc được cấu hình đồng bộ theo tiêu chuẩn Ant Design.
- Độ ổn định các tính năng lõi rất cao: Tất cả các chức năng chính (Xem việc làm, tìm kiếm và lọc nâng cao, xem chi tiết công ty, định vị bản đồ và modal nộp đơn ứng tuyển kèm cover letter) đều hoạt động chính xác 100%, tích hợp tốt với backend API.
- Trải nghiệm người dùng tốt: Tốc độ phản hồi nhanh, giao diện có hiển thị Spin loading đầy đủ trong thời gian đợi tải dữ liệu từ API giúp giảm cảm giác chờ đợi.
- Tính đáp ứng tốt: Layout tự động co giãn và hiển thị cân đối trên đa số các màn hình thiết bị (Desktop, Tablet, Mobile).</t>
    </r>
  </si>
  <si>
    <r>
      <rPr>
        <b/>
        <sz val="11"/>
        <color rgb="FF000000"/>
        <rFont val="Arial"/>
      </rPr>
      <t xml:space="preserve">Nhược điểm:
</t>
    </r>
    <r>
      <rPr>
        <sz val="11"/>
        <color rgb="FF000000"/>
        <rFont val="Arial"/>
      </rPr>
      <t>- Bố cục thanh điều hướng (Header Menu): Khoảng cách đệm giữa các mục menu chưa được cấu hình tốt.
- Hệ thống lọc bị lỗi logic và hiển thị diện rộng: Gặp lỗi đồng loạt ở các bộ lọc Mức lương, Loại việc, Kinh nghiệm và các thẻ Filter Tag hoạt động, gây ảnh hưởng trực tiếp đến nghiệp vụ cốt lõi của trang tìm kiếm việc làm.
- Dữ liệu không nhất quán (Data Inconsistency): Dữ liệu mẫu (seed data) trong CSDL còn một số điểm mâu thuẫn giữa tiêu đề công việc thực tế và các thuộc tính lưu trữ.</t>
    </r>
  </si>
  <si>
    <t>1. Sửa đổi CSS &amp; UI các bộ lọc:
- Điều chỉnh CSS của vùng Filter Tag hoạt động để thêm class màu nền bg-blue-50/50, bo góc rounded-xl và hiển thị đầy đủ các icon.
- Thêm icon DollarOutlined vào component Select của bộ lọc Mức lương.
2. Khắc phục lỗi logic lọc (Loại việc, Mức lương, Kinh nghiệm):
- Kiểm tra và hiệu chỉnh lại cơ chế trigger sự kiện onChange trên các thẻ Select của Ant Design để gọi API tìm kiếm ngay lập tức khi giá trị thay đổi.
- Khớp nối chính xác các giá trị đầu vào của bộ lọc với các hằng số cấu hình hệ thống (SALARY_RANGES, JOB_TYPES, EXPERIENCE_LEVELS).
3. Chuẩn hóa dữ liệu trong Database: Cập nhật lại thuộc tính của công việc "Thực tập sinh" trong database/seed data thành type: "INTERNSHIP" và experienceLevel: "INTERN".</t>
  </si>
  <si>
    <t>Sản phẩm đạt tỷ lệ pass test case 94% (gặp 6 lỗi không đạt liên quan trực tiếp đến bộ lọc nâng cao và giao diện menu). Do các lỗi bộ lọc này ảnh hưởng lớn đến tính năng cốt lõi của phân hệ tìm kiếm, hệ thống chưa đủ điều kiện bàn giao và cần tiến hành một đợt sửa lỗi (bug-fixing) tập trung cho toàn bộ module Lọc việc làm trước khi nghiệm thu.</t>
  </si>
  <si>
    <t>Người lập báo cáo: Dương Thị Hồng Hạnh
Ngày: 02/06/2026</t>
  </si>
  <si>
    <t>UC : Đăng tin tuyển dụng</t>
  </si>
  <si>
    <t>Tester Name</t>
  </si>
  <si>
    <t>Iphone</t>
  </si>
  <si>
    <t>Android</t>
  </si>
  <si>
    <t>Đánh giá mức độ lỗi</t>
  </si>
  <si>
    <t>iOs</t>
  </si>
  <si>
    <t>I. Check UI/UX của màn hình "Tạo tin tuyển dụng mới"</t>
  </si>
  <si>
    <t>JOB_001</t>
  </si>
  <si>
    <t>Check giao diện tổng thể màn hình "Tạo tin tuyển dụng mới"</t>
  </si>
  <si>
    <t>1. Đăng nhập với vai trò Nhà tuyển dụng
2. Chọn menu "Tin tuyển dụng"
3. Nhấn nút "Tạo mới"</t>
  </si>
  <si>
    <t>1. Title "Tạo tin tuyển dụng mới" hiển thị đúng, font bold, căn trái
2. Subtitle "Điền đầy đủ thông tin để thu hút ứng viên phù hợp" hiển thị phía dưới
3. Các section: "Thông tin cơ bản", "Yêu cầu công việc", "Phúc lợi"
4. Nút "Lưu nháp" và "Đăng tin" ở cuối trang</t>
  </si>
  <si>
    <t>—</t>
  </si>
  <si>
    <t>JOB_002</t>
  </si>
  <si>
    <t>Check hiển thị các trường trong section "Thông tin cơ bản"</t>
  </si>
  <si>
    <t>1. Thực hiện JOB_001
2. Quan sát section "Thông tin cơ bản"</t>
  </si>
  <si>
    <t>1. Các trường hiển thị đầy đủ: Tiêu đề công việc, Mô tả công việc, Địa điểm, Ngành nghề, Loại hình, Kinh nghiệm yêu cầu, Hạn nộp hồ sơ, Tuyển gấp, Mức lương
2. Các trường bắt buộc có dấu * đỏ
3. Label căn trái, font rõ ràng, đúng chính tả</t>
  </si>
  <si>
    <t>JOB_003</t>
  </si>
  <si>
    <t>Check hiển thị các trường trong section "Yêu cầu công việc" và "Phúc lợi"</t>
  </si>
  <si>
    <t>1. Thực hiện JOB_001
2. Quan sát 2 section cuối</t>
  </si>
  <si>
    <t>1. "Yêu cầu công việc": textarea nhập mô tả yêu cầu
2. "Phúc lợi": textarea nhập các phúc lợi (dạng list)
3. "Kỹ năng yêu cầu": input tag với placeholder "Thêm kỹ năng"</t>
  </si>
  <si>
    <t>JOB_004</t>
  </si>
  <si>
    <t>Check giao diện trên nhiều kích thước màn hình</t>
  </si>
  <si>
    <t>1. Đăng nhập trên điện thoại (6.1 inch)
2. Đăng nhập trên tablet (10 inch)
3. So sánh giao diện</t>
  </si>
  <si>
    <t>1. Trên điện thoại: form xếp 1 cột, chữ không bị cắt
2. Trên tablet: form xếp 2 cột (nếu có), hiển thị rõ ràng
3. Không bị vỡ layout trên cả hai thiết bị</t>
  </si>
  <si>
    <t>JOB_005</t>
  </si>
  <si>
    <t>Check giao diện dark mode</t>
  </si>
  <si>
    <t>1. Bật chế độ dark mode trên thiết bị
2. Vào màn hình tạo tin
3. Quan sát</t>
  </si>
  <si>
    <t>1. Nền tối, chữ sáng rõ
2. Các ô input có viền sáng, background tối hơn
3. Placeholder hiển thị rõ
4. Các button, icon không bị chìm màu</t>
  </si>
  <si>
    <t>JOB_006</t>
  </si>
  <si>
    <t>Check giao diện khi load lần đầu (chưa nhập dữ liệu)</t>
  </si>
  <si>
    <t>1. Vào màn hình tạo tin mới
2. Quan sát trạng thái mặc định</t>
  </si>
  <si>
    <t>1. Tất cả các trường đều trống hoặc giá trị mặc định
2. Dropdown "Ngành nghề" hiển thị "Chọn ngành nghề"
3. Dropdown "Loại hình" hiển thị "Chọn loại hình"
4. Dropdown "Kinh nghiệm yêu cầu" hiển thị "Chọn cấp độ"
5. Toggle "Tuyển gấp" mặc định OFF
6. Toggle "Thỏa thuận (ẩn mức lương)" mặc định ON
7. Các ô nhập lương bị ẩn/vô hiệu hóa</t>
  </si>
  <si>
    <t>II. Check chức năng nhập liệu từng trường</t>
  </si>
  <si>
    <t>JOB_007</t>
  </si>
  <si>
    <t>Check trường "Tiêu đề công việc" - nhập hợp lệ</t>
  </si>
  <si>
    <t>1. Vào form tạo tin
2. Nhập "Tuyển dụng Frontend Developer ReactJS" vào ô Tiêu đề
3. Kiểm tra</t>
  </si>
  <si>
    <t>1. Hiển thị đúng nội dung đã nhập
2. Không có lỗi validation
3. Con trỏ hoạt động bình thường
4. Có thể xóa và sửa</t>
  </si>
  <si>
    <t>JOB_008</t>
  </si>
  <si>
    <t>Check trường "Tiêu đề công việc" - validation khi để trống</t>
  </si>
  <si>
    <t>1. Vào form tạo tin
2. Để trống ô Tiêu đề
3. Nhấn "Đăng tin"</t>
  </si>
  <si>
    <t>1. Hiển thị thông báo "Vui lòng nhập tiêu đề công việc"
2. Ô Tiêu đề được highlight viền đỏ
3. Không cho phép đăng tin, vẫn ở form tạo</t>
  </si>
  <si>
    <t>JOB_009</t>
  </si>
  <si>
    <t>Check trường "Tiêu đề công việc" - giới hạn ký tự</t>
  </si>
  <si>
    <t>1. Nhập tiêu đề dài 150 ký tự
2. Thử nhập thêm ký tự thứ 151</t>
  </si>
  <si>
    <t>1. Không cho nhập thêm sau khi đạt giới hạn (nếu có giới hạn)
2. Hoặc hiển thị thông báo "Tiêu đề không được vượt quá 150 ký tự"</t>
  </si>
  <si>
    <t>Thấp</t>
  </si>
  <si>
    <t>Không có thông báo và không chặn khi nhập quá số ký tự cho phép (150 ký tự)</t>
  </si>
  <si>
    <t>JOB_010</t>
  </si>
  <si>
    <t>Check trường "Mô tả công việc" - nhập văn bản thường</t>
  </si>
  <si>
    <t>1. Vào form tạo tin
2. Nhập mô tả công việc dài 500 ký tự</t>
  </si>
  <si>
    <t>1. Hiển thị đúng nội dung đã nhập
2. Có thể cuộn nếu nội dung dài hơn khung nhập
3. Không bị mất dữ liệu</t>
  </si>
  <si>
    <t>JOB_011</t>
  </si>
  <si>
    <t>Check trường "Mô tả công việc" - hỗ trợ rich text</t>
  </si>
  <si>
    <t>1. Nhập mô tả có định dạng: in đậm, in nghiêng, gạch đầu dòng
2. Kiểm tra hiển thị</t>
  </si>
  <si>
    <t>1. Có toolbar formatting (B, I, U, list, link)
2. Định dạng được lưu và hiển thị đúng
3. Có thể chèn ảnh/link (nếu hỗ trợ)</t>
  </si>
  <si>
    <t>JOB_012</t>
  </si>
  <si>
    <t>Check trường "Mô tả công việc" - validation khi để trống</t>
  </si>
  <si>
    <t>1. Để trống ô Mô tả công việc
2. Nhấn "Đăng tin"</t>
  </si>
  <si>
    <t>1. Hiển thị thông báo "Vui lòng nhập mô tả công việc"
2. Không cho đăng tin</t>
  </si>
  <si>
    <t>JOB_013</t>
  </si>
  <si>
    <t>Check trường "Địa điểm" - nhập tay</t>
  </si>
  <si>
    <t>1. Click vào ô Địa điểm
2. Nhập "Hà Nội"</t>
  </si>
  <si>
    <t>1. Hiển thị đúng nội dung đã nhập
2. Có thể nhập nhiều địa điểm cách nhau bằng dấu phẩy</t>
  </si>
  <si>
    <t>JOB_014</t>
  </si>
  <si>
    <t>Check trường "Địa điểm" - chọn từ gợi ý</t>
  </si>
  <si>
    <t>1. Click vào ô Địa điểm
2. Nhập "Hồ"
3. Quan sát</t>
  </si>
  <si>
    <t>1. Hiển thị danh sách gợi ý: Hồ Chí Minh, Hồ Tây, Hồ Gươm
2. Có thể chọn từ gợi ý
3. Giá trị được điền tự động</t>
  </si>
  <si>
    <t>JOB_015</t>
  </si>
  <si>
    <t>Check dropdown "Ngành nghề"</t>
  </si>
  <si>
    <t>1. Click vào dropdown "Ngành nghề"
2. Quan sát danh sách
3. Chọn "Công nghệ thông tin"</t>
  </si>
  <si>
    <t>1. Dropdown mở ra, hiển thị danh sách ngành nghề
2. Có thể scroll nếu nhiều ngành
3. Có thanh tìm kiếm trong dropdown (nếu có)
4. Giá trị được chọn hiển thị đúng
5. Dropdown đóng lại sau khi chọn</t>
  </si>
  <si>
    <t>JOB_016</t>
  </si>
  <si>
    <t>Check dropdown "Loại hình công việc"</t>
  </si>
  <si>
    <t>1. Click vào dropdown "Loại hình"
2. Quan sát danh sách
3. Chọn "Toàn thời gian"</t>
  </si>
  <si>
    <t>1. Các lựa chọn: Toàn thời gian, Bán thời gian, Thực tập, Freelance, Remote
2. Chỉ được chọn 1 loại hình
3. Giá trị được lưu đúng</t>
  </si>
  <si>
    <t>JOB_017</t>
  </si>
  <si>
    <t>Check dropdown "Kinh nghiệm yêu cầu"</t>
  </si>
  <si>
    <t>1. Click vào dropdown "Kinh nghiệm yêu cầu"
2. Quan sát danh sách
3. Chọn "1-2 năm"</t>
  </si>
  <si>
    <t>1. Các cấp độ: Thực tập, Mới tốt nghiệp (0 năm), 1-2 năm, 3-5 năm, 5+ năm
2. Hiển thị đúng lựa chọn
3. Có thể bỏ chọn (nếu có nút Clear)</t>
  </si>
  <si>
    <t>JOB_018</t>
  </si>
  <si>
    <t>Check trường "Hạn nộp hồ sơ" - chọn ngày hợp lệ</t>
  </si>
  <si>
    <t>1. Click vào ô "Hạn nộp hồ sơ"
2. Chọn ngày 31/12/2026
3. Kiểm tra</t>
  </si>
  <si>
    <t>1. Hiển thị calendar picker
2. Có thể chọn tháng, năm
3. Ngày được hiển thị đúng format DD/MM/YYYY
4. Ngày đã chọn hiển thị trong ô input</t>
  </si>
  <si>
    <t>JOB_019</t>
  </si>
  <si>
    <t>Check trường "Hạn nộp hồ sơ" - không cho chọn ngày quá khứ</t>
  </si>
  <si>
    <t>1. Click vào ô "Hạn nộp hồ sơ"
2. Cố gắng chọn ngày hôm qua
3. Quan sát</t>
  </si>
  <si>
    <t>1. Các ngày trong quá khứ bị vô hiệu hóa (màu xám)
2. Không thể chọn
3. Hoặc hiển thị tooltip "Không thể chọn ngày trong quá khứ"</t>
  </si>
  <si>
    <t>JOB_020</t>
  </si>
  <si>
    <t>Check trường "Hạn nộp hồ sơ" - validation khi để trống</t>
  </si>
  <si>
    <t>1. Để trống ô Hạn nộp
2. Nhấn "Đăng tin"</t>
  </si>
  <si>
    <t>1. Hiển thị thông báo "Vui lòng chọn hạn nộp hồ sơ"
2. Không cho đăng tin</t>
  </si>
  <si>
    <t>JOB_021</t>
  </si>
  <si>
    <t>Check toggle "Tuyển gấp"</t>
  </si>
  <si>
    <t>1. Tại form tạo tin
2. Bật toggle "Tuyển gấp"
3. Toggle chuyển sang ON
4. Tắt toggle</t>
  </si>
  <si>
    <t>1. Khi bật: toggle hiển thị màu cam/xanh, có hiệu ứng chuyển
2. Khi tắt: toggle màu xám
3. Trạng thái được lưu đúng
4. Có label "Ưu tiên hiển thị" bên cạnh (nếu có)</t>
  </si>
  <si>
    <t>III. Check chức năng Mức lương</t>
  </si>
  <si>
    <t>JOB_022</t>
  </si>
  <si>
    <t>Check toggle "Thỏa thuận (ẩn mức lương)" mặc định</t>
  </si>
  <si>
    <t>1. Vào form tạo tin mới
2. Quan sát phần Mức lương</t>
  </si>
  <si>
    <t>1. Toggle "Thỏa thuận" mặc định ở trạng thái ON
2. Các ô nhập Tối thiểu/Tối đa bị ẩn hoặc vô hiệu hóa
3. Hiển thị text hoặc badge "Thỏa thuận"</t>
  </si>
  <si>
    <t>JOB_023</t>
  </si>
  <si>
    <t>Check tắt toggle "Thỏa thuận" để nhập mức lương cụ thể</t>
  </si>
  <si>
    <t>1. Tại phần Mức lương
2. Tắt toggle "Thỏa thuận"
3. Quan sát</t>
  </si>
  <si>
    <t>1. Toggle chuyển sang OFF
2. Các ô nhập Tối thiểu, Tối đa, Đơn vị tiền hiển thị
3. Có thể nhập số vào các ô</t>
  </si>
  <si>
    <t>JOB_024</t>
  </si>
  <si>
    <t>Check nhập mức lương - Tối thiểu và Tối đa hợp lệ</t>
  </si>
  <si>
    <t>1. Tắt toggle "Thỏa thuận"
2. Nhập Tối thiểu: 15, Tối đa: 20
3. Chọn đơn vị: Triệu VND</t>
  </si>
  <si>
    <t>1. Hiển thị đúng giá trị đã nhập
2. Có thể định dạng số (15.000.000) khi blur
3. Đơn vị hiển thị đúng</t>
  </si>
  <si>
    <t>JOB_025</t>
  </si>
  <si>
    <t>Check validation mức lương - Tối thiểu &gt; Tối đa</t>
  </si>
  <si>
    <t>1. Nhập Tối thiểu: 30, Tối đa: 20
2. Click ra ngoài hoặc nhấn Đăng tin</t>
  </si>
  <si>
    <t>1. Hiển thị lỗi "Mức lương tối thiểu không được lớn hơn mức lương tối đa"
2. Highlight đỏ ô lỗi
3. Không cho đăng tin</t>
  </si>
  <si>
    <t>JOB_026</t>
  </si>
  <si>
    <t>Check validation mức lương - nhập số âm</t>
  </si>
  <si>
    <t>1. Nhập Tối thiểu: -5, Tối đa: 10
2. Click ra ngoài</t>
  </si>
  <si>
    <t>1. Hiển thị lỗi "Mức lương không được là số âm"
2. Hoặc tự động chuyển về 0
3. Không cho đăng tin</t>
  </si>
  <si>
    <t>Không có validation chặn</t>
  </si>
  <si>
    <t>JOB_027</t>
  </si>
  <si>
    <t>Check nhập mức lương - chọn đơn vị tiền tệ</t>
  </si>
  <si>
    <t>1. Tại phần Mức lương
2. Click dropdown "Đơn vị tiền"
3. Chọn "USD"
4. Quan sát</t>
  </si>
  <si>
    <t>1. Dropdown hiển thị các đơn vị: VND, USD
2. Giá trị được chọn hiển thị đúng
3. Khi nhập số, hiển thị đơn vị phía sau</t>
  </si>
  <si>
    <t>IV. Check chức năng Kỹ năng yêu cầu</t>
  </si>
  <si>
    <t>JOB_028</t>
  </si>
  <si>
    <t>Check thêm kỹ năng dạng tag</t>
  </si>
  <si>
    <t>1. Tại phần "Kỹ năng yêu cầu"
2. Nhập "ReactJS" vào ô input
3. Nhấn Enter hoặc nút "Thêm"
4. Nhập tiếp "NodeJS", "TypeScript"</t>
  </si>
  <si>
    <t>1. Mỗi kỹ năng hiển thị dưới dạng tag/chip
2. Tag có nền xám, chữ đen, có icon X để xóa
3. Các tag xếp theo hàng ngang, xuống dòng khi đầy
4. Có thể nhập nhiều kỹ năng</t>
  </si>
  <si>
    <t>JOB_029</t>
  </si>
  <si>
    <t>Check không cho nhập kỹ năng trùng lặp</t>
  </si>
  <si>
    <t>1. Đã có tag "ReactJS"
2. Nhập "ReactJS" lần nữa
3. Nhấn Enter</t>
  </si>
  <si>
    <t>1. Hiển thị thông báo "Kỹ năng này đã được thêm"
2. Không thêm tag trùng lặp
3. Ô input được clear hoặc giữ nguyên</t>
  </si>
  <si>
    <t>JOB_030</t>
  </si>
  <si>
    <t>Check xóa kỹ năng</t>
  </si>
  <si>
    <t>1. Đã có 3 kỹ năng trong danh sách
2. Nhấn icon X trên tag "ReactJS"
3. Quan sát</t>
  </si>
  <si>
    <t>1. Tag "ReactJS" biến mất khỏi danh sách
2. Các tag còn lại giữ nguyên, sắp xếp lại
3. Có thể thêm lại kỹ năng đã xóa</t>
  </si>
  <si>
    <t>JOB_031</t>
  </si>
  <si>
    <t>Check giới hạn số lượng kỹ năng</t>
  </si>
  <si>
    <t>1. Thêm liên tiếp 20 kỹ năng khác nhau
2. Thử thêm kỹ năng thứ 21</t>
  </si>
  <si>
    <t>1. Hiển thị thông báo "Chỉ được thêm tối đa 20 kỹ năng"
2. Không cho thêm kỹ năng mới</t>
  </si>
  <si>
    <t>Không có giới hạn số lượng kỹ năng, có thể thêm vô hạn gây tràn giao diện</t>
  </si>
  <si>
    <t>JOB_032</t>
  </si>
  <si>
    <t>Check nhập kỹ năng có dấu cách và ký tự đặc biệt</t>
  </si>
  <si>
    <t>1. Nhập "C#", "F#", "C++"
2. Nhập "Machine Learning"
3. Quan sát</t>
  </si>
  <si>
    <t>1. Các ký tự đặc biệt hiển thị đúng
2. Kỹ năng có dấu cách được giữ nguyên
3. Không bị lỗi font hoặc encoding</t>
  </si>
  <si>
    <t>V. Check chức năng lưu nháp và đăng tin</t>
  </si>
  <si>
    <t>JOB_033</t>
  </si>
  <si>
    <t>Check lưu nháp thành công (thiếu trường bắt buộc)</t>
  </si>
  <si>
    <t>1. Vào form tạo tin
2. Chỉ nhập trường "Tiêu đề", bỏ trống "Mô tả"
3. Nhấn "Lưu nháp"</t>
  </si>
  <si>
    <t>1. Hiển thị thông báo "Lưu nháp thành công"
2. Tin được lưu với trạng thái "Nháp"
3. Chuyển về màn danh sách tin tuyển dụng
4. Tin mới hiển thị với trạng thái badge "Nháp" (màu xám)</t>
  </si>
  <si>
    <t>JOB_034</t>
  </si>
  <si>
    <t>Check lưu nháp thành công (đầy đủ thông tin)</t>
  </si>
  <si>
    <t>1. Nhập đầy đủ tất cả thông tin
2. Nhấn "Lưu nháp"</t>
  </si>
  <si>
    <t>1. Thông báo "Lưu nháp thành công"
2. Tin được lưu với trạng thái "Nháp"
3. Chuyển về danh sách tin
4. Có thể chỉnh sửa và đăng lại sau</t>
  </si>
  <si>
    <t>JOB_035</t>
  </si>
  <si>
    <t>Check đăng tin ngay thành công</t>
  </si>
  <si>
    <t>1. Nhập đầy đủ tất cả thông tin hợp lệ
2. Nhấn "Đăng tin"</t>
  </si>
  <si>
    <t>1. Hiển thị thông báo "Đăng tin thành công"
2. Tin được lưu với trạng thái "Đang hiển thị"
3. Chuyển về màn danh sách tin
4. Tin mới hiển thị với badge màu xanh lá
5. Ứng viên có thể nhìn thấy tin này trên trang chủ</t>
  </si>
  <si>
    <t>JOB_036</t>
  </si>
  <si>
    <t>Check đăng tin khi thiếu trường bắt buộc</t>
  </si>
  <si>
    <t>1. Nhập đủ các trường, để trống "Địa điểm"
2. Nhấn "Đăng tin"</t>
  </si>
  <si>
    <t>1. Hiển thị thông báo "Vui lòng điền đầy đủ thông tin bắt buộc"
2. Cuộc tự động đến trường bị thiếu
3. Trường "Địa điểm" được highlight viền đỏ
4. Không đăng tin, vẫn ở form tạo</t>
  </si>
  <si>
    <t>JOB_037</t>
  </si>
  <si>
    <t>Check đăng tin khi hạn nộp đã qua</t>
  </si>
  <si>
    <t>1. Nhập đầy đủ thông tin
2. Chọn hạn nộp là ngày hôm qua
3. Nhấn "Đăng tin"</t>
  </si>
  <si>
    <t>1. Hiển thị thông báo "Hạn nộp không được nhỏ hơn ngày hiện tại"
2. Trường Hạn nộp được highlight đỏ
3. Không cho đăng tin</t>
  </si>
  <si>
    <t>JOB_038</t>
  </si>
  <si>
    <t>Check đăng tin khi chưa chọn ngành nghề</t>
  </si>
  <si>
    <t>1. Nhập đầy đủ các trường, để trống "Ngành nghề"
2. Nhấn "Đăng tin"</t>
  </si>
  <si>
    <t>1. Hiển thị thông báo "Vui lòng chọn ngành nghề"
2. Dropdown Ngành nghề được highlight
3. Không đăng tin</t>
  </si>
  <si>
    <t>JOB_039</t>
  </si>
  <si>
    <t>Check đăng tin khi chưa thêm kỹ năng nào (không bắt buộc)</t>
  </si>
  <si>
    <t>1. Nhập đầy đủ thông tin, không thêm kỹ năng nào
2. Nhấn "Đăng tin"</t>
  </si>
  <si>
    <t>1. Đăng tin thành công (vì kỹ năng không bắt buộc)
2. Tin hiển thị với phần kỹ năng để trống</t>
  </si>
  <si>
    <t>JOB_040</t>
  </si>
  <si>
    <t>Check xác nhận trước khi đăng tin</t>
  </si>
  <si>
    <t>1. Nhập đầy đủ thông tin
2. Nhấn "Đăng tin"
3. Quan sát</t>
  </si>
  <si>
    <t>1. Hiển thị popup xác nhận "Bạn có chắc muốn đăng tin này?"
2. Có nút "Xác nhận" và "Hủy"
3. Nhấn "Xác nhận" → đăng tin thành công
4. Nhấn "Hủy" → quay lại form, không đăng tin</t>
  </si>
  <si>
    <t>Không có popup xác nhận trước khi đăng tin</t>
  </si>
  <si>
    <t>VI. Check chức năng chỉnh sửa tin đã lưu</t>
  </si>
  <si>
    <t>JOB_041</t>
  </si>
  <si>
    <t>Check chỉnh sửa tin đang ở trạng thái "Nháp"</t>
  </si>
  <si>
    <t>1. Tại màn danh sách tin, chọn tin có status "Nháp"
2. Nhấn nút "Sửa" (icon bút chì)
3. Sửa tiêu đề thành nội dung mới
4. Nhấn "Lưu nháp" hoặc "Đăng tin"</t>
  </si>
  <si>
    <t>1. Form tạo tin hiển thị với dữ liệu cũ
2. Có thể chỉnh sửa các trường
3. Nếu "Lưu nháp": cập nhật thành công, vẫn giữ status "Nháp"
4. Nếu "Đăng tin": cập nhật thành công, status chuyển thành "Đang hiển thị"</t>
  </si>
  <si>
    <t>JOB_042</t>
  </si>
  <si>
    <t>Check chỉnh sửa tin đang ở trạng thái "Đang hiển thị"</t>
  </si>
  <si>
    <t>1. Chọn tin có status "Đang hiển thị"
2. Nhấn nút "Sửa"
3. Thay đổi mức lương
4. Nhấn "Cập nhật"</t>
  </si>
  <si>
    <t>1. Form hiển thị với dữ liệu cũ
2. Có thể chỉnh sửa
3. Sau khi cập nhật, tin vẫn giữ status "Đang hiển thị"
4. Thay đổi hiển thị ngay trên trang chi tiết tin</t>
  </si>
  <si>
    <t>JOB_043</t>
  </si>
  <si>
    <t>Check không thể chỉnh sửa tin đã đóng</t>
  </si>
  <si>
    <t>1. Chọn tin có status "Đã đóng" hoặc "Hết hạn"
2. Quan sát</t>
  </si>
  <si>
    <t>1. Nút "Sửa" bị vô hiệu hóa hoặc không hiển thị
2. Hoặc khi nhấn "Sửa" hiển thị thông báo "Không thể chỉnh sửa tin đã đóng"</t>
  </si>
  <si>
    <t>Trung bình</t>
  </si>
  <si>
    <t>Tin đã đóng vẫn có nút Sửa, vẫn vào được form chỉnh sửa</t>
  </si>
  <si>
    <t>VII. Check xoay màn hình và responsive</t>
  </si>
  <si>
    <t>JOB_044</t>
  </si>
  <si>
    <t>Check xoay ngang khi đang tạo tin (đã nhập dữ liệu)</t>
  </si>
  <si>
    <t>1. Đang ở form tạo tin, đã nhập tiêu đề, mô tả
2. Xoay thiết bị sang ngang (landscape)
3. Quan sát</t>
  </si>
  <si>
    <t>1. Giao diện chuyển sang ngang mượt mà
2. Dữ liệu đã nhập không bị mất
3. Các trường hiển thị hợp lý, có thể xếp 2 cột
4. Vẫn có thể tiếp tục nhập dữ liệu</t>
  </si>
  <si>
    <t>JOB_045</t>
  </si>
  <si>
    <t>Check xoay dọc lại sau khi xoay ngang</t>
  </si>
  <si>
    <t>1. Đã xoay ngang, đã nhập dữ liệu
2. Xoay lại chế độ dọc (portrait)
3. Quan sát</t>
  </si>
  <si>
    <t>1. Giao diện trở về dạng dọc
2. Dữ liệu đã nhập vẫn giữ nguyên
3. Không bị reload form
4. Con trỏ vẫn ở vị trí cũ (nếu đang focus)</t>
  </si>
  <si>
    <t>JOB_046</t>
  </si>
  <si>
    <t>Check xoay màn hình nhiều lần liên tiếp</t>
  </si>
  <si>
    <t>1. Xoay qua lại giữa dọc và ngang 5 lần
2. Quan sát</t>
  </si>
  <si>
    <t>1. Mỗi lần xoay giao diện điều chỉnh mượt mà
2. Không bị crash, không bị lag
3. Không bị mất dữ liệu
4. Không bị trùng lặp hoặc lỗi UI</t>
  </si>
  <si>
    <t>VIII. Check gián đoạn thường gặp</t>
  </si>
  <si>
    <t>JOB_047</t>
  </si>
  <si>
    <t>Check có cuộc gọi đến khi đang tạo tin</t>
  </si>
  <si>
    <t>1. Đang nhập form tạo tin (đã nhập nhiều dữ liệu)
2. Nhận cuộc gọi đến
3. Từ chối cuộc gọi
4. Quay lại app</t>
  </si>
  <si>
    <t>1. App tạm dừng khi có cuộc gọi
2. Quay lại app không bị crash
3. Vẫn ở form tạo tin
4. Dữ liệu đã nhập không bị mất
5. Có thể tiếp tục đăng tin</t>
  </si>
  <si>
    <t>JOB_048</t>
  </si>
  <si>
    <t>Check thoát app sang ứng dụng khác</t>
  </si>
  <si>
    <t>1. Đang nhập form tạo tin
2. Nhấn nút Home, mở ứng dụng khác (Zalo, Chrome)
3. Quay lại app</t>
  </si>
  <si>
    <t>1. Vẫn ở form tạo tin
2. Dữ liệu đã nhập vẫn còn nguyên
3. Không bị reload lại form
4. Có thể tiếp tục nhập và đăng tin</t>
  </si>
  <si>
    <t>JOB_049</t>
  </si>
  <si>
    <t>Check tắt màn hình và mở lại</t>
  </si>
  <si>
    <t>1. Đang nhập form tạo tin
2. Tắt màn hình thiết bị (nhấn nút nguồn)
3. Chờ 10 giây
4. Mở lại màn hình, mở khóa</t>
  </si>
  <si>
    <t>1. Vẫn ở form tạo tin
2. Dữ liệu đã nhập không bị mất
3. Không bị crash
4. Con trỏ vẫn ở vị trí cũ (nếu đang focus)</t>
  </si>
  <si>
    <t>JOB_050</t>
  </si>
  <si>
    <t>Check chuyển sang app khác trong thời gian dài</t>
  </si>
  <si>
    <t>1. Đang nhập form tạo tin
2. Chuyển sang app khác, để trong 30 phút
3. Quay lại app</t>
  </si>
  <si>
    <t>1. Vẫn ở form tạo tin hoặc được hỏi "Tiếp tục phiên làm việc cũ?"
2. Dữ liệu đã nhập được khôi phục (nếu có lưu tạm)
3. Không bị mất dữ liệu</t>
  </si>
  <si>
    <t>Sau 30 phút quay lại, form bị reload, mất toàn bộ dữ liệu đã nhập</t>
  </si>
  <si>
    <t>IX. Check mất kết nối mạng</t>
  </si>
  <si>
    <t>JOB_051</t>
  </si>
  <si>
    <t>Check mất mạng trước khi vào form tạo tin</t>
  </si>
  <si>
    <t>1. Tắt wifi/mobile data
2. Vào menu "Tin tuyển dụng"
3. Nhấn "Tạo mới"</t>
  </si>
  <si>
    <t>1. Hiển thị thông báo "Vui lòng kiểm tra lại kết nối mạng"
2. Không vào được form tạo tin
3. Hoặc vào được form nhưng báo lỗi khi tải dữ liệu (dropdown)</t>
  </si>
  <si>
    <t>Vẫn vào được form tạo tin nhưng các dropdown không có dữ liệu, không có thông báo lỗi</t>
  </si>
  <si>
    <t>JOB_052</t>
  </si>
  <si>
    <t>Check mất mạng khi đang tạo tin (đã nhập dữ liệu)</t>
  </si>
  <si>
    <t>1. Đang nhập form tạo tin, đã nhập nhiều dữ liệu
2. Tắt wifi/mobile data
3. Nhấn "Đăng tin"</t>
  </si>
  <si>
    <t>1. Hiển thị thông báo "Vui lòng kiểm tra lại kết nối mạng"
2. Không đăng tin được
3. Dữ liệu đã nhập không bị mất
4. Không bị treo app (loading vô hạn)</t>
  </si>
  <si>
    <t>Khi mất mạng, nhấn "Đăng tin" bị loading vô hạn, không có thông báo lỗi, không thể thoát</t>
  </si>
  <si>
    <t>JOB_053</t>
  </si>
  <si>
    <t>Check mất mạng khi đang thêm kỹ năng (gọi API gợi ý)</t>
  </si>
  <si>
    <t>1. Đang ở form tạo tin
2. Tắt mạng
3. Nhập kỹ năng vào ô input
4. Đợi gợi ý (nếu có)</t>
  </si>
  <si>
    <t>1. Không hiển thị gợi ý (vì không có mạng)
2. Hiển thị thông báo hoặc placeholder "Không thể tải gợi ý"
3. Vẫn có thể nhập và thêm kỹ năng thủ công</t>
  </si>
  <si>
    <t>Khi mất mạng, ô nhập kỹ năng vẫn gọi API gợi ý, bị treo và không cho nhập</t>
  </si>
  <si>
    <t>JOB_054</t>
  </si>
  <si>
    <t>Check kết nối lại mạng thành công</t>
  </si>
  <si>
    <t>1. Đang ở form tạo tin, đã mất mạng
2. Bật lại wifi
3. Quan sát
4. Nhấn "Đăng tin"</t>
  </si>
  <si>
    <t>1. Hiển thị thông báo "Kết nối đã được khôi phục"
2. Các dropdown có thể tải lại dữ liệu
3. Đăng tin thành công</t>
  </si>
  <si>
    <t>Không có thông báo khi kết nối lại mạng, phải refresh lại form mới hoạt động</t>
  </si>
  <si>
    <t>X. Check hiệu năng và tải dữ liệu</t>
  </si>
  <si>
    <t>JOB_055</t>
  </si>
  <si>
    <t>Check thời gian tải form tạo tin</t>
  </si>
  <si>
    <t>1. Đăng nhập Nhà tuyển dụng
2. Nhấn "Tạo mới"
3. Đo thời gian từ lúc click đến khi form hiển thị đầy đủ</t>
  </si>
  <si>
    <t>1. Thời gian tải &lt; 2 giây
2. Có loading indicator hoặc skeleton khi tải
3. Các dropdown có dữ liệu đầy đủ
4. Không bị lag khi nhập liệu</t>
  </si>
  <si>
    <t>JOB_056</t>
  </si>
  <si>
    <t>Check tải danh sách ngành nghề (dropdown)</t>
  </si>
  <si>
    <t>1. Vào form tạo tin
2. Click dropdown "Ngành nghề"
3. Quan sát thời gian hiển thị</t>
  </si>
  <si>
    <t>1. Danh sách hiển thị trong &lt; 1 giây
2. Có khoảng 20-30 ngành nghề
3. Có thể scroll và tìm kiếm
4. Không bị treo khi cuộn nhanh</t>
  </si>
  <si>
    <t>JOB_057</t>
  </si>
  <si>
    <t>Check thêm nhiều kỹ năng (20+ kỹ năng)</t>
  </si>
  <si>
    <t>1. Thêm liên tiếp 25 kỹ năng khác nhau
2. Quan sát hiệu năng</t>
  </si>
  <si>
    <t>1. Không bị lag khi thêm mỗi kỹ năng
2. Danh sách tag cuộn được nếu vượt quá chiều cao container
3. Không bị crash
4. Memory không tăng đột biến</t>
  </si>
  <si>
    <t>JOB_058</t>
  </si>
  <si>
    <t>Check nhập mô tả dài (10.000 ký tự)</t>
  </si>
  <si>
    <t>1. Vào trường "Mô tả công việc"
2. Paste hoặc nhập 10.000 ký tự
3. Quan sát</t>
  </si>
  <si>
    <t>1. Vẫn nhập được, không bị lag khi gõ
2. Có thanh cuộn nếu nội dung dài hơn khung nhập
3. Không bị crash
4. Lưu được lên server</t>
  </si>
  <si>
    <t>XI. Check các trường hợp đặc biệt</t>
  </si>
  <si>
    <t>JOB_059</t>
  </si>
  <si>
    <t>Check tạo tin với tất cả các trường được chọn (full options)</t>
  </si>
  <si>
    <t>1. Chọn đầy đủ: Tất cả dropdown, toggle ON, nhập đầy đủ text
2. Thêm 10 kỹ năng
3. Nhập mức lương cụ thể
4. Đăng tin</t>
  </si>
  <si>
    <t>1. Đăng tin thành công
2. Trang chi tiết tin hiển thị đầy đủ thông tin
3. Không có lỗi hay missing data</t>
  </si>
  <si>
    <t>JOB_060</t>
  </si>
  <si>
    <t>Check tạo tin với mức lương "Thỏa thuận"</t>
  </si>
  <si>
    <t>1. Để toggle "Thỏa thuận" ở ON
2. Không nhập mức lương
3. Đăng tin</t>
  </si>
  <si>
    <t>1. Đăng tin thành công
2. Trang chi tiết tin hiển thị "Mức lương: Thỏa thuận"
3. Không hiển thị ô nhập lương</t>
  </si>
  <si>
    <t>JOB_061</t>
  </si>
  <si>
    <t>Check tạo tin với toggle "Tuyển gấp" ON</t>
  </si>
  <si>
    <t>1. Bật toggle "Tuyển gấp"
2. Đăng tin</t>
  </si>
  <si>
    <t>1. Đăng tin thành công
2. Trang chi tiết tin có badge "Tuyển gấp" màu đỏ/cam
3. Tin được ưu tiên hiển thị cao hơn trong danh sách tìm kiếm</t>
  </si>
  <si>
    <t>JOB_062</t>
  </si>
  <si>
    <t>Check tạo tin với kỹ năng có dấu cách và viết hoa</t>
  </si>
  <si>
    <t>1. Thêm kỹ năng "Machine Learning", "Deep Learning", "React Native"
2. Đăng tin</t>
  </si>
  <si>
    <t>1. Kỹ năng hiển thị đúng với dấu cách và viết hoa
2. Khi tìm kiếm, không phân biệt hoa thường
3. Được lưu đúng format</t>
  </si>
  <si>
    <t>JOB_063</t>
  </si>
  <si>
    <t>Check tạo tin với tiêu đề có ký tự đặc biệt</t>
  </si>
  <si>
    <t>1. Nhập tiêu đề "Tuyển dụng PHP &amp; Laravel Developer (Junior/Senior)"
2. Đăng tin</t>
  </si>
  <si>
    <t>1. Tiêu đề hiển thị đúng, không bị lỗi encoding
2. Ký tự đặc biệt (&amp;, /, (),...) hiển thị bình thường
3. Không bị lỗi XSS</t>
  </si>
  <si>
    <t>JOB_064</t>
  </si>
  <si>
    <t>Check tạo tin với ngày hạn nộp là ngày cuối năm</t>
  </si>
  <si>
    <t>1. Chọn hạn nộp: 31/12/2026
2. Đăng tin</t>
  </si>
  <si>
    <t>1. Đăng tin thành công
2. Hạn nộp hiển thị đúng 31/12/2026
3. Khi đến ngày 01/01/2027, tin tự động chuyển sang "Hết hạn"</t>
  </si>
  <si>
    <t>XII. Check lưu trữ và hiển thị sau khi tạo</t>
  </si>
  <si>
    <t>JOB_065</t>
  </si>
  <si>
    <t>Check tin mới xuất hiện trong danh sách "Đang hiển thị"</t>
  </si>
  <si>
    <t>1. Đăng tin thành công với status "Đang hiển thị"
2. Về màn danh sách tin
3. Kiểm tra tab "Đang hiển thị"</t>
  </si>
  <si>
    <t>1. Tin mới xuất hiện trong danh sách
2. Đứng đầu danh sách (nếu sắp xếp theo thời gian)
3. Trạng thái badge màu xanh lá "Đang hiển thị"
4. Đúng thông tin đã nhập</t>
  </si>
  <si>
    <t>JOB_066</t>
  </si>
  <si>
    <t>Check tin nháp xuất hiện trong danh sách "Nháp"</t>
  </si>
  <si>
    <t>1. Lưu nháp thành công
2. Về màn danh sách tin
3. Chọn tab "Lưu nháp"</t>
  </si>
  <si>
    <t>1. Tin mới xuất hiện trong danh sách
2. Trạng thái badge màu xám "Nháp"
3. Có thể chỉnh sửa và đăng lại</t>
  </si>
  <si>
    <t>JOB_067</t>
  </si>
  <si>
    <t>Check số lượng hiển thị trên các tab thống kê</t>
  </si>
  <si>
    <t>1. Tạo 2 tin "Đang hiển thị", 1 tin "Nháp"
2. Quan sát các tab</t>
  </si>
  <si>
    <t>1. Tab "Tất cả" hiển thị số 3
2. Tab "Đang hiển thị" hiển thị số 2
3. Tab "Lưu nháp" hiển thị số 1
4. Số lượng chính xác, cập nhật realtime</t>
  </si>
  <si>
    <t>JOB_068</t>
  </si>
  <si>
    <t>Check tin đã đăng hiển thị trên trang chủ ứng viên</t>
  </si>
  <si>
    <t>1. Đăng tin thành công (với công ty đã được duyệt)
2. Đăng nhập với tài khoản Ứng viên
3. Vào trang chủ, tìm kiếm tin</t>
  </si>
  <si>
    <t>1. Tin hiển thị trong danh sách việc làm
2. Thông tin đúng với đã đăng
3. Có thể click vào xem chi tiết và ứng tuyển</t>
  </si>
  <si>
    <t>XIII. Check phân quyền và bảo mật</t>
  </si>
  <si>
    <t>JOB_069</t>
  </si>
  <si>
    <t>Check chỉ có Recruiter mới thấy được menu "Tạo tin"</t>
  </si>
  <si>
    <t>1. Đăng nhập với role Ứng viên
2. Quan sát menu</t>
  </si>
  <si>
    <t>1. Không hiển thị menu "Tin tuyển dụng"
2. Không thể truy cập vào form tạo tin bằng URL
3. Nếu cố truy cập, chuyển hướng về 403 Forbidden</t>
  </si>
  <si>
    <t>JOB_070</t>
  </si>
  <si>
    <t>Check chỉ Recruiter của công ty mới được tạo tin cho công ty đó</t>
  </si>
  <si>
    <t>1. Đăng nhập Recruiter công ty A
2. Cố gắng tạo tin với companyId = công ty B (qua API)
3. Kiểm tra</t>
  </si>
  <si>
    <t>1. API trả về lỗi 403 Forbidden
2. Message: "You are not authorized to post jobs for this company"</t>
  </si>
  <si>
    <t>JOB_071</t>
  </si>
  <si>
    <t>Check không thể tạo tin khi công ty chưa được Admin duyệt</t>
  </si>
  <si>
    <t>1. Đăng nhập Recruiter của công ty có status "Pending"
2. Vào form tạo tin</t>
  </si>
  <si>
    <t>1. Hiển thị thông báo "Công ty của bạn chưa được duyệt, vui lòng chờ Admin phê duyệt"
2. Không thể tạo tin mới</t>
  </si>
  <si>
    <t>XIV. Check xuất file Excel/PDF</t>
  </si>
  <si>
    <t>JOB_072</t>
  </si>
  <si>
    <t>Check xuất danh sách tin ra Excel</t>
  </si>
  <si>
    <t>1. Tại màn danh sách tin
2. Nhấn nút "Xuất Excel"
3. Kiểm tra file tải về</t>
  </si>
  <si>
    <t>1. File Excel được tải về
2. Nội dung đúng với danh sách tin hiển thị
3. Định dạng đẹp, có tiêu đề cột
4. Có thể mở bằng Excel hoặc Google Sheets</t>
  </si>
  <si>
    <t>Không có chức năng xuất Excel</t>
  </si>
  <si>
    <t>JOB_073</t>
  </si>
  <si>
    <t>Check xuất chi tiết tin ra PDF</t>
  </si>
  <si>
    <t>1. Tại trang chi tiết tin tuyển dụng (sau khi đăng)
2. Nhấn nút "Xuất PDF" (nếu có)
3. Kiểm tra</t>
  </si>
  <si>
    <t>1. File PDF được tạo và tải về
2. Định dạng đẹp, bố cục rõ ràng
3. Có thể in ấn</t>
  </si>
  <si>
    <t>Không có chức năng xuất PDF</t>
  </si>
  <si>
    <t>XV. Tests bổ sung</t>
  </si>
  <si>
    <t>JOB_074</t>
  </si>
  <si>
    <t>Check độ tương thích với các trình duyệt</t>
  </si>
  <si>
    <t>1. Mở ứng dụng trên Chrome, Firefox, Safari, Edge
2. Thực hiện tạo tin tuyển dụng</t>
  </si>
  <si>
    <t>1. Giao diện hiển thị đúng trên tất cả trình duyệt
2. Các chức năng hoạt động tương tự nhau
3. Không có lỗi đặc thù trên từng trình duyệt</t>
  </si>
  <si>
    <t>JOB_075</t>
  </si>
  <si>
    <t>Check mức tiêu thụ pin khi tạo tin</t>
  </si>
  <si>
    <t>1. Sử dụng app liên tục trong 30 phút (tạo tin, sửa tin)
2. Kiểm tra mức tiêu thụ pin</t>
  </si>
  <si>
    <t>1. Mức tiêu thụ pin không quá 5-7% trong 30 phút
2. Không có hiện tượng nóng thiết bị bất thường</t>
  </si>
  <si>
    <t>JOB_076</t>
  </si>
  <si>
    <t>Check mức sử dụng bộ nhớ</t>
  </si>
  <si>
    <t>1. Mở form tạo tin, thực hiện các thao tác
2. Kiểm tra mức sử dụng RAM</t>
  </si>
  <si>
    <t>1. Mức sử dụng RAM ổn định, không tăng đột biến
2. Không có hiện tượng memory leak
3. Sau khi đóng form, RAM được giải phóng</t>
  </si>
  <si>
    <t>JOB_077</t>
  </si>
  <si>
    <t>Check dữ liệu được lưu trên server</t>
  </si>
  <si>
    <t>1. Tạo tin tuyển dụng thành công
2. Đăng xuất khỏi tài khoản
3. Đăng nhập lại
4. Kiểm tra danh sách tin</t>
  </si>
  <si>
    <t>1. Tin vẫn còn trong danh sách
2. Dữ liệu không bị mất
3. Có thể chỉnh sửa và quản lý bình thường</t>
  </si>
  <si>
    <t>JOB_078</t>
  </si>
  <si>
    <t>Check load lại trang khi đang tạo tin (F5/Refresh)</t>
  </si>
  <si>
    <t>1. Đang nhập form tạo tin, đã nhập nhiều dữ liệu
2. Nhấn F5 hoặc refresh trang
3. Quan sát</t>
  </si>
  <si>
    <t>1. Hiển thị thông báo "Dữ liệu chưa được lưu, bạn có chắc muốn rời khỏi?"
2. Hoặc dữ liệu được khôi phục từ localStorage
3. Không bị mất dữ liệu đột ngột</t>
  </si>
  <si>
    <t>Refresh trang làm mất toàn bộ dữ liệu đã nhập, không có cảnh báo</t>
  </si>
  <si>
    <t>JOB_079</t>
  </si>
  <si>
    <t>Check sử dụng nút Back để quay lại</t>
  </si>
  <si>
    <t>1. Đang ở form tạo tin, đã nhập dữ liệu
2. Nhấn nút Back của trình duyệt
3. Quan sát</t>
  </si>
  <si>
    <t>1. Hiển thị popup xác nhận "Dữ liệu chưa được lưu. Bạn có chắc muốn rời khỏi?"
2. Nếu chọn "Ở lại", vẫn ở form
3. Nếu chọn "Rời khỏi", quay lại trang trước và mất dữ liệu</t>
  </si>
  <si>
    <t>JOB_080</t>
  </si>
  <si>
    <t>Check chức năng copy/paste vào tất cả các trường</t>
  </si>
  <si>
    <t>1. Copy dữ liệu từ ngoài (Notepad, Word)
2. Paste lần lượt vào từng trường: Tiêu đề, Mô tả, Địa điểm, Yêu cầu, Phúc lợi
3. Kiểm tra</t>
  </si>
  <si>
    <t>1. Các trường text nhận được dữ liệu paste
2. Định dạng (nếu có) được giữ nguyên hoặc loại bỏ phù hợp
3. Không bị lỗi format hoặc ký tự lạ</t>
  </si>
  <si>
    <t>JOB_081</t>
  </si>
  <si>
    <t>Check chức năng Clear form (nếu có)</t>
  </si>
  <si>
    <t>1. Nhập đầy đủ thông tin vào form
2. Nhấn nút "Clear" hoặc "Làm mới" (nếu có)
3. Quan sát</t>
  </si>
  <si>
    <t>1. Hiển thị popup xác nhận "Xóa tất cả dữ liệu đã nhập?"
2. Sau khi xác nhận, tất cả các trường về trạng thái mặc định
3. Dữ liệu cũ bị xóa</t>
  </si>
  <si>
    <t>Không có nút Clear/Làm mới form</t>
  </si>
  <si>
    <t>XVI. Check validation nâng cao</t>
  </si>
  <si>
    <t>JOB_082</t>
  </si>
  <si>
    <t>Check nhập mức lương với số thập phân</t>
  </si>
  <si>
    <t>1. Tắt toggle "Thỏa thuận"
2. Nhập Tối thiểu: 15.5, Tối đa: 20.5
3. Kiểm tra</t>
  </si>
  <si>
    <t>1. Cho phép nhập số thập phân
2. Hiển thị đúng 15.5 và 20.5
3. Khi hiển thị, có thể format thành 15.500.000 hoặc 15.5M</t>
  </si>
  <si>
    <t>JOB_083</t>
  </si>
  <si>
    <t>Check nhập mức lương với giá trị 0</t>
  </si>
  <si>
    <t>1. Nhập Tối thiểu: 0, Tối đa: 0
2. Đăng tin</t>
  </si>
  <si>
    <t>1. Cho phép (ứng với mức lương thực tập hoặc không lương)
2. Hiển thị "0 VND" hoặc "Thỏa thuận" tùy logic</t>
  </si>
  <si>
    <t>JOB_084</t>
  </si>
  <si>
    <t>Check nhập kỹ năng quá dài (50+ ký tự)</t>
  </si>
  <si>
    <t>1. Nhập kỹ năng "ThisIsAVeryLongSkillNameThatExceedsFiftyCharacters"
2. Nhấn Enter</t>
  </si>
  <si>
    <t>1. Cho phép nhập (nếu không có giới hạn)
2. Tag hiển thị với kích thước phù hợp, có thể bị cắt hoặc xuống dòng
3. Tooltip hiển thị đầy đủ khi hover</t>
  </si>
  <si>
    <t>Kỹ năng quá dài làm vỡ layout, tràn ra ngoài container</t>
  </si>
  <si>
    <t>JOB_085</t>
  </si>
  <si>
    <t>Check nhập địa điểm quá dài</t>
  </si>
  <si>
    <t>1. Nhập địa điểm "123 Đường rất dài, Phường XYZ, Quận ABC, Thành phố Hồ Chí Minh, Việt Nam"
2. Quan sát</t>
  </si>
  <si>
    <t>1. Địa điểm hiển thị đầy đủ hoặc cắt bớt có dấu "..."
2. Có tooltip hiển thị đầy đủ khi hover
3. Không làm vỡ layout</t>
  </si>
  <si>
    <t>JOB_086</t>
  </si>
  <si>
    <t>Check nhập mô tả chứa mã HTML/JavaScript</t>
  </si>
  <si>
    <t>1. Nhập mô tả có chứa &lt;script&gt;alert('XSS')&lt;/script&gt;
2. Đăng tin
3. Xem trang chi tiết tin</t>
  </si>
  <si>
    <t>1. Mã HTML/JS được escape, không thực thi
2. Hiển thị dưới dạng text thuần túy
3. Không có lỗi bảo mật XSS</t>
  </si>
  <si>
    <t>XVII. Check hiển thị trên màn hình kết quả (sau khi đăng)</t>
  </si>
  <si>
    <t>JOB_087</t>
  </si>
  <si>
    <t>Check trang chi tiết tin tuyển dụng hiển thị đúng</t>
  </si>
  <si>
    <t>1. Đăng tin thành công
2. Nhấn vào tin trong danh sách
3. Quan sát trang chi tiết</t>
  </si>
  <si>
    <t>1. Hiển thị đầy đủ: Tiêu đề, Mô tả, Địa điểm, Ngành nghề, Loại hình, Kinh nghiệm, Hạn nộp, Mức lương, Kỹ năng, Phúc lợi
2. Có nút "Ứng tuyển ngay" cho ứng viên
3. Hiển thị thông tin công ty</t>
  </si>
  <si>
    <t>JOB_088</t>
  </si>
  <si>
    <t>Check badge "Tuyển gấp" hiển thị trên trang chi tiết</t>
  </si>
  <si>
    <t>1. Tạo tin có bật toggle "Tuyển gấp"
2. Xem trang chi tiết tin</t>
  </si>
  <si>
    <t>1. Hiển thị badge "Tuyển gấp" màu đỏ/cam
2. Vị trí nổi bật, dễ nhìn thấy
3. Có tooltip giải thích nếu cần</t>
  </si>
  <si>
    <t>JOB_089</t>
  </si>
  <si>
    <t>Check badge "Thỏa thuận" hiển thị trên trang chi tiết</t>
  </si>
  <si>
    <t>1. Tạo tin có bật toggle "Thỏa thuận"
2. Xem trang chi tiết tin</t>
  </si>
  <si>
    <t>1. Hiển thị "Mức lương: Thỏa thuận"
2. Không hiển thị số cụ thể</t>
  </si>
  <si>
    <t>JOB_090</t>
  </si>
  <si>
    <t>Check số ngày còn lại của hạn nộp</t>
  </si>
  <si>
    <t>1. Tạo tin với hạn nộp là 30 ngày sau
2. Xem trang chi tiết tin</t>
  </si>
  <si>
    <t>1. Hiển thị "Còn 30 ngày để ứng tuyển" hoặc "Hạn nộp: DD/MM/YYYY"
2. Nếu sắp hết hạn (&lt; 3 ngày), hiển thị cảnh báo màu đỏ</t>
  </si>
  <si>
    <t>XVIII. Tests hiệu suất nâng cao</t>
  </si>
  <si>
    <t>JOB_091</t>
  </si>
  <si>
    <t>Check tạo tin với nhiều ảnh/logo</t>
  </si>
  <si>
    <t>1. Tạo tin có tải lên logo công ty, ảnh banner (nếu có)
2. Kiểm tra</t>
  </si>
  <si>
    <t>1. Ảnh tải lên thành công
2. Hiển thị đúng trên trang chi tiết
3. Kích thước ảnh được tối ưu, không quá nặng</t>
  </si>
  <si>
    <t>JOB_092</t>
  </si>
  <si>
    <t>Check tạo tin với tệp đính kèm (nếu có)</t>
  </si>
  <si>
    <t>1. Đính kèm file PDF mô tả chi tiết công việc
2. Đăng tin
3. Kiểm tra</t>
  </si>
  <si>
    <t>1. File được upload thành công
2. Trang chi tiết có link tải file
3. File tải về đúng nội dung</t>
  </si>
  <si>
    <t>JOB_093</t>
  </si>
  <si>
    <t>Check tạo tin đồng thời từ nhiều thiết bị</t>
  </si>
  <si>
    <t>1. Thiết bị A và B cùng đăng nhập 1 tài khoản Recruiter
2. Cả hai cùng tạo tin cùng lúc
3. Kiểm tra</t>
  </si>
  <si>
    <t>1. Cả hai tin đều được tạo thành công
2. Dữ liệu không bị conflict, ghi đè
3. Cả hai tin hiển thị trong danh sách</t>
  </si>
  <si>
    <t>JOB_094</t>
  </si>
  <si>
    <t>Check tạo tin khi có nhiều người dùng đồng thời</t>
  </si>
  <si>
    <t>1. 50 Recruiter cùng tạo tin cùng lúc
2. Kiểm tra</t>
  </si>
  <si>
    <t>1. Tất cả đều tạo thành công
2. Thời gian phản hồi trung bình &lt; 3 giây
3. Không bị timeout hoặc lỗi database</t>
  </si>
  <si>
    <t>JOB_095</t>
  </si>
  <si>
    <t>Check backup và phục hồi dữ liệu tin</t>
  </si>
  <si>
    <t>1. Tạo tin thành công
2. Admin thực hiện backup database
3. Xóa tin
4. Phục hồi từ backup</t>
  </si>
  <si>
    <t>1. Tin được phục hồi đầy đủ thông tin
2. Các liên kết (ứng viên, lưu) được khôi phục hoặc xử lý đúng</t>
  </si>
  <si>
    <t>Chức năng backup chỉ dành cho Admin</t>
  </si>
  <si>
    <t>JOB_2026</t>
  </si>
  <si>
    <t>Chức năng đăng tin tuyển dụng</t>
  </si>
  <si>
    <t>1 use case</t>
  </si>
  <si>
    <t>Ước lượng 3500 dòng code</t>
  </si>
  <si>
    <t>NN</t>
  </si>
  <si>
    <t>Code có được viết tốt không (về mặt hình thức)? Đọc có dễ hiểu không?</t>
  </si>
  <si>
    <t>Tuân thủ ESLint, Prettier</t>
  </si>
  <si>
    <t>Tên biến có rõ ràng, có ý nghĩa không?</t>
  </si>
  <si>
    <t>Thiếu header comment và thông tin bản quyền ở đầu file</t>
  </si>
  <si>
    <t>Chưa có bảng ghi nhận thay đổi</t>
  </si>
  <si>
    <t>Hầu hết các function thiếu JSDoc/documentation comments</t>
  </si>
  <si>
    <t>Các đoạn thuật toán phức tạp và các đoạn tối ưu code có được ghi chú đầy đủ không?</t>
  </si>
  <si>
    <t>Validation logic trong createJob thiếu comment giải thích</t>
  </si>
  <si>
    <t>Trong jobController.js, có đoạn code comment out không được giải thích</t>
  </si>
  <si>
    <t>Các comment hiện tại chủ yếu mô tả "đang làm gì"</t>
  </si>
  <si>
    <t>Một phần - Chỉ một số functions quan trọng có xử lý lỗi</t>
  </si>
  <si>
    <t>Không đầy đủ - Nhiều trường hợp ngoại lệ không được xử lý: network error, database connection, validation edge cases</t>
  </si>
  <si>
    <t>UI không xử lý error state, chỉ hiển thị toast đơn giản</t>
  </si>
  <si>
    <t>Event listeners không được cleanup đúng cách trong useEffect</t>
  </si>
  <si>
    <t>Không có finally blocks để cleanup trong error cases</t>
  </si>
  <si>
    <t>Không phát hiện đối tượng giải phóng nhiều lần</t>
  </si>
  <si>
    <t>Thread Safeness (Node.js - single thread)</t>
  </si>
  <si>
    <t>Việc thay đổi giá trị của các biến dùng trong nhiều async operations có được đồng bộ không?</t>
  </si>
  <si>
    <t>Sử dụng async/await đúng cách</t>
  </si>
  <si>
    <t>Các đối tượng dùng trong nhiều async operations có được đồng bộ không?</t>
  </si>
  <si>
    <t>Có trình bày sơ đồ use case tổng quan</t>
  </si>
  <si>
    <t>Không phát hiện vòng lặp vô hạn</t>
  </si>
  <si>
    <t>Được thể hiện ở mục "Phạm vi"</t>
  </si>
  <si>
    <t>Có O(n²) khi validate skills list</t>
  </si>
  <si>
    <t>Một số object được clone không cần thiết</t>
  </si>
  <si>
    <t>Cần optimization: batch database queries, caching</t>
  </si>
  <si>
    <t>Thiếu validation cho parameters (jobId, userId)</t>
  </si>
  <si>
    <t>Nhiều trường hợp access array không safe, thiếu bounds checking</t>
  </si>
  <si>
    <t>Hàm createJob trong jobController.js ~120 dòng, cần tách nhỏ</t>
  </si>
  <si>
    <t>Đặc tả yêu cầu chức năng sản phẩm - Chi tiết (Đăng tin tuyển dụng)</t>
  </si>
  <si>
    <t>Code được viết rõ ràng, tuân thủ chuẩn lập trình Node.js/Express với cấu trúc tốt theo mô hình MVC. Các biến, hàm, class đều đặt tên có nghĩa, dễ đọc và hiểu như JobController, createJob, validateJobData. Code tuân thủ chuẩn ESLint, không có infinite loops, và sử dụng đúng conventions.
Tuy nhiên, có một số vấn đề cần cải thiện:
Thiếu documentation comments cho các hàm public (JSDoc)
Error handling chưa đầy đủ: Nhiều trường hợp ngoại lệ không được xử lý (network error, database connection timeout)
Memory management: Event listeners không được cleanup trong useEffect (React)
Performance: Có O(n²) operations trong validation skills list, cần tối ưu
Thiếu validation cho input parameters (jobId, userId, companyId)
Bounds checking không an toàn cho array access
Hàm quá dài (createJob ~120 dòng) cần tách thành các functions nhỏ hơn</t>
  </si>
  <si>
    <t>Chưa có mô tả chi tiết thuật toán xử lý lưu nháp và đăng tin</t>
  </si>
  <si>
    <t>Tiếp tục duy trì chuẩn lập trình và chú thích code như hiện tại.
Bổ sung JSDoc comments cho tất cả các hàm public để tăng tính rõ ràng của code.
Thêm try-catch blocks cho tất cả async operations, xử lý error states trong UI.
Cleanup event listeners trong useEffect (React) bằng return function.
Tối ưu hóa vòng lặp: Giảm O(n²) xuống O(n) bằng cách sử dụng Set/Map.
Thêm validation đầu vào cho tất cả parameters (jobId, userId, companyId).
Thêm bounds checking trước khi access array elements.
Tách hàm createJob thành các functions nhỏ hơn: validateInput, processSkills, saveToDatabase, sendNotification.
Thêm logging cho các hành động quan trọng (tạo tin, cập nhật tin, xóa tin).</t>
  </si>
  <si>
    <t>Phân quyền role (Recruiter/Viewer), xác thực JWT</t>
  </si>
  <si>
    <t>Các tiêu chí trong checklist đều được đáp ứng tốt. Code có cấu trúc tốt, tuân thủ chuẩn Flutter/Dart nhưng cần khắc phục ngay các vấn đề về memory leaks và performance. Ưu tiên cao: dispose controllers, optimize vòng lặp, thêm validation và error handling.</t>
  </si>
  <si>
    <t>Thời gian tải form &lt; 2 giây</t>
  </si>
  <si>
    <t>Các yêu cầu giao tiếp của hệ thống</t>
  </si>
  <si>
    <t>Form tạo tin, danh sách tin, popup xác nhận</t>
  </si>
  <si>
    <t>API backend, Firebase Storage</t>
  </si>
  <si>
    <t>React, Node.js, PostgreSQL, Firebase</t>
  </si>
  <si>
    <t>RESTful API, Clean Architecture</t>
  </si>
  <si>
    <t>Tài liệu SRS phiên bản v1.0 đã đáp ứng phần lớn các tiêu chí kiểm soát và nội dung bắt buộc theo checklist. Các mục về kiểm soát tài liệu, phạm vi, mục đích, chức năng, phân nhóm chức năng, mô tả nghiệp vụ, yêu cầu phi chức năng, giao diện, bảo mật, hiệu năng, và các ràng buộc kỹ thuật đều được trình bày đầy đủ, rõ ràng.
Tài liệu có mô hình phân rã chức năng (use case diagram), mô tả đặc điểm người dùng (ứng viên, nhà tuyển dụng, quản trị viên), và các yêu cầu về giao tiếp, hỗ trợ, tiêu chuẩn áp dụng đã được xác định.</t>
  </si>
  <si>
    <t>-Bổ sung thông tin tên công ty và logo vào trang tiêu đề để hoàn thiện kiểm soát tài liệu.
-Thêm trường "độ ưu tiên" (Priority) cho từng yêu cầu chức năng để hỗ trợ lập kế hoạch phát triển và kiểm thử (ví dụ: High/Medium/Low).
-Bổ sung mục tiêu chí nghiệm thu cho từng chức năng nhằm phục vụ công tác nghiệm thu và kiểm thử.
-Đánh dấu hoặc chú thích rõ các yêu cầu còn thiếu thông tin để dễ dàng hoàn thiện ở các vòng review tiếp theo.
-Mô tả chi tiết thuật toán hoặc logic xử lý cho các use case phức tạp (ví dụ: lưu nháp, đăng tin, validation form).
-Bổ sung yêu cầu về sao lưu dữ liệu, đặc biệt với các hệ thống lưu trữ thông tin tin tuyển dụng và hồ sơ ứng viên.
-Bổ sung bảng ghi nhận thay đổi để theo dõi lịch sử phiên bản tài liệu.</t>
  </si>
  <si>
    <t>Iphone (IOS)</t>
  </si>
  <si>
    <t>Tỷ lệ Pass: 76.19%</t>
  </si>
  <si>
    <t>Tỷ lệ Fail: 15.96%</t>
  </si>
  <si>
    <t>Lỗi xử lý kết nối mạng (4): Thiếu xử lý mạng và thông báo tương ứng khi mất/kết nối lại mạng; loading vô hạn khi mất mạng khi đăng tin
Lỗi UI/UX (5): Dark mode chữ bị chìm trên iPhone, ghi chú nội bộ không hiển thị sau refresh, thiếu popup xác nhận trước khi đăng tin, button bị che khuất khi kéo thanh chia, textbox không có thanh cuộn ngang khi nhập nhiều ký tự
Lỗi validation (3): Cho phép nhập số âm ở mức lương, không có thông báo khi nhập quá giới hạn ký tự tiêu đề, không giới hạn số lượng kỹ năng
Lỗi lưu trữ dữ liệu (2): Dữ liệu form bị mất khi quay lại sau thời gian dài, refresh trang mất dữ liệu đã nhập</t>
  </si>
  <si>
    <t>Ưu điểm:
-Giao diện người dùng: Ứng dụng có giao diện người dùng trực quan, thân thiện trên nền tảng iOS, tuân thủ các chuẩn tương tác của Apple (HIG). Form tạo tin được bố trí rõ ràng theo các section (Thông tin cơ bản, Yêu cầu công việc, Phúc lợi). Hiển thị tốt trên các kích thước màn hình iPhone khác nhau và trong cả chế độ xoay dọc lẫn xoay ngang.
-Chức năng cốt lõi: Các chức năng cốt lõi như tạo tin tuyển dụng (lưu nháp, đăng tin), chỉnh sửa tin, đóng tin hoạt động tốt, đáp ứng đúng yêu cầu nghiệp vụ.
-Validation dữ liệu: Form đăng tin có validation tốt cho các trường bắt buộc (tiêu đề, mô tả, địa điểm, hạn nộp). Người dùng không thể đăng tin khi thiếu thông tin quan trọng.
-Hiệu suất: Ứng dụng có hiệu suất tốt trên iPhone, tải form nhanh, không bị treo hoặc crash trong quá trình sử dụng thông thường.
-Khả năng lưu trạng thái: Ứng dụng duy trì trạng thái tốt khi thay đổi hướng màn hình, cuộn nội dung, hoặc chuyển đổi giữa các tab.
-Phân quyền: Chỉ nhà tuyển dụng (Recruiter) mới có quyền truy cập vào chức năng đăng tin. Ứng viên không thể truy cập.</t>
  </si>
  <si>
    <t>Hạn chế:
- Xử lý kết nối mạng: Ứng dụng chưa xử lý tốt các tình huống mất kết nối và kết nối lại mạng trên iOS, không hiển thị thông báo thích hợp cho người dùng. Khi mất mạng và nhấn "Đăng tin", ứng dụng bị loading vô hạn.
-UI/UX trên iOS: Còn một số vấn đề về UI/UX như dark mode chữ bị chìm màu trên bảng danh sách tin, ghi chú nội bộ không hiển thị sau refresh, không có popup xác nhận trước khi đăng tin, textbox thiếu thanh cuộn ngang khi nhập nhiều ký tự.
-Validation thiếu: Chưa có validation cho một số trường như mức lương (cho phép nhập số âm), giới hạn ký tự tiêu đề, giới hạn số lượng kỹ năng.
-Quản lý phiên làm việc: Dữ liệu form bị mất khi người dùng chuyển sang ứng dụng khác trong thời gian dài hoặc refresh trang, không có cơ chế khôi phục.
-Thiếu chức năng: Chưa có chức năng xuất danh sách tin tuyển dụng ra Excel để báo cáo.</t>
  </si>
  <si>
    <t>1. Cải thiện xử lý kết nối mạng:
-Bổ sung thông báo khi mất kết nối và kết nối lại mạng thành công (tương thích với iOS)
-Xử lý đúng các tình huống mất kết nối trong quá trình đăng tin (hiển thị loading indicator kèm timeout và thông báo lỗi cụ thể)
-Lưu trữ dữ liệu form tạm thời (UserDefaults) để có thể khôi phục khi mất kết nối hoặc thoát ứng dụng
2. Bổ sung cơ chế khôi phục dữ liệu:
-Phát triển cơ chế lưu trạng thái form định kỳ (auto-save draft)
-Bổ sung tính năng khôi phục dữ liệu sau khi thoát ứng dụng hoặc refresh trang
-Thêm thông báo khi quay lại ứng dụng và phát hiện có dữ liệu chưa được lưu
3. Cải thiện UI/UX:
-Điều chỉnh màu sắc trong dark mode để chữ hiển thị rõ ràng hơn trên màn hình iPhone (tăng độ tương phản)
-Bổ sung popup xác nhận trước khi đăng tin (ActionSheet trên iOS)
-Bổ sung thanh cuộn ngang cho textbox khi nhập nhiều ký tự
-Thêm thông báo khi đạt giới hạn ký tự (character counter)
4. Bổ sung validation:
-Thêm validation cho mức lương: không cho nhập số âm, kiểm tra Tối thiểu ≤ Tối đa
-Thêm giới hạn số lượng kỹ năng (tối đa 20 kỹ năng) và hiển thị thông báo
-Thêm giới hạn ký tự cho tiêu đề (150 ký tự) và hiển thị bộ đếm
5. Bổ sung tính năng:
-Phát triển chức năng xuất danh sách tin tuyển dụng ra Excel/PDF để báo cáo
-Thêm chức năng xem trước tin trước khi đăng
-Bổ sung chức năng sao chép tin tuyển dụng (clone job) để tạo tin mới nhanh chóng
6. Tối ưu hiệu suất:
-Tối ưu hóa hiệu suất cho các thiết bị iPhone cấu hình thấp (iPhone 8, iPhone SE)
-Cải thiện thời gian tải danh sách ngành nghề và kỹ năng
-Tối ưu re-render cho form có nhiều trường nhập liệu</t>
  </si>
  <si>
    <t>Tính năng "Đăng tin tuyển dụng" của hệ thống JobsConnect trên nền tảng iOS đã được triển khai khá tốt, với 84.04% test case pass (79/94). Hệ thống đáp ứng được các yêu cầu nghiệp vụ cốt lõi: nhà tuyển dụng có thể tạo tin tuyển dụng (lưu nháp, đăng tin), quản lý danh sách tin, chỉnh sửa và đóng tin.
Điểm mạnh của tính năng này là giao diện người dùng trực quan, tuân thủ chuẩn tương tác của Apple (HIG), form tạo tin được tổ chức rõ ràng, validation dữ liệu tốt cho các trường bắt buộc, và hiệu suất hoạt động ổn định trên iPhone.
Tuy nhiên, có một số vấn đề cần được khắc phục, đặc biệt là xử lý kết nối mạng chưa tốt (loading vô hạn khi mất mạng, thiếu thông báo) và một số lỗi UI/UX trên dark mode (chữ bị chìm màu). Ngoài ra, thiếu cơ chế khôi phục dữ liệu khi thoát ứng dụng hoặc refresh trang cũng là một hạn chế cần được cải thiện.
Mặc dù đã hoạt động tốt, tính năng này vẫn cần được cải thiện ở các khía cạnh về xử lý mạng, UI/UX dark mode, bổ sung validation, và khả năng khôi phục dữ liệu để mang lại trải nghiệm tốt hơn cho nhà tuyển dụng trên nền tảng iOS.</t>
  </si>
  <si>
    <t>Người lập báo cáo: Nguyễn Bích Ngọc
Ngày: 11/06/2026</t>
  </si>
  <si>
    <t>Pr001</t>
  </si>
  <si>
    <t>v1.0.0</t>
  </si>
  <si>
    <t>13/05/2026</t>
  </si>
  <si>
    <t>~2900 dòng code, 40 file code</t>
  </si>
  <si>
    <t>v</t>
  </si>
  <si>
    <t>Clean Architecture rõ ràng (domain / application / infrastructure / interfaces). Tên file, class, method mô tả đúng chức năng. Flow logic dễ theo dõi.</t>
  </si>
  <si>
    <t>BE tuân thủ TypeScript strict, async/await nhất quán, dependency injection qua constructor. FE dùng ES6+.</t>
  </si>
  <si>
    <t>BE: currentUserId, viewerRole, passwordHash, isPasswordValid - rõ nghĩa. FE: TOKEN_STORAGE_KEY, normalizeCompanyMember - đúng convention.</t>
  </si>
  <si>
    <t>Nhất quán cả FE lẫn BE. BE dùng 2-space indent, FE tương tự. Không lệch format.</t>
  </si>
  <si>
    <t>Nhất quán, luôn có {} cho block, kể cả if một dòng.</t>
  </si>
  <si>
    <t>FE: userService.ts và client.ts có JSDoc header mô tả mục đích file. BE: toàn bộ 40 file module user không có comment đầu file</t>
  </si>
  <si>
    <t>BE: Các biến quan trọng như decoded, isPasswordValid, orderByParts không có comment giải thích. FE: Hằng số TOKEN_STORAGE_KEY, USER_STORAGE_KEY thiếu mô tả ý nghĩa.</t>
  </si>
  <si>
    <t>timeout: 30000 (axios), fileSize: 5 * 1024 * 1024 (multer), limit: z.number().min(1).max(100) (Zod) - đều có ngữ cảnh rõ ràng.</t>
  </si>
  <si>
    <t>FE userService.ts có JSDoc đầy đủ cho mỗi method (@param, mô tả). BE không có comment giải thích logic.</t>
  </si>
  <si>
    <t>Logic so sánh decoded.iat * 1000 &lt; user.lastLogoutAt.getTime() trong authMiddleware (đơn vị khác nhau: seconds vs milliseconds) - không có comment giải thích, dễ gây nhầm lẫn khi maintain. Logic normalizeCompanyMember trong FE có comment nhưng chưa giải thích tại sao có sự không nhất quán giữa API và FE.</t>
  </si>
  <si>
    <t>Không có code bị comment</t>
  </si>
  <si>
    <t>Comment trong logout ở Controller ghi "JWT is stateless, logout is handled client-side" - không còn chính xác vì thực tế đã có server-side invalidation qua lastLogoutAt. Comment lỗi thời, không phản ánh đúng logic hiện tại.</t>
  </si>
  <si>
    <t>Comment logout sai với logic thực tế. BE không có comment.</t>
  </si>
  <si>
    <t>Các comment chủ yếu mô tả "cái gì" (tên route, tên action). Không có comment giải thích "tại sao".</t>
  </si>
  <si>
    <t>LoginUserUseCase, ChangePasswordUseCase, LockUserUseCase, extractTokenFromHeader, normalizeCompanyMember - tất cả đều tự mô tả chức năng.</t>
  </si>
  <si>
    <t>Tất cả controller method đều có try/catch → next (error). Các Use Case throw lỗi có type rõ ràng (AuthenticationError, NotFoundError, ConflictError).</t>
  </si>
  <si>
    <t>BE: Custom error hierarchy. FE client.ts: Xử lý 401 → clear token → redirect login. Xử lý lỗi mạng trả về ErrorResponse chuẩn.</t>
  </si>
  <si>
    <t>BE trả về error response có cấu trúc { success: false, error, message, details }. FE userService throw Error với message rõ ràng để tầng UI xử lý tiếp.</t>
  </si>
  <si>
    <t>FE: Không có cleanup cho event listeners hay subscriptions. BE: Không có xử lý giải phóng bộ nhớ động</t>
  </si>
  <si>
    <t>Prisma quản lý connection pool tự động. File upload (multer memory storage) không tạo file tạm trên disk nên không cần cleanup. Không phát hiện resource leak.</t>
  </si>
  <si>
    <t>Không phát hiện trường hợp double-free.</t>
  </si>
  <si>
    <t>Node.js đơn luồng, không áp dụng.</t>
  </si>
  <si>
    <t>Không áp dụng - Node.js event loop, React single-threaded.</t>
  </si>
  <si>
    <t>Không sử dụng lock.</t>
  </si>
  <si>
    <t>Không có cơ chế lock hay mutex. Không áp dụng.</t>
  </si>
  <si>
    <t>if/else, try/catch dùng hợp lý. Guard clause pattern trong controller (validate trước, xử lý sau) rõ ràng và nhất quán.</t>
  </si>
  <si>
    <t>Không có vòng lặp phức tạp. Các map, filter có điều kiện rõ ràng.</t>
  </si>
  <si>
    <t>Không có vòng lặp vô hạn hay đệ quy không có base case.</t>
  </si>
  <si>
    <t>FE client.ts: Dùng JSON.parse(JSON.stringify(...)) không rõ ràng. FE userService.logout() chỉ xóa localStorage, không gọi server-side logout → token vẫn hợp lệ cho đến khi hết hạn nếu không gọi POST /api/users/logout.</t>
  </si>
  <si>
    <t>BE: GetAllUsersUseCase load toàn bộ user rồi mới phân trang. FE: getProfile() decode JWT thủ công bằng atob thay vì dùng thư viện, dễ lỗi với JWT có padding đặc biệt.</t>
  </si>
  <si>
    <t>FE userService.updateProfile() gọi localStorage 2 lần riêng biệt để lấy userId. BE: Mỗi request đều query DB lấy user (findById) trong authMiddleware, có thể cache với Redis nếu scale.</t>
  </si>
  <si>
    <t>Zod schema validate toàn bộ input trước khi vào Use Case. Controller validate cả req.params và req.body riêng biệt.</t>
  </si>
  <si>
    <t>orderByParts[0] và orderByParts[1] có fallback default</t>
  </si>
  <si>
    <t>Dùng const/let nhất quán. TypeScript enforces no-undefined-variable ở compile time.</t>
  </si>
  <si>
    <t>UserController.ts (626 dòng) chứa 18 method — nên tách thành AuthController (register, login, logout) và UserController (CRUD, profile). FE userService.ts (≈400 dòng) ổn nhưng updateProfile có logic lấy userId lặp lại từ getProfile — nên tách helper.</t>
  </si>
  <si>
    <t>Đánh giá API và tương tác hệ thống</t>
  </si>
  <si>
    <t>Các API được sử dụng đúng HTTP method không?</t>
  </si>
  <si>
    <t>POST (register, login, logout, avatar), GET (lấy thông tin), PUT (update), DELETE, đúng RESTful convention.</t>
  </si>
  <si>
    <t>Các tham số truyền lên server có được kiểm tra đầy đủ không (validate)?</t>
  </si>
  <si>
    <t>BE: Zod validate req.body, req.params, req.query cho tất cả endpoint. FE: Validate trước khi gọi API (form validation).</t>
  </si>
  <si>
    <t>Phản hồi lỗi từ backend có được frontend xử lý rõ ràng không?</t>
  </si>
  <si>
    <t>client.ts interceptor chuẩn hóa error thành ErrorResponse. userService throw Error với message từ server.</t>
  </si>
  <si>
    <t>Xác thực và bảo mật</t>
  </si>
  <si>
    <t>Người dùng cần đăng nhập mới thực hiện được chức năng không?</t>
  </si>
  <si>
    <t>authMiddleware.authenticate bắt buộc trước tất cả route trừ /register và /login.</t>
  </si>
  <si>
    <t>Mật khẩu thay đổi có xác minh mật khẩu cũ và nhập lại không?</t>
  </si>
  <si>
    <t>BE: ChangePasswordUseCase verify oldPassword trước khi hash newPassword. Zod schema enforce oldPassword !== newPassword.</t>
  </si>
  <si>
    <t>Có bảo vệ route phía frontend/backend không?</t>
  </si>
  <si>
    <t>BE: authMiddleware.authenticate + authMiddleware.authorize(UserRole.ADMIN) cho admin routes. FE: client.ts interceptor tự động redirect về /login khi gặp 401.</t>
  </si>
  <si>
    <t>Code được tổ chức khá tốt với kiến trúc rõ ràng giữa frontend và backend, đặc biệt backend áp dụng Clean Architecture giúp phân tách trách nhiệm hợp lý và dễ mở rộng về sau. Các chuẩn lập trình được tuân thủ tương đối nhất quán: đặt tên biến/hàm/class rõ nghĩa, format code đồng bộ, xử lý lỗi có cấu trúc và validate dữ liệu đầy đủ bằng Zod. Flow xử lý giữa frontend và backend rõ ràng, dễ theo dõi và dễ maintain.
Hệ thống xử lý tốt các vấn đề về authentication, authorization, error handling và validation. API được thiết kế đúng RESTful convention, frontend có cơ chế interceptor xử lý lỗi xác thực phù hợp. Không phát hiện lỗi nghiêm trọng liên quan đến memory leak, deadlock, race condition hoặc vòng lặp vô hạn.
Tuy nhiên vẫn còn một số điểm cần cải thiện: Backend còn thiếu comment/JSDoc cho nhiều class và method quan trọng, một số comment hiện tại đã lỗi thời và chưa phản ánh đúng logic thực tế. Một vài controller/service có kích thước lớn, chứa nhiều trách nhiệm, nên cân nhắc tách nhỏ để tăng khả năng maintain và unit test. Ngoài ra vẫn còn một số xử lý chưa tối ưu cho scalability và performance khi hệ thống mở rộng.</t>
  </si>
  <si>
    <t>Tiếp tục duy trì các chuẩn lập trình và cách tổ chức code hiện tại vì đây là điểm mạnh của hệ thống.
Bổ sung comment/JSDoc cho các class, method và các đoạn logic nghiệp vụ quan trọng, đặc biệt liên quan đến authentication và xử lý dữ liệu phức tạp.
Rà soát và cập nhật lại các comment đã lỗi thời để đảm bảo tài liệu luôn phản ánh đúng logic hiện tại của hệ thống.
Tách nhỏ các controller/service có kích thước lớn theo từng nhóm chức năng để tăng tính module hóa, dễ maintain và hỗ trợ unit test tốt hơn.
Tối ưu thêm các xử lý liên quan đến performance và scalability như phân trang trực tiếp ở database, giảm query lặp và cân nhắc cache cho các tác vụ authentication khi scale lớn.
Tiếp tục mở rộng test coverage cho các use case quan trọng nhằm đảm bảo tính ổn định và an toàn của hệ thống trong quá trình phát triển lâu dài.</t>
  </si>
  <si>
    <t>1 module</t>
  </si>
  <si>
    <t>Tài liệu có cấu trúc và nội dung tương đối đầy đủ.</t>
  </si>
  <si>
    <t>Thiếu logo, mã hiệu tài liệu và thông tin ban hành.</t>
  </si>
  <si>
    <t>Header/Footer chưa đầy đủ thông tin phiên bản và mã template.</t>
  </si>
  <si>
    <t>Chưa có trang ký xác nhận reviewer/phê duyệt.</t>
  </si>
  <si>
    <t>Không có bảng lịch sử thay đổi tài liệu.</t>
  </si>
  <si>
    <t>Tài liệu đang ở phiên bản v1.0. Chưa có thay đổi</t>
  </si>
  <si>
    <t>Có mô tả mục tiêu và lý do thực hiện hệ thống.</t>
  </si>
  <si>
    <t>Phạm vi hệ thống được mô tả trong phần mở đầu.</t>
  </si>
  <si>
    <t>Thiếu bảng thuật ngữ và định nghĩa khái niệm.</t>
  </si>
  <si>
    <t>Thiếu ngày phát hành của tài liệu tham khảo.</t>
  </si>
  <si>
    <t>Có nêu nguồn tham khảo.</t>
  </si>
  <si>
    <t>Có nêu giới hạn nghiên cứu và hệ thống thử nghiệm.</t>
  </si>
  <si>
    <t>Có mô tả cấu trúc báo cáo.</t>
  </si>
  <si>
    <t>Có mô tả các vai trò ứng viên, nhà tuyển dụng, admin.</t>
  </si>
  <si>
    <t>Có liệt kê chức năng hệ thống.</t>
  </si>
  <si>
    <t>Chức năng được phân nhóm theo vai trò người dùng.</t>
  </si>
  <si>
    <t>Mô tả chức năng khá rõ ràng.</t>
  </si>
  <si>
    <t>Có phân nhóm người dùng.</t>
  </si>
  <si>
    <t>Vai trò từng nhóm người dùng được xác định.</t>
  </si>
  <si>
    <t>Có sơ đồ tổng thể và use case.</t>
  </si>
  <si>
    <t>Có mô tả nhóm người dùng.</t>
  </si>
  <si>
    <t>Có đề cập ràng buộc công nghệ và triển khai.</t>
  </si>
  <si>
    <t>Thiếu mô tả giả thiết/phụ thuộc hệ thống.</t>
  </si>
  <si>
    <t>Các yêu cầu tương đối rõ ràng.</t>
  </si>
  <si>
    <t>Không phát hiện mâu thuẫn lớn giữa các yêu cầu.</t>
  </si>
  <si>
    <t>Chưa có độ ưu tiên cho yêu cầu.</t>
  </si>
  <si>
    <t>Chưa đánh mã ID cho từng requirement.</t>
  </si>
  <si>
    <t>Thiếu liên kết trace giữa yêu cầu.</t>
  </si>
  <si>
    <t>Chưa có tiêu chí nghiệm thu cụ thể.</t>
  </si>
  <si>
    <t>Đa số yêu cầu có đủ thông tin.</t>
  </si>
  <si>
    <t>Không có đánh dấu yêu cầu thiếu.</t>
  </si>
  <si>
    <t>Yêu cầu chất lượng chưa lượng hóa rõ.</t>
  </si>
  <si>
    <t>Các yêu cầu phù hợp phạm vi dự án.</t>
  </si>
  <si>
    <t>Đa số là yêu cầu nghiệp vụ thay vì giải pháp.</t>
  </si>
  <si>
    <t>Thiếu mô tả xử lý lỗi và exception.</t>
  </si>
  <si>
    <t>Đủ cơ sở để thiết kế module xác thực và phân quyền.</t>
  </si>
  <si>
    <t>Yêu cầu khả thi với công nghệ đề xuất.</t>
  </si>
  <si>
    <t>Có thể kiểm thử qua use case và API.</t>
  </si>
  <si>
    <t>Thông báo lỗi chưa được mô tả.</t>
  </si>
  <si>
    <t>Chưa trace từ requirement cấp cao xuống chức năng.</t>
  </si>
  <si>
    <t>Có đề cập bảo mật và phân quyền người dùng.</t>
  </si>
  <si>
    <t>Có yêu cầu xác thực và phân quyền theo vai trò.</t>
  </si>
  <si>
    <t>Chưa có yêu cầu backup dữ liệu.</t>
  </si>
  <si>
    <t>Thiếu yêu cầu usability cụ thể.</t>
  </si>
  <si>
    <t>Thiếu yêu cầu stability cụ thể.</t>
  </si>
  <si>
    <t>Hiệu năng chưa có số liệu định lượng.</t>
  </si>
  <si>
    <t>Không có mô tả lưu lượng giao dịch.</t>
  </si>
  <si>
    <t>Thiếu yêu cầu hỗ trợ/bảo trì hệ thống.</t>
  </si>
  <si>
    <t>Hệ thống web không có giao tiếp phần cứng.</t>
  </si>
  <si>
    <t>Có mô tả package/module nội bộ.</t>
  </si>
  <si>
    <t>Thiếu mô tả giao tiếp truyền thông.</t>
  </si>
  <si>
    <t>Không có tài liệu hướng dẫn người dùng.</t>
  </si>
  <si>
    <t>Có sử dụng mô hình AI và thư viện ngoài.</t>
  </si>
  <si>
    <t>Chưa mô tả chi tiết thành phần ngoài.</t>
  </si>
  <si>
    <t>Thiếu yêu cầu pháp lý/bản quyền.</t>
  </si>
  <si>
    <t>Không đề cập yêu cầu pháp lý.</t>
  </si>
  <si>
    <t>Không nêu tiêu chuẩn ngoài phạm vi dự án.</t>
  </si>
  <si>
    <t>Không có tiêu chuẩn ngoài được mô tả.</t>
  </si>
  <si>
    <t>Tài liệu SRS phiên bản v1.0 của hệ thống tuyển dụng trực tuyến đã đáp ứng phần lớn các tiêu chí kiểm tra đối với module Quản lý tài khoản &amp; xác thực, phân quyền người dùng. Các nội dung liên quan đến vai trò người dùng, chức năng đăng nhập, quản lý tài khoản, phân quyền giữa ứng viên, nhà tuyển dụng và quản trị viên được mô tả tương đối rõ ràng và phù hợp với phạm vi hệ thống.
Tài liệu đã xác định được các nhóm người dùng chính và các chức năng tương ứng như quản lý thông tin cá nhân, quản lý công ty, quản lý tin tuyển dụng, quản trị hệ thống và các thao tác liên quan đến xác thực người dùng. Các biểu đồ use case, activity diagram và package diagram hỗ trợ tốt cho việc hiểu luồng xử lý và cấu trúc hệ thống.
Các yêu cầu phi chức năng liên quan đến bảo mật, phân quyền và khả năng mở rộng đã được đề cập ở mức cơ bản. Kiến trúc hệ thống và công nghệ sử dụng phù hợp với định hướng phát triển của hệ thống tuyển dụng trực tuyến có tích hợp recommendation service và AI module.
Tài liệu nhìn chung có tính khả thi, đủ cơ sở để phục vụ cho quá trình thiết kế, phát triển và kiểm thử module quản lý tài khoản và phân quyền người dùng ở giai đoạn hiện tại.</t>
  </si>
  <si>
    <t>Bổ sung bảng thuật ngữ và định nghĩa cho các khái niệm liên quan đến xác thực và phân quyền người dùng.
Bổ sung mã định danh (Requirement ID) và độ ưu tiên cho từng yêu cầu chức năng nhằm hỗ trợ traceability và quản lý thay đổi.
Bổ sung tiêu chí nghiệm thu cho các chức năng đăng nhập, đăng ký, phân quyền và quản lý tài khoản.
Bổ sung mô tả chi tiết hơn về cơ chế xác thực người dùng (JWT/session/OAuth nếu có).
Bổ sung yêu cầu về xử lý lỗi và thông báo lỗi trong các trường hợp đăng nhập thất bại, tài khoản bị khóa hoặc không đủ quyền truy cập.
Bổ sung yêu cầu về password policy như độ dài mật khẩu, mã hóa mật khẩu và giới hạn số lần đăng nhập sai.
Bổ sung yêu cầu rate limiting và chống spam cho các API xác thực.
Bổ sung yêu cầu logging và monitoring đối với các hoạt động đăng nhập và thay đổi quyền người dùng.
Bổ sung mô tả rõ hơn về quyền truy cập giữa các vai trò ứng viên, nhà tuyển dụng và quản trị viên.
Bổ sung yêu cầu backup và recovery dữ liệu tài khoản người dùng để đảm bảo an toàn dữ liệu hệ thống.</t>
  </si>
  <si>
    <t>Tài liệu đã đáp ứng tương đối đầy đủ các tiêu chí cơ bản đối với module Quản lý tài khoản &amp; xác thực, phân quyền người dùng. Các nội dung còn thiếu chủ yếu liên quan đến chuẩn hóa tài liệu, yêu cầu phi chức năng chi tiết và khả năng kiểm thử/nghiệm thu. Các điểm này không ảnh hưởng lớn đến khả năng triển khai ở giai đoạn hiện tại nhưng cần được bổ sung trong các phiên bản tiếp theo để nâng cao chất lượng và tính hoàn thiện của tài liệu SRS.</t>
  </si>
  <si>
    <t>I. Trang chủ</t>
  </si>
  <si>
    <t>1. Bố cục &amp; thành phần giao diện</t>
  </si>
  <si>
    <t>AUTH_01</t>
  </si>
  <si>
    <t>Kiểm tra bố cục tổng thể trang đăng nhập</t>
  </si>
  <si>
    <t>1. Mở trình duyệt
2. Truy cập /login
3. Quan sát layout toàn trang</t>
  </si>
  <si>
    <t>- Tiêu đề 'Đăng nhập vào JobsConnect' hiển thị phía trên card
- Nền trang không bị trống trắng hoàn toàn</t>
  </si>
  <si>
    <t>AUTH_02</t>
  </si>
  <si>
    <t>Kiểm tra trường nhập Email</t>
  </si>
  <si>
    <t>1. Truy cập /login
2. Quan sát ô nhập Email
3. Click vào ô Email</t>
  </si>
  <si>
    <t>- Label 'Email' hiển thị bên trên ô input, font medium
- Ô input có prefix icon UserOutlined màu xám</t>
  </si>
  <si>
    <t>AUTH_03</t>
  </si>
  <si>
    <t>Kiểm tra trường nhập Mật khẩu</t>
  </si>
  <si>
    <t>1. Truy cập /login
2. Quan sát ô nhập Mật khẩu
3. Nhấn icon mắt để ẩn/hiện mật khẩu</t>
  </si>
  <si>
    <t>- Label 'Mật khẩu' bên trái, link 'Quên mật khẩu?' bên phải cùng hàng
- Placeholder: '••••••••'</t>
  </si>
  <si>
    <t>AUTH_04</t>
  </si>
  <si>
    <t>Kiểm tra nút Đăng nhập</t>
  </si>
  <si>
    <t>1. Truy cập /login
2. Quan sát nút Đăng nhập
3. Nhấn nút khi chưa nhập thông tin</t>
  </si>
  <si>
    <t>- Khi đang xử lý: hiển thị loading spinner + text 'Đang đăng nhập...'
- Khi nhấn khi trống: browser validation email hiện lên</t>
  </si>
  <si>
    <t>AUTH_05</t>
  </si>
  <si>
    <t>Kiểm tra khu vực Demo Accounts (3 nút nhanh)</t>
  </si>
  <si>
    <t>1. Truy cập /login
2. Quan sát phần 'Demo accounts' bên dưới form
3. Quan sát 3 nút: Ứng viên / NTD / Admin</t>
  </si>
  <si>
    <t>- 3 nút hiển thị dạng grid 3 cột đều nhau
- Không bị tràn chữ hoặc vỡ layout</t>
  </si>
  <si>
    <t>AUTH_06</t>
  </si>
  <si>
    <t>Kiểm tra link 'Xem tất cả tài khoản demo'</t>
  </si>
  <si>
    <t>1. Truy cập /login
2. Nhấn vào link/nút 'Xem tất cả tài khoản demo'</t>
  </si>
  <si>
    <t>- Không bị lỗi hoặc không phản hồi</t>
  </si>
  <si>
    <t>AUTH_07</t>
  </si>
  <si>
    <t>Kiểm tra link 'Đăng ký ngay'</t>
  </si>
  <si>
    <t>1. Truy cập /login
2. Quan sát dòng cuối card
3. Nhấn link 'Đăng ký ngay'</t>
  </si>
  <si>
    <t>- Nhấn link: chuyển đến /register
- Không mở tab mới</t>
  </si>
  <si>
    <t>2. Modal Danh sách tài khoản demo</t>
  </si>
  <si>
    <t>AUTH_08</t>
  </si>
  <si>
    <t>Kiểm tra giao diện Modal tài khoản demo</t>
  </si>
  <si>
    <t>1. Truy cập /login
2. Nhấn 'Xem tất cả tài khoản demo'
3. Quan sát modal</t>
  </si>
  <si>
    <t>- Modal không che khuất toàn màn hình trên desktop</t>
  </si>
  <si>
    <t>AUTH_09</t>
  </si>
  <si>
    <t>Kiểm tra hiển thị từng tài khoản trong Modal</t>
  </si>
  <si>
    <t>1. Mở modal danh sách demo
2. Quan sát từng item tài khoản trong tab Ứng viên</t>
  </si>
  <si>
    <t>- Mỗi tài khoản có: tên in đậm, email dạng code (nền trắng viền xám), password dạng code
- Nút copy (CopyOutlined) cạnh email và password</t>
  </si>
  <si>
    <t>AUTH_10</t>
  </si>
  <si>
    <t>Kiểm tra chuyển tab trong Modal</t>
  </si>
  <si>
    <t>1. Mở modal danh sách demo
2. Click vào từng tab: Ứng viên → NTD → Admin</t>
  </si>
  <si>
    <t>- Chuyển tab không bị giật hoặc lỗi layout
- Số lượng tài khoản trong tab badge hiển thị đúng
- Danh sách scroll được trong mỗi tab (max-h: 50vh)
- Tab Admin hiển thị đúng 2 tài khoản</t>
  </si>
  <si>
    <t>3. Responsive &amp; hiển thị đa thiết bị</t>
  </si>
  <si>
    <t>AUTH_11</t>
  </si>
  <si>
    <t>Kiểm tra responsive trang đăng nhập trên mobile (≤ 375px)</t>
  </si>
  <si>
    <t>1. Mở DevTools, đặt viewport 375px
2. Truy cập /login
3. Kiểm tra toàn bộ layout</t>
  </si>
  <si>
    <t>- 3 nút demo fit trong grid 3 cột, không tràn
- Không có scroll ngang</t>
  </si>
  <si>
    <t>AUTH_12</t>
  </si>
  <si>
    <t>Kiểm tra giao diện khi đang xử lý đăng nhập (loading state)</t>
  </si>
  <si>
    <t>1. Nhập đúng email/password demo
2. Nhấn Đăng nhập
3. Quan sát trạng thái trong vài giây đầu</t>
  </si>
  <si>
    <t>- Nút đổi sang trạng thái loading (spinner + 'Đang đăng nhập...')
- Nút bị disable, không thể nhấn lại
- Các ô input không bị xóa
- Không xuất hiện nhiều request song song</t>
  </si>
  <si>
    <t>II. GIAO DIỆN TRANG ĐĂNG KÝ (/register)</t>
  </si>
  <si>
    <t>REG_01</t>
  </si>
  <si>
    <t>Kiểm tra bố cục tổng thể trang đăng ký</t>
  </si>
  <si>
    <t>1. Truy cập /register
2. Quan sát layout toàn trang</t>
  </si>
  <si>
    <t>- Tiêu đề 'Tạo tài khoản mới' hoặc tương tự hiển thị rõ
- Bố cục không bị vỡ, không chồng chéo</t>
  </si>
  <si>
    <t>REG_02</t>
  </si>
  <si>
    <t>Kiểm tra trường chọn Vai trò (Role)</t>
  </si>
  <si>
    <t>1. Truy cập /register
2. Quan sát phần chọn vai trò
3. Thử chọn từng option</t>
  </si>
  <si>
    <t>- Hiển thị 2 lựa chọn: 'Ứng viên' và 'Nhà tuyển dụng'
- Option được chọn có trạng thái highlighted (viền xanh hoặc nền xanh nhạt)
- Không có option 'Admin' trong form đăng ký công khai</t>
  </si>
  <si>
    <t>Không có option chọn vai trò</t>
  </si>
  <si>
    <t>REG_03</t>
  </si>
  <si>
    <t>Kiểm tra validation mật khẩu trên form đăng ký</t>
  </si>
  <si>
    <t>1. Truy cập /register
2. Nhập mật khẩu &lt; 8 ký tự
3. Nhập mật khẩu xác nhận không khớp</t>
  </si>
  <si>
    <t>- Mật khẩu &lt; 8 ký tự: hiển thị thông báo lỗi ngay tại trường hoặc toast khi submit
- Mật khẩu xác nhận không khớp: toast error 'Mật khẩu xác nhận không khớp!'
- Không cho phép submit khi validation chưa đạt</t>
  </si>
  <si>
    <t>REG_04</t>
  </si>
  <si>
    <t>Kiểm tra link 'Đã có tài khoản? Đăng nhập'</t>
  </si>
  <si>
    <t>1. Truy cập /register
2. Quan sát dòng cuối form
3. Nhấn link đăng nhập</t>
  </si>
  <si>
    <t>- Nhấn link: chuyển về /login
- Không mở tab mới</t>
  </si>
  <si>
    <t>REG_05</t>
  </si>
  <si>
    <t>Kiểm tra thông báo sau đăng ký thành công</t>
  </si>
  <si>
    <t>1. Điền đầy đủ thông tin đăng ký hợp lệ
2. Nhấn Đăng ký
3. Quan sát phản hồi</t>
  </si>
  <si>
    <t>- Toast 'Đăng ký thành công!' màu xanh lá xuất hiện
- Hệ thống tự động đăng nhập và redirect về dashboard tương ứng
- Không hiển thị trang trắng hoặc lỗi</t>
  </si>
  <si>
    <t>III. XÁC THỰC PHIÊN ĐĂNG NHẬP &amp; ĐIỀU HƯỚNG (AuthContext + ProtectedRoute)</t>
  </si>
  <si>
    <t>1. Trạng thái loading xác thực</t>
  </si>
  <si>
    <t>AUTH_14</t>
  </si>
  <si>
    <t>Kiểm tra redirect khi truy cập route cần xác thực (chưa đăng nhập)</t>
  </si>
  <si>
    <t>1. Không đăng nhập (hoặc xóa token)
2. Truy cập trực tiếp /profile
3. Thử tiếp /candidate/dashboard, /recruiter/dashboard, /admin/dashboard</t>
  </si>
  <si>
    <t>- /profile → redirect về /login
- /candidate/dashboard → redirect về /login
- /recruiter/dashboard → redirect về /login
- /admin/dashboard → redirect về /login</t>
  </si>
  <si>
    <t>AUTH_15</t>
  </si>
  <si>
    <t>Kiểm tra redirect sau đăng nhập đúng vai trò</t>
  </si>
  <si>
    <t>1. Đăng nhập tài khoản Ứng viên → quan sát URL đích
2. Đăng xuất, đăng nhập tài khoản Nhà tuyển dụng → quan sát URL đích
3. Đăng xuất, đăng nhập Admin → quan sát URL đích</t>
  </si>
  <si>
    <t>- Toast 'Đăng nhập thành công!' xuất hiện mỗi lần
- Không redirect nhầm vai trò</t>
  </si>
  <si>
    <t>AUTH_16</t>
  </si>
  <si>
    <t>Kiểm tra truy cập sai vai trò bị chặn và redirect đúng</t>
  </si>
  <si>
    <t>1. Đăng nhập tài khoản Ứng viên
2. Truy cập trực tiếp URL /recruiter/dashboard
3. Truy cập /admin/dashboard
4. Đăng nhập NTD → thử /admin/dashboard
5. Đăng nhập Admin → thử /candidate/dashboard</t>
  </si>
  <si>
    <t>- Ứng viên vào /recruiter/dashboard → redirect về /candidate/dashboard
- Ứng viên vào /admin/dashboard → redirect về /candidate/dashboard
- NTD vào /admin/dashboard → redirect về /recruiter/dashboard
- Admin vào /candidate/dashboard → redirect về /admin/dashboard</t>
  </si>
  <si>
    <t>AUTH_17</t>
  </si>
  <si>
    <t>Kiểm tra phiên đăng nhập được khôi phục sau refresh trang</t>
  </si>
  <si>
    <t>1. Đăng nhập tài khoản bất kỳ
2. Refresh trang (F5)
3. Quan sát trạng thái đăng nhập</t>
  </si>
  <si>
    <t>- Sau refresh: vẫn hiển thị là đã đăng nhập (user không bị null)
- Avatar, tên người dùng trên Navbar vẫn hiển thị
- Không bị redirect về /login
- Token từ localStorage được dùng lại</t>
  </si>
  <si>
    <t>AUTH_18</t>
  </si>
  <si>
    <t>Kiểm tra hành vi khi token hết hạn / không hợp lệ (401)</t>
  </si>
  <si>
    <t>1. Đăng nhập thành công
2. Xóa thủ công token trong localStorage (DevTools → Application → localStorage)
3. Thực hiện một hành động cần xác thực (refresh trang)
4. Quan sát kết quả</t>
  </si>
  <si>
    <t>- Hệ thống phát hiện token không hợp lệ (401)
- Redirect về /login
- Không hiển thị lỗi ngẫu nhiên hoặc dữ liệu cũ</t>
  </si>
  <si>
    <t>2. Chức năng Đăng xuất</t>
  </si>
  <si>
    <t>AUTH_19</t>
  </si>
  <si>
    <t>Kiểm tra giao diện dropdown Đăng xuất trên Navbar</t>
  </si>
  <si>
    <t>1. Đăng nhập bất kỳ tài khoản
2. Nhấn vào Avatar / tên người dùng góc phải Navbar
3. Quan sát dropdown menu</t>
  </si>
  <si>
    <t>- Dropdown hiển thị: Avatar/tên, email, badge vai trò</t>
  </si>
  <si>
    <t>AUTH_20</t>
  </si>
  <si>
    <t>Kiểm tra chức năng Đăng xuất</t>
  </si>
  <si>
    <t>1. Đăng nhập tài khoản bất kỳ
2. Mở dropdown Navbar → nhấn 'Đăng xuất'
3. Quan sát kết quả</t>
  </si>
  <si>
    <t>- Người dùng được logout ngay lập tức
- Redirect về trang chủ (/)
- Navbar chuyển sang trạng thái chưa đăng nhập (hiện nút 'Đăng nhập'/'Đăng ký')
- Không còn truy cập được các route cần xác thực</t>
  </si>
  <si>
    <t>IV. GIAO DIỆN HỒ SƠ CÁ NHÂN &amp; ĐỔI MẬT KHẨU (/profile)</t>
  </si>
  <si>
    <t>1. Hiển thị và chỉnh sửa thông tin cá nhân</t>
  </si>
  <si>
    <t>PROF_01</t>
  </si>
  <si>
    <t>Kiểm tra giao diện trang Profile khi đã đăng nhập</t>
  </si>
  <si>
    <t>1. Đăng nhập tài khoản ứng viên
2. Truy cập /profile
3. Quan sát layout</t>
  </si>
  <si>
    <t>- Breadcrumb: 'Dashboard &gt; Hồ sơ cá nhân' hiển thị đúng
- Tên, email hiển thị đúng với tài khoản đang đăng nhập
- Nút 'Chỉnh sửa' / 'Lưu thay đổi' hiển thị</t>
  </si>
  <si>
    <t>PROF_02</t>
  </si>
  <si>
    <t>Kiểm tra giao diện trang Profile khi chưa đăng nhập</t>
  </si>
  <si>
    <t>1. Không đăng nhập
2. Truy cập /profile</t>
  </si>
  <si>
    <t>- Hiển thị màn hình 'Vui lòng đăng nhập để xem hồ sơ'
- Không hiển thị dữ liệu người dùng nào
- Không bị lỗi JS hoặc màn hình trắng</t>
  </si>
  <si>
    <t>PROF_03</t>
  </si>
  <si>
    <t>Kiểm tra các trường thông tin cá nhân</t>
  </si>
  <si>
    <t>1. Đăng nhập → /profile
2. Quan sát tab 'Thông tin cá nhân'
3. Nhấn 'Chỉnh sửa'</t>
  </si>
  <si>
    <t>- Khi 'Chỉnh sửa': các trường (trừ email) mở khóa để nhập</t>
  </si>
  <si>
    <t>PROF_04</t>
  </si>
  <si>
    <t>Kiểm tra upload Avatar</t>
  </si>
  <si>
    <t>1. Đăng nhập → /profile
2. Nhấn vào avatar hoặc nút upload
3. Chọn file ảnh</t>
  </si>
  <si>
    <t>- File picker mở ra, chỉ chấp nhận: image/jpeg, image/png, image/webp
- File &gt; 5MB: toast error 'Kích thước file không được vượt quá 5MB'
- Upload thành công: avatar cập nhật ngay, toast 'Upload avatar thành công!'</t>
  </si>
  <si>
    <t>PROF_05</t>
  </si>
  <si>
    <t>Kiểm tra lưu thông tin cá nhân</t>
  </si>
  <si>
    <t>1. Đăng nhập → /profile → 'Chỉnh sửa'
2. Thay đổi một vài thông tin
3. Nhấn 'Lưu thay đổi'</t>
  </si>
  <si>
    <t>- Khi đang lưu: nút loading, không thể nhấn lại
- Lưu thành công: toast 'Cập nhật thông tin thành công!', form trở về chế độ xem
- Lưu thất bại: toast error 'Cập nhật thông tin thất bại. Vui lòng thử lại.'</t>
  </si>
  <si>
    <t>2. Đổi mật khẩu</t>
  </si>
  <si>
    <t>PROF_06</t>
  </si>
  <si>
    <t>Kiểm tra giao diện tab Đổi mật khẩu / Bảo mật</t>
  </si>
  <si>
    <t>1. Đăng nhập → /profile
2. Chuyển sang tab bảo mật / đổi mật khẩu
3. Quan sát form</t>
  </si>
  <si>
    <t>- 3 ô input: 'Mật khẩu hiện tại', 'Mật khẩu mới', 'Xác nhận mật khẩu mới'
- Mỗi ô có nút ẩn/hiện mật khẩu (EyeOutlined / EyeInvisibleOutlined)</t>
  </si>
  <si>
    <t>PROF_07</t>
  </si>
  <si>
    <t>Kiểm tra validation form đổi mật khẩu</t>
  </si>
  <si>
    <t>1. Trong tab đổi mật khẩu
2. TH1: Bỏ trống 'Mật khẩu hiện tại' → nhấn đổi
3. TH2: Mật khẩu mới &lt; 8 ký tự
4. TH3: Xác nhận mật khẩu không khớp</t>
  </si>
  <si>
    <t>- TH3: toast error 'Mật khẩu xác nhận không khớp!'
- Không gọi API khi validation chưa đạt
- Các ô input không bị xóa sau khi hiện lỗi</t>
  </si>
  <si>
    <t>PROF_08</t>
  </si>
  <si>
    <t>Kiểm tra đổi mật khẩu thành công</t>
  </si>
  <si>
    <t>1. Nhập đúng mật khẩu hiện tại
2. Nhập mật khẩu mới hợp lệ (≥ 8 ký tự)
3. Nhập xác nhận khớp
4. Nhấn 'Đổi mật khẩu'</t>
  </si>
  <si>
    <t>- Nút chuyển sang trạng thái loading khi đang xử lý
- Thành công: toast 'Đổi mật khẩu thành công!'
- 3 ô input được xóa trắng sau khi thành công
- Người dùng không bị đăng xuất</t>
  </si>
  <si>
    <t>V. PHÂN QUYỀN GIAO DIỆN THEO VAI TRÒ (Role-Based UI)</t>
  </si>
  <si>
    <t>1. Navbar &amp; menu hiển thị theo vai trò</t>
  </si>
  <si>
    <t>ROLE_01</t>
  </si>
  <si>
    <t>Kiểm tra Navbar hiển thị đúng với Ứng viên (CANDIDATE)</t>
  </si>
  <si>
    <t>1. Đăng nhập tài khoản Ứng viên
2. Quan sát Navbar và dropdown avatar</t>
  </si>
  <si>
    <t>- Navbar: menu Home, Tìm việc, Công ty hiển thị
- Không có menu quản lý tin, quản trị hệ thống</t>
  </si>
  <si>
    <t>ROLE_02</t>
  </si>
  <si>
    <t>Kiểm tra Navbar hiển thị đúng với Nhà tuyển dụng (RECRUITER)</t>
  </si>
  <si>
    <t>1. Đăng nhập tài khoản Nhà tuyển dụng
2. Quan sát Navbar và dropdown avatar</t>
  </si>
  <si>
    <t>- Không có menu Admin</t>
  </si>
  <si>
    <t>ROLE_03</t>
  </si>
  <si>
    <t>Kiểm tra Navbar hiển thị đúng với Admin</t>
  </si>
  <si>
    <t>1. Đăng nhập tài khoản Admin
2. Quan sát Navbar và dropdown avatar</t>
  </si>
  <si>
    <t>- Không bị lẫn giao diện Ứng viên hay NTD</t>
  </si>
  <si>
    <t>2. Giao diện Admin - Quản lý người dùng (/admin/users)</t>
  </si>
  <si>
    <t>ROLE_04</t>
  </si>
  <si>
    <t>Kiểm tra bố cục trang Quản lý người dùng</t>
  </si>
  <si>
    <t>1. Đăng nhập Admin
2. Truy cập /admin/users
3. Quan sát layout và bảng dữ liệu</t>
  </si>
  <si>
    <t>- Bảng hiển thị cột: Avatar, Họ tên, Email, Vai trò, Trạng thái, Hành động</t>
  </si>
  <si>
    <t>ROLE_05</t>
  </si>
  <si>
    <t>Kiểm tra thanh tìm kiếm và bộ lọc người dùng</t>
  </si>
  <si>
    <t>1. Admin → /admin/users
2. Nhập từ khóa vào ô tìm kiếm
3. Chọn filter Vai trò và Trạng thái</t>
  </si>
  <si>
    <t>- Debounce 500ms: không gọi API liên tục khi gõ
- Dropdown 'Trạng thái': Tất cả / Hoạt động / Đã khóa / Chờ xác nhận
- Kết quả cập nhật khi thay đổi filter</t>
  </si>
  <si>
    <t>ROLE_06</t>
  </si>
  <si>
    <t>Kiểm tra nút Khóa / Mở khóa tài khoản</t>
  </si>
  <si>
    <t>1. Admin → /admin/users
2. Tìm một tài khoản đang ACTIVE
3. Nhấn nút Khóa (LockOutlined)
4. Quan sát modal xác nhận</t>
  </si>
  <si>
    <t>- Sau xác nhận: tag trạng thái user chuyển thành 'Đã khóa' (đỏ)</t>
  </si>
  <si>
    <t>ROLE_07</t>
  </si>
  <si>
    <t>Kiểm tra Modal Tạo người dùng mới</t>
  </si>
  <si>
    <t>1. Admin → /admin/users → nhấn 'Tạo người dùng mới'
2. Quan sát modal form</t>
  </si>
  <si>
    <t>- Form validation: không submit khi thiếu trường bắt buộc</t>
  </si>
  <si>
    <t>ROLE_08</t>
  </si>
  <si>
    <t>Kiểm tra Modal Chỉnh sửa người dùng</t>
  </si>
  <si>
    <t>1. Admin → /admin/users → nhấn icon Edit (EditOutlined) trên một user
2. Quan sát modal chỉnh sửa</t>
  </si>
  <si>
    <t>- Email không thể chỉnh sửa (bị disable)
- Sau lưu: bảng cập nhật dữ liệu mới, toast thành công</t>
  </si>
  <si>
    <t>ROLE_09</t>
  </si>
  <si>
    <t>Kiểm tra xóa tài khoản người dùng</t>
  </si>
  <si>
    <t>1. Admin → /admin/users → nhấn icon Xóa (DeleteOutlined)
2. Quan sát dialog xác nhận</t>
  </si>
  <si>
    <t>- Sau xóa: user biến mất khỏi bảng, toast thành công
- Không cho xóa tài khoản Admin đang đăng nhập</t>
  </si>
  <si>
    <t>3. Truy cập trái phép – hiển thị giao diện chặn</t>
  </si>
  <si>
    <t>ROLE_10</t>
  </si>
  <si>
    <t>Kiểm tra giao diện khi Ứng viên truy cập route NTD</t>
  </si>
  <si>
    <t>1. Đăng nhập Ứng viên
2. Truy cập /recruiter/dashboard
3. Quan sát kết quả</t>
  </si>
  <si>
    <t>- Không hiển thị giao diện của NTD
- Redirect tự động về /candidate/dashboard
- Không có thông báo lỗi 403 hiển thị trực tiếp (xử lý trong code)
- Không có màn hình trắng hoặc crash</t>
  </si>
  <si>
    <t>ROLE_11</t>
  </si>
  <si>
    <t>Kiểm tra giao diện khi Ứng viên truy cập route Admin</t>
  </si>
  <si>
    <t>1. Đăng nhập Ứng viên
2. Truy cập /admin/users
3. Quan sát kết quả</t>
  </si>
  <si>
    <t>- Không hiển thị bảng quản lý người dùng
- Redirect về /candidate/dashboard
- Không lộ dữ liệu admin</t>
  </si>
  <si>
    <t>ROLE_12</t>
  </si>
  <si>
    <t>Kiểm tra giao diện khi NTD truy cập route Admin</t>
  </si>
  <si>
    <t>1. Đăng nhập NTD
2. Truy cập lần lượt: /admin/dashboard, /admin/users, /admin/companies
3. Quan sát kết quả mỗi lần</t>
  </si>
  <si>
    <t>- Cả 3 route → redirect về /recruiter/dashboard
- Không hiển thị giao diện admin
- Không có lỗi JS hoặc màn hình trắng</t>
  </si>
  <si>
    <t>VI. THÔNG BÁO &amp; TRẢI NGHIỆM XÁC THỰC (Toast / Feedback UI)</t>
  </si>
  <si>
    <t>1. Toast notification liên quan xác thực</t>
  </si>
  <si>
    <t>UX_01</t>
  </si>
  <si>
    <t>Kiểm tra toast Đăng nhập thành công</t>
  </si>
  <si>
    <t>1. Nhập đúng thông tin đăng nhập
2. Nhấn Đăng nhập
3. Quan sát toast</t>
  </si>
  <si>
    <t>- Nội dung: 'Đăng nhập thành công!'
- Không chồng chéo với nội dung trang</t>
  </si>
  <si>
    <t>UX_02</t>
  </si>
  <si>
    <t>Kiểm tra toast Đăng nhập thất bại</t>
  </si>
  <si>
    <t>1. Nhập sai email hoặc password
2. Nhấn Đăng nhập</t>
  </si>
  <si>
    <t>- Nội dung: 'Email hoặc mật khẩu không đúng' hoặc thông báo phù hợp từ API
- Không redirect
- Ô input không bị xóa</t>
  </si>
  <si>
    <t>Chỉ hiện thông báo lỗi 401</t>
  </si>
  <si>
    <t>UX_03</t>
  </si>
  <si>
    <t>Kiểm tra toast khi điền tài khoản demo (nút nhanh)</t>
  </si>
  <si>
    <t>1. Trang /login
2. Nhấn nút 'Ứng viên' (hoặc NTD / Admin) trong phần demo</t>
  </si>
  <si>
    <t>- Email và password trong form được điền tự động</t>
  </si>
  <si>
    <t>UX_04</t>
  </si>
  <si>
    <t>Kiểm tra toast khi copy tài khoản demo trong Modal</t>
  </si>
  <si>
    <t>1. Mở Modal danh sách demo
2. Nhấn icon Copy cạnh email hoặc password</t>
  </si>
  <si>
    <t>- Nội dung đã được copy vào clipboard</t>
  </si>
  <si>
    <t>UX_05</t>
  </si>
  <si>
    <t>Kiểm tra toast Đổi mật khẩu thành công / thất bại</t>
  </si>
  <si>
    <t>1. Profile → tab đổi mật khẩu
2. TH1: Đổi thành công
3. TH2: Nhập sai mật khẩu hiện tại</t>
  </si>
  <si>
    <t>- TH1: Toast xanh 'Đổi mật khẩu thành công!'
- TH2: Toast đỏ với thông báo lỗi từ API (VD: 'Mật khẩu hiện tại không đúng')
- Toast không chồng lên nhau quá 3 cái</t>
  </si>
  <si>
    <t>UX_06</t>
  </si>
  <si>
    <t>Kiểm tra giao diện Navbar thay đổi ngay sau Đăng xuất</t>
  </si>
  <si>
    <t>1. Đang đăng nhập
2. Nhấn Đăng xuất
3. Quan sát Navbar ngay sau khi logout</t>
  </si>
  <si>
    <t>- Không cần refresh trang</t>
  </si>
  <si>
    <t>Unit Testing cho Tính năng Quản lý Tài khoản &amp; Xác thực / Phân quyền Người dùng</t>
  </si>
  <si>
    <t>UT004</t>
  </si>
  <si>
    <t>Đăng nhập thành công trả về token và thông tin user</t>
  </si>
  <si>
    <t>Xác minh LoginUserUseCase trả về token hợp lệ và thông tin user khi email/password đúng, tài khoản ACTIVE.</t>
  </si>
  <si>
    <t>Mock findByEmail → User ACTIVE. passwordService.compare → true. tokenService.generate → 'jwt_token'.</t>
  </si>
  <si>
    <t>1. Khởi tạo LoginUserUseCase với mock.
2. Gọi execute({ email, password }).
3. Kiểm tra token, expiresIn, user.email.</t>
  </si>
  <si>
    <t>Trả về token='jwt_token', expiresIn=3600, user.email='test@example.com'. updateLastLogin được gọi đúng 1 lần.</t>
  </si>
  <si>
    <t>src/modules/user/application/use-cases/LoginUserUseCase.ts</t>
  </si>
  <si>
    <t>it('UT004: returns token on valid credentials', async () =&gt; {
mockUserRepo.findByEmail.mockResolvedValue(activeUser);
mockPasswordService.compare.mockResolvedValue(true);
mockTokenService.generate.mockReturnValue('jwt_token');
mockTokenService.getExpiresIn.mockReturnValue(3600);
const result = await loginUseCase.execute({ email: 'test@example.com', password: 'Pass@123' });
expect(result.token).toBe('jwt_token');
expect(result.expiresIn).toBe(3600);
expect(result.user.email).toBe('test@example.com');
expect(mockUserRepo.updateLastLogin).toHaveBeenCalledWith('u1');
});</t>
  </si>
  <si>
    <t>UT005</t>
  </si>
  <si>
    <t>Đăng nhập với email không tồn tại ném AuthenticationError</t>
  </si>
  <si>
    <t>Xác minh LoginUserUseCase ném AuthenticationError khi email không tìm thấy trong DB.</t>
  </si>
  <si>
    <t>Mock findByEmail → null.</t>
  </si>
  <si>
    <t>1. Gọi execute với email không tồn tại.
2. Kiểm tra exception.</t>
  </si>
  <si>
    <t>Ném AuthenticationError('Invalid email or password'). passwordService.compare không được gọi.</t>
  </si>
  <si>
    <t>it('UT005: throws AuthenticationError when email not found', async () =&gt; {
mockUserRepo.findByEmail.mockResolvedValue(null);
await expect(loginUseCase.execute({ email: 'no@x.com', password: 'any' }))
.rejects.toThrow('Invalid email or password');
expect(mockPasswordService.compare).not.toHaveBeenCalled();
});</t>
  </si>
  <si>
    <t>UT006</t>
  </si>
  <si>
    <t>Đăng nhập với tài khoản LOCKED ném BusinessRuleError</t>
  </si>
  <si>
    <t>Xác minh LoginUserUseCase ném BusinessRuleError với message tiếng Việt khi status=LOCKED.</t>
  </si>
  <si>
    <t>Mock findByEmail → User với status=LOCKED.</t>
  </si>
  <si>
    <t>1. Gọi execute với user bị LOCKED.
2. Kiểm tra exception.</t>
  </si>
  <si>
    <t>Ném BusinessRuleError chứa 'Tài khoản của bạn đã bị khóa. Vui lòng liên hệ quản trị viên.'</t>
  </si>
  <si>
    <t>it('UT006: throws BusinessRuleError for LOCKED account', async () =&gt; {
mockUserRepo.findByEmail.mockResolvedValue(lockedUser);
await expect(loginUseCase.execute({ email: 'locked@x.com', password: 'Pass@123' }))
.rejects.toThrow('Tài khoản của bạn đã bị khóa');
});</t>
  </si>
  <si>
    <t>UT007</t>
  </si>
  <si>
    <t>Đăng nhập với mật khẩu sai ném AuthenticationError</t>
  </si>
  <si>
    <t>Xác minh LoginUserUseCase ném AuthenticationError khi password không khớp hash.</t>
  </si>
  <si>
    <t>Mock findByEmail → User ACTIVE. passwordService.compare → false.</t>
  </si>
  <si>
    <t>1. Gọi execute với password sai.
2. Kiểm tra exception.</t>
  </si>
  <si>
    <t>Ném AuthenticationError('Invalid email or password'). tokenService.generate không được gọi.</t>
  </si>
  <si>
    <t>it('UT007: throws AuthenticationError on wrong password', async () =&gt; {
mockUserRepo.findByEmail.mockResolvedValue(activeUser);
mockPasswordService.compare.mockResolvedValue(false);
await expect(loginUseCase.execute({ email: 'test@example.com', password: 'Wrong' }))
.rejects.toThrow('Invalid email or password');
expect(mockTokenService.generate).not.toHaveBeenCalled();
});</t>
  </si>
  <si>
    <t>UT008</t>
  </si>
  <si>
    <t>Đăng nhập với tài khoản PENDING ném BusinessRuleError</t>
  </si>
  <si>
    <t>Xác minh LoginUserUseCase ném BusinessRuleError khi status=PENDING.</t>
  </si>
  <si>
    <t>Mock findByEmail → User với status=PENDING.</t>
  </si>
  <si>
    <t>1. Gọi execute với user có status PENDING.
2. Kiểm tra message lỗi.</t>
  </si>
  <si>
    <t>Ném BusinessRuleError chứa 'đang chờ duyệt'.</t>
  </si>
  <si>
    <t>it('UT008: throws BusinessRuleError for PENDING account', async () =&gt; {
mockUserRepo.findByEmail.mockResolvedValue(pendingUser);
await expect(loginUseCase.execute({ email: 'pending@x.com', password: 'Pass@123' }))
.rejects.toThrow('đang chờ duyệt');
});</t>
  </si>
  <si>
    <t>UT009</t>
  </si>
  <si>
    <t>Đăng ký thành công tạo user ACTIVE với role CANDIDATE mặc định</t>
  </si>
  <si>
    <t>Xác minh RegisterUserUseCase tạo user với status=ACTIVE và role=CANDIDATE khi không chỉ định role.</t>
  </si>
  <si>
    <t>Mock findByEmail → null. passwordService.hash → 'hashed'. userRepository.create → User mới.</t>
  </si>
  <si>
    <t>1. Gọi execute({ email, password, fullName }) không truyền role.
2. Kiểm tra kết quả.</t>
  </si>
  <si>
    <t>Trả về user với status='ACTIVE', role='CANDIDATE'. passwordService.hash được gọi 1 lần.</t>
  </si>
  <si>
    <t>src/modules/user/application/use-cases/RegisterUserUseCase.ts</t>
  </si>
  <si>
    <t>it('UT009: creates user with ACTIVE status and default CANDIDATE role', async () =&gt; {
mockUserRepo.findByEmail.mockResolvedValue(null);
mockPasswordService.hash.mockResolvedValue('hashed_pw');
mockUserRepo.create.mockResolvedValue(candidateUser);
const result = await registerUseCase.execute({ email: 'new@x.com', password: 'Pass@123' });
expect(result.status).toBe(UserStatus.ACTIVE);
expect(result.role).toBe(UserRole.CANDIDATE);
expect(mockPasswordService.hash).toHaveBeenCalledWith('Pass@123');
});</t>
  </si>
  <si>
    <t>UT010</t>
  </si>
  <si>
    <t>Đăng ký với email đã tồn tại ném ConflictError</t>
  </si>
  <si>
    <t>Xác minh RegisterUserUseCase ném ConflictError khi email đã có trong DB.</t>
  </si>
  <si>
    <t>Mock findByEmail → User đã tồn tại.</t>
  </si>
  <si>
    <t>1. Gọi execute với email đã tồn tại.
2. Kiểm tra exception.</t>
  </si>
  <si>
    <t>Ném ConflictError('Email already exists'). hash và create không được gọi.</t>
  </si>
  <si>
    <t>it('UT010: throws ConflictError when email already exists', async () =&gt; {
mockUserRepo.findByEmail.mockResolvedValue(activeUser);
await expect(registerUseCase.execute({ email: 'exist@x.com', password: 'Pass@123' }))
.rejects.toThrow('Email already exists');
expect(mockPasswordService.hash).not.toHaveBeenCalled();
});</t>
  </si>
  <si>
    <t>UT011</t>
  </si>
  <si>
    <t>Đăng ký với password yếu không bị từ chối (bug: thiếu validation)</t>
  </si>
  <si>
    <t>RegisterUserUseCase không gọi passwordService.validate() trước khi hash, khác với ChangePasswordUseCase. Password yếu như '123' vẫn được chấp nhận.</t>
  </si>
  <si>
    <t>1. Gọi execute với password='123' (quá yếu).
2. Kỳ vọng bị từ chối bởi validate.
3. Thực tế: không có validate nên create vẫn được gọi.</t>
  </si>
  <si>
    <t>[Kỳ vọng] Ném ValidationError vì password quá yếu.
[Thực tế] KHÔNG ném lỗi — password '123' được hash và lưu vào DB thành công. ⚠️ Bug: RegisterUserUseCase thiếu bước gọi passwordService.validate() so với ChangePasswordUseCase.</t>
  </si>
  <si>
    <t>it('UT011: [FAIL] RegisterUserUseCase does NOT validate password strength (missing validate call)', async () =&gt; {
mockUserRepo.findByEmail.mockResolvedValue(null);
mockPasswordService.hash.mockResolvedValue('hashed_weak');
mockPasswordService.validate.mockReturnValue({ isValid: false, errors: ['Password too short'] });
mockUserRepo.create.mockResolvedValue(candidateUser);
await expect(registerUseCase.execute({ email: 'new@x.com', password: '123' }))
.rejects.toThrow(ValidationError);
expect(mockPasswordService.hash).toHaveBeenCalledWith('123');
});</t>
  </si>
  <si>
    <t>UT012</t>
  </si>
  <si>
    <t>Đổi mật khẩu thành công trả về success</t>
  </si>
  <si>
    <t>Xác minh ChangePasswordUseCase trả về success khi old password đúng và new password hợp lệ.</t>
  </si>
  <si>
    <t>Mock findById → User. compare → true. validate → { isValid: true }. hash → 'new_hash'.</t>
  </si>
  <si>
    <t>1. Gọi execute({ id, oldPassword, newPassword }).
2. Kiểm tra kết quả và lần gọi update.</t>
  </si>
  <si>
    <t>Trả về { success: true, message: 'Thay đổi mật khẩu thành công' }. update được gọi với { passwordHash: 'new_hash' }.</t>
  </si>
  <si>
    <t>src/modules/user/application/use-cases/ChangePasswordUseCase.ts</t>
  </si>
  <si>
    <t>it('UT012: changes password successfully', async () =&gt; {
mockUserRepo.findById.mockResolvedValue(mockUser);
mockPasswordService.compare.mockResolvedValue(true);
mockPasswordService.validate.mockReturnValue({ isValid: true, errors: [] });
mockPasswordService.hash.mockResolvedValue('new_hash');
const result = await changePasswordUseCase.execute({
id: 'u1', oldPassword: 'OldPass@123', newPassword: 'NewPass@456'
});
expect(result.success).toBe(true);
expect(result.message).toBe('Thay đổi mật khẩu thành công');
expect(mockUserRepo.update).toHaveBeenCalledWith('u1', { passwordHash: 'new_hash' });
});</t>
  </si>
  <si>
    <t>UT013</t>
  </si>
  <si>
    <t>Đổi mật khẩu với old password sai ném AuthenticationError</t>
  </si>
  <si>
    <t>Xác minh ChangePasswordUseCase ném AuthenticationError khi old password không khớp.</t>
  </si>
  <si>
    <t>Mock findById → User. compare → false.</t>
  </si>
  <si>
    <t>1. Gọi execute với oldPassword sai.
2. Kiểm tra exception và update không được gọi.</t>
  </si>
  <si>
    <t>Ném AuthenticationError('Old password is incorrect'). userRepository.update không được gọi.</t>
  </si>
  <si>
    <t>it('UT013: throws AuthenticationError when old password is wrong', async () =&gt; {
mockUserRepo.findById.mockResolvedValue(mockUser);
mockPasswordService.compare.mockResolvedValue(false);
await expect(changePasswordUseCase.execute({
id: 'u1', oldPassword: 'Wrong', newPassword: 'NewPass@456'
})).rejects.toThrow('Old password is incorrect');
expect(mockUserRepo.update).not.toHaveBeenCalled();
});</t>
  </si>
  <si>
    <t>UT014</t>
  </si>
  <si>
    <t>Đổi mật khẩu khi new password trùng old password ném ValidationError</t>
  </si>
  <si>
    <t>Xác minh ChangePasswordUseCase ném ValidationError khi newPassword === oldPassword.</t>
  </si>
  <si>
    <t>Mock findById → User. compare → true.</t>
  </si>
  <si>
    <t>1. Gọi execute với oldPassword = newPassword = 'SamePass@123'.
2. Kiểm tra exception.</t>
  </si>
  <si>
    <t>Ném ValidationError('New password must be different from old password').</t>
  </si>
  <si>
    <t>it('UT014: throws ValidationError when new password equals old password', async () =&gt; {
mockUserRepo.findById.mockResolvedValue(mockUser);
mockPasswordService.compare.mockResolvedValue(true);
await expect(changePasswordUseCase.execute({
id: 'u1', oldPassword: 'SamePass@123', newPassword: 'SamePass@123'
})).rejects.toThrow('New password must be different from old password');
});</t>
  </si>
  <si>
    <t>UT015</t>
  </si>
  <si>
    <t>Đổi mật khẩu khi user không tồn tại ném NotFoundError</t>
  </si>
  <si>
    <t>Xác minh ChangePasswordUseCase ném NotFoundError khi userId không tìm thấy.</t>
  </si>
  <si>
    <t>Mock findById → null.</t>
  </si>
  <si>
    <t>1. Gọi execute với id không tồn tại.
2. Kiểm tra exception.</t>
  </si>
  <si>
    <t>Ném NotFoundError('User not found').</t>
  </si>
  <si>
    <t>it('UT015: throws NotFoundError when user does not exist', async () =&gt; {
mockUserRepo.findById.mockResolvedValue(null);
await expect(changePasswordUseCase.execute({
id: 'ghost', oldPassword: 'any', newPassword: 'anyNew'
})).rejects.toThrow('User not found');
});</t>
  </si>
  <si>
    <t>UT016</t>
  </si>
  <si>
    <t>Logout cập nhật lastLogoutAt thành công</t>
  </si>
  <si>
    <t>Xác minh LogoutUserUseCase gọi update với lastLogoutAt là Date mới sau khi logout.</t>
  </si>
  <si>
    <t>Mock findById → User hợp lệ. update → resolved.</t>
  </si>
  <si>
    <t>1. Gọi execute(userId).
2. Kiểm tra update được gọi với lastLogoutAt.</t>
  </si>
  <si>
    <t>update được gọi với { lastLogoutAt: Date }. Date &gt;= thời điểm trước khi gọi.</t>
  </si>
  <si>
    <t>src/modules/user/application/use-cases/LogoutUserUseCase.ts</t>
  </si>
  <si>
    <t>it('UT016: updates lastLogoutAt on logout', async () =&gt; {
mockUserRepo.findById.mockResolvedValue(mockUser);
const before = new Date();
await logoutUseCase.execute('u1');
const callArg = mockUserRepo.update.mock.calls[0][1].lastLogoutAt as Date;
expect(callArg).toBeInstanceOf(Date);
expect(callArg.getTime()).toBeGreaterThanOrEqual(before.getTime());
});</t>
  </si>
  <si>
    <t>UT017</t>
  </si>
  <si>
    <t>Logout khi user không tồn tại ném NotFoundError</t>
  </si>
  <si>
    <t>Xác minh LogoutUserUseCase ném NotFoundError khi userId không tìm thấy.</t>
  </si>
  <si>
    <t>1. Gọi execute với userId không tồn tại.
2. Kiểm tra exception.</t>
  </si>
  <si>
    <t>Ném NotFoundError('User not found'). update không được gọi.</t>
  </si>
  <si>
    <t>it('UT017: throws NotFoundError when user does not exist', async () =&gt; {
mockUserRepo.findById.mockResolvedValue(null);
await expect(logoutUseCase.execute('ghost')).rejects.toThrow('User not found');
expect(mockUserRepo.update).not.toHaveBeenCalled();
});</t>
  </si>
  <si>
    <t>UT018</t>
  </si>
  <si>
    <t>authenticate gắn req.user khi token hợp lệ và user ACTIVE</t>
  </si>
  <si>
    <t>Xác minh authenticate gán đúng { id, email, role, status } vào req.user và gọi next() không lỗi.</t>
  </si>
  <si>
    <t>tokenService.verify → payload hợp lệ. findById → User ACTIVE. lastLogoutAt = null.</t>
  </si>
  <si>
    <t>1. Tạo Request với 'Bearer valid_token'.
2. Gọi authenticate(req, res, next).
3. Kiểm tra req.user và next().</t>
  </si>
  <si>
    <t>req.user = { id:'u1', email, role, status }. next() gọi không có Error.</t>
  </si>
  <si>
    <t>src/core/middleware/authMiddleware.ts</t>
  </si>
  <si>
    <t>it('UT018: attaches user to req on valid token', async () =&gt; {
mockTokenService.verify.mockReturnValue({ userId: 'u1', iat: Math.floor(Date.now()/1000) - 10 });
mockUserRepo.findById.mockResolvedValue(activeUser);
const req = { headers: { authorization: 'Bearer valid_token' } } as any;
const next = jest.fn();
await authMiddleware.authenticate(req, {} as any, next);
expect(req.user).toMatchObject({ id: 'u1', role: UserRole.CANDIDATE });
expect(next).toHaveBeenCalledWith();
});</t>
  </si>
  <si>
    <t>UT019</t>
  </si>
  <si>
    <t>authenticate ném lỗi khi không có Authorization header</t>
  </si>
  <si>
    <t>Xác minh authenticate gọi next(AuthenticationError) khi request thiếu Authorization header.</t>
  </si>
  <si>
    <t>Request.headers không có authorization.</t>
  </si>
  <si>
    <t>1. Tạo Request không có header.
2. Gọi authenticate.
3. Kiểm tra next với error.</t>
  </si>
  <si>
    <t>next được gọi với AuthenticationError chứa 'Authentication required'.</t>
  </si>
  <si>
    <t>it('UT019: calls next with AuthenticationError when no token', async () =&gt; {
const req = { headers: {} } as any;
const next = jest.fn();
await authMiddleware.authenticate(req, {} as any, next);
expect(next).toHaveBeenCalledWith(expect.any(AuthenticationError));
expect(next.mock.calls[0][0].message).toContain('Authentication required');
});</t>
  </si>
  <si>
    <t>UT020</t>
  </si>
  <si>
    <t>authenticate từ chối token bị vô hiệu hóa sau logout</t>
  </si>
  <si>
    <t>Xác minh authenticate ném AuthenticationError khi iat của token &lt; lastLogoutAt của user.</t>
  </si>
  <si>
    <t>tokenService.verify → { iat: 1 giờ trước }. findById → User có lastLogoutAt = bây giờ.</t>
  </si>
  <si>
    <t>1. Giả lập iat cũ hơn lastLogoutAt.
2. Gọi authenticate.
3. Kiểm tra next(error).</t>
  </si>
  <si>
    <t>next được gọi với AuthenticationError('Token has been invalidated. Please login again.').</t>
  </si>
  <si>
    <t>it('UT020: rejects token issued before lastLogoutAt', async () =&gt; {
const logoutTime = new Date();
const oldIat = Math.floor(logoutTime.getTime() / 1000) - 3600;
mockTokenService.verify.mockReturnValue({ userId: 'u1', iat: oldIat });
const userWithLogout = buildUser({ lastLogoutAt: logoutTime, status: UserStatus.ACTIVE });
mockUserRepo.findById.mockResolvedValue(userWithLogout);
const req = { headers: { authorization: 'Bearer old_token' } } as any;
const next = jest.fn();
await authMiddleware.authenticate(req, {} as any, next);
expect(next.mock.calls[0][0].message).toContain('Token has been invalidated');
});</t>
  </si>
  <si>
    <t>UT021</t>
  </si>
  <si>
    <t>authenticate từ chối khi user bị LOCKED sau khi có token</t>
  </si>
  <si>
    <t>Xác minh authenticate gọi next(AuthorizationError) khi user có token hợp lệ nhưng status=LOCKED.</t>
  </si>
  <si>
    <t>tokenService.verify hợp lệ. findById → User status=LOCKED.</t>
  </si>
  <si>
    <t>1. Giả lập user bị LOCKED.
2. Gọi authenticate.
3. Kiểm tra next(error).</t>
  </si>
  <si>
    <t>next được gọi với AuthorizationError chứa 'locked'.</t>
  </si>
  <si>
    <t>it('UT021: rejects request when user status is LOCKED', async () =&gt; {
mockTokenService.verify.mockReturnValue({ userId: 'u2', iat: Math.floor(Date.now()/1000) });
mockUserRepo.findById.mockResolvedValue(lockedUser);
const req = { headers: { authorization: 'Bearer token' } } as any;
const next = jest.fn();
await authMiddleware.authenticate(req, {} as any, next);
expect(next).toHaveBeenCalledWith(expect.any(AuthorizationError));
});</t>
  </si>
  <si>
    <t>UT022</t>
  </si>
  <si>
    <t>authorize cho phép request khi role khớp</t>
  </si>
  <si>
    <t>Xác minh authorize gọi next() không lỗi khi req.user.role nằm trong allowedRoles.</t>
  </si>
  <si>
    <t>req.user = { role: ADMIN }.</t>
  </si>
  <si>
    <t>1. Gọi authorize(UserRole.ADMIN) tạo middleware.
2. Truyền req với role ADMIN.
3. Kiểm tra next().</t>
  </si>
  <si>
    <t>next() được gọi không có Error argument.</t>
  </si>
  <si>
    <t>it('UT022: allows request when role matches', () =&gt; {
const req = { user: { role: UserRole.ADMIN } } as any;
const next = jest.fn();
authMiddleware.authorize(UserRole.ADMIN)(req, {} as any, next);
expect(next).toHaveBeenCalledWith();
});</t>
  </si>
  <si>
    <t>UT023</t>
  </si>
  <si>
    <t>authorize từ chối request khi role không khớp</t>
  </si>
  <si>
    <t>Xác minh authorize gọi next(AuthorizationError) khi req.user.role không nằm trong allowedRoles.</t>
  </si>
  <si>
    <t>req.user = { role: CANDIDATE }. Middleware chỉ cho phép ADMIN.</t>
  </si>
  <si>
    <t>1. Gọi authorize(UserRole.ADMIN).
2. Truyền req với role CANDIDATE.
3. Kiểm tra next(error).</t>
  </si>
  <si>
    <t>next được gọi với AuthorizationError('Access denied. Insufficient permissions.').</t>
  </si>
  <si>
    <t>it('UT023: denies request when role does not match', () =&gt; {
const req = { user: { role: UserRole.CANDIDATE } } as any;
const next = jest.fn();
authMiddleware.authorize(UserRole.ADMIN)(req, {} as any, next);
expect(next).toHaveBeenCalledWith(expect.any(AuthorizationError));
expect(next.mock.calls[0][0].message).toContain('Access denied');
});</t>
  </si>
  <si>
    <t>UT024</t>
  </si>
  <si>
    <t>authorize ném AuthenticationError khi req.user chưa được gắn</t>
  </si>
  <si>
    <t>Xác minh authorize gọi next(AuthenticationError) khi req.user là undefined.</t>
  </si>
  <si>
    <t>req.user = undefined (chưa qua authenticate).</t>
  </si>
  <si>
    <t>1. Gọi authorize(UserRole.ADMIN).
2. Truyền req không có user.
3. Kiểm tra next(error).</t>
  </si>
  <si>
    <t>next được gọi với AuthenticationError('Authentication required').</t>
  </si>
  <si>
    <t>it('UT024: calls next with AuthenticationError when req.user is undefined', () =&gt; {
const req = {} as any;
const next = jest.fn();
authMiddleware.authorize(UserRole.ADMIN)(req, {} as any, next);
expect(next).toHaveBeenCalledWith(expect.any(AuthenticationError));
});</t>
  </si>
  <si>
    <t>UT025</t>
  </si>
  <si>
    <t>authorize cho phép khi role nằm trong nhiều role được phép</t>
  </si>
  <si>
    <t>Xác minh authorize chấp nhận khi role là một trong nhiều allowedRoles.</t>
  </si>
  <si>
    <t>req.user = { role: RECRUITER }. Middleware cho phép RECRUITER và ADMIN.</t>
  </si>
  <si>
    <t>1. Gọi authorize(RECRUITER, ADMIN).
2. Truyền req với RECRUITER.
3. Kiểm tra next().</t>
  </si>
  <si>
    <t>next() được gọi không có Error.</t>
  </si>
  <si>
    <t>it('UT025: allows when user role is one of multiple allowed roles', () =&gt; {
const req = { user: { role: UserRole.RECRUITER } } as any;
const next = jest.fn();
authMiddleware.authorize(UserRole.RECRUITER, UserRole.ADMIN)(req, {} as any, next);
expect(next).toHaveBeenCalledWith();
});</t>
  </si>
  <si>
    <t>UT026</t>
  </si>
  <si>
    <t>LockUserUseCase khóa user thành công bởi ADMIN</t>
  </si>
  <si>
    <t>Xác minh LockUserUseCase cập nhật status=LOCKED khi admin hợp lệ thực hiện.</t>
  </si>
  <si>
    <t>findById(targetId) → User ACTIVE. findById(adminId) → User ADMIN. updateStatus → User LOCKED.</t>
  </si>
  <si>
    <t>1. Gọi execute({ userId, adminId }).
2. Kiểm tra kết quả và lần gọi updateStatus.</t>
  </si>
  <si>
    <t>Trả về { status: 'LOCKED' }. updateStatus được gọi với (userId, UserStatus.LOCKED).</t>
  </si>
  <si>
    <t>src/modules/user/application/use-cases/LockUserUseCase.ts</t>
  </si>
  <si>
    <t>it('UT026: locks user successfully when performed by ADMIN', async () =&gt; {
mockUserRepo.findById.mockImplementation(id =&gt;
id === 'target' ? Promise.resolve(activeUser) : Promise.resolve(adminUser));
mockUserRepo.updateStatus.mockResolvedValue({ ...activeUser, status: UserStatus.LOCKED });
const result = await lockUserUseCase.execute({ userId: 'target', adminId: 'admin1' });
expect(result.status).toBe(UserStatus.LOCKED);
expect(mockUserRepo.updateStatus).toHaveBeenCalledWith('target', UserStatus.LOCKED);
});</t>
  </si>
  <si>
    <t>UT027</t>
  </si>
  <si>
    <t>LockUserUseCase ném AuthorizationError khi người thực hiện không phải ADMIN</t>
  </si>
  <si>
    <t>Xác minh LockUserUseCase ném AuthorizationError khi adminId là CANDIDATE.</t>
  </si>
  <si>
    <t>findById → target User và performer User với role CANDIDATE.</t>
  </si>
  <si>
    <t>1. Gọi execute với adminId là CANDIDATE.
2. Kiểm tra exception.</t>
  </si>
  <si>
    <t>Ném AuthorizationError('Unauthorized. Admin access required.'). updateStatus không được gọi.</t>
  </si>
  <si>
    <t>it('UT027: throws AuthorizationError when performer is not ADMIN', async () =&gt; {
mockUserRepo.findById.mockImplementation(id =&gt;
id === 'target' ? Promise.resolve(activeUser) : Promise.resolve(candidateUser));
await expect(lockUserUseCase.execute({ userId: 'target', adminId: 'cand1' }))
.rejects.toThrow(AuthorizationError);
expect(mockUserRepo.updateStatus).not.toHaveBeenCalled();
});</t>
  </si>
  <si>
    <t>UT028</t>
  </si>
  <si>
    <t>LockUserUseCase không ngăn admin tự khóa chính mình (bug: thiếu self-lock check)</t>
  </si>
  <si>
    <t>LockUserUseCase không có logic kiểm tra userId === adminId. Admin có thể tự khóa tài khoản của mình, dẫn đến mất quyền truy cập hệ thống.</t>
  </si>
  <si>
    <t>findById(adminId) → User ADMIN cho cả hai lần gọi. updateStatus → User LOCKED.</t>
  </si>
  <si>
    <t>1. Gọi execute({ userId: 'admin1', adminId: 'admin1' }) (tự khóa mình).
2. Kỳ vọng bị chặn bởi BusinessRuleError.
3. Thực tế: updateStatus vẫn được gọi, admin bị khóa.</t>
  </si>
  <si>
    <t>[Kỳ vọng] Ném BusinessRuleError 'Admin cannot lock their own account'.
[Thực tế] KHÔNG ném lỗi — admin tự khóa thành công. ⚠️ Bug: LockUserUseCase thiếu điều kiện if (input.userId === input.adminId) throw BusinessRuleError.</t>
  </si>
  <si>
    <t>it('UT028: [FAIL] Admin can lock their own account (missing self-lock guard)', async () =&gt; {
mockUserRepo.findById.mockResolvedValue(adminUser);
mockUserRepo.updateStatus.mockResolvedValue({ ...adminUser, status: UserStatus.LOCKED });
await expect(lockUserUseCase.execute({ userId: 'admin1', adminId: 'admin1' }))
.rejects.toThrow(BusinessRuleError);
});</t>
  </si>
  <si>
    <t>UT029</t>
  </si>
  <si>
    <t>UnlockUserUseCase mở khóa user thành công, status về ACTIVE</t>
  </si>
  <si>
    <t>Xác minh UnlockUserUseCase cập nhật status=ACTIVE khi admin hợp lệ mở khóa user.</t>
  </si>
  <si>
    <t>findById → User LOCKED và admin ADMIN. updateStatus → User ACTIVE.</t>
  </si>
  <si>
    <t>1. Gọi execute({ userId, adminId }).
2. Kiểm tra kết quả.</t>
  </si>
  <si>
    <t>Trả về { status: 'ACTIVE' }. updateStatus gọi với (userId, UserStatus.ACTIVE).</t>
  </si>
  <si>
    <t>src/modules/user/application/use-cases/UnlockUserUseCase.ts</t>
  </si>
  <si>
    <t>it('UT029: unlocks user setting status to ACTIVE', async () =&gt; {
mockUserRepo.findById.mockImplementation(id =&gt;
id === 'target' ? Promise.resolve(lockedUser) : Promise.resolve(adminUser));
mockUserRepo.updateStatus.mockResolvedValue({ ...lockedUser, status: UserStatus.ACTIVE });
const result = await unlockUserUseCase.execute({ userId: 'target', adminId: 'admin1' });
expect(result.status).toBe(UserStatus.ACTIVE);
expect(mockUserRepo.updateStatus).toHaveBeenCalledWith('target', UserStatus.ACTIVE);
});</t>
  </si>
  <si>
    <t>UT030</t>
  </si>
  <si>
    <t>UpdateUserStatusUseCase ném ValidationError với status không hợp lệ</t>
  </si>
  <si>
    <t>Xác minh UpdateUserStatusUseCase ném ValidationError khi status value không thuộc enum UserStatus.</t>
  </si>
  <si>
    <t>Mock findById → User hợp lệ.</t>
  </si>
  <si>
    <t>1. Gọi execute({ id, status: 'INVALID' }).
2. Kiểm tra exception.</t>
  </si>
  <si>
    <t>Ném ValidationError chứa 'Invalid status'.</t>
  </si>
  <si>
    <t>src/modules/user/application/use-cases/UpdateUserStatusUseCase.ts</t>
  </si>
  <si>
    <t>it('UT030: throws ValidationError for invalid status value', async () =&gt; {
mockUserRepo.findById.mockResolvedValue(mockUser);
await expect(updateStatusUseCase.execute({ id: 'u1', status: 'INVALID_STATUS' as any }))
.rejects.toThrow('Invalid status');
});</t>
  </si>
  <si>
    <t>UT031</t>
  </si>
  <si>
    <t>GetAllUsersUseCase trả về companyMember=undefined thay vì data thực cho ADMIN (bug: logic ngược)</t>
  </si>
  <si>
    <t>Trong GetAllUsersUseCase, khi canViewCompanyMember=true (ADMIN), code set response.companyMember = undefined thay vì gán data thực. Logic bị ngược: user có quyền lại nhận undefined.</t>
  </si>
  <si>
    <t>findAll → User có companyMember. viewerRole = ADMIN (có quyền xem).</t>
  </si>
  <si>
    <t>1. Gọi execute với viewerRole=ADMIN.
2. Kỳ vọng companyMember trả về object thực.
3. Thực tế: trả về undefined vì code set undefined khi canView=true.</t>
  </si>
  <si>
    <t>[Kỳ vọng] companyMember = { ... } (data thực) khi viewer là ADMIN.
[Thực tế] companyMember = undefined. ⚠️ Bug dòng: response.companyMember = canViewCompanyMember ? undefined : null — logic bị ngược, phải là: canViewCompanyMember ? user.companyMember : null.</t>
  </si>
  <si>
    <t>src/modules/user/application/use-cases/GetAllUsersUseCase.ts</t>
  </si>
  <si>
    <t>it('UT031: [FAIL] ADMIN receives companyMember=undefined instead of actual data (inverted logic bug)', async () =&gt; {
const companyMemberData = { id: 'cm1', companyId: 'c1', role: 'OWNER' };
const userWithMember = buildUser({ id: 'u1', companyMember: companyMemberData });
mockUserRepo.findAll.mockResolvedValue({ data: [userWithMember], total: 1, totalPages: 1 });
const result = await getAllUsersUseCase.execute({
page: 1, limit: 10,
viewerRole: UserRole.ADMIN,
viewerUserId: 'admin1'
});
expect(result.data[0].companyMember).toEqual(companyMemberData); 
});</t>
  </si>
  <si>
    <t>UT032</t>
  </si>
  <si>
    <t>optionalAuth không kiểm tra lastLogoutAt — token đã logout vẫn set req.user (bug: thiếu check)</t>
  </si>
  <si>
    <t>optionalAuth không có logic so sánh iat với lastLogoutAt như authenticate làm. Token đã bị vô hiệu hóa sau logout vẫn được chấp nhận, req.user vẫn được gán.</t>
  </si>
  <si>
    <t>tokenService.verify → iat cũ. findById → User ACTIVE có lastLogoutAt mới hơn iat.</t>
  </si>
  <si>
    <t>1. Giả lập token có iat trước lastLogoutAt của user.
2. Gọi optionalAuth.
3. Kỳ vọng req.user không được gán.
4. Thực tế: req.user vẫn bị gán vì không có check.</t>
  </si>
  <si>
    <t>[Kỳ vọng] req.user = undefined vì token đã bị vô hiệu hóa.
[Thực tế] req.user được gán bình thường. ⚠️ Bug: optionalAuth thiếu block kiểm tra decoded.iat * 1000 &lt; user.lastLogoutAt.getTime() giống authenticate.</t>
  </si>
  <si>
    <t>it('UT032: [FAIL] optionalAuth does not invalidate token issued before lastLogoutAt', async () =&gt; {
const logoutTime = new Date();
const oldIat = Math.floor(logoutTime.getTime() / 1000) - 3600;
mockTokenService.verify.mockReturnValue({ userId: 'u1', iat: oldIat });
const userWithLogout = buildUser({ status: UserStatus.ACTIVE, lastLogoutAt: logoutTime });
mockUserRepo.findById.mockResolvedValue(userWithLogout);
const req = { headers: { authorization: 'Bearer old_token' } } as any;
const next = jest.fn();
await authMiddleware.optionalAuth(req, {} as any, next);
expect(req.user).toBeUndefined();
expect(next).toHaveBeenCalledWith();
});</t>
  </si>
  <si>
    <t>UT033</t>
  </si>
  <si>
    <t>User.canApplyForJob() trả về true cho CANDIDATE ACTIVE</t>
  </si>
  <si>
    <t>Xác minh canApplyForJob() = true khi role=CANDIDATE và status=ACTIVE.</t>
  </si>
  <si>
    <t>User entity với role=CANDIDATE, status=ACTIVE.</t>
  </si>
  <si>
    <t>1. Khởi tạo User.
2. Gọi canApplyForJob().
3. Kiểm tra kết quả.</t>
  </si>
  <si>
    <t>canApplyForJob() trả về true.</t>
  </si>
  <si>
    <t>src/modules/user/domain/entities/User.ts</t>
  </si>
  <si>
    <t>it('UT033: canApplyForJob returns true for ACTIVE CANDIDATE', () =&gt; {
const user = new User({ ...baseProps, role: UserRole.CANDIDATE, status: UserStatus.ACTIVE });
expect(user.canApplyForJob()).toBe(true);
});</t>
  </si>
  <si>
    <t>UT034</t>
  </si>
  <si>
    <t>User.canApplyForJob() trả về false cho CANDIDATE bị LOCKED</t>
  </si>
  <si>
    <t>Xác minh canApplyForJob() = false khi role=CANDIDATE nhưng status=LOCKED.</t>
  </si>
  <si>
    <t>User entity với role=CANDIDATE, status=LOCKED.</t>
  </si>
  <si>
    <t>canApplyForJob() trả về false.</t>
  </si>
  <si>
    <t>it('UT034: canApplyForJob returns false for LOCKED CANDIDATE', () =&gt; {
const user = new User({ ...baseProps, role: UserRole.CANDIDATE, status: UserStatus.LOCKED });
expect(user.canApplyForJob()).toBe(false);
});</t>
  </si>
  <si>
    <t>UT035</t>
  </si>
  <si>
    <t>User.canPostJob() trả về true cho RECRUITER ACTIVE</t>
  </si>
  <si>
    <t>Xác minh canPostJob() = true khi role=RECRUITER và status=ACTIVE.</t>
  </si>
  <si>
    <t>User entity với role=RECRUITER, status=ACTIVE.</t>
  </si>
  <si>
    <t>1. Khởi tạo User.
2. Gọi canPostJob().
3. Kiểm tra kết quả.</t>
  </si>
  <si>
    <t>canPostJob() trả về true.</t>
  </si>
  <si>
    <t>it('UT035: canPostJob returns true for ACTIVE RECRUITER', () =&gt; {
const user = new User({ ...baseProps, role: UserRole.RECRUITER, status: UserStatus.ACTIVE });
expect(user.canPostJob()).toBe(true);
});</t>
  </si>
  <si>
    <t>UT036</t>
  </si>
  <si>
    <t>User.canPostJob() trả về false cho CANDIDATE ACTIVE</t>
  </si>
  <si>
    <t>Xác minh canPostJob() = false khi role=CANDIDATE dù status=ACTIVE.</t>
  </si>
  <si>
    <t>canPostJob() trả về false.</t>
  </si>
  <si>
    <t>it('UT036: canPostJob returns false for CANDIDATE', () =&gt; {
const user = new User({ ...baseProps, role: UserRole.CANDIDATE, status: UserStatus.ACTIVE });
expect(user.canPostJob()).toBe(false);
});</t>
  </si>
  <si>
    <t>BLACKBOX TEST – Quản lý tài khoản &amp; Xác thực / Phân quyền</t>
  </si>
  <si>
    <t>Tên Test Case</t>
  </si>
  <si>
    <t>Các bước thực hiện trên giao diện</t>
  </si>
  <si>
    <t>Kết quả kỳ vọng</t>
  </si>
  <si>
    <t>ĐĂNG KÝ TÀI KHOẢN</t>
  </si>
  <si>
    <t>TC-001</t>
  </si>
  <si>
    <t>Đăng ký thành công với thông tin hợp lệ (vai trò Ứng viên)</t>
  </si>
  <si>
    <t>Chưa có tài khoản.
Trình duyệt mở trang /login.</t>
  </si>
  <si>
    <t>1. Nhấn link «Đăng ký ngay» ở cuối trang đăng nhập.
2. Form đăng ký hiển thị.
3. Nhập Email: newuser@test.com
4. Nhập Họ và tên: Nguyễn Văn A
5. Nhập Mật khẩu: Password@123
6. Chọn vai trò: Ứng viên (CANDIDATE).
7. Nhấn nút «Đăng ký».</t>
  </si>
  <si>
    <t>- Hiển thị thông báo toast xanh: «Đăng ký thành công!»
- Hệ thống tự đăng nhập và chuyển trang về trang chủ (/).
- Thanh điều hướng hiển thị tên «Nguyễn Văn A» và avatar mặc định.</t>
  </si>
  <si>
    <t>TC-002</t>
  </si>
  <si>
    <t>Đăng ký với email đã tồn tại</t>
  </si>
  <si>
    <t>Đã có tài khoản email: nguyenvanan@gmail.com trong hệ thống.</t>
  </si>
  <si>
    <t>1. Mở trang Đăng ký.
2. Nhập Email: nguyenvanan@gmail.com
3. Nhập Họ và tên: Test User
4. Nhập Mật khẩu: Password@123
5. Nhấn «Đăng ký».</t>
  </si>
  <si>
    <t>- Hiển thị thông báo toast đỏ: «Email already exists» (hoặc «Email đã tồn tại»).
- Người dùng vẫn ở lại trang Đăng ký.
- Không có chuyển trang.</t>
  </si>
  <si>
    <t>TC-003</t>
  </si>
  <si>
    <t>Đăng ký với email sai định dạng</t>
  </si>
  <si>
    <t>Mở trang Đăng ký.</t>
  </si>
  <si>
    <t>1. Nhập Email: notanemail (không có @)
2. Nhập Mật khẩu: Password@123
3. Nhấn «Đăng ký».</t>
  </si>
  <si>
    <t>- Trường Email viền đỏ, hiển thị thông báo lỗi ngay dưới ô nhập: «Email không hợp lệ».
- Không gửi yêu cầu đến máy chủ.</t>
  </si>
  <si>
    <t>TC-004</t>
  </si>
  <si>
    <t>Đăng ký với mật khẩu ít hơn 8 ký tự</t>
  </si>
  <si>
    <t>1. Nhập Email: user2@test.com
2. Nhập Mật khẩu: abc123 (6 ký tự)
3. Nhấn «Đăng ký».</t>
  </si>
  <si>
    <t>- Hiển thị lỗi hoặc toast đỏ: «Mật khẩu phải có ít nhất 8 ký tự».
- Không chuyển trang.</t>
  </si>
  <si>
    <t>TC-005</t>
  </si>
  <si>
    <t>Đăng ký bỏ trống trường Email bắt buộc</t>
  </si>
  <si>
    <t>1. Bỏ trống trường Email.
2. Nhập Mật khẩu: Password@123
3. Nhấn «Đăng ký».</t>
  </si>
  <si>
    <t>- Trường Email hiển thị cảnh báo bắt buộc hoặc toast đỏ.
- Form không được gửi đi.</t>
  </si>
  <si>
    <t>ĐĂNG NHẬP</t>
  </si>
  <si>
    <t>TC-006</t>
  </si>
  <si>
    <t>Đăng nhập thành công – vai trò Ứng viên</t>
  </si>
  <si>
    <t>Tài khoản nguyenvanan@gmail.com (password123) đang ACTIVE.</t>
  </si>
  <si>
    <t>1. Mở trang /login.
2. Nhập Email: nguyenvanan@gmail.com
3. Nhập Mật khẩu: password123
4. Nhấn nút «Đăng nhập».</t>
  </si>
  <si>
    <t>- Nút đổi thành «Đang đăng nhập...» (loading).
- Toast xanh: «Đăng nhập thành công!»
- Chuyển hướng về trang chủ (/).
- Navbar hiển thị tên Nguyễn Văn An và avatar.</t>
  </si>
  <si>
    <t>TC-007</t>
  </si>
  <si>
    <t>Đăng nhập thành công – vai trò Nhà tuyển dụng (RECRUITER)</t>
  </si>
  <si>
    <t>Tài khoản hr.manager@fpt.com.vn (password123) đang ACTIVE.</t>
  </si>
  <si>
    <t>1. Mở trang /login.
2. Nhập Email: hr.manager@fpt.com.vn
3. Nhập Mật khẩu: password123
4. Nhấn «Đăng nhập».</t>
  </si>
  <si>
    <t>- Toast xanh: «Đăng nhập thành công!»
- Chuyển hướng sang /recruiter/dashboard.
- Navbar hiển thị thông tin nhà tuyển dụng FPT Software.</t>
  </si>
  <si>
    <t>TC-008</t>
  </si>
  <si>
    <t>Đăng nhập thành công – vai trò Admin</t>
  </si>
  <si>
    <t>Tài khoản admin@jobsconnect.com (admin123) đang ACTIVE.</t>
  </si>
  <si>
    <t>1. Mở trang /login.
2. Nhập Email: admin@jobsconnect.com
3. Nhập Mật khẩu: admin123
4. Nhấn «Đăng nhập».</t>
  </si>
  <si>
    <t>- Toast xanh: «Đăng nhập thành công!»
- Chuyển hướng sang /admin/dashboard.
- Navbar hiển thị tên Admin và menu quản trị.</t>
  </si>
  <si>
    <t>TC-009</t>
  </si>
  <si>
    <t>Đăng nhập nhanh bằng nút demo «Ứng viên»</t>
  </si>
  <si>
    <t>Mở trang /login.</t>
  </si>
  <si>
    <t>1. Nhìn thấy 3 nút demo: Ứng viên | NTD | Admin.
2. Nhấn nút «Ứng viên».</t>
  </si>
  <si>
    <t>- Trường Email tự điền: nguyenvanan@gmail.com
- Trường Mật khẩu tự điền: password123
- Người dùng có thể nhấn «Đăng nhập» ngay.</t>
  </si>
  <si>
    <t>TC-010</t>
  </si>
  <si>
    <t>Đăng nhập với email không tồn tại</t>
  </si>
  <si>
    <t>1. Nhập Email: khongtontai@test.com
2. Nhập Mật khẩu: Password@123
3. Nhấn «Đăng nhập».</t>
  </si>
  <si>
    <t>- Toast đỏ: «Email hoặc mật khẩu không đúng» (hoặc thông báo lỗi tương đương).
- Người dùng ở lại trang /login.
- Hai trường không bị xóa.</t>
  </si>
  <si>
    <t>TC-011</t>
  </si>
  <si>
    <t>Đăng nhập với mật khẩu sai</t>
  </si>
  <si>
    <t>Tài khoản nguyenvanan@gmail.com đang ACTIVE.</t>
  </si>
  <si>
    <t>1. Nhập Email: nguyenvanan@gmail.com
2. Nhập Mật khẩu: SaiMatKhau999
3. Nhấn «Đăng nhập».</t>
  </si>
  <si>
    <t>- Toast đỏ: «Email hoặc mật khẩu không đúng».
- Không chuyển trang.</t>
  </si>
  <si>
    <t>TC-012</t>
  </si>
  <si>
    <t>Đăng nhập với tài khoản bị LOCKED</t>
  </si>
  <si>
    <t>Có tài khoản đang ở trạng thái LOCKED.</t>
  </si>
  <si>
    <t>1. Nhập email và mật khẩu đúng của tài khoản bị khóa.
2. Nhấn «Đăng nhập».</t>
  </si>
  <si>
    <t>- Toast đỏ hoặc thông báo lỗi: «Tài khoản của bạn đã bị khóa. Vui lòng liên hệ quản trị viên.»
- Không chuyển trang, không đăng nhập được.</t>
  </si>
  <si>
    <t>TC-013</t>
  </si>
  <si>
    <t>Đăng nhập với tài khoản bị SUSPENDED</t>
  </si>
  <si>
    <t>Có tài khoản đang ở trạng thái SUSPENDED.</t>
  </si>
  <si>
    <t>1. Nhập email và mật khẩu đúng của tài khoản bị tạm ngưng.
2. Nhấn «Đăng nhập».</t>
  </si>
  <si>
    <t>- Toast đỏ: «Tài khoản của bạn đã bị tạm ngưng. Vui lòng liên hệ quản trị viên.»
- Không đăng nhập được.</t>
  </si>
  <si>
    <t>TC-014</t>
  </si>
  <si>
    <t>Đăng nhập với tài khoản PENDING (chờ duyệt)</t>
  </si>
  <si>
    <t>Có tài khoản đang ở trạng thái PENDING.</t>
  </si>
  <si>
    <t>1. Nhập email và mật khẩu đúng của tài khoản chờ duyệt.
2. Nhấn «Đăng nhập».</t>
  </si>
  <si>
    <t>- Toast đỏ: «Tài khoản của bạn đang chờ duyệt. Vui lòng liên hệ quản trị viên.»
- Không đăng nhập được.</t>
  </si>
  <si>
    <t>TC-015</t>
  </si>
  <si>
    <t>Hiển thị/ẩn mật khẩu khi nhấn icon mắt</t>
  </si>
  <si>
    <t>1. Nhập Mật khẩu: Password@123
2. Nhấn icon con mắt bên phải ô mật khẩu.</t>
  </si>
  <si>
    <t>- Mật khẩu chuyển từ «••••••••» sang hiển thị chữ rõ «Password@123».
2. Nhấn lại icon con mắt → mật khẩu ẩn trở lại.</t>
  </si>
  <si>
    <t>TC-016</t>
  </si>
  <si>
    <t>Bấm «Xem tất cả tài khoản demo» mở modal</t>
  </si>
  <si>
    <t>1. Nhấn link «Xem tất cả tài khoản demo» ở dưới 3 nút demo.</t>
  </si>
  <si>
    <t>- Modal «Danh sách tài khoản demo» mở ra.
- Có 3 tab: Ứng viên (10) · NTD (5) · Admin (2).
- Mỗi tài khoản có nút Copy email, Copy password và nút «Dùng».
- Nhấn «Dùng» → modal đóng, email/password điền vào form đăng nhập, toast: «Đã điền thông tin đăng nhập».</t>
  </si>
  <si>
    <t>ĐĂNG XUẤT</t>
  </si>
  <si>
    <t>TC-017</t>
  </si>
  <si>
    <t>Đăng xuất thành công</t>
  </si>
  <si>
    <t>Người dùng đã đăng nhập (bất kỳ vai trò).</t>
  </si>
  <si>
    <t>1. Mở menu tài khoản trên Navbar (nhấn avatar/tên người dùng).
2. Nhấn «Đăng xuất».</t>
  </si>
  <si>
    <t>- Navbar chuyển về trạng thái chưa đăng nhập (hiển thị nút «Đăng nhập»).
- Chuyển hướng về /login hoặc trang chủ.
- Không còn thông tin user trong bộ nhớ trình duyệt.</t>
  </si>
  <si>
    <t>TC-018</t>
  </si>
  <si>
    <t>Truy cập trang cần đăng nhập sau khi đã đăng xuất</t>
  </si>
  <si>
    <t>Người dùng vừa đăng xuất.</t>
  </si>
  <si>
    <t>1. Đăng xuất thành công (TC-017).
2. Nhập thủ công URL /candidate/dashboard vào trình duyệt.</t>
  </si>
  <si>
    <t>- Hệ thống tự động chuyển hướng về /login.
- Không hiển thị nội dung trang dashboard.</t>
  </si>
  <si>
    <t>PHÂN QUYỀN TRUY CẬP THEO VAI TRÒ</t>
  </si>
  <si>
    <t>TC-019</t>
  </si>
  <si>
    <t>Ứng viên truy cập trang /admin/dashboard bị chặn</t>
  </si>
  <si>
    <t>Đã đăng nhập với vai trò CANDIDATE.</t>
  </si>
  <si>
    <t>1. Đang đăng nhập là Ứng viên (ví dụ: Nguyễn Văn An).
2. Nhập thủ công URL /admin/dashboard vào trình duyệt.</t>
  </si>
  <si>
    <t>- Hệ thống tự chuyển hướng sang /candidate/dashboard.
- Không hiển thị giao diện quản trị Admin.</t>
  </si>
  <si>
    <t>TC-020</t>
  </si>
  <si>
    <t>Nhà tuyển dụng truy cập /admin/dashboard bị chặn</t>
  </si>
  <si>
    <t>Đã đăng nhập với vai trò RECRUITER.</t>
  </si>
  <si>
    <t>1. Đang đăng nhập là Nhà tuyển dụng.
2. Nhập thủ công URL /admin/dashboard.</t>
  </si>
  <si>
    <t>- Hệ thống tự chuyển hướng sang /recruiter/dashboard.
- Không hiển thị giao diện quản trị.</t>
  </si>
  <si>
    <t>TC-021</t>
  </si>
  <si>
    <t>Chưa đăng nhập truy cập trang được bảo vệ</t>
  </si>
  <si>
    <t>Chưa đăng nhập, không có token.</t>
  </si>
  <si>
    <t>1. Mở trình duyệt (hoặc ẩn danh).
2. Nhập URL /candidate/dashboard.</t>
  </si>
  <si>
    <t>- Hệ thống chuyển hướng về /login.
- Trang dashboard không hiển thị.</t>
  </si>
  <si>
    <t>TC-022</t>
  </si>
  <si>
    <t>Admin truy cập /admin/dashboard thành công</t>
  </si>
  <si>
    <t>Đã đăng nhập với vai trò ADMIN.</t>
  </si>
  <si>
    <t>1. Đăng nhập tài khoản admin@jobsconnect.com / admin123.
2. Truy cập /admin/dashboard.</t>
  </si>
  <si>
    <t>- Trang Admin Dashboard hiển thị đầy đủ.
- Menu quản trị (Người dùng, Công ty, Việc làm,...) hiển thị ở sidebar.</t>
  </si>
  <si>
    <t>TC-023</t>
  </si>
  <si>
    <t>Ứng viên truy cập /recruiter/dashboard bị chặn</t>
  </si>
  <si>
    <t>1. Nhập URL /recruiter/dashboard khi đang là Ứng viên.</t>
  </si>
  <si>
    <t>- Hệ thống chuyển hướng sang /candidate/dashboard.
- Không hiển thị trang dashboard nhà tuyển dụng.</t>
  </si>
  <si>
    <t>QUẢN LÝ NGƯỜI DÙNG – TRANG ADMIN (/admin/users)</t>
  </si>
  <si>
    <t>TC-024</t>
  </si>
  <si>
    <t>Admin xem danh sách người dùng</t>
  </si>
  <si>
    <t>Đã đăng nhập Admin. Truy cập /admin/users.</t>
  </si>
  <si>
    <t>1. Đăng nhập admin@jobsconnect.com.
2. Vào menu «Quản lý người dùng».</t>
  </si>
  <si>
    <t>- Bảng danh sách người dùng hiển thị với các cột: Tên, Email, Vai trò, Trạng thái, Ngày tạo.
- Mỗi dòng có icon Tag màu cho vai trò (xanh/xanh lá/tím) và trạng thái.
- Phân trang hiển thị bên dưới bảng (20 user/trang).</t>
  </si>
  <si>
    <t>TC-025</t>
  </si>
  <si>
    <t>Admin lọc người dùng theo vai trò RECRUITER</t>
  </si>
  <si>
    <t>Đang ở trang /admin/users.</t>
  </si>
  <si>
    <t>1. Trong dropdown «Vai trò», chọn «Nhà tuyển dụng».</t>
  </si>
  <si>
    <t>- Bảng chỉ hiển thị người dùng có vai trò RECRUITER.
- Tag vai trò tất cả các dòng đều màu xanh lá «Nhà tuyển dụng».
- Số lượng kết quả thay đổi tương ứng.</t>
  </si>
  <si>
    <t>TC-026</t>
  </si>
  <si>
    <t>Admin lọc người dùng theo trạng thái LOCKED</t>
  </si>
  <si>
    <t>1. Trong dropdown «Trạng thái», chọn «Đã khóa».</t>
  </si>
  <si>
    <t>- Bảng chỉ hiển thị người dùng có status = LOCKED.
- Tag trạng thái tất cả các dòng đều màu đỏ «Đã khóa».</t>
  </si>
  <si>
    <t>TC-027</t>
  </si>
  <si>
    <t>Admin tìm kiếm người dùng theo tên/email</t>
  </si>
  <si>
    <t>1. Nhập «FPT» vào ô tìm kiếm.</t>
  </si>
  <si>
    <t>- Sau khoảng 500ms (debounce), bảng lọc và hiển thị các user có tên hoặc email chứa «FPT».
- Số kết quả cập nhật.</t>
  </si>
  <si>
    <t>TC-028</t>
  </si>
  <si>
    <t>Admin tạo người dùng mới</t>
  </si>
  <si>
    <t>Đang ở trang /admin/users, đăng nhập Admin.</t>
  </si>
  <si>
    <t>1. Nhấn nút «+ Thêm người dùng» (PlusOutlined).
2. Modal tạo user mở ra.
3. Nhập Email: newuser@test.com, Mật khẩu: Password@123, Họ tên: Test User.
4. Chọn Vai trò: Ứng viên, Trạng thái: Hoạt động.
5. Nhấn «Lưu» / «Tạo».</t>
  </si>
  <si>
    <t>- Modal đóng lại.
- Toast xanh: «Tạo người dùng thành công».
- Bảng danh sách tự làm mới, hiển thị user vừa tạo ở đầu danh sách.</t>
  </si>
  <si>
    <t>TC-029</t>
  </si>
  <si>
    <t>Admin tạo user với email đã tồn tại</t>
  </si>
  <si>
    <t>Đang trong modal tạo user.</t>
  </si>
  <si>
    <t>1. Nhập Email: nguyenvanan@gmail.com (đã tồn tại).
2. Nhập Mật khẩu: Password@123.
3. Nhấn «Lưu».</t>
  </si>
  <si>
    <t>- Modal hiển thị hoặc toast đỏ: «Không thể tạo người dùng» / «Email đã tồn tại».
- Modal không đóng.</t>
  </si>
  <si>
    <t>TC-030</t>
  </si>
  <si>
    <t>Admin tạo user để trống trường Email</t>
  </si>
  <si>
    <t>1. Bỏ trống Email.
2. Nhập Mật khẩu: Password@123.
3. Nhấn «Lưu».</t>
  </si>
  <si>
    <t>- Hiển thị lỗi validation ngay trong modal: «Email là bắt buộc».
- Form không được gửi.</t>
  </si>
  <si>
    <t>TC-031</t>
  </si>
  <si>
    <t>Admin tạo user với mật khẩu ít hơn 8 ký tự</t>
  </si>
  <si>
    <t>1. Nhập Email: abc@test.com.
2. Nhập Mật khẩu: pass (4 ký tự).
3. Nhấn «Lưu».</t>
  </si>
  <si>
    <t>- Hiển thị lỗi validation: «Mật khẩu phải có ít nhất 8 ký tự».
- Form không gửi.</t>
  </si>
  <si>
    <t>TC-032</t>
  </si>
  <si>
    <t>Admin chỉnh sửa vai trò và trạng thái người dùng</t>
  </si>
  <si>
    <t>Đang ở trang /admin/users. Tồn tại user cần chỉnh sửa.</t>
  </si>
  <si>
    <t>1. Nhấn icon Bút chì (EditOutlined) trên dòng user cần sửa.
2. Modal chỉnh sửa mở ra, hiển thị thông tin hiện tại.
3. Đổi Vai trò từ «Ứng viên» sang «Nhà tuyển dụng».
4. Nhấn «Lưu».</t>
  </si>
  <si>
    <t>- Modal đóng.
- Toast xanh: «Cập nhật người dùng thành công».
- Dòng user trong bảng cập nhật Tag vai trò thành «Nhà tuyển dụng» (màu xanh lá).</t>
  </si>
  <si>
    <t>TC-033</t>
  </si>
  <si>
    <t>Admin xóa người dùng</t>
  </si>
  <si>
    <t>Đang ở trang /admin/users. Tồn tại user cần xóa.</t>
  </si>
  <si>
    <t>1. Nhấn icon Thùng rác (DeleteOutlined) trên dòng user cần xóa.
2. Dialog xác nhận xóa hiển thị.
3. Nhấn «Xác nhận» / «OK».</t>
  </si>
  <si>
    <t>- Dialog đóng.
- Toast xanh: «Xóa người dùng thành công».
- User biến mất khỏi danh sách.</t>
  </si>
  <si>
    <t>TC-034</t>
  </si>
  <si>
    <t>Admin hủy xóa người dùng</t>
  </si>
  <si>
    <t>1. Nhấn icon Thùng rác trên dòng user.
2. Dialog xác nhận hiển thị.
3. Nhấn «Hủy» / «Cancel».</t>
  </si>
  <si>
    <t>- Dialog đóng.
- Danh sách không thay đổi.
- User vẫn còn trong bảng.</t>
  </si>
  <si>
    <t>KHÓA / MỞ KHÓA TÀI KHOẢN (Admin)</t>
  </si>
  <si>
    <t>TC-035</t>
  </si>
  <si>
    <t>Admin khóa tài khoản người dùng</t>
  </si>
  <si>
    <t>Đăng nhập Admin. Tồn tại user đang ACTIVE.</t>
  </si>
  <si>
    <t>1. Ở trang /admin/users, tìm user cần khóa.
2. Nhấn icon Khóa (LockOutlined) trên dòng user đó.
3. Dialog xác nhận hiện ra: «Bạn có chắc muốn khóa tài khoản [tên user]?»
4. Nhấn «Xác nhận».</t>
  </si>
  <si>
    <t>- Dialog đóng.
- Toast xanh: «Đã khóa tài khoản người dùng».
- Tag trạng thái của user đổi sang đỏ «Đã khóa».
- Icon trên dòng đó chuyển thành icon Mở khóa (UnlockOutlined).</t>
  </si>
  <si>
    <t>TC-036</t>
  </si>
  <si>
    <t>Admin mở khóa tài khoản người dùng</t>
  </si>
  <si>
    <t>Đăng nhập Admin. Tồn tại user đang LOCKED.</t>
  </si>
  <si>
    <t>1. Ở trang /admin/users, tìm user đang bị khóa.
2. Nhấn icon Mở khóa (UnlockOutlined) trên dòng user.
3. Dialog xác nhận hiện ra.
4. Nhấn «Xác nhận».</t>
  </si>
  <si>
    <t>- Toast xanh: «Đã mở khóa tài khoản người dùng».
- Tag trạng thái chuyển về màu xanh lá «Hoạt động».
- Icon chuyển về LockOutlined.</t>
  </si>
  <si>
    <t>TC-037</t>
  </si>
  <si>
    <t>Người dùng bị khóa không thể đăng nhập lại</t>
  </si>
  <si>
    <t>Admin vừa khóa tài khoản nguyenvanan@gmail.com.</t>
  </si>
  <si>
    <t>1. Mở trang /login (tab ẩn danh hoặc sau khi đăng xuất).
2. Nhập Email: nguyenvanan@gmail.com / Mật khẩu: password123.
3. Nhấn «Đăng nhập».</t>
  </si>
  <si>
    <t>- Toast đỏ: «Tài khoản của bạn đã bị khóa. Vui lòng liên hệ quản trị viên.»
- Không chuyển trang.</t>
  </si>
  <si>
    <t>HỒ SƠ CÁ NHÂN – CẬP NHẬT THÔNG TIN (/profile)</t>
  </si>
  <si>
    <t>TC-038</t>
  </si>
  <si>
    <t>Cập nhật họ tên và số điện thoại thành công</t>
  </si>
  <si>
    <t>Đã đăng nhập là Ứng viên. Đang ở trang /profile.</t>
  </si>
  <si>
    <t>1. Nhấn nút «Chỉnh sửa» (Edit) trên trang hồ sơ.
2. Đổi họ tên thành «Nguyễn Văn B».
3. Đổi số điện thoại thành «0912345678».
4. Nhấn «Lưu».</t>
  </si>
  <si>
    <t>- Toast xanh: «Cập nhật thông tin thành công!»
- Trang hồ sơ hiển thị tên mới «Nguyễn Văn B».
- Navbar cũng cập nhật tên mới.</t>
  </si>
  <si>
    <t>TC-039</t>
  </si>
  <si>
    <t>Cập nhật thông tin – số điện thoại sai định dạng</t>
  </si>
  <si>
    <t>Đã đăng nhập, đang ở trang /profile ở chế độ chỉnh sửa.</t>
  </si>
  <si>
    <t>1. Nhập số điện thoại: 12345 (không đúng định dạng VN).
2. Nhấn «Lưu».</t>
  </si>
  <si>
    <t>- Toast đỏ hoặc thông báo lỗi: «Invalid phone number format» / «Số điện thoại không hợp lệ».
- Thông tin không được lưu.</t>
  </si>
  <si>
    <t>ĐỔI MẬT KHẨU (/profile – tab Đổi mật khẩu)</t>
  </si>
  <si>
    <t>TC-040</t>
  </si>
  <si>
    <t>Đổi mật khẩu thành công</t>
  </si>
  <si>
    <t>Đã đăng nhập. Đang ở trang /profile, tab «Đổi mật khẩu».</t>
  </si>
  <si>
    <t>1. Nhập Mật khẩu hiện tại: password123
2. Nhập Mật khẩu mới: NewPass@456
3. Nhập Xác nhận mật khẩu: NewPass@456
4. Nhấn «Đổi mật khẩu».</t>
  </si>
  <si>
    <t>- Toast xanh: «Đổi mật khẩu thành công!»
- Ba ô nhập trống trở lại.
- Lần đăng nhập sau phải dùng mật khẩu mới NewPass@456.</t>
  </si>
  <si>
    <t>TC-041</t>
  </si>
  <si>
    <t>Đổi mật khẩu – xác nhận không khớp</t>
  </si>
  <si>
    <t>Đang ở tab Đổi mật khẩu.</t>
  </si>
  <si>
    <t>1. Nhập Mật khẩu hiện tại: password123
2. Nhập Mật khẩu mới: NewPass@456
3. Nhập Xác nhận mật khẩu: NewPass@999 (khác)
4. Nhấn «Đổi mật khẩu».</t>
  </si>
  <si>
    <t>- Toast đỏ: «Mật khẩu xác nhận không khớp!»
- Mật khẩu không được đổi.</t>
  </si>
  <si>
    <t>TC-042</t>
  </si>
  <si>
    <t>Đổi mật khẩu – mật khẩu hiện tại sai</t>
  </si>
  <si>
    <t>1. Nhập Mật khẩu hiện tại: SaiMatKhau
2. Nhập Mật khẩu mới: NewPass@456
3. Nhập Xác nhận: NewPass@456
4. Nhấn «Đổi mật khẩu».</t>
  </si>
  <si>
    <t>- Toast đỏ: «Old password is incorrect» / «Mật khẩu cũ không đúng».
- Mật khẩu không thay đổi.</t>
  </si>
  <si>
    <t>TC-043</t>
  </si>
  <si>
    <t>Đổi mật khẩu – mật khẩu mới ít hơn 8 ký tự</t>
  </si>
  <si>
    <t>1. Nhập Mật khẩu hiện tại: password123
2. Nhập Mật khẩu mới: abc123 (6 ký tự)
3. Nhập Xác nhận: abc123
4. Nhấn «Đổi mật khẩu».</t>
  </si>
  <si>
    <t>- Toast đỏ: «Mật khẩu phải có ít nhất 8 ký tự!»
- Mật khẩu không được đổi.</t>
  </si>
  <si>
    <t>TC-044</t>
  </si>
  <si>
    <t>Đổi mật khẩu – bỏ trống mật khẩu hiện tại</t>
  </si>
  <si>
    <t>1. Bỏ trống ô «Mật khẩu hiện tại».
2. Nhập Mật khẩu mới: NewPass@456
3. Nhập Xác nhận: NewPass@456
4. Nhấn «Đổi mật khẩu».</t>
  </si>
  <si>
    <t>- Toast đỏ: «Vui lòng nhập mật khẩu hiện tại!»
- Form không được gửi.</t>
  </si>
  <si>
    <t>TC-045</t>
  </si>
  <si>
    <t>Đổi mật khẩu mới trùng mật khẩu cũ</t>
  </si>
  <si>
    <t>Đang ở tab Đổi mật khẩu. Mật khẩu hiện tại: password123.</t>
  </si>
  <si>
    <t>1. Nhập Mật khẩu hiện tại: password123
2. Nhập Mật khẩu mới: password123 (giống cũ)
3. Nhập Xác nhận: password123
4. Nhấn «Đổi mật khẩu».</t>
  </si>
  <si>
    <t>- Toast đỏ: «New password must be different from old password».
- Mật khẩu không được đổi.</t>
  </si>
  <si>
    <t>UPLOAD AVATAR (/profile)</t>
  </si>
  <si>
    <t>TC-046</t>
  </si>
  <si>
    <t>Upload avatar thành công</t>
  </si>
  <si>
    <t>Đã đăng nhập. Đang ở trang /profile. File ảnh JPEG ≤ 5MB.</t>
  </si>
  <si>
    <t>1. Nhấn vào avatar hoặc nút «Đổi ảnh đại diện» trên trang profile.
2. Hộp thoại chọn file mở ra.
3. Chọn file: avatar.jpg (kích thước 1MB, JPEG).
4. Xác nhận chọn file.</t>
  </si>
  <si>
    <t>- Toast xanh: «Upload avatar thành công!»
- Ảnh đại diện trên trang /profile cập nhật ảnh mới.
- Ảnh trên Navbar cũng cập nhật.</t>
  </si>
  <si>
    <t>TC-047</t>
  </si>
  <si>
    <t>Upload avatar vượt quá 5MB</t>
  </si>
  <si>
    <t>Đã đăng nhập. Đang ở trang /profile.</t>
  </si>
  <si>
    <t>1. Nhấn nút «Đổi ảnh đại diện».
2. Chọn file: large_photo.jpg (6MB).</t>
  </si>
  <si>
    <t>- Toast đỏ: «Kích thước file không được vượt quá 5MB».
- Ảnh không được upload, avatar hiện tại không thay đổi.</t>
  </si>
  <si>
    <t>TC-048</t>
  </si>
  <si>
    <t>Upload file không phải ảnh</t>
  </si>
  <si>
    <t>1. Nhấn nút «Đổi ảnh đại diện».
2. Chọn file: document.pdf.</t>
  </si>
  <si>
    <t>- Toast đỏ: «Chỉ chấp nhận file ảnh (JPEG, PNG, WebP)».
- File không được upload.</t>
  </si>
  <si>
    <t>Mã dự án: JOBS_2025</t>
  </si>
  <si>
    <t>Phiên bản sản phẩm: v1.0</t>
  </si>
  <si>
    <t>Phân hệ/Module: Quản lý tài khoản &amp; Xác thực / Phân quyền người dùng</t>
  </si>
  <si>
    <t>Người kiểm thử: Nguyễn Tùng Dương</t>
  </si>
  <si>
    <t>Ngày kiểm thử: 14/05/2026</t>
  </si>
  <si>
    <t>Số lượng testcase: 109</t>
  </si>
  <si>
    <t>Thiết bị test: Laptop (Windows 11, Chrome/Edge)</t>
  </si>
  <si>
    <t>Kiểm thử Giao diện (UI Testing)</t>
  </si>
  <si>
    <t>Giao diện hoạt động ổn định, phát hiện 3 lỗi liên quan đến trải nghiệm người dùng và chức năng đăng ký.</t>
  </si>
  <si>
    <t>Kiểm thử Chức năng (Black-box Testing)</t>
  </si>
  <si>
    <t>Tất cả các luồng nghiệp vụ kiểm thử hộp đen đều đạt yêu cầu.</t>
  </si>
  <si>
    <t>Kiểm thử Đơn vị (Unit Testing)</t>
  </si>
  <si>
    <t>Phát hiện 4 lỗi logic nghiệp vụ và bảo mật trong các Use Case và Middleware.</t>
  </si>
  <si>
    <t>Review SRS</t>
  </si>
  <si>
    <t>Hoàn thành</t>
  </si>
  <si>
    <t>Đạt</t>
  </si>
  <si>
    <t>Tài liệu yêu cầu đáp ứng đầy đủ các chức năng chính của hệ thống.</t>
  </si>
  <si>
    <t>Review Source Code</t>
  </si>
  <si>
    <t>Mã nguồn tuân thủ kiến trúc dự án, phát hiện một số vấn đề nghiệp vụ được ghi nhận qua Unit Test.</t>
  </si>
  <si>
    <t>2. Tóm tắt các lỗi/phát hiện chính</t>
  </si>
  <si>
    <t xml:space="preserve">1. Thiếu lựa chọn Vai trò khi đăng ký (REG_02 - UI Fail)
2. Thông báo đăng nhập thất bại chưa thân thiện (UX_02 - UI Fail)
3. Password yếu vẫn được đăng ký thành công (UT011 - Fail)
4. Admin có thể tự khóa chính mình (UT028 - Fail)
5. GetAllUsersUseCase trả dữ liệu companyMember không chính xác (UT031 - Fail)
6. Middleware optionalAuth chưa kiểm tra trạng thái logout (UT032 - Fail)
</t>
  </si>
  <si>
    <t>Các luồng nghiệp vụ chính như đăng ký, đăng nhập, phân quyền và quản lý tài khoản hoạt động ổn định.</t>
  </si>
  <si>
    <t>100% test case Black-box đạt yêu cầu.</t>
  </si>
  <si>
    <t>Giao diện trực quan, dễ sử dụng, các chức năng chính hoạt động đúng mong đợi.</t>
  </si>
  <si>
    <t>Kiến trúc mã nguồn tách lớp rõ ràng theo Use Case và Repository.</t>
  </si>
  <si>
    <t>Các cơ chế xác thực JWT và phân quyền cơ bản được triển khai đầy đủ.</t>
  </si>
  <si>
    <t>Hạn chế:</t>
  </si>
  <si>
    <t>Một số lỗi nghiệp vụ quan trọng vẫn tồn tại ở tầng Use Case.</t>
  </si>
  <si>
    <t>Chưa kiểm soát đầy đủ tính hợp lệ của mật khẩu khi đăng ký.</t>
  </si>
  <si>
    <t>Chưa xử lý trường hợp admin tự khóa tài khoản.</t>
  </si>
  <si>
    <t>Một số thông báo lỗi giao diện chưa thân thiện với người dùng.</t>
  </si>
  <si>
    <t>Middleware optionalAuth còn thiếu kiểm tra trạng thái logout của token.</t>
  </si>
  <si>
    <t>Hoàn thiện giao diện đăng ký:</t>
  </si>
  <si>
    <t>Bổ sung lựa chọn Vai trò (Ứng viên/Nhà tuyển dụng) theo yêu cầu nghiệp vụ.</t>
  </si>
  <si>
    <t>Cải thiện trải nghiệm người dùng:</t>
  </si>
  <si>
    <t>Hiển thị thông báo lỗi nghiệp vụ rõ ràng thay vì mã lỗi HTTP thô.</t>
  </si>
  <si>
    <t>Tăng cường validation mật khẩu:</t>
  </si>
  <si>
    <t>Bắt buộc gọi passwordService.validate() trước khi thực hiện hash và lưu tài khoản.</t>
  </si>
  <si>
    <t>Ngăn admin tự khóa tài khoản:</t>
  </si>
  <si>
    <t>Bổ sung kiểm tra userId === adminId trong LockUserUseCase.</t>
  </si>
  <si>
    <t>Sửa logic hiển thị companyMember:</t>
  </si>
  <si>
    <t>Chỉ ẩn dữ liệu với người không có quyền.</t>
  </si>
  <si>
    <t>Tăng cường bảo mật middleware:</t>
  </si>
  <si>
    <t>Kiểm tra lastLogoutAt trong optionalAuth tương tự authenticate middleware.</t>
  </si>
  <si>
    <t>Phân hệ Quản lý tài khoản &amp; Xác thực đáp ứng tốt các yêu cầu nghiệp vụ cốt lõi của hệ thống tuyển dụng JOBS_2025. Kết quả kiểm thử cho thấy phần lớn chức năng hoạt động ổn định với tỷ lệ thành công cao. Các lỗi được phát hiện chủ yếu liên quan đến kiểm tra dữ liệu đầu vào, trải nghiệm người dùng và một số logic nghiệp vụ đặc biệt trong tầng xử lý backend. Những lỗi này có phạm vi ảnh hưởng không lớn và có thể được khắc phục trong các bản cập nhật tiếp theo để nâng cao tính ổn định và bảo mật của hệ thống.</t>
  </si>
  <si>
    <t>Người lập báo cáo: Nguyễn Tùng Dương</t>
  </si>
  <si>
    <t>Ngày: 14/06/2026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</si>
</sst>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3">
    <font>
      <sz val="11"/>
      <color theme="1"/>
      <name val="Calibri"/>
      <family val="2"/>
      <scheme val="minor"/>
    </font>
    <font>
      <u/>
      <sz val="11"/>
      <color theme="10"/>
      <name val="Calibri"/>
      <family val="2"/>
      <scheme val="minor"/>
    </font>
    <font>
      <sz val="13"/>
      <color theme="1"/>
      <name val="Times New Roman"/>
    </font>
    <font>
      <b/>
      <sz val="13"/>
      <color theme="1"/>
      <name val="Times New Roman"/>
    </font>
    <font>
      <b/>
      <sz val="13"/>
      <color rgb="FF000000"/>
      <name val="Times New Roman"/>
    </font>
    <font>
      <b/>
      <sz val="14"/>
      <color rgb="FF000000"/>
      <name val="Times New Roman"/>
    </font>
    <font>
      <sz val="14"/>
      <color rgb="FF000000"/>
      <name val="Times New Roman"/>
    </font>
    <font>
      <b/>
      <i/>
      <sz val="14"/>
      <color rgb="FF000000"/>
      <name val="Times New Roman"/>
    </font>
    <font>
      <sz val="14"/>
      <color theme="1"/>
      <name val="Times New Roman"/>
    </font>
    <font>
      <b/>
      <sz val="15"/>
      <color rgb="FF000000"/>
      <name val="Times New Roman"/>
    </font>
    <font>
      <sz val="15"/>
      <color rgb="FF000000"/>
      <name val="Times New Roman"/>
    </font>
    <font>
      <sz val="15"/>
      <color rgb="FF000000"/>
      <name val="Arial"/>
    </font>
    <font>
      <sz val="14"/>
      <color rgb="FF242424"/>
      <name val="Times New Roman"/>
    </font>
    <font>
      <sz val="11"/>
      <color theme="1"/>
      <name val="Times New Roman"/>
    </font>
    <font>
      <b/>
      <sz val="15"/>
      <color theme="1"/>
      <name val="Times New Roman"/>
    </font>
    <font>
      <sz val="15"/>
      <color theme="1"/>
      <name val="Times New Roman"/>
    </font>
    <font>
      <u/>
      <sz val="11"/>
      <color theme="10"/>
      <name val="Times New Roman"/>
    </font>
    <font>
      <sz val="10"/>
      <color rgb="FF000000"/>
      <name val="Times New Roman"/>
    </font>
    <font>
      <sz val="13"/>
      <color rgb="FF000000"/>
      <name val="Times New Roman"/>
      <charset val="1"/>
    </font>
    <font>
      <b/>
      <sz val="18"/>
      <color rgb="FF000080"/>
      <name val="Arial"/>
      <charset val="1"/>
    </font>
    <font>
      <sz val="10"/>
      <color theme="1"/>
      <name val="Arial"/>
      <charset val="1"/>
    </font>
    <font>
      <sz val="10"/>
      <color rgb="FF800000"/>
      <name val="Arial"/>
      <charset val="1"/>
    </font>
    <font>
      <b/>
      <sz val="10"/>
      <color rgb="FF000000"/>
      <name val="Arial"/>
      <charset val="1"/>
    </font>
    <font>
      <sz val="10"/>
      <color rgb="FF000000"/>
      <name val="Arial"/>
      <charset val="1"/>
    </font>
    <font>
      <b/>
      <sz val="10"/>
      <color rgb="FFFFFFFF"/>
      <name val="Arial"/>
      <charset val="1"/>
    </font>
    <font>
      <b/>
      <sz val="10"/>
      <color rgb="FF800000"/>
      <name val="Arial"/>
      <charset val="1"/>
    </font>
    <font>
      <sz val="10"/>
      <color rgb="FF0000FF"/>
      <name val="Arial"/>
      <charset val="1"/>
    </font>
    <font>
      <sz val="10"/>
      <color rgb="FFFF0000"/>
      <name val="Arial"/>
      <charset val="1"/>
    </font>
    <font>
      <b/>
      <sz val="10"/>
      <color theme="1"/>
      <name val="Arial"/>
      <charset val="1"/>
    </font>
    <font>
      <i/>
      <sz val="10"/>
      <color rgb="FF000000"/>
      <name val="Arial"/>
      <charset val="1"/>
    </font>
    <font>
      <i/>
      <sz val="10"/>
      <color theme="1"/>
      <name val="Arial"/>
      <charset val="1"/>
    </font>
    <font>
      <b/>
      <sz val="10"/>
      <color rgb="FF000080"/>
      <name val="Arial"/>
      <charset val="1"/>
    </font>
    <font>
      <b/>
      <sz val="10"/>
      <color rgb="FF0000FF"/>
      <name val="Arial"/>
      <charset val="1"/>
    </font>
    <font>
      <i/>
      <sz val="10"/>
      <color rgb="FF800000"/>
      <name val="Arial"/>
      <charset val="1"/>
    </font>
    <font>
      <b/>
      <sz val="18"/>
      <color rgb="FF000080"/>
      <name val="Arial"/>
      <family val="2"/>
    </font>
    <font>
      <sz val="10"/>
      <name val="Arial"/>
      <family val="2"/>
    </font>
    <font>
      <sz val="10"/>
      <color rgb="FF800000"/>
      <name val="Arial"/>
      <family val="2"/>
    </font>
    <font>
      <b/>
      <sz val="10"/>
      <name val="Arial"/>
      <family val="2"/>
    </font>
    <font>
      <i/>
      <sz val="10"/>
      <color rgb="FF008080"/>
      <name val="Arial"/>
      <family val="2"/>
    </font>
    <font>
      <b/>
      <sz val="10"/>
      <color rgb="FFFFFFFF"/>
      <name val="Arial"/>
      <family val="2"/>
    </font>
    <font>
      <b/>
      <sz val="10"/>
      <color rgb="FF800000"/>
      <name val="Arial"/>
      <family val="2"/>
    </font>
    <font>
      <sz val="10"/>
      <color rgb="FF000000"/>
      <name val="Arial"/>
      <family val="2"/>
    </font>
    <font>
      <sz val="10"/>
      <color rgb="FF0000FF"/>
      <name val="Arial"/>
      <family val="2"/>
    </font>
    <font>
      <sz val="10"/>
      <color rgb="FFFF0000"/>
      <name val="Arial"/>
      <family val="2"/>
    </font>
    <font>
      <i/>
      <sz val="10"/>
      <name val="Arial"/>
      <family val="2"/>
    </font>
    <font>
      <b/>
      <sz val="10"/>
      <color rgb="FF000080"/>
      <name val="Arial"/>
      <family val="2"/>
    </font>
    <font>
      <b/>
      <sz val="18"/>
      <color rgb="FF000080"/>
      <name val="Arial"/>
    </font>
    <font>
      <sz val="10"/>
      <color theme="1"/>
      <name val="Arial"/>
    </font>
    <font>
      <sz val="10"/>
      <color theme="0"/>
      <name val="Arial"/>
    </font>
    <font>
      <b/>
      <sz val="10"/>
      <color theme="1"/>
      <name val="Arial"/>
    </font>
    <font>
      <sz val="10"/>
      <color rgb="FF800000"/>
      <name val="Arial"/>
    </font>
    <font>
      <sz val="10"/>
      <color theme="1"/>
      <name val="Arial"/>
      <family val="2"/>
    </font>
    <font>
      <sz val="10"/>
      <color rgb="FF0000FF"/>
      <name val="Arial"/>
    </font>
    <font>
      <sz val="10"/>
      <color rgb="FF000000"/>
      <name val="Arial"/>
    </font>
    <font>
      <b/>
      <sz val="10"/>
      <color rgb="FF0000FF"/>
      <name val="Arial"/>
    </font>
    <font>
      <i/>
      <sz val="10"/>
      <color rgb="FF000000"/>
      <name val="Arial"/>
    </font>
    <font>
      <i/>
      <sz val="10"/>
      <color rgb="FF2B2D31"/>
      <name val="Arial"/>
    </font>
    <font>
      <sz val="10"/>
      <color rgb="FF843052"/>
      <name val="Arial"/>
      <family val="2"/>
    </font>
    <font>
      <b/>
      <sz val="10"/>
      <color rgb="FFFFFFFF"/>
      <name val="Arial"/>
      <charset val="134"/>
    </font>
    <font>
      <sz val="11"/>
      <color rgb="FF000000"/>
      <name val="Carlito"/>
      <charset val="134"/>
    </font>
    <font>
      <b/>
      <sz val="10"/>
      <color rgb="FF000000"/>
      <name val="Arial"/>
    </font>
    <font>
      <b/>
      <sz val="11"/>
      <color theme="1"/>
      <name val="Times New Roman"/>
      <charset val="1"/>
    </font>
    <font>
      <sz val="11"/>
      <color theme="1"/>
      <name val="Times New Roman"/>
      <charset val="1"/>
    </font>
    <font>
      <b/>
      <sz val="11"/>
      <color rgb="FFFFFFFF"/>
      <name val="Times New Roman"/>
      <charset val="1"/>
    </font>
    <font>
      <b/>
      <sz val="15"/>
      <color rgb="FF000080"/>
      <name val="Times New Roman"/>
      <charset val="1"/>
    </font>
    <font>
      <b/>
      <sz val="11"/>
      <color rgb="FF000080"/>
      <name val="Times New Roman"/>
      <charset val="1"/>
    </font>
    <font>
      <sz val="11"/>
      <color theme="1"/>
      <name val="Arial"/>
    </font>
    <font>
      <sz val="10"/>
      <color theme="1"/>
      <name val="Ui-Monospace"/>
      <charset val="1"/>
    </font>
    <font>
      <b/>
      <sz val="10"/>
      <color rgb="FFFFFFFF"/>
      <name val="Times New Roman"/>
    </font>
    <font>
      <b/>
      <sz val="10"/>
      <color rgb="FF000000"/>
      <name val="Times New Roman"/>
    </font>
    <font>
      <b/>
      <sz val="10"/>
      <color theme="1"/>
      <name val="Segoe WPC"/>
      <charset val="1"/>
    </font>
    <font>
      <sz val="10"/>
      <color theme="1"/>
      <name val="Segoe WPC"/>
      <charset val="1"/>
    </font>
    <font>
      <sz val="11"/>
      <color theme="1"/>
      <name val="Segoe WPC"/>
      <charset val="1"/>
    </font>
    <font>
      <sz val="11"/>
      <color rgb="FF242424"/>
      <name val="Arial"/>
    </font>
    <font>
      <sz val="10"/>
      <color rgb="FF242424"/>
      <name val="Arial"/>
    </font>
    <font>
      <sz val="11"/>
      <color rgb="FF000000"/>
      <name val="Arial"/>
    </font>
    <font>
      <b/>
      <sz val="11"/>
      <color rgb="FF000080"/>
      <name val="Arial"/>
    </font>
    <font>
      <b/>
      <sz val="11"/>
      <color rgb="FF000000"/>
      <name val="Arial"/>
    </font>
    <font>
      <i/>
      <sz val="11"/>
      <color rgb="FF000080"/>
      <name val="Arial"/>
    </font>
    <font>
      <b/>
      <sz val="11"/>
      <color theme="1"/>
      <name val="Arial"/>
    </font>
    <font>
      <sz val="11"/>
      <color rgb="FF242424"/>
      <name val="Aptos Narrow"/>
      <charset val="1"/>
    </font>
    <font>
      <b/>
      <sz val="10"/>
      <color rgb="FF000080"/>
      <name val="Arial"/>
    </font>
    <font>
      <sz val="11"/>
      <color theme="1"/>
      <name val="Aptos Narrow"/>
      <charset val="1"/>
    </font>
    <font>
      <b/>
      <sz val="10"/>
      <color rgb="FF0000FF"/>
      <name val="Arial"/>
      <family val="2"/>
    </font>
    <font>
      <b/>
      <sz val="12"/>
      <color rgb="FFFFFFFF"/>
      <name val="Times New Roman"/>
    </font>
    <font>
      <b/>
      <sz val="12"/>
      <color rgb="FF000000"/>
      <name val="Times New Roman"/>
    </font>
    <font>
      <sz val="12"/>
      <color rgb="FF000000"/>
      <name val="Times New Roman"/>
    </font>
    <font>
      <b/>
      <sz val="11"/>
      <color rgb="FFFFFFFF"/>
      <name val="Arial"/>
    </font>
    <font>
      <sz val="11"/>
      <color rgb="FF000000"/>
      <name val="Calibri"/>
      <family val="2"/>
    </font>
    <font>
      <sz val="10"/>
      <color rgb="FF000000"/>
      <name val="Noto Sans Symbols"/>
      <charset val="1"/>
    </font>
    <font>
      <b/>
      <sz val="10"/>
      <color rgb="FF000000"/>
      <name val="Arial"/>
      <family val="2"/>
    </font>
    <font>
      <i/>
      <sz val="10"/>
      <color rgb="FF000000"/>
      <name val="Arial"/>
      <family val="2"/>
    </font>
    <font>
      <sz val="18"/>
      <color rgb="FF000080"/>
      <name val="Arial"/>
      <family val="2"/>
    </font>
    <font>
      <b/>
      <sz val="12"/>
      <color rgb="FFFFFFFF"/>
      <name val="Times New Roman"/>
      <family val="1"/>
    </font>
    <font>
      <b/>
      <sz val="12"/>
      <color rgb="FF000000"/>
      <name val="Times New Roman"/>
      <family val="1"/>
    </font>
    <font>
      <sz val="12"/>
      <color rgb="FF000000"/>
      <name val="Times New Roman"/>
      <family val="1"/>
    </font>
    <font>
      <sz val="10"/>
      <color rgb="FF000000"/>
      <name val="Times New Roman"/>
      <family val="1"/>
    </font>
    <font>
      <sz val="11"/>
      <color rgb="FF000000"/>
      <name val="Times New Roman"/>
    </font>
    <font>
      <sz val="13"/>
      <color rgb="FF000000"/>
      <name val="Times New Roman"/>
    </font>
    <font>
      <sz val="12"/>
      <name val="Times New Roman"/>
    </font>
    <font>
      <b/>
      <sz val="12"/>
      <name val="Times New Roman"/>
    </font>
    <font>
      <b/>
      <sz val="16"/>
      <color rgb="FFFFFFFF"/>
      <name val="Arial"/>
      <family val="2"/>
    </font>
    <font>
      <b/>
      <sz val="11"/>
      <color rgb="FF000000"/>
      <name val="Arial"/>
      <family val="2"/>
    </font>
    <font>
      <b/>
      <sz val="13"/>
      <color rgb="FFFFFFFF"/>
      <name val="Arial"/>
      <family val="2"/>
    </font>
    <font>
      <b/>
      <sz val="11"/>
      <color rgb="FFFFFFFF"/>
      <name val="Arial"/>
      <family val="2"/>
    </font>
    <font>
      <sz val="11"/>
      <color rgb="FF000000"/>
      <name val="Arial"/>
      <family val="2"/>
    </font>
    <font>
      <b/>
      <sz val="11"/>
      <color rgb="FF843C0C"/>
      <name val="Arial"/>
      <family val="2"/>
    </font>
    <font>
      <b/>
      <sz val="13"/>
      <name val="Arial"/>
      <family val="2"/>
    </font>
    <font>
      <b/>
      <sz val="11"/>
      <name val="Arial"/>
      <family val="2"/>
    </font>
    <font>
      <b/>
      <sz val="11"/>
      <color rgb="FF276221"/>
      <name val="Arial"/>
      <family val="2"/>
    </font>
    <font>
      <b/>
      <sz val="16"/>
      <color rgb="FF000000"/>
      <name val="Times New Roman"/>
      <family val="1"/>
    </font>
    <font>
      <b/>
      <sz val="12"/>
      <color rgb="FFFFFFFF"/>
      <name val="Arial"/>
      <family val="2"/>
    </font>
    <font>
      <b/>
      <sz val="11"/>
      <name val="Times New Roman"/>
      <family val="1"/>
    </font>
    <font>
      <sz val="11"/>
      <name val="Times New Roman"/>
      <family val="1"/>
    </font>
    <font>
      <sz val="12"/>
      <color rgb="FF000000"/>
      <name val="Calibri"/>
      <family val="2"/>
    </font>
    <font>
      <b/>
      <sz val="12"/>
      <name val="Times New Roman"/>
      <family val="1"/>
    </font>
    <font>
      <b/>
      <sz val="11"/>
      <color rgb="FF000000"/>
      <name val="Times New Roman"/>
      <family val="1"/>
    </font>
    <font>
      <b/>
      <sz val="11"/>
      <color rgb="FF38761D"/>
      <name val="Times New Roman"/>
      <family val="1"/>
    </font>
    <font>
      <b/>
      <sz val="11"/>
      <color rgb="FFCC0000"/>
      <name val="Times New Roman"/>
      <family val="1"/>
    </font>
    <font>
      <b/>
      <sz val="16"/>
      <color rgb="FF000000"/>
      <name val="Times New Roman"/>
    </font>
    <font>
      <b/>
      <sz val="11"/>
      <name val="Times New Roman"/>
    </font>
    <font>
      <sz val="11"/>
      <name val="Times New Roman"/>
    </font>
    <font>
      <b/>
      <sz val="11"/>
      <color rgb="FF000000"/>
      <name val="Times New Roman"/>
    </font>
    <font>
      <b/>
      <sz val="11"/>
      <color rgb="FF38761D"/>
      <name val="Times New Roman"/>
    </font>
    <font>
      <b/>
      <sz val="11"/>
      <color rgb="FFCC0000"/>
      <name val="Times New Roman"/>
    </font>
    <font>
      <b/>
      <sz val="10"/>
      <color rgb="FF333333"/>
      <name val="Courier New"/>
    </font>
    <font>
      <sz val="9"/>
      <color rgb="FF333333"/>
      <name val="Courier New"/>
    </font>
    <font>
      <u/>
      <sz val="11"/>
      <color rgb="FF0563C1"/>
      <name val="Calibri"/>
      <family val="2"/>
    </font>
    <font>
      <b/>
      <sz val="15"/>
      <color rgb="FF000080"/>
      <name val="Times New Roman"/>
      <family val="1"/>
    </font>
    <font>
      <sz val="11"/>
      <color rgb="FF000000"/>
      <name val="Times New Roman"/>
      <family val="1"/>
    </font>
    <font>
      <b/>
      <sz val="11"/>
      <color rgb="FF000080"/>
      <name val="Times New Roman"/>
      <family val="1"/>
    </font>
    <font>
      <i/>
      <sz val="11"/>
      <color rgb="FF000080"/>
      <name val="Times New Roman"/>
      <family val="1"/>
    </font>
    <font>
      <sz val="18"/>
      <color rgb="FF000080"/>
      <name val="Arial"/>
      <charset val="1"/>
    </font>
    <font>
      <sz val="11"/>
      <color theme="1"/>
      <name val="Calibri"/>
      <charset val="1"/>
    </font>
    <font>
      <sz val="11"/>
      <color theme="1"/>
      <name val="Arial"/>
      <charset val="1"/>
    </font>
    <font>
      <i/>
      <sz val="11"/>
      <color rgb="FF008080"/>
      <name val="Arial"/>
      <charset val="1"/>
    </font>
    <font>
      <b/>
      <sz val="11"/>
      <color rgb="FFFFFFFF"/>
      <name val="Arial"/>
      <charset val="1"/>
    </font>
    <font>
      <b/>
      <sz val="11"/>
      <color rgb="FF800000"/>
      <name val="Arial"/>
      <charset val="1"/>
    </font>
    <font>
      <b/>
      <sz val="11"/>
      <color theme="1"/>
      <name val="Arial"/>
      <charset val="1"/>
    </font>
    <font>
      <i/>
      <sz val="11"/>
      <color theme="1"/>
      <name val="Arial"/>
      <charset val="1"/>
    </font>
    <font>
      <b/>
      <sz val="11"/>
      <color rgb="FF000080"/>
      <name val="Arial"/>
      <charset val="1"/>
    </font>
    <font>
      <b/>
      <sz val="11"/>
      <color rgb="FF0000FF"/>
      <name val="Calibri"/>
      <charset val="1"/>
    </font>
    <font>
      <b/>
      <sz val="11"/>
      <color theme="1"/>
      <name val="Calibri"/>
      <charset val="1"/>
    </font>
    <font>
      <i/>
      <sz val="11"/>
      <color theme="1"/>
      <name val="Calibri"/>
      <charset val="1"/>
    </font>
    <font>
      <b/>
      <sz val="9"/>
      <color theme="1"/>
      <name val="Arial"/>
      <charset val="1"/>
    </font>
    <font>
      <b/>
      <sz val="9"/>
      <color rgb="FF1F3864"/>
      <name val="Arial"/>
      <charset val="1"/>
    </font>
    <font>
      <sz val="9"/>
      <color theme="1"/>
      <name val="Arial"/>
      <charset val="1"/>
    </font>
    <font>
      <b/>
      <sz val="11"/>
      <color rgb="FF276221"/>
      <name val="Calibri"/>
      <charset val="1"/>
    </font>
    <font>
      <b/>
      <sz val="9"/>
      <color rgb="FF276221"/>
      <name val="Arial"/>
      <charset val="1"/>
    </font>
    <font>
      <b/>
      <sz val="9"/>
      <color rgb="FFFFFFFF"/>
      <name val="Arial"/>
      <charset val="1"/>
    </font>
    <font>
      <b/>
      <sz val="12"/>
      <color rgb="FFFFFFFF"/>
      <name val="Times New Roman"/>
      <charset val="1"/>
    </font>
    <font>
      <sz val="9"/>
      <color theme="1"/>
      <name val="Times New Roman"/>
      <charset val="1"/>
    </font>
    <font>
      <b/>
      <sz val="9"/>
      <color rgb="FF375623"/>
      <name val="Times New Roman"/>
      <charset val="1"/>
    </font>
    <font>
      <b/>
      <sz val="9"/>
      <color rgb="FF9C0006"/>
      <name val="Times New Roman"/>
      <charset val="1"/>
    </font>
    <font>
      <b/>
      <sz val="11"/>
      <color rgb="FF276221"/>
      <name val="Times New Roman"/>
      <charset val="1"/>
    </font>
    <font>
      <b/>
      <sz val="13.5"/>
      <color theme="1"/>
      <name val="Calibri"/>
      <family val="2"/>
      <scheme val="minor"/>
    </font>
    <font>
      <b/>
      <sz val="11"/>
      <color theme="1"/>
      <name val="Calibri"/>
      <family val="2"/>
      <scheme val="minor"/>
    </font>
    <font>
      <b/>
      <sz val="10"/>
      <color rgb="FFFFFFFF"/>
      <name val="Aptos"/>
      <charset val="134"/>
    </font>
    <font>
      <b/>
      <sz val="12"/>
      <color rgb="FFFFFFFF"/>
      <name val="Aptos"/>
      <charset val="134"/>
    </font>
    <font>
      <sz val="10"/>
      <color rgb="FF111827"/>
      <name val="Aptos"/>
      <charset val="134"/>
    </font>
    <font>
      <b/>
      <sz val="16"/>
      <color rgb="FFFFFFFF"/>
      <name val="Aptos Display"/>
      <charset val="134"/>
    </font>
    <font>
      <b/>
      <sz val="10"/>
      <color rgb="FF0F172A"/>
      <name val="Aptos"/>
      <charset val="134"/>
    </font>
    <font>
      <b/>
      <sz val="14"/>
      <color rgb="FFFFFFFF"/>
      <name val="Times New Roman"/>
      <charset val="1"/>
    </font>
    <font>
      <b/>
      <sz val="14"/>
      <color rgb="FFFFFFFF"/>
      <name val="Aptos"/>
      <charset val="1"/>
    </font>
    <font>
      <b/>
      <sz val="14"/>
      <color rgb="FFFFFFFF"/>
      <name val="Aptos"/>
      <charset val="134"/>
    </font>
    <font>
      <b/>
      <i/>
      <sz val="10"/>
      <color rgb="FF92400E"/>
      <name val="Aptos"/>
      <charset val="134"/>
    </font>
    <font>
      <b/>
      <sz val="11"/>
      <color rgb="FF1E3A8A"/>
      <name val="Aptos"/>
      <charset val="134"/>
    </font>
    <font>
      <b/>
      <sz val="10"/>
      <color rgb="FF991B1B"/>
      <name val="Aptos"/>
      <charset val="134"/>
    </font>
    <font>
      <b/>
      <sz val="10"/>
      <color rgb="FF374151"/>
      <name val="Aptos"/>
      <charset val="134"/>
    </font>
    <font>
      <b/>
      <sz val="10"/>
      <color rgb="FF92400E"/>
      <name val="Aptos"/>
      <charset val="134"/>
    </font>
    <font>
      <b/>
      <sz val="10"/>
      <color rgb="FF166534"/>
      <name val="Aptos"/>
      <charset val="134"/>
    </font>
    <font>
      <b/>
      <sz val="13"/>
      <color rgb="FFFFFFFF"/>
      <name val="Aptos"/>
      <charset val="134"/>
    </font>
    <font>
      <b/>
      <sz val="18"/>
      <color rgb="FF000080"/>
      <name val="Arial"/>
      <charset val="134"/>
    </font>
    <font>
      <b/>
      <sz val="10"/>
      <color rgb="FF000080"/>
      <name val="Arial"/>
      <charset val="134"/>
    </font>
    <font>
      <sz val="10"/>
      <color rgb="FF000000"/>
      <name val="Arial"/>
      <charset val="134"/>
    </font>
    <font>
      <sz val="10"/>
      <color rgb="FF003300"/>
      <name val="Arial"/>
      <charset val="134"/>
    </font>
    <font>
      <i/>
      <sz val="10"/>
      <color rgb="FF008080"/>
      <name val="Arial"/>
      <charset val="134"/>
    </font>
    <font>
      <b/>
      <sz val="10"/>
      <color rgb="FF000000"/>
      <name val="Arial"/>
      <charset val="134"/>
    </font>
    <font>
      <sz val="10"/>
      <color rgb="FF0000FF"/>
      <name val="Arial"/>
      <charset val="134"/>
    </font>
    <font>
      <sz val="10"/>
      <color rgb="FFFF0000"/>
      <name val="Arial"/>
      <charset val="134"/>
    </font>
    <font>
      <b/>
      <i/>
      <sz val="10"/>
      <color rgb="FF800000"/>
      <name val="Arial"/>
      <charset val="134"/>
    </font>
    <font>
      <sz val="10"/>
      <color rgb="FF800000"/>
      <name val="Arial"/>
      <charset val="134"/>
    </font>
    <font>
      <sz val="10"/>
      <color rgb="FF993300"/>
      <name val="Arial"/>
      <charset val="134"/>
    </font>
    <font>
      <i/>
      <sz val="10"/>
      <color rgb="FF000000"/>
      <name val="Arial"/>
      <charset val="134"/>
    </font>
    <font>
      <b/>
      <sz val="11"/>
      <color rgb="FF666666"/>
      <name val="Carlito"/>
      <charset val="134"/>
    </font>
    <font>
      <b/>
      <sz val="15"/>
      <color rgb="FFFFFFFF"/>
      <name val="Carlito"/>
      <charset val="134"/>
    </font>
    <font>
      <b/>
      <sz val="11"/>
      <color rgb="FFFFFFFF"/>
      <name val="Carlito"/>
      <charset val="134"/>
    </font>
    <font>
      <b/>
      <sz val="16"/>
      <color rgb="FFFFFFFF"/>
      <name val="Carlito"/>
      <charset val="134"/>
    </font>
    <font>
      <b/>
      <sz val="11"/>
      <color rgb="FF000000"/>
      <name val="Carlito"/>
      <charset val="134"/>
    </font>
    <font>
      <b/>
      <sz val="16"/>
      <color rgb="FF000000"/>
      <name val="Carlito"/>
      <charset val="134"/>
    </font>
    <font>
      <sz val="10"/>
      <color rgb="FF000080"/>
      <name val="Arial"/>
      <family val="2"/>
    </font>
    <font>
      <sz val="11"/>
      <color rgb="FF000000"/>
      <name val="Calibri"/>
    </font>
    <font>
      <b/>
      <sz val="11"/>
      <color rgb="FF000000"/>
      <name val="Calibri"/>
    </font>
  </fonts>
  <fills count="74">
    <fill>
      <patternFill patternType="none"/>
    </fill>
    <fill>
      <patternFill patternType="gray125"/>
    </fill>
    <fill>
      <patternFill patternType="solid">
        <fgColor theme="0"/>
        <bgColor indexed="64"/>
      </patternFill>
    </fill>
    <fill>
      <patternFill patternType="solid">
        <fgColor rgb="FF000080"/>
        <bgColor indexed="64"/>
      </patternFill>
    </fill>
    <fill>
      <patternFill patternType="solid">
        <fgColor rgb="FFCCFFFF"/>
        <bgColor indexed="64"/>
      </patternFill>
    </fill>
    <fill>
      <patternFill patternType="solid">
        <fgColor rgb="FFCCFFCC"/>
        <bgColor indexed="64"/>
      </patternFill>
    </fill>
    <fill>
      <patternFill patternType="solid">
        <fgColor rgb="FF000080"/>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rgb="FF8EA9DB"/>
        <bgColor indexed="64"/>
      </patternFill>
    </fill>
    <fill>
      <patternFill patternType="solid">
        <fgColor rgb="FFFFFFFF"/>
        <bgColor indexed="64"/>
      </patternFill>
    </fill>
    <fill>
      <patternFill patternType="solid">
        <fgColor rgb="FFFFF2CC"/>
        <bgColor indexed="64"/>
      </patternFill>
    </fill>
    <fill>
      <patternFill patternType="solid">
        <fgColor rgb="FFFCE4D6"/>
        <bgColor indexed="64"/>
      </patternFill>
    </fill>
    <fill>
      <patternFill patternType="solid">
        <fgColor rgb="FF1155CC"/>
        <bgColor indexed="64"/>
      </patternFill>
    </fill>
    <fill>
      <patternFill patternType="solid">
        <fgColor rgb="FF00B050"/>
        <bgColor indexed="64"/>
      </patternFill>
    </fill>
    <fill>
      <patternFill patternType="solid">
        <fgColor rgb="FF1155CC"/>
        <bgColor rgb="FF1155CC"/>
      </patternFill>
    </fill>
    <fill>
      <patternFill patternType="solid">
        <fgColor rgb="FF00B050"/>
        <bgColor rgb="FF00B050"/>
      </patternFill>
    </fill>
    <fill>
      <patternFill patternType="solid">
        <fgColor rgb="FFFFFFFF"/>
        <bgColor rgb="FF000000"/>
      </patternFill>
    </fill>
    <fill>
      <patternFill patternType="solid">
        <fgColor rgb="FF274E13"/>
        <bgColor rgb="FF274E13"/>
      </patternFill>
    </fill>
    <fill>
      <patternFill patternType="solid">
        <fgColor rgb="FFD9EAD3"/>
        <bgColor rgb="FFD9EAD3"/>
      </patternFill>
    </fill>
    <fill>
      <patternFill patternType="solid">
        <fgColor rgb="FFFFFFFF"/>
        <bgColor rgb="FFFFFFFF"/>
      </patternFill>
    </fill>
    <fill>
      <patternFill patternType="solid">
        <fgColor rgb="FF1F3864"/>
        <bgColor rgb="FF1F3864"/>
      </patternFill>
    </fill>
    <fill>
      <patternFill patternType="solid">
        <fgColor rgb="FFD6E4F0"/>
        <bgColor rgb="FFD6E4F0"/>
      </patternFill>
    </fill>
    <fill>
      <patternFill patternType="solid">
        <fgColor rgb="FF375623"/>
        <bgColor rgb="FF375623"/>
      </patternFill>
    </fill>
    <fill>
      <patternFill patternType="solid">
        <fgColor rgb="FF2E75B6"/>
        <bgColor rgb="FF2E75B6"/>
      </patternFill>
    </fill>
    <fill>
      <patternFill patternType="solid">
        <fgColor rgb="FFE2EFDA"/>
        <bgColor rgb="FFE2EFDA"/>
      </patternFill>
    </fill>
    <fill>
      <patternFill patternType="solid">
        <fgColor rgb="FFEBF3FB"/>
        <bgColor rgb="FFEBF3FB"/>
      </patternFill>
    </fill>
    <fill>
      <patternFill patternType="solid">
        <fgColor rgb="FF843C0C"/>
        <bgColor rgb="FF843C0C"/>
      </patternFill>
    </fill>
    <fill>
      <patternFill patternType="solid">
        <fgColor rgb="FFBF4C00"/>
        <bgColor rgb="FFBF4C00"/>
      </patternFill>
    </fill>
    <fill>
      <patternFill patternType="solid">
        <fgColor rgb="FFFFF2E8"/>
        <bgColor rgb="FFFFF2E8"/>
      </patternFill>
    </fill>
    <fill>
      <patternFill patternType="solid">
        <fgColor rgb="FFCCFFFF"/>
        <bgColor rgb="FF000000"/>
      </patternFill>
    </fill>
    <fill>
      <patternFill patternType="solid">
        <fgColor rgb="FFB45F06"/>
        <bgColor rgb="FFB45F06"/>
      </patternFill>
    </fill>
    <fill>
      <patternFill patternType="solid">
        <fgColor rgb="FFFCE5CD"/>
        <bgColor rgb="FFFCE5CD"/>
      </patternFill>
    </fill>
    <fill>
      <patternFill patternType="solid">
        <fgColor rgb="FF783F04"/>
        <bgColor rgb="FF783F04"/>
      </patternFill>
    </fill>
    <fill>
      <patternFill patternType="solid">
        <fgColor rgb="FF073763"/>
        <bgColor rgb="FF073763"/>
      </patternFill>
    </fill>
    <fill>
      <patternFill patternType="solid">
        <fgColor rgb="FF38761D"/>
        <bgColor rgb="FF38761D"/>
      </patternFill>
    </fill>
    <fill>
      <patternFill patternType="solid">
        <fgColor rgb="FFFFFDE7"/>
        <bgColor rgb="FFFFFDE7"/>
      </patternFill>
    </fill>
    <fill>
      <patternFill patternType="solid">
        <fgColor rgb="FFA4C2F4"/>
        <bgColor rgb="FFA4C2F4"/>
      </patternFill>
    </fill>
    <fill>
      <patternFill patternType="solid">
        <fgColor theme="9" tint="0.79998168889431442"/>
        <bgColor indexed="64"/>
      </patternFill>
    </fill>
    <fill>
      <patternFill patternType="solid">
        <fgColor rgb="FF2F5496"/>
        <bgColor rgb="FF2F5496"/>
      </patternFill>
    </fill>
    <fill>
      <patternFill patternType="solid">
        <fgColor rgb="FFC6EFCE"/>
        <bgColor rgb="FFC6EFCE"/>
      </patternFill>
    </fill>
    <fill>
      <patternFill patternType="solid">
        <fgColor rgb="FFDCE6F1"/>
        <bgColor rgb="FFDCE6F1"/>
      </patternFill>
    </fill>
    <fill>
      <patternFill patternType="solid">
        <fgColor theme="8" tint="0.59999389629810485"/>
        <bgColor indexed="64"/>
      </patternFill>
    </fill>
    <fill>
      <patternFill patternType="solid">
        <fgColor rgb="FFF3F3F3"/>
        <bgColor rgb="FFF3F3F3"/>
      </patternFill>
    </fill>
    <fill>
      <patternFill patternType="solid">
        <fgColor rgb="FFF2F2F2"/>
        <bgColor rgb="FFF2F2F2"/>
      </patternFill>
    </fill>
    <fill>
      <patternFill patternType="solid">
        <fgColor rgb="FF4472C4"/>
        <bgColor rgb="FF4472C4"/>
      </patternFill>
    </fill>
    <fill>
      <patternFill patternType="solid">
        <fgColor rgb="FFB4C6E7"/>
        <bgColor indexed="64"/>
      </patternFill>
    </fill>
    <fill>
      <patternFill patternType="solid">
        <fgColor rgb="FFD9E2F3"/>
        <bgColor indexed="64"/>
      </patternFill>
    </fill>
    <fill>
      <patternFill patternType="solid">
        <fgColor rgb="FF8EAADB"/>
        <bgColor indexed="64"/>
      </patternFill>
    </fill>
    <fill>
      <patternFill patternType="solid">
        <fgColor rgb="FFD6E4F0"/>
        <bgColor indexed="64"/>
      </patternFill>
    </fill>
    <fill>
      <patternFill patternType="solid">
        <fgColor rgb="FFF5F9FF"/>
        <bgColor indexed="64"/>
      </patternFill>
    </fill>
    <fill>
      <patternFill patternType="solid">
        <fgColor rgb="FFC6EFCE"/>
        <bgColor indexed="64"/>
      </patternFill>
    </fill>
    <fill>
      <patternFill patternType="solid">
        <fgColor rgb="FF2E75B6"/>
        <bgColor indexed="64"/>
      </patternFill>
    </fill>
    <fill>
      <patternFill patternType="solid">
        <fgColor rgb="FFE06666"/>
        <bgColor indexed="64"/>
      </patternFill>
    </fill>
    <fill>
      <patternFill patternType="solid">
        <fgColor rgb="FFE2EFDA"/>
        <bgColor indexed="64"/>
      </patternFill>
    </fill>
    <fill>
      <patternFill patternType="solid">
        <fgColor rgb="FFEBF3FB"/>
        <bgColor indexed="64"/>
      </patternFill>
    </fill>
    <fill>
      <patternFill patternType="solid">
        <fgColor rgb="FF334155"/>
        <bgColor indexed="64"/>
      </patternFill>
    </fill>
    <fill>
      <patternFill patternType="solid">
        <fgColor rgb="FF2563EB"/>
        <bgColor indexed="64"/>
      </patternFill>
    </fill>
    <fill>
      <patternFill patternType="solid">
        <fgColor rgb="FF0F172A"/>
        <bgColor indexed="64"/>
      </patternFill>
    </fill>
    <fill>
      <patternFill patternType="solid">
        <fgColor rgb="FFE0F2FE"/>
        <bgColor indexed="64"/>
      </patternFill>
    </fill>
    <fill>
      <patternFill patternType="solid">
        <fgColor rgb="FFF8FAFC"/>
        <bgColor indexed="64"/>
      </patternFill>
    </fill>
    <fill>
      <patternFill patternType="solid">
        <fgColor rgb="FF1E3A8A"/>
        <bgColor indexed="64"/>
      </patternFill>
    </fill>
    <fill>
      <patternFill patternType="solid">
        <fgColor rgb="FFFEF3C7"/>
        <bgColor indexed="64"/>
      </patternFill>
    </fill>
    <fill>
      <patternFill patternType="solid">
        <fgColor rgb="FFDBEAFE"/>
        <bgColor indexed="64"/>
      </patternFill>
    </fill>
    <fill>
      <patternFill patternType="solid">
        <fgColor rgb="FFFEE2E2"/>
        <bgColor indexed="64"/>
      </patternFill>
    </fill>
    <fill>
      <patternFill patternType="solid">
        <fgColor rgb="FFE5E7EB"/>
        <bgColor indexed="64"/>
      </patternFill>
    </fill>
    <fill>
      <patternFill patternType="solid">
        <fgColor rgb="FFDCFCE7"/>
        <bgColor indexed="64"/>
      </patternFill>
    </fill>
    <fill>
      <patternFill patternType="solid">
        <fgColor rgb="FF14532D"/>
        <bgColor indexed="64"/>
      </patternFill>
    </fill>
    <fill>
      <patternFill patternType="solid">
        <fgColor rgb="FFFFFF99"/>
        <bgColor indexed="64"/>
      </patternFill>
    </fill>
    <fill>
      <patternFill patternType="solid">
        <fgColor rgb="FFC0E6F5"/>
        <bgColor rgb="FFC0E6F5"/>
      </patternFill>
    </fill>
    <fill>
      <patternFill patternType="solid">
        <fgColor rgb="FFF2F2F2"/>
        <bgColor indexed="64"/>
      </patternFill>
    </fill>
    <fill>
      <patternFill patternType="solid">
        <fgColor rgb="FF2F6B1F"/>
        <bgColor indexed="64"/>
      </patternFill>
    </fill>
    <fill>
      <patternFill patternType="solid">
        <fgColor rgb="FF9DBBEA"/>
        <bgColor indexed="64"/>
      </patternFill>
    </fill>
    <fill>
      <patternFill patternType="solid">
        <fgColor rgb="FF00CCFF"/>
        <bgColor rgb="FF00CCFF"/>
      </patternFill>
    </fill>
  </fills>
  <borders count="28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FFFF"/>
      </right>
      <top style="thin">
        <color rgb="FFFFFFFF"/>
      </top>
      <bottom style="thin">
        <color rgb="FFFFFFFF"/>
      </bottom>
      <diagonal/>
    </border>
    <border>
      <left/>
      <right/>
      <top style="thin">
        <color rgb="FFFFFFFF"/>
      </top>
      <bottom/>
      <diagonal/>
    </border>
    <border>
      <left/>
      <right/>
      <top style="thin">
        <color rgb="FFFFFFFF"/>
      </top>
      <bottom style="thin">
        <color rgb="FFFFFFFF"/>
      </bottom>
      <diagonal/>
    </border>
    <border>
      <left/>
      <right style="thin">
        <color rgb="FFFFFFFF"/>
      </right>
      <top/>
      <bottom style="thin">
        <color rgb="FFFFFFFF"/>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top/>
      <bottom style="thick">
        <color rgb="FF000080"/>
      </bottom>
      <diagonal/>
    </border>
    <border>
      <left style="thin">
        <color rgb="FFFFFFFF"/>
      </left>
      <right/>
      <top style="thin">
        <color rgb="FFFFFFFF"/>
      </top>
      <bottom style="thin">
        <color rgb="FFFFFFFF"/>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top/>
      <bottom/>
      <diagonal/>
    </border>
    <border>
      <left/>
      <right style="medium">
        <color rgb="FF000080"/>
      </right>
      <top/>
      <bottom/>
      <diagonal/>
    </border>
    <border>
      <left style="medium">
        <color rgb="FF000080"/>
      </left>
      <right/>
      <top/>
      <bottom style="medium">
        <color rgb="FF000080"/>
      </bottom>
      <diagonal/>
    </border>
    <border>
      <left/>
      <right/>
      <top/>
      <bottom style="medium">
        <color rgb="FF000080"/>
      </bottom>
      <diagonal/>
    </border>
    <border>
      <left/>
      <right style="medium">
        <color rgb="FF000080"/>
      </right>
      <top/>
      <bottom style="medium">
        <color rgb="FF000080"/>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CCCCCC"/>
      </right>
      <top style="thin">
        <color rgb="FFCCCCCC"/>
      </top>
      <bottom style="dotted">
        <color rgb="FF000080"/>
      </bottom>
      <diagonal/>
    </border>
    <border>
      <left style="thin">
        <color rgb="FFCCCCCC"/>
      </left>
      <right/>
      <top style="thin">
        <color rgb="FFCCCCCC"/>
      </top>
      <bottom style="dotted">
        <color rgb="FF000080"/>
      </bottom>
      <diagonal/>
    </border>
    <border>
      <left/>
      <right/>
      <top style="thin">
        <color rgb="FFCCCCCC"/>
      </top>
      <bottom style="dotted">
        <color rgb="FF000080"/>
      </bottom>
      <diagonal/>
    </border>
    <border>
      <left/>
      <right style="thin">
        <color rgb="FFCCCCCC"/>
      </right>
      <top style="thin">
        <color rgb="FFCCCCCC"/>
      </top>
      <bottom style="dotted">
        <color rgb="FF000080"/>
      </bottom>
      <diagonal/>
    </border>
    <border>
      <left style="thin">
        <color rgb="FF000000"/>
      </left>
      <right style="dotted">
        <color rgb="FF000080"/>
      </right>
      <top style="thin">
        <color rgb="FFCCCCCC"/>
      </top>
      <bottom style="thin">
        <color rgb="FF000080"/>
      </bottom>
      <diagonal/>
    </border>
    <border>
      <left style="thin">
        <color rgb="FFCCCCCC"/>
      </left>
      <right style="dotted">
        <color rgb="FF000080"/>
      </right>
      <top style="thin">
        <color rgb="FFCCCCCC"/>
      </top>
      <bottom style="dotted">
        <color rgb="FF000080"/>
      </bottom>
      <diagonal/>
    </border>
    <border>
      <left style="thin">
        <color rgb="FFCCCCCC"/>
      </left>
      <right style="thin">
        <color rgb="FF000080"/>
      </right>
      <top style="thin">
        <color rgb="FFCCCCCC"/>
      </top>
      <bottom style="dotted">
        <color rgb="FF000080"/>
      </bottom>
      <diagonal/>
    </border>
    <border>
      <left style="thin">
        <color rgb="FF000000"/>
      </left>
      <right style="thin">
        <color rgb="FF000080"/>
      </right>
      <top style="thin">
        <color rgb="FFCCCCCC"/>
      </top>
      <bottom style="dotted">
        <color rgb="FF000080"/>
      </bottom>
      <diagonal/>
    </border>
    <border>
      <left style="thin">
        <color rgb="FFCCCCCC"/>
      </left>
      <right style="dotted">
        <color rgb="FF000080"/>
      </right>
      <top style="thin">
        <color rgb="FFCCCCCC"/>
      </top>
      <bottom/>
      <diagonal/>
    </border>
    <border>
      <left style="thin">
        <color rgb="FFCCCCCC"/>
      </left>
      <right style="dotted">
        <color rgb="FF000080"/>
      </right>
      <top/>
      <bottom style="dotted">
        <color rgb="FF000080"/>
      </bottom>
      <diagonal/>
    </border>
    <border>
      <left style="thin">
        <color rgb="FFCCCCCC"/>
      </left>
      <right style="dotted">
        <color rgb="FF000080"/>
      </right>
      <top style="thin">
        <color rgb="FFCCCCCC"/>
      </top>
      <bottom style="thin">
        <color rgb="FFCCCCCC"/>
      </bottom>
      <diagonal/>
    </border>
    <border>
      <left style="thin">
        <color rgb="FF000000"/>
      </left>
      <right style="thin">
        <color rgb="FF000080"/>
      </right>
      <top style="thin">
        <color rgb="FFCCCCCC"/>
      </top>
      <bottom style="thin">
        <color rgb="FF000080"/>
      </bottom>
      <diagonal/>
    </border>
    <border>
      <left style="thin">
        <color rgb="FFCCCCCC"/>
      </left>
      <right style="dotted">
        <color rgb="FF000080"/>
      </right>
      <top style="thin">
        <color rgb="FFCCCCCC"/>
      </top>
      <bottom style="thin">
        <color rgb="FF000080"/>
      </bottom>
      <diagonal/>
    </border>
    <border>
      <left style="thin">
        <color rgb="FFCCCCCC"/>
      </left>
      <right style="thin">
        <color rgb="FF000080"/>
      </right>
      <top style="thin">
        <color rgb="FFCCCCCC"/>
      </top>
      <bottom style="thin">
        <color rgb="FF000080"/>
      </bottom>
      <diagonal/>
    </border>
    <border>
      <left style="thin">
        <color rgb="FF000000"/>
      </left>
      <right style="thin">
        <color rgb="FFCCCCCC"/>
      </right>
      <top style="thin">
        <color rgb="FFCCCCCC"/>
      </top>
      <bottom style="thin">
        <color rgb="FF1C4587"/>
      </bottom>
      <diagonal/>
    </border>
    <border>
      <left style="thin">
        <color rgb="FFCCCCCC"/>
      </left>
      <right style="thin">
        <color rgb="FFCCCCCC"/>
      </right>
      <top style="thin">
        <color rgb="FFCCCCCC"/>
      </top>
      <bottom style="thin">
        <color rgb="FF1C4587"/>
      </bottom>
      <diagonal/>
    </border>
    <border>
      <left style="thin">
        <color rgb="FF000000"/>
      </left>
      <right/>
      <top style="thin">
        <color rgb="FFCCCCCC"/>
      </top>
      <bottom style="thin">
        <color rgb="FF1C4587"/>
      </bottom>
      <diagonal/>
    </border>
    <border>
      <left/>
      <right/>
      <top style="thin">
        <color rgb="FFCCCCCC"/>
      </top>
      <bottom style="thin">
        <color rgb="FF1C4587"/>
      </bottom>
      <diagonal/>
    </border>
    <border>
      <left/>
      <right style="thin">
        <color rgb="FF1C4587"/>
      </right>
      <top style="thin">
        <color rgb="FFCCCCCC"/>
      </top>
      <bottom style="thin">
        <color rgb="FF1C4587"/>
      </bottom>
      <diagonal/>
    </border>
    <border>
      <left style="thin">
        <color rgb="FF000000"/>
      </left>
      <right/>
      <top style="thin">
        <color rgb="FFCCCCCC"/>
      </top>
      <bottom/>
      <diagonal/>
    </border>
    <border>
      <left/>
      <right style="thin">
        <color rgb="FF1C4587"/>
      </right>
      <top style="thin">
        <color rgb="FFCCCCCC"/>
      </top>
      <bottom/>
      <diagonal/>
    </border>
    <border>
      <left/>
      <right style="thin">
        <color rgb="FF1C4587"/>
      </right>
      <top/>
      <bottom/>
      <diagonal/>
    </border>
    <border>
      <left style="thin">
        <color rgb="FF000000"/>
      </left>
      <right/>
      <top/>
      <bottom style="thin">
        <color rgb="FF1C4587"/>
      </bottom>
      <diagonal/>
    </border>
    <border>
      <left/>
      <right/>
      <top/>
      <bottom style="thin">
        <color rgb="FF1C4587"/>
      </bottom>
      <diagonal/>
    </border>
    <border>
      <left/>
      <right style="thin">
        <color rgb="FF1C4587"/>
      </right>
      <top/>
      <bottom style="thin">
        <color rgb="FF1C4587"/>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top/>
      <bottom style="dotted">
        <color rgb="FF000080"/>
      </bottom>
      <diagonal/>
    </border>
    <border>
      <left style="dotted">
        <color rgb="FF000080"/>
      </left>
      <right style="dotted">
        <color rgb="FF000080"/>
      </right>
      <top/>
      <bottom style="dotted">
        <color rgb="FF000080"/>
      </bottom>
      <diagonal/>
    </border>
    <border>
      <left/>
      <right style="dotted">
        <color rgb="FF000080"/>
      </right>
      <top/>
      <bottom style="dotted">
        <color rgb="FF000080"/>
      </bottom>
      <diagonal/>
    </border>
    <border>
      <left/>
      <right/>
      <top/>
      <bottom style="hair">
        <color rgb="FF000080"/>
      </bottom>
      <diagonal/>
    </border>
    <border>
      <left style="hair">
        <color rgb="FF000080"/>
      </left>
      <right style="hair">
        <color rgb="FF000080"/>
      </right>
      <top/>
      <bottom/>
      <diagonal/>
    </border>
    <border>
      <left/>
      <right style="hair">
        <color rgb="FF000080"/>
      </right>
      <top/>
      <bottom style="hair">
        <color rgb="FF000080"/>
      </bottom>
      <diagonal/>
    </border>
    <border>
      <left/>
      <right style="thin">
        <color rgb="FF000080"/>
      </right>
      <top/>
      <bottom style="hair">
        <color rgb="FF000080"/>
      </bottom>
      <diagonal/>
    </border>
    <border>
      <left style="thin">
        <color rgb="FF000080"/>
      </left>
      <right style="thin">
        <color rgb="FF000080"/>
      </right>
      <top style="thin">
        <color rgb="FF000080"/>
      </top>
      <bottom style="hair">
        <color rgb="FF000080"/>
      </bottom>
      <diagonal/>
    </border>
    <border>
      <left style="thin">
        <color rgb="FF000080"/>
      </left>
      <right style="thin">
        <color rgb="FF000080"/>
      </right>
      <top/>
      <bottom style="hair">
        <color rgb="FF000080"/>
      </bottom>
      <diagonal/>
    </border>
    <border>
      <left style="thin">
        <color rgb="FF000080"/>
      </left>
      <right style="thin">
        <color rgb="FF000080"/>
      </right>
      <top/>
      <bottom style="thin">
        <color rgb="FF000080"/>
      </bottom>
      <diagonal/>
    </border>
    <border>
      <left/>
      <right style="hair">
        <color rgb="FF000080"/>
      </right>
      <top/>
      <bottom style="thin">
        <color rgb="FF000080"/>
      </bottom>
      <diagonal/>
    </border>
    <border>
      <left/>
      <right style="thin">
        <color rgb="FF000080"/>
      </right>
      <top/>
      <bottom style="thin">
        <color rgb="FF000080"/>
      </bottom>
      <diagonal/>
    </border>
    <border>
      <left style="medium">
        <color rgb="FF000080"/>
      </left>
      <right style="hair">
        <color rgb="FF000080"/>
      </right>
      <top style="medium">
        <color rgb="FF000080"/>
      </top>
      <bottom style="hair">
        <color rgb="FF000080"/>
      </bottom>
      <diagonal/>
    </border>
    <border>
      <left/>
      <right style="hair">
        <color rgb="FF000080"/>
      </right>
      <top style="medium">
        <color rgb="FF000080"/>
      </top>
      <bottom style="hair">
        <color rgb="FF000080"/>
      </bottom>
      <diagonal/>
    </border>
    <border>
      <left style="medium">
        <color rgb="FF000080"/>
      </left>
      <right style="hair">
        <color rgb="FF000080"/>
      </right>
      <top/>
      <bottom style="hair">
        <color rgb="FF000080"/>
      </bottom>
      <diagonal/>
    </border>
    <border>
      <left style="medium">
        <color rgb="FF000080"/>
      </left>
      <right style="medium">
        <color rgb="FF000080"/>
      </right>
      <top/>
      <bottom style="hair">
        <color rgb="FF000080"/>
      </bottom>
      <diagonal/>
    </border>
    <border>
      <left/>
      <right style="medium">
        <color rgb="FF000080"/>
      </right>
      <top/>
      <bottom style="hair">
        <color rgb="FF000080"/>
      </bottom>
      <diagonal/>
    </border>
    <border>
      <left/>
      <right style="medium">
        <color rgb="FF000080"/>
      </right>
      <top style="hair">
        <color rgb="FF000080"/>
      </top>
      <bottom style="hair">
        <color rgb="FF000080"/>
      </bottom>
      <diagonal/>
    </border>
    <border>
      <left style="medium">
        <color rgb="FF000080"/>
      </left>
      <right style="medium">
        <color rgb="FF000080"/>
      </right>
      <top/>
      <bottom style="medium">
        <color rgb="FF000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hair">
        <color rgb="FF000080"/>
      </left>
      <right style="hair">
        <color rgb="FF000080"/>
      </right>
      <top style="hair">
        <color rgb="FF000080"/>
      </top>
      <bottom style="hair">
        <color rgb="FF000080"/>
      </bottom>
      <diagonal/>
    </border>
    <border>
      <left style="thin">
        <color rgb="FFFFFFFF"/>
      </left>
      <right style="thin">
        <color rgb="FFFFFFFF"/>
      </right>
      <top/>
      <bottom style="thin">
        <color rgb="FFFFFFFF"/>
      </bottom>
      <diagonal/>
    </border>
    <border>
      <left style="thin">
        <color rgb="FF1C4587"/>
      </left>
      <right style="thin">
        <color rgb="FF1C4587"/>
      </right>
      <top/>
      <bottom style="dashed">
        <color rgb="FF1C4587"/>
      </bottom>
      <diagonal/>
    </border>
    <border>
      <left/>
      <right style="dashed">
        <color rgb="FF1C4587"/>
      </right>
      <top/>
      <bottom style="dashed">
        <color rgb="FF1C4587"/>
      </bottom>
      <diagonal/>
    </border>
    <border>
      <left/>
      <right style="thin">
        <color rgb="FF1C4587"/>
      </right>
      <top/>
      <bottom style="dashed">
        <color rgb="FF1C4587"/>
      </bottom>
      <diagonal/>
    </border>
    <border>
      <left style="thin">
        <color rgb="FF1C4587"/>
      </left>
      <right style="thin">
        <color rgb="FF1C4587"/>
      </right>
      <top/>
      <bottom style="thin">
        <color rgb="FF1C4587"/>
      </bottom>
      <diagonal/>
    </border>
    <border>
      <left/>
      <right style="dashed">
        <color rgb="FF1C4587"/>
      </right>
      <top/>
      <bottom style="thin">
        <color rgb="FF1C4587"/>
      </bottom>
      <diagonal/>
    </border>
    <border>
      <left/>
      <right/>
      <top style="thin">
        <color rgb="FF1C4587"/>
      </top>
      <bottom/>
      <diagonal/>
    </border>
    <border>
      <left style="thin">
        <color rgb="FF1C4587"/>
      </left>
      <right/>
      <top style="thin">
        <color rgb="FF1C4587"/>
      </top>
      <bottom style="thin">
        <color rgb="FF1C4587"/>
      </bottom>
      <diagonal/>
    </border>
    <border>
      <left/>
      <right/>
      <top style="thin">
        <color rgb="FF1C4587"/>
      </top>
      <bottom style="thin">
        <color rgb="FF1C4587"/>
      </bottom>
      <diagonal/>
    </border>
    <border>
      <left/>
      <right style="thin">
        <color rgb="FF1C4587"/>
      </right>
      <top style="thin">
        <color rgb="FF1C4587"/>
      </top>
      <bottom style="thin">
        <color rgb="FF1C4587"/>
      </bottom>
      <diagonal/>
    </border>
    <border>
      <left style="thin">
        <color rgb="FF1C4587"/>
      </left>
      <right/>
      <top style="thin">
        <color rgb="FF1C4587"/>
      </top>
      <bottom/>
      <diagonal/>
    </border>
    <border>
      <left/>
      <right style="thin">
        <color rgb="FF1C4587"/>
      </right>
      <top style="thin">
        <color rgb="FF1C4587"/>
      </top>
      <bottom/>
      <diagonal/>
    </border>
    <border>
      <left style="thin">
        <color rgb="FF1C4587"/>
      </left>
      <right/>
      <top/>
      <bottom style="thin">
        <color rgb="FF1C4587"/>
      </bottom>
      <diagonal/>
    </border>
    <border>
      <left style="thin">
        <color rgb="FFCCCCCC"/>
      </left>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CCCCCC"/>
      </right>
      <top style="thin">
        <color rgb="FF000000"/>
      </top>
      <bottom style="thin">
        <color rgb="FFFFFFFF"/>
      </bottom>
      <diagonal/>
    </border>
    <border>
      <left style="thin">
        <color rgb="FFCCCCCC"/>
      </left>
      <right/>
      <top style="thin">
        <color rgb="FF000000"/>
      </top>
      <bottom/>
      <diagonal/>
    </border>
    <border>
      <left/>
      <right style="thin">
        <color rgb="FFCCCCCC"/>
      </right>
      <top style="thin">
        <color rgb="FF000000"/>
      </top>
      <bottom/>
      <diagonal/>
    </border>
    <border>
      <left style="thin">
        <color rgb="FFCCCCCC"/>
      </left>
      <right/>
      <top/>
      <bottom style="thin">
        <color rgb="FFFFFFFF"/>
      </bottom>
      <diagonal/>
    </border>
    <border>
      <left/>
      <right style="thin">
        <color rgb="FFCCCCCC"/>
      </right>
      <top/>
      <bottom style="thin">
        <color rgb="FFFFFFFF"/>
      </bottom>
      <diagonal/>
    </border>
    <border>
      <left style="thin">
        <color rgb="FF000000"/>
      </left>
      <right style="thin">
        <color rgb="FFFFFFFF"/>
      </right>
      <top style="thin">
        <color rgb="FFCCCCCC"/>
      </top>
      <bottom style="thin">
        <color rgb="FFFFFFFF"/>
      </bottom>
      <diagonal/>
    </border>
    <border>
      <left style="thin">
        <color rgb="FFCCCCCC"/>
      </left>
      <right style="thin">
        <color rgb="FFFFFFFF"/>
      </right>
      <top style="thin">
        <color rgb="FFCCCCCC"/>
      </top>
      <bottom style="thin">
        <color rgb="FFFFFFFF"/>
      </bottom>
      <diagonal/>
    </border>
    <border>
      <left style="thin">
        <color rgb="FFCCCCCC"/>
      </left>
      <right/>
      <top style="thin">
        <color rgb="FFCCCCCC"/>
      </top>
      <bottom style="thin">
        <color rgb="FFFFFFFF"/>
      </bottom>
      <diagonal/>
    </border>
    <border>
      <left/>
      <right/>
      <top style="thin">
        <color rgb="FFCCCCCC"/>
      </top>
      <bottom style="thin">
        <color rgb="FFFFFFFF"/>
      </bottom>
      <diagonal/>
    </border>
    <border>
      <left/>
      <right style="thin">
        <color rgb="FFFFFFFF"/>
      </right>
      <top style="thin">
        <color rgb="FFCCCCCC"/>
      </top>
      <bottom style="thin">
        <color rgb="FFFFFFFF"/>
      </bottom>
      <diagonal/>
    </border>
    <border>
      <left style="thin">
        <color rgb="FFCCCCCC"/>
      </left>
      <right style="thin">
        <color rgb="FFFFFFFF"/>
      </right>
      <top style="thin">
        <color rgb="FFCCCCCC"/>
      </top>
      <bottom style="thin">
        <color rgb="FFCCCCCC"/>
      </bottom>
      <diagonal/>
    </border>
    <border>
      <left style="thin">
        <color rgb="FF000000"/>
      </left>
      <right style="thin">
        <color rgb="FFFFFFFF"/>
      </right>
      <top style="thin">
        <color rgb="FFCCCCCC"/>
      </top>
      <bottom style="thin">
        <color rgb="FF000000"/>
      </bottom>
      <diagonal/>
    </border>
    <border>
      <left style="thin">
        <color rgb="FFCCCCCC"/>
      </left>
      <right style="thin">
        <color rgb="FFFFFFFF"/>
      </right>
      <top style="thin">
        <color rgb="FFCCCCCC"/>
      </top>
      <bottom style="thin">
        <color rgb="FF000000"/>
      </bottom>
      <diagonal/>
    </border>
    <border>
      <left/>
      <right/>
      <top style="thin">
        <color rgb="FFCCCCCC"/>
      </top>
      <bottom style="thin">
        <color rgb="FF000000"/>
      </bottom>
      <diagonal/>
    </border>
    <border>
      <left/>
      <right style="thin">
        <color rgb="FFFFFFFF"/>
      </right>
      <top style="thin">
        <color rgb="FFCCCCCC"/>
      </top>
      <bottom style="thin">
        <color rgb="FF000000"/>
      </bottom>
      <diagonal/>
    </border>
    <border>
      <left style="thin">
        <color rgb="FFCCCCCC"/>
      </left>
      <right style="thin">
        <color rgb="FF1C4587"/>
      </right>
      <top style="thin">
        <color rgb="FFCCCCCC"/>
      </top>
      <bottom style="thin">
        <color rgb="FFCCCCCC"/>
      </bottom>
      <diagonal/>
    </border>
    <border>
      <left style="thin">
        <color rgb="FFCCCCCC"/>
      </left>
      <right/>
      <top style="thin">
        <color rgb="FFCCCCCC"/>
      </top>
      <bottom style="thin">
        <color rgb="FF1C4587"/>
      </bottom>
      <diagonal/>
    </border>
    <border>
      <left style="thin">
        <color rgb="FFCCCCCC"/>
      </left>
      <right/>
      <top style="thin">
        <color rgb="FFCCCCCC"/>
      </top>
      <bottom/>
      <diagonal/>
    </border>
    <border>
      <left style="thin">
        <color rgb="FFCCCCCC"/>
      </left>
      <right/>
      <top/>
      <bottom/>
      <diagonal/>
    </border>
    <border>
      <left style="thin">
        <color rgb="FFCCCCCC"/>
      </left>
      <right/>
      <top/>
      <bottom style="thin">
        <color rgb="FF1C4587"/>
      </bottom>
      <diagonal/>
    </border>
    <border>
      <left style="thin">
        <color rgb="FF000000"/>
      </left>
      <right style="thin">
        <color rgb="FFCCCCCC"/>
      </right>
      <top style="thin">
        <color rgb="FF000000"/>
      </top>
      <bottom style="thin">
        <color rgb="FFCCCCCC"/>
      </bottom>
      <diagonal/>
    </border>
    <border>
      <left style="thin">
        <color rgb="FFCCCCCC"/>
      </left>
      <right/>
      <top style="thin">
        <color rgb="FF000000"/>
      </top>
      <bottom style="thin">
        <color rgb="FFCCCCCC"/>
      </bottom>
      <diagonal/>
    </border>
    <border>
      <left style="thin">
        <color rgb="FFCCCCCC"/>
      </left>
      <right/>
      <top style="thin">
        <color rgb="FFCCCCCC"/>
      </top>
      <bottom style="thin">
        <color rgb="FF000080"/>
      </bottom>
      <diagonal/>
    </border>
    <border>
      <left/>
      <right style="thin">
        <color rgb="FFCCCCCC"/>
      </right>
      <top style="thin">
        <color rgb="FFCCCCCC"/>
      </top>
      <bottom style="thin">
        <color rgb="FF000080"/>
      </bottom>
      <diagonal/>
    </border>
    <border>
      <left/>
      <right/>
      <top style="thin">
        <color rgb="FFCCCCCC"/>
      </top>
      <bottom style="thin">
        <color rgb="FF000080"/>
      </bottom>
      <diagonal/>
    </border>
    <border>
      <left style="thin">
        <color rgb="FF000000"/>
      </left>
      <right style="thin">
        <color rgb="FF000080"/>
      </right>
      <top style="thin">
        <color rgb="FFCCCCCC"/>
      </top>
      <bottom style="thin">
        <color rgb="FFCCCCCC"/>
      </bottom>
      <diagonal/>
    </border>
    <border>
      <left/>
      <right style="thin">
        <color rgb="FF000080"/>
      </right>
      <top style="thin">
        <color rgb="FFCCCCCC"/>
      </top>
      <bottom style="thin">
        <color rgb="FF000080"/>
      </bottom>
      <diagonal/>
    </border>
    <border>
      <left/>
      <right/>
      <top style="thin">
        <color rgb="FF000080"/>
      </top>
      <bottom style="thin">
        <color rgb="FF000080"/>
      </bottom>
      <diagonal/>
    </border>
    <border>
      <left/>
      <right style="thin">
        <color rgb="FF000080"/>
      </right>
      <top style="thin">
        <color rgb="FF000080"/>
      </top>
      <bottom style="thin">
        <color rgb="FF000080"/>
      </bottom>
      <diagonal/>
    </border>
    <border>
      <left style="thin">
        <color rgb="FFCCCCCC"/>
      </left>
      <right style="thin">
        <color rgb="FF000000"/>
      </right>
      <top style="thin">
        <color rgb="FF000000"/>
      </top>
      <bottom style="thin">
        <color rgb="FF000000"/>
      </bottom>
      <diagonal/>
    </border>
    <border>
      <left/>
      <right/>
      <top style="thin">
        <color rgb="FF000080"/>
      </top>
      <bottom/>
      <diagonal/>
    </border>
    <border>
      <left style="dotted">
        <color rgb="FF000080"/>
      </left>
      <right style="dotted">
        <color rgb="FF000080"/>
      </right>
      <top/>
      <bottom style="thin">
        <color rgb="FF000080"/>
      </bottom>
      <diagonal/>
    </border>
    <border>
      <left/>
      <right style="thin">
        <color rgb="FF000080"/>
      </right>
      <top/>
      <bottom style="dotted">
        <color rgb="FF000080"/>
      </bottom>
      <diagonal/>
    </border>
    <border>
      <left style="thin">
        <color rgb="FF000080"/>
      </left>
      <right style="thin">
        <color rgb="FF000080"/>
      </right>
      <top/>
      <bottom style="dotted">
        <color rgb="FF000080"/>
      </bottom>
      <diagonal/>
    </border>
    <border>
      <left/>
      <right style="dotted">
        <color rgb="FF000080"/>
      </right>
      <top/>
      <bottom/>
      <diagonal/>
    </border>
    <border>
      <left/>
      <right style="dotted">
        <color rgb="FF000080"/>
      </right>
      <top/>
      <bottom style="thin">
        <color rgb="FF000080"/>
      </bottom>
      <diagonal/>
    </border>
    <border>
      <left style="thin">
        <color rgb="FF000000"/>
      </left>
      <right style="dotted">
        <color rgb="FF000080"/>
      </right>
      <top style="thin">
        <color rgb="FFCCCCCC"/>
      </top>
      <bottom style="dotted">
        <color rgb="FF000080"/>
      </bottom>
      <diagonal/>
    </border>
    <border>
      <left style="thin">
        <color rgb="FFCCCCCC"/>
      </left>
      <right style="thin">
        <color rgb="FFCCCCCC"/>
      </right>
      <top style="thin">
        <color rgb="FFCCCCCC"/>
      </top>
      <bottom style="dotted">
        <color rgb="FF000080"/>
      </bottom>
      <diagonal/>
    </border>
    <border>
      <left style="thin">
        <color rgb="FF000000"/>
      </left>
      <right style="thick">
        <color rgb="FF000080"/>
      </right>
      <top style="thin">
        <color rgb="FFCCCCCC"/>
      </top>
      <bottom style="dotted">
        <color rgb="FF000080"/>
      </bottom>
      <diagonal/>
    </border>
    <border>
      <left style="thin">
        <color rgb="FFCCCCCC"/>
      </left>
      <right style="thick">
        <color rgb="FF000080"/>
      </right>
      <top style="thin">
        <color rgb="FFCCCCCC"/>
      </top>
      <bottom style="dotted">
        <color rgb="FF000080"/>
      </bottom>
      <diagonal/>
    </border>
    <border>
      <left style="thin">
        <color rgb="FF000000"/>
      </left>
      <right style="thick">
        <color rgb="FF000080"/>
      </right>
      <top style="thin">
        <color rgb="FFCCCCCC"/>
      </top>
      <bottom style="thick">
        <color rgb="FF000080"/>
      </bottom>
      <diagonal/>
    </border>
    <border>
      <left style="thin">
        <color rgb="FFCCCCCC"/>
      </left>
      <right style="thick">
        <color rgb="FF000080"/>
      </right>
      <top style="thin">
        <color rgb="FFCCCCCC"/>
      </top>
      <bottom style="thick">
        <color rgb="FF000080"/>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style="thin">
        <color rgb="FFBFBFBF"/>
      </left>
      <right style="thin">
        <color rgb="FFBFBFBF"/>
      </right>
      <top/>
      <bottom/>
      <diagonal/>
    </border>
    <border>
      <left/>
      <right style="thin">
        <color rgb="FF000000"/>
      </right>
      <top style="thin">
        <color rgb="FF000000"/>
      </top>
      <bottom style="thin">
        <color rgb="FFCCCCCC"/>
      </bottom>
      <diagonal/>
    </border>
    <border>
      <left style="thin">
        <color rgb="FF000000"/>
      </left>
      <right style="thin">
        <color rgb="FFCCCCCC"/>
      </right>
      <top/>
      <bottom style="thin">
        <color rgb="FFCCCCCC"/>
      </bottom>
      <diagonal/>
    </border>
    <border>
      <left/>
      <right style="thin">
        <color rgb="FFCCCCCC"/>
      </right>
      <top/>
      <bottom style="thin">
        <color rgb="FFCCCCCC"/>
      </bottom>
      <diagonal/>
    </border>
    <border>
      <left/>
      <right style="thin">
        <color rgb="FF000000"/>
      </right>
      <top/>
      <bottom style="thin">
        <color rgb="FFCCCCCC"/>
      </bottom>
      <diagonal/>
    </border>
    <border>
      <left style="thin">
        <color rgb="FF000000"/>
      </left>
      <right style="thin">
        <color rgb="FFCCCCCC"/>
      </right>
      <top/>
      <bottom style="thick">
        <color rgb="FF000080"/>
      </bottom>
      <diagonal/>
    </border>
    <border>
      <left/>
      <right style="thin">
        <color rgb="FFCCCCCC"/>
      </right>
      <top/>
      <bottom style="thick">
        <color rgb="FF000080"/>
      </bottom>
      <diagonal/>
    </border>
    <border>
      <left style="thin">
        <color rgb="FFCCCCCC"/>
      </left>
      <right style="thin">
        <color rgb="FFCCCCCC"/>
      </right>
      <top/>
      <bottom style="thin">
        <color rgb="FFCCCCCC"/>
      </bottom>
      <diagonal/>
    </border>
    <border>
      <left style="thin">
        <color rgb="FFCCCCCC"/>
      </left>
      <right style="thin">
        <color rgb="FFCCCCCC"/>
      </right>
      <top/>
      <bottom style="dotted">
        <color rgb="FF000080"/>
      </bottom>
      <diagonal/>
    </border>
    <border>
      <left style="thin">
        <color rgb="FF000000"/>
      </left>
      <right style="thin">
        <color rgb="FFCCCCCC"/>
      </right>
      <top/>
      <bottom style="thin">
        <color rgb="FF000000"/>
      </bottom>
      <diagonal/>
    </border>
    <border>
      <left/>
      <right style="thin">
        <color rgb="FFCCCCCC"/>
      </right>
      <top/>
      <bottom style="thin">
        <color rgb="FF000000"/>
      </bottom>
      <diagonal/>
    </border>
    <border>
      <left/>
      <right style="thin">
        <color rgb="FFCCCCCC"/>
      </right>
      <top/>
      <bottom/>
      <diagonal/>
    </border>
    <border>
      <left style="thin">
        <color rgb="FFCCCCCC"/>
      </left>
      <right style="thin">
        <color rgb="FF000000"/>
      </right>
      <top style="thin">
        <color rgb="FFCCCCCC"/>
      </top>
      <bottom style="dotted">
        <color rgb="FF00008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000000"/>
      </bottom>
      <diagonal/>
    </border>
    <border>
      <left/>
      <right style="thin">
        <color rgb="FFBFBFBF"/>
      </right>
      <top style="thin">
        <color rgb="FFBFBFBF"/>
      </top>
      <bottom style="thin">
        <color rgb="FF000000"/>
      </bottom>
      <diagonal/>
    </border>
    <border>
      <left style="thin">
        <color rgb="FFBFBFBF"/>
      </left>
      <right/>
      <top style="thin">
        <color rgb="FFBFBFBF"/>
      </top>
      <bottom/>
      <diagonal/>
    </border>
    <border>
      <left/>
      <right/>
      <top style="thin">
        <color rgb="FFBFBFBF"/>
      </top>
      <bottom/>
      <diagonal/>
    </border>
    <border>
      <left style="thin">
        <color rgb="FFBFBFBF"/>
      </left>
      <right/>
      <top/>
      <bottom style="thin">
        <color rgb="FFBFBFBF"/>
      </bottom>
      <diagonal/>
    </border>
    <border>
      <left/>
      <right/>
      <top/>
      <bottom style="thin">
        <color rgb="FFBFBFBF"/>
      </bottom>
      <diagonal/>
    </border>
    <border>
      <left/>
      <right/>
      <top/>
      <bottom style="thin">
        <color rgb="FFD3D3D3"/>
      </bottom>
      <diagonal/>
    </border>
    <border>
      <left style="thin">
        <color rgb="FFD3D3D3"/>
      </left>
      <right style="thin">
        <color rgb="FFD3D3D3"/>
      </right>
      <top/>
      <bottom style="thin">
        <color rgb="FFD3D3D3"/>
      </bottom>
      <diagonal/>
    </border>
    <border>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right style="thin">
        <color rgb="FFAAAAAA"/>
      </right>
      <top style="thin">
        <color rgb="FF000000"/>
      </top>
      <bottom style="thin">
        <color rgb="FFAAAAAA"/>
      </bottom>
      <diagonal/>
    </border>
    <border>
      <left/>
      <right/>
      <top style="thin">
        <color rgb="FF000000"/>
      </top>
      <bottom style="thin">
        <color rgb="FFAAAAAA"/>
      </bottom>
      <diagonal/>
    </border>
    <border>
      <left/>
      <right/>
      <top style="thin">
        <color rgb="FFAAAAAA"/>
      </top>
      <bottom/>
      <diagonal/>
    </border>
    <border>
      <left/>
      <right style="thin">
        <color rgb="FFAAAAAA"/>
      </right>
      <top style="thin">
        <color rgb="FFAAAAAA"/>
      </top>
      <bottom/>
      <diagonal/>
    </border>
    <border>
      <left/>
      <right style="thin">
        <color rgb="FFAAAAAA"/>
      </right>
      <top/>
      <bottom/>
      <diagonal/>
    </border>
    <border>
      <left/>
      <right/>
      <top/>
      <bottom style="thin">
        <color rgb="FFAAAAAA"/>
      </bottom>
      <diagonal/>
    </border>
    <border>
      <left style="thin">
        <color rgb="FF000080"/>
      </left>
      <right/>
      <top/>
      <bottom style="thin">
        <color rgb="FF000000"/>
      </bottom>
      <diagonal/>
    </border>
    <border>
      <left style="thin">
        <color rgb="FF000080"/>
      </left>
      <right/>
      <top/>
      <bottom style="thin">
        <color rgb="FF000080"/>
      </bottom>
      <diagonal/>
    </border>
    <border>
      <left style="thin">
        <color rgb="FF000000"/>
      </left>
      <right/>
      <top style="thin">
        <color rgb="FF000000"/>
      </top>
      <bottom style="thick">
        <color rgb="FFCCCCCC"/>
      </bottom>
      <diagonal/>
    </border>
    <border>
      <left/>
      <right/>
      <top style="thin">
        <color rgb="FF000000"/>
      </top>
      <bottom style="thick">
        <color rgb="FFCCCCCC"/>
      </bottom>
      <diagonal/>
    </border>
    <border>
      <left/>
      <right style="thick">
        <color rgb="FFCCCCCC"/>
      </right>
      <top style="thin">
        <color rgb="FF000000"/>
      </top>
      <bottom style="thick">
        <color rgb="FFCCCCCC"/>
      </bottom>
      <diagonal/>
    </border>
    <border>
      <left style="thin">
        <color rgb="FF000000"/>
      </left>
      <right style="thick">
        <color rgb="FFCCCCCC"/>
      </right>
      <top style="thin">
        <color rgb="FFCCCCCC"/>
      </top>
      <bottom style="thick">
        <color rgb="FFCCCCCC"/>
      </bottom>
      <diagonal/>
    </border>
    <border>
      <left style="thin">
        <color rgb="FFCCCCCC"/>
      </left>
      <right style="thick">
        <color rgb="FFCCCCCC"/>
      </right>
      <top style="thin">
        <color rgb="FFCCCCCC"/>
      </top>
      <bottom style="thick">
        <color rgb="FFCCCCCC"/>
      </bottom>
      <diagonal/>
    </border>
    <border>
      <left style="thin">
        <color rgb="FFCCCCCC"/>
      </left>
      <right/>
      <top style="thin">
        <color rgb="FFCCCCCC"/>
      </top>
      <bottom style="thick">
        <color rgb="FFCCCCCC"/>
      </bottom>
      <diagonal/>
    </border>
    <border>
      <left/>
      <right/>
      <top style="thin">
        <color rgb="FFCCCCCC"/>
      </top>
      <bottom style="thick">
        <color rgb="FFCCCCCC"/>
      </bottom>
      <diagonal/>
    </border>
    <border>
      <left/>
      <right style="thick">
        <color rgb="FFCCCCCC"/>
      </right>
      <top style="thin">
        <color rgb="FFCCCCCC"/>
      </top>
      <bottom style="thick">
        <color rgb="FFCCCCCC"/>
      </bottom>
      <diagonal/>
    </border>
    <border>
      <left style="thin">
        <color rgb="FF000000"/>
      </left>
      <right style="thick">
        <color rgb="FFCCCCCC"/>
      </right>
      <top style="thin">
        <color rgb="FFCCCCCC"/>
      </top>
      <bottom style="thick">
        <color rgb="FF000080"/>
      </bottom>
      <diagonal/>
    </border>
    <border>
      <left style="thin">
        <color rgb="FFCCCCCC"/>
      </left>
      <right style="thick">
        <color rgb="FFCCCCCC"/>
      </right>
      <top style="thin">
        <color rgb="FFCCCCCC"/>
      </top>
      <bottom style="thick">
        <color rgb="FF000080"/>
      </bottom>
      <diagonal/>
    </border>
    <border>
      <left style="thin">
        <color rgb="FF000000"/>
      </left>
      <right style="thick">
        <color rgb="FF000080"/>
      </right>
      <top style="thin">
        <color rgb="FFCCCCCC"/>
      </top>
      <bottom style="thick">
        <color rgb="FFCCCCCC"/>
      </bottom>
      <diagonal/>
    </border>
    <border>
      <left style="thin">
        <color rgb="FFCCCCCC"/>
      </left>
      <right style="thick">
        <color rgb="FF000080"/>
      </right>
      <top style="thin">
        <color rgb="FFCCCCCC"/>
      </top>
      <bottom style="thick">
        <color rgb="FFCCCCCC"/>
      </bottom>
      <diagonal/>
    </border>
    <border>
      <left style="thin">
        <color rgb="FF000000"/>
      </left>
      <right/>
      <top style="thin">
        <color rgb="FFCCCCCC"/>
      </top>
      <bottom style="thick">
        <color rgb="FFCCCCCC"/>
      </bottom>
      <diagonal/>
    </border>
    <border>
      <left style="thin">
        <color rgb="FF000000"/>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CCCCCC"/>
      </left>
      <right style="thin">
        <color rgb="FF000000"/>
      </right>
      <top/>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000000"/>
      </left>
      <right style="thin">
        <color rgb="FFB8CCE4"/>
      </right>
      <top style="thin">
        <color rgb="FFCCCCCC"/>
      </top>
      <bottom style="thin">
        <color rgb="FFB8CCE4"/>
      </bottom>
      <diagonal/>
    </border>
    <border>
      <left style="thin">
        <color rgb="FFCCCCCC"/>
      </left>
      <right style="thin">
        <color rgb="FFB8CCE4"/>
      </right>
      <top style="thin">
        <color rgb="FFCCCCCC"/>
      </top>
      <bottom style="thin">
        <color rgb="FFB8CCE4"/>
      </bottom>
      <diagonal/>
    </border>
    <border>
      <left style="thin">
        <color rgb="FFCCCCCC"/>
      </left>
      <right style="thin">
        <color rgb="FF000000"/>
      </right>
      <top style="thin">
        <color rgb="FFCCCCCC"/>
      </top>
      <bottom style="thin">
        <color rgb="FFB8CCE4"/>
      </bottom>
      <diagonal/>
    </border>
    <border>
      <left style="thin">
        <color rgb="FF000000"/>
      </left>
      <right style="thin">
        <color rgb="FFB8CCE4"/>
      </right>
      <top style="thin">
        <color rgb="FFCCCCCC"/>
      </top>
      <bottom style="thin">
        <color rgb="FF000000"/>
      </bottom>
      <diagonal/>
    </border>
    <border>
      <left style="thin">
        <color rgb="FFCCCCCC"/>
      </left>
      <right style="thin">
        <color rgb="FFB8CCE4"/>
      </right>
      <top style="thin">
        <color rgb="FFCCCCCC"/>
      </top>
      <bottom style="thin">
        <color rgb="FF000000"/>
      </bottom>
      <diagonal/>
    </border>
    <border>
      <left style="medium">
        <color rgb="FF000000"/>
      </left>
      <right/>
      <top style="medium">
        <color rgb="FF000000"/>
      </top>
      <bottom style="thin">
        <color rgb="FFFFFFFF"/>
      </bottom>
      <diagonal/>
    </border>
    <border>
      <left/>
      <right/>
      <top style="medium">
        <color rgb="FF000000"/>
      </top>
      <bottom style="thin">
        <color rgb="FFFFFFFF"/>
      </bottom>
      <diagonal/>
    </border>
    <border>
      <left/>
      <right style="medium">
        <color rgb="FF000000"/>
      </right>
      <top style="medium">
        <color rgb="FF000000"/>
      </top>
      <bottom/>
      <diagonal/>
    </border>
    <border>
      <left style="medium">
        <color rgb="FF000000"/>
      </left>
      <right/>
      <top style="thin">
        <color rgb="FFFFFFFF"/>
      </top>
      <bottom style="thin">
        <color rgb="FFFFFFFF"/>
      </bottom>
      <diagonal/>
    </border>
    <border>
      <left/>
      <right style="medium">
        <color rgb="FF000000"/>
      </right>
      <top/>
      <bottom/>
      <diagonal/>
    </border>
    <border>
      <left style="medium">
        <color rgb="FF000000"/>
      </left>
      <right style="thin">
        <color rgb="FFFFFFFF"/>
      </right>
      <top/>
      <bottom style="thin">
        <color rgb="FFFFFFFF"/>
      </bottom>
      <diagonal/>
    </border>
    <border>
      <left style="medium">
        <color rgb="FF000000"/>
      </left>
      <right style="thin">
        <color rgb="FFFFFFFF"/>
      </right>
      <top/>
      <bottom style="medium">
        <color rgb="FF000000"/>
      </bottom>
      <diagonal/>
    </border>
    <border>
      <left/>
      <right style="thin">
        <color rgb="FFFFFFFF"/>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2060"/>
      </left>
      <right style="thin">
        <color rgb="FF002060"/>
      </right>
      <top style="thin">
        <color rgb="FF002060"/>
      </top>
      <bottom style="thin">
        <color rgb="FF002060"/>
      </bottom>
      <diagonal/>
    </border>
    <border>
      <left style="medium">
        <color rgb="FF000000"/>
      </left>
      <right/>
      <top/>
      <bottom style="thin">
        <color rgb="FFFFFFFF"/>
      </bottom>
      <diagonal/>
    </border>
    <border>
      <left style="thin">
        <color rgb="FF002060"/>
      </left>
      <right style="thin">
        <color rgb="FF002060"/>
      </right>
      <top/>
      <bottom style="thin">
        <color rgb="FF002060"/>
      </bottom>
      <diagonal/>
    </border>
    <border>
      <left style="thin">
        <color rgb="FF002060"/>
      </left>
      <right/>
      <top style="thin">
        <color rgb="FF002060"/>
      </top>
      <bottom style="thin">
        <color rgb="FF002060"/>
      </bottom>
      <diagonal/>
    </border>
    <border>
      <left/>
      <right style="thin">
        <color rgb="FF002060"/>
      </right>
      <top style="thin">
        <color rgb="FF002060"/>
      </top>
      <bottom style="thin">
        <color rgb="FF002060"/>
      </bottom>
      <diagonal/>
    </border>
    <border>
      <left/>
      <right/>
      <top style="thin">
        <color rgb="FF002060"/>
      </top>
      <bottom style="thin">
        <color rgb="FF002060"/>
      </bottom>
      <diagonal/>
    </border>
    <border>
      <left style="thin">
        <color rgb="FF0F172A"/>
      </left>
      <right style="thin">
        <color rgb="FF0F172A"/>
      </right>
      <top style="thin">
        <color rgb="FF0F172A"/>
      </top>
      <bottom style="thin">
        <color rgb="FF0F172A"/>
      </bottom>
      <diagonal/>
    </border>
    <border>
      <left style="medium">
        <color rgb="FF2563EB"/>
      </left>
      <right/>
      <top style="medium">
        <color rgb="FF2563EB"/>
      </top>
      <bottom style="medium">
        <color rgb="FF2563EB"/>
      </bottom>
      <diagonal/>
    </border>
    <border>
      <left/>
      <right/>
      <top style="medium">
        <color rgb="FF2563EB"/>
      </top>
      <bottom style="medium">
        <color rgb="FF2563EB"/>
      </bottom>
      <diagonal/>
    </border>
    <border>
      <left/>
      <right style="thin">
        <color rgb="FFCBD5E1"/>
      </right>
      <top style="medium">
        <color rgb="FF2563EB"/>
      </top>
      <bottom style="medium">
        <color rgb="FF2563EB"/>
      </bottom>
      <diagonal/>
    </border>
    <border>
      <left style="thin">
        <color rgb="FFCBD5E1"/>
      </left>
      <right style="thin">
        <color rgb="FFCBD5E1"/>
      </right>
      <top style="thin">
        <color rgb="FFCBD5E1"/>
      </top>
      <bottom style="thin">
        <color rgb="FFCBD5E1"/>
      </bottom>
      <diagonal/>
    </border>
    <border>
      <left style="thick">
        <color rgb="FF0F172A"/>
      </left>
      <right/>
      <top style="thick">
        <color rgb="FF0F172A"/>
      </top>
      <bottom style="thick">
        <color rgb="FF0F172A"/>
      </bottom>
      <diagonal/>
    </border>
    <border>
      <left/>
      <right/>
      <top style="thick">
        <color rgb="FF0F172A"/>
      </top>
      <bottom style="thick">
        <color rgb="FF0F172A"/>
      </bottom>
      <diagonal/>
    </border>
    <border>
      <left/>
      <right style="thin">
        <color rgb="FFCBD5E1"/>
      </right>
      <top style="thick">
        <color rgb="FF0F172A"/>
      </top>
      <bottom style="thick">
        <color rgb="FF0F172A"/>
      </bottom>
      <diagonal/>
    </border>
    <border>
      <left style="thin">
        <color rgb="FF93C5FD"/>
      </left>
      <right style="thin">
        <color rgb="FF93C5FD"/>
      </right>
      <top style="thin">
        <color rgb="FF93C5FD"/>
      </top>
      <bottom style="thin">
        <color rgb="FF93C5FD"/>
      </bottom>
      <diagonal/>
    </border>
    <border>
      <left style="thick">
        <color rgb="FF1E3A8A"/>
      </left>
      <right/>
      <top style="thick">
        <color rgb="FF1E3A8A"/>
      </top>
      <bottom style="thick">
        <color rgb="FF1E3A8A"/>
      </bottom>
      <diagonal/>
    </border>
    <border>
      <left/>
      <right/>
      <top style="thick">
        <color rgb="FF1E3A8A"/>
      </top>
      <bottom style="thick">
        <color rgb="FF1E3A8A"/>
      </bottom>
      <diagonal/>
    </border>
    <border>
      <left/>
      <right style="thin">
        <color rgb="FFCBD5E1"/>
      </right>
      <top style="thick">
        <color rgb="FF1E3A8A"/>
      </top>
      <bottom style="thick">
        <color rgb="FF1E3A8A"/>
      </bottom>
      <diagonal/>
    </border>
    <border>
      <left style="thin">
        <color rgb="FFF59E0B"/>
      </left>
      <right/>
      <top style="thin">
        <color rgb="FFF59E0B"/>
      </top>
      <bottom style="thin">
        <color rgb="FFF59E0B"/>
      </bottom>
      <diagonal/>
    </border>
    <border>
      <left/>
      <right/>
      <top style="thin">
        <color rgb="FFF59E0B"/>
      </top>
      <bottom style="thin">
        <color rgb="FFF59E0B"/>
      </bottom>
      <diagonal/>
    </border>
    <border>
      <left/>
      <right style="thin">
        <color rgb="FFCBD5E1"/>
      </right>
      <top style="thin">
        <color rgb="FFF59E0B"/>
      </top>
      <bottom style="thin">
        <color rgb="FFF59E0B"/>
      </bottom>
      <diagonal/>
    </border>
    <border>
      <left style="thin">
        <color rgb="FF93C5FD"/>
      </left>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bottom style="thin">
        <color rgb="FF000080"/>
      </bottom>
      <diagonal/>
    </border>
    <border>
      <left style="thin">
        <color rgb="FF002060"/>
      </left>
      <right style="thin">
        <color rgb="FF002060"/>
      </right>
      <top style="thin">
        <color rgb="FF002060"/>
      </top>
      <bottom/>
      <diagonal/>
    </border>
    <border>
      <left style="medium">
        <color rgb="FF93C5FD"/>
      </left>
      <right/>
      <top style="medium">
        <color rgb="FF93C5FD"/>
      </top>
      <bottom style="medium">
        <color rgb="FF93C5FD"/>
      </bottom>
      <diagonal/>
    </border>
    <border>
      <left/>
      <right/>
      <top style="medium">
        <color rgb="FF93C5FD"/>
      </top>
      <bottom style="medium">
        <color rgb="FF93C5FD"/>
      </bottom>
      <diagonal/>
    </border>
    <border>
      <left/>
      <right style="thin">
        <color rgb="FFCBD5E1"/>
      </right>
      <top style="medium">
        <color rgb="FF93C5FD"/>
      </top>
      <bottom style="medium">
        <color rgb="FF93C5FD"/>
      </bottom>
      <diagonal/>
    </border>
    <border>
      <left style="thick">
        <color rgb="FF14532D"/>
      </left>
      <right/>
      <top style="thick">
        <color rgb="FF14532D"/>
      </top>
      <bottom style="thick">
        <color rgb="FF14532D"/>
      </bottom>
      <diagonal/>
    </border>
    <border>
      <left/>
      <right/>
      <top style="thick">
        <color rgb="FF14532D"/>
      </top>
      <bottom style="thick">
        <color rgb="FF14532D"/>
      </bottom>
      <diagonal/>
    </border>
    <border>
      <left/>
      <right style="thin">
        <color rgb="FFCBD5E1"/>
      </right>
      <top style="thick">
        <color rgb="FF14532D"/>
      </top>
      <bottom style="thick">
        <color rgb="FF14532D"/>
      </bottom>
      <diagonal/>
    </border>
    <border>
      <left style="thin">
        <color rgb="FF000080"/>
      </left>
      <right/>
      <top/>
      <bottom/>
      <diagonal/>
    </border>
    <border>
      <left/>
      <right style="thin">
        <color rgb="FF002060"/>
      </right>
      <top/>
      <bottom/>
      <diagonal/>
    </border>
    <border>
      <left style="hair">
        <color rgb="FF000080"/>
      </left>
      <right style="hair">
        <color rgb="FF000080"/>
      </right>
      <top/>
      <bottom style="hair">
        <color rgb="FF000080"/>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1" fillId="0" borderId="0" applyNumberFormat="0" applyFill="0" applyBorder="0" applyAlignment="0" applyProtection="0"/>
  </cellStyleXfs>
  <cellXfs count="1408">
    <xf numFmtId="0" fontId="0" fillId="0" borderId="0" xfId="0"/>
    <xf numFmtId="0" fontId="2" fillId="0" borderId="0" xfId="0" applyFont="1"/>
    <xf numFmtId="0" fontId="1" fillId="0" borderId="0" xfId="1"/>
    <xf numFmtId="0" fontId="2" fillId="0" borderId="0" xfId="0" applyFont="1" applyAlignment="1"/>
    <xf numFmtId="0" fontId="2" fillId="0" borderId="2" xfId="0" applyFont="1" applyBorder="1"/>
    <xf numFmtId="0" fontId="2" fillId="0" borderId="3" xfId="0" applyFont="1" applyBorder="1"/>
    <xf numFmtId="0" fontId="2" fillId="0" borderId="4" xfId="0" applyFont="1" applyBorder="1"/>
    <xf numFmtId="0" fontId="2" fillId="0" borderId="0" xfId="0" applyFont="1" applyBorder="1"/>
    <xf numFmtId="0" fontId="2" fillId="0" borderId="5" xfId="0" applyFont="1" applyBorder="1"/>
    <xf numFmtId="0" fontId="2" fillId="0" borderId="7" xfId="0" applyFont="1" applyBorder="1"/>
    <xf numFmtId="0" fontId="2" fillId="0" borderId="8" xfId="0" applyFont="1" applyBorder="1"/>
    <xf numFmtId="0" fontId="3" fillId="0" borderId="1" xfId="0" applyFont="1" applyBorder="1"/>
    <xf numFmtId="0" fontId="3" fillId="0" borderId="2" xfId="0" applyFont="1" applyBorder="1"/>
    <xf numFmtId="0" fontId="3" fillId="0" borderId="1" xfId="0" applyFont="1" applyBorder="1" applyAlignment="1">
      <alignment horizontal="center"/>
    </xf>
    <xf numFmtId="0" fontId="2" fillId="0" borderId="6" xfId="0" applyFont="1" applyBorder="1" applyAlignment="1">
      <alignment wrapText="1"/>
    </xf>
    <xf numFmtId="0" fontId="4" fillId="0" borderId="2" xfId="0" applyFont="1" applyBorder="1"/>
    <xf numFmtId="0" fontId="2" fillId="0" borderId="7" xfId="0" applyFont="1" applyBorder="1" applyAlignment="1">
      <alignment wrapText="1"/>
    </xf>
    <xf numFmtId="0" fontId="2" fillId="0" borderId="4" xfId="0" applyFont="1" applyBorder="1" applyAlignment="1">
      <alignment wrapText="1"/>
    </xf>
    <xf numFmtId="0" fontId="0" fillId="2" borderId="0" xfId="0" applyFill="1" applyBorder="1"/>
    <xf numFmtId="0" fontId="6" fillId="2" borderId="12" xfId="0" applyFont="1" applyFill="1" applyBorder="1" applyAlignment="1">
      <alignment horizontal="center"/>
    </xf>
    <xf numFmtId="0" fontId="6" fillId="2" borderId="18" xfId="0" applyFont="1" applyFill="1" applyBorder="1" applyAlignment="1">
      <alignment horizontal="center"/>
    </xf>
    <xf numFmtId="0" fontId="5" fillId="2" borderId="12" xfId="0" applyFont="1" applyFill="1" applyBorder="1" applyAlignment="1">
      <alignment horizontal="center"/>
    </xf>
    <xf numFmtId="0" fontId="5" fillId="2" borderId="0" xfId="0" applyFont="1" applyFill="1" applyBorder="1" applyAlignment="1">
      <alignment horizontal="center"/>
    </xf>
    <xf numFmtId="0" fontId="5" fillId="2" borderId="18" xfId="0" applyFont="1" applyFill="1" applyBorder="1" applyAlignment="1">
      <alignment horizontal="center"/>
    </xf>
    <xf numFmtId="0" fontId="5" fillId="2" borderId="12" xfId="0" applyFont="1" applyFill="1" applyBorder="1" applyAlignment="1"/>
    <xf numFmtId="0" fontId="9" fillId="2" borderId="12" xfId="0" applyFont="1" applyFill="1" applyBorder="1" applyAlignment="1">
      <alignment horizontal="center"/>
    </xf>
    <xf numFmtId="0" fontId="10" fillId="2" borderId="12" xfId="0" applyFont="1" applyFill="1" applyBorder="1" applyAlignment="1">
      <alignment horizontal="center"/>
    </xf>
    <xf numFmtId="0" fontId="10" fillId="2" borderId="18" xfId="0" applyFont="1" applyFill="1" applyBorder="1" applyAlignment="1">
      <alignment horizontal="center"/>
    </xf>
    <xf numFmtId="0" fontId="11" fillId="2" borderId="18" xfId="0" applyFont="1" applyFill="1" applyBorder="1" applyAlignment="1">
      <alignment horizontal="center"/>
    </xf>
    <xf numFmtId="0" fontId="7" fillId="2" borderId="11" xfId="0" applyFont="1" applyFill="1" applyBorder="1" applyAlignment="1"/>
    <xf numFmtId="0" fontId="13" fillId="2" borderId="0" xfId="0" applyFont="1" applyFill="1"/>
    <xf numFmtId="0" fontId="15" fillId="2" borderId="0" xfId="0" applyFont="1" applyFill="1" applyBorder="1"/>
    <xf numFmtId="0" fontId="15" fillId="2" borderId="0" xfId="0" applyFont="1" applyFill="1" applyBorder="1" applyAlignment="1"/>
    <xf numFmtId="0" fontId="15" fillId="2" borderId="0" xfId="0" quotePrefix="1" applyFont="1" applyFill="1" applyBorder="1" applyAlignment="1">
      <alignment horizontal="right"/>
    </xf>
    <xf numFmtId="0" fontId="15" fillId="2" borderId="0" xfId="0" applyFont="1" applyFill="1" applyBorder="1" applyAlignment="1">
      <alignment horizontal="center" wrapText="1"/>
    </xf>
    <xf numFmtId="0" fontId="15" fillId="2" borderId="0" xfId="0" quotePrefix="1" applyFont="1" applyFill="1" applyBorder="1" applyAlignment="1">
      <alignment readingOrder="1"/>
    </xf>
    <xf numFmtId="0" fontId="15" fillId="2" borderId="0" xfId="0" quotePrefix="1" applyFont="1" applyFill="1" applyBorder="1" applyAlignment="1">
      <alignment horizontal="right" readingOrder="1"/>
    </xf>
    <xf numFmtId="0" fontId="15" fillId="2" borderId="0" xfId="0" applyFont="1" applyFill="1"/>
    <xf numFmtId="0" fontId="15" fillId="2" borderId="0" xfId="0" quotePrefix="1" applyFont="1" applyFill="1" applyBorder="1" applyAlignment="1">
      <alignment horizontal="right" wrapText="1" readingOrder="1"/>
    </xf>
    <xf numFmtId="0" fontId="6" fillId="2" borderId="24" xfId="0" applyFont="1" applyFill="1" applyBorder="1" applyAlignment="1">
      <alignment wrapText="1"/>
    </xf>
    <xf numFmtId="0" fontId="6" fillId="2" borderId="0" xfId="0" applyFont="1" applyFill="1" applyBorder="1" applyAlignment="1">
      <alignment wrapText="1"/>
    </xf>
    <xf numFmtId="0" fontId="6" fillId="2" borderId="25" xfId="0" applyFont="1" applyFill="1" applyBorder="1" applyAlignment="1">
      <alignment wrapText="1"/>
    </xf>
    <xf numFmtId="0" fontId="5" fillId="2" borderId="24" xfId="0" applyFont="1" applyFill="1" applyBorder="1" applyAlignment="1">
      <alignment wrapText="1"/>
    </xf>
    <xf numFmtId="0" fontId="1" fillId="2" borderId="0" xfId="1" applyFill="1" applyBorder="1" applyAlignment="1">
      <alignment wrapText="1"/>
    </xf>
    <xf numFmtId="0" fontId="5" fillId="2" borderId="24" xfId="0" quotePrefix="1" applyFont="1" applyFill="1" applyBorder="1" applyAlignment="1">
      <alignment wrapText="1"/>
    </xf>
    <xf numFmtId="0" fontId="16" fillId="2" borderId="0" xfId="1" applyFont="1" applyFill="1" applyBorder="1" applyAlignment="1">
      <alignment wrapText="1"/>
    </xf>
    <xf numFmtId="0" fontId="17" fillId="2" borderId="25" xfId="0" applyFont="1" applyFill="1" applyBorder="1" applyAlignment="1">
      <alignment wrapText="1"/>
    </xf>
    <xf numFmtId="0" fontId="17" fillId="2" borderId="26" xfId="0" applyFont="1" applyFill="1" applyBorder="1" applyAlignment="1">
      <alignment wrapText="1"/>
    </xf>
    <xf numFmtId="0" fontId="17" fillId="2" borderId="27" xfId="0" applyFont="1" applyFill="1" applyBorder="1" applyAlignment="1">
      <alignment wrapText="1"/>
    </xf>
    <xf numFmtId="0" fontId="17" fillId="2" borderId="28" xfId="0" applyFont="1" applyFill="1" applyBorder="1" applyAlignment="1">
      <alignment wrapText="1"/>
    </xf>
    <xf numFmtId="0" fontId="18" fillId="0" borderId="0" xfId="0" applyFont="1"/>
    <xf numFmtId="0" fontId="20" fillId="0" borderId="32" xfId="0" applyFont="1" applyBorder="1" applyAlignment="1">
      <alignment readingOrder="1"/>
    </xf>
    <xf numFmtId="0" fontId="20" fillId="0" borderId="33" xfId="0" applyFont="1" applyBorder="1" applyAlignment="1">
      <alignment readingOrder="1"/>
    </xf>
    <xf numFmtId="0" fontId="20" fillId="0" borderId="34" xfId="0" applyFont="1" applyBorder="1" applyAlignment="1">
      <alignment readingOrder="1"/>
    </xf>
    <xf numFmtId="0" fontId="20" fillId="0" borderId="35" xfId="0" applyFont="1" applyBorder="1" applyAlignment="1">
      <alignment readingOrder="1"/>
    </xf>
    <xf numFmtId="0" fontId="20" fillId="0" borderId="36" xfId="0" applyFont="1" applyBorder="1" applyAlignment="1">
      <alignment readingOrder="1"/>
    </xf>
    <xf numFmtId="0" fontId="20" fillId="0" borderId="34" xfId="0" applyFont="1" applyBorder="1" applyAlignment="1">
      <alignment wrapText="1" readingOrder="1"/>
    </xf>
    <xf numFmtId="0" fontId="23" fillId="0" borderId="41" xfId="0" applyFont="1" applyBorder="1" applyAlignment="1">
      <alignment wrapText="1" readingOrder="1"/>
    </xf>
    <xf numFmtId="0" fontId="24" fillId="3" borderId="45" xfId="0" applyFont="1" applyFill="1" applyBorder="1" applyAlignment="1">
      <alignment readingOrder="1"/>
    </xf>
    <xf numFmtId="0" fontId="24" fillId="3" borderId="46" xfId="0" applyFont="1" applyFill="1" applyBorder="1" applyAlignment="1">
      <alignment wrapText="1" readingOrder="1"/>
    </xf>
    <xf numFmtId="0" fontId="24" fillId="3" borderId="47" xfId="0" applyFont="1" applyFill="1" applyBorder="1" applyAlignment="1">
      <alignment wrapText="1" readingOrder="1"/>
    </xf>
    <xf numFmtId="0" fontId="25" fillId="4" borderId="48" xfId="0" applyFont="1" applyFill="1" applyBorder="1" applyAlignment="1">
      <alignment wrapText="1" readingOrder="1"/>
    </xf>
    <xf numFmtId="0" fontId="20" fillId="4" borderId="46" xfId="0" applyFont="1" applyFill="1" applyBorder="1" applyAlignment="1">
      <alignment readingOrder="1"/>
    </xf>
    <xf numFmtId="0" fontId="20" fillId="4" borderId="47" xfId="0" applyFont="1" applyFill="1" applyBorder="1" applyAlignment="1">
      <alignment readingOrder="1"/>
    </xf>
    <xf numFmtId="0" fontId="20" fillId="0" borderId="48" xfId="0" applyFont="1" applyBorder="1" applyAlignment="1">
      <alignment wrapText="1" readingOrder="1"/>
    </xf>
    <xf numFmtId="0" fontId="20" fillId="0" borderId="46" xfId="0" applyFont="1" applyBorder="1" applyAlignment="1">
      <alignment readingOrder="1"/>
    </xf>
    <xf numFmtId="0" fontId="20" fillId="0" borderId="47" xfId="0" applyFont="1" applyBorder="1" applyAlignment="1">
      <alignment wrapText="1" readingOrder="1"/>
    </xf>
    <xf numFmtId="0" fontId="20" fillId="0" borderId="46" xfId="0" applyFont="1" applyBorder="1" applyAlignment="1">
      <alignment wrapText="1" readingOrder="1"/>
    </xf>
    <xf numFmtId="0" fontId="26" fillId="0" borderId="46" xfId="0" applyFont="1" applyBorder="1" applyAlignment="1">
      <alignment wrapText="1" readingOrder="1"/>
    </xf>
    <xf numFmtId="0" fontId="20" fillId="0" borderId="47" xfId="0" applyFont="1" applyBorder="1" applyAlignment="1">
      <alignment readingOrder="1"/>
    </xf>
    <xf numFmtId="0" fontId="27" fillId="0" borderId="46" xfId="0" applyFont="1" applyBorder="1" applyAlignment="1">
      <alignment wrapText="1" readingOrder="1"/>
    </xf>
    <xf numFmtId="0" fontId="28" fillId="4" borderId="48" xfId="0" applyFont="1" applyFill="1" applyBorder="1" applyAlignment="1">
      <alignment wrapText="1" readingOrder="1"/>
    </xf>
    <xf numFmtId="0" fontId="20" fillId="0" borderId="51" xfId="0" applyFont="1" applyBorder="1" applyAlignment="1">
      <alignment wrapText="1" readingOrder="1"/>
    </xf>
    <xf numFmtId="0" fontId="20" fillId="0" borderId="51" xfId="0" applyFont="1" applyBorder="1" applyAlignment="1">
      <alignment readingOrder="1"/>
    </xf>
    <xf numFmtId="0" fontId="23" fillId="0" borderId="48" xfId="0" applyFont="1" applyBorder="1" applyAlignment="1">
      <alignment wrapText="1" readingOrder="1"/>
    </xf>
    <xf numFmtId="0" fontId="20" fillId="0" borderId="48" xfId="0" applyFont="1" applyBorder="1" applyAlignment="1">
      <alignment readingOrder="1"/>
    </xf>
    <xf numFmtId="0" fontId="20" fillId="0" borderId="41" xfId="0" applyFont="1" applyBorder="1" applyAlignment="1">
      <alignment readingOrder="1"/>
    </xf>
    <xf numFmtId="0" fontId="30" fillId="0" borderId="48" xfId="0" applyFont="1" applyBorder="1" applyAlignment="1">
      <alignment readingOrder="1"/>
    </xf>
    <xf numFmtId="0" fontId="30" fillId="0" borderId="52" xfId="0" applyFont="1" applyBorder="1" applyAlignment="1">
      <alignment wrapText="1" readingOrder="1"/>
    </xf>
    <xf numFmtId="0" fontId="20" fillId="0" borderId="53" xfId="0" applyFont="1" applyBorder="1" applyAlignment="1">
      <alignment readingOrder="1"/>
    </xf>
    <xf numFmtId="0" fontId="20" fillId="0" borderId="54" xfId="0" applyFont="1" applyBorder="1" applyAlignment="1">
      <alignment readingOrder="1"/>
    </xf>
    <xf numFmtId="0" fontId="20" fillId="0" borderId="55" xfId="0" applyFont="1" applyBorder="1" applyAlignment="1">
      <alignment readingOrder="1"/>
    </xf>
    <xf numFmtId="0" fontId="20" fillId="0" borderId="56" xfId="0" applyFont="1" applyBorder="1" applyAlignment="1">
      <alignment wrapText="1" readingOrder="1"/>
    </xf>
    <xf numFmtId="0" fontId="20" fillId="0" borderId="56" xfId="0" applyFont="1" applyBorder="1" applyAlignment="1">
      <alignment readingOrder="1"/>
    </xf>
    <xf numFmtId="0" fontId="20" fillId="0" borderId="66" xfId="0" applyFont="1" applyBorder="1" applyAlignment="1">
      <alignment readingOrder="1"/>
    </xf>
    <xf numFmtId="0" fontId="20" fillId="0" borderId="67" xfId="0" applyFont="1" applyBorder="1" applyAlignment="1">
      <alignment readingOrder="1"/>
    </xf>
    <xf numFmtId="0" fontId="20" fillId="0" borderId="68" xfId="0" applyFont="1" applyBorder="1" applyAlignment="1">
      <alignment readingOrder="1"/>
    </xf>
    <xf numFmtId="0" fontId="20" fillId="0" borderId="71" xfId="0" applyFont="1" applyBorder="1" applyAlignment="1">
      <alignment readingOrder="1"/>
    </xf>
    <xf numFmtId="0" fontId="20" fillId="0" borderId="70" xfId="0" applyFont="1" applyBorder="1" applyAlignment="1">
      <alignment readingOrder="1"/>
    </xf>
    <xf numFmtId="0" fontId="20" fillId="0" borderId="0" xfId="0" applyFont="1" applyAlignment="1">
      <alignment wrapText="1" readingOrder="1"/>
    </xf>
    <xf numFmtId="0" fontId="31" fillId="0" borderId="0" xfId="0" applyFont="1" applyAlignment="1">
      <alignment wrapText="1" readingOrder="1"/>
    </xf>
    <xf numFmtId="0" fontId="33" fillId="0" borderId="70" xfId="0" applyFont="1" applyBorder="1" applyAlignment="1">
      <alignment wrapText="1" readingOrder="1"/>
    </xf>
    <xf numFmtId="0" fontId="24" fillId="3" borderId="70" xfId="0" applyFont="1" applyFill="1" applyBorder="1" applyAlignment="1">
      <alignment vertical="center" readingOrder="1"/>
    </xf>
    <xf numFmtId="0" fontId="24" fillId="3" borderId="71" xfId="0" applyFont="1" applyFill="1" applyBorder="1" applyAlignment="1">
      <alignment vertical="center" readingOrder="1"/>
    </xf>
    <xf numFmtId="0" fontId="28" fillId="5" borderId="70" xfId="0" applyFont="1" applyFill="1" applyBorder="1" applyAlignment="1">
      <alignment vertical="center" readingOrder="1"/>
    </xf>
    <xf numFmtId="0" fontId="20" fillId="5" borderId="71" xfId="0" applyFont="1" applyFill="1" applyBorder="1" applyAlignment="1">
      <alignment vertical="center" readingOrder="1"/>
    </xf>
    <xf numFmtId="0" fontId="20" fillId="0" borderId="70" xfId="0" applyFont="1" applyBorder="1" applyAlignment="1">
      <alignment vertical="center" wrapText="1" readingOrder="1"/>
    </xf>
    <xf numFmtId="0" fontId="20" fillId="0" borderId="71" xfId="0" applyFont="1" applyBorder="1" applyAlignment="1">
      <alignment vertical="center" readingOrder="1"/>
    </xf>
    <xf numFmtId="0" fontId="20" fillId="0" borderId="0" xfId="0" applyFont="1" applyAlignment="1">
      <alignment horizontal="right" vertical="center" readingOrder="1"/>
    </xf>
    <xf numFmtId="0" fontId="35" fillId="2" borderId="0" xfId="0" applyFont="1" applyFill="1" applyBorder="1" applyAlignment="1">
      <alignment wrapText="1"/>
    </xf>
    <xf numFmtId="0" fontId="0" fillId="2" borderId="0" xfId="0" applyFill="1"/>
    <xf numFmtId="0" fontId="38" fillId="2" borderId="72" xfId="0" applyFont="1" applyFill="1" applyBorder="1" applyAlignment="1">
      <alignment wrapText="1"/>
    </xf>
    <xf numFmtId="0" fontId="35" fillId="2" borderId="77" xfId="0" applyFont="1" applyFill="1" applyBorder="1" applyAlignment="1">
      <alignment wrapText="1"/>
    </xf>
    <xf numFmtId="0" fontId="35" fillId="2" borderId="74" xfId="0" applyFont="1" applyFill="1" applyBorder="1" applyAlignment="1">
      <alignment wrapText="1"/>
    </xf>
    <xf numFmtId="0" fontId="35" fillId="2" borderId="75" xfId="0" applyFont="1" applyFill="1" applyBorder="1" applyAlignment="1">
      <alignment wrapText="1"/>
    </xf>
    <xf numFmtId="0" fontId="41" fillId="2" borderId="77" xfId="0" applyFont="1" applyFill="1" applyBorder="1" applyAlignment="1">
      <alignment wrapText="1"/>
    </xf>
    <xf numFmtId="0" fontId="42" fillId="2" borderId="74" xfId="0" applyFont="1" applyFill="1" applyBorder="1" applyAlignment="1">
      <alignment wrapText="1"/>
    </xf>
    <xf numFmtId="0" fontId="41" fillId="2" borderId="74" xfId="0" applyFont="1" applyFill="1" applyBorder="1" applyAlignment="1">
      <alignment wrapText="1"/>
    </xf>
    <xf numFmtId="0" fontId="35" fillId="2" borderId="74" xfId="0" applyFont="1" applyFill="1" applyBorder="1" applyAlignment="1"/>
    <xf numFmtId="0" fontId="35" fillId="2" borderId="75" xfId="0" applyFont="1" applyFill="1" applyBorder="1" applyAlignment="1"/>
    <xf numFmtId="0" fontId="35" fillId="2" borderId="0" xfId="0" applyFont="1" applyFill="1" applyBorder="1" applyAlignment="1"/>
    <xf numFmtId="0" fontId="43" fillId="2" borderId="74" xfId="0" applyFont="1" applyFill="1" applyBorder="1" applyAlignment="1">
      <alignment wrapText="1"/>
    </xf>
    <xf numFmtId="0" fontId="37" fillId="2" borderId="75" xfId="0" applyFont="1" applyFill="1" applyBorder="1" applyAlignment="1">
      <alignment wrapText="1"/>
    </xf>
    <xf numFmtId="0" fontId="44" fillId="2" borderId="77" xfId="0" applyFont="1" applyFill="1" applyBorder="1" applyAlignment="1">
      <alignment wrapText="1"/>
    </xf>
    <xf numFmtId="0" fontId="44" fillId="2" borderId="78" xfId="0" applyFont="1" applyFill="1" applyBorder="1" applyAlignment="1">
      <alignment wrapText="1"/>
    </xf>
    <xf numFmtId="0" fontId="35" fillId="2" borderId="79" xfId="0" applyFont="1" applyFill="1" applyBorder="1" applyAlignment="1">
      <alignment wrapText="1"/>
    </xf>
    <xf numFmtId="0" fontId="42" fillId="2" borderId="79" xfId="0" applyFont="1" applyFill="1" applyBorder="1" applyAlignment="1">
      <alignment wrapText="1"/>
    </xf>
    <xf numFmtId="0" fontId="35" fillId="2" borderId="80" xfId="0" applyFont="1" applyFill="1" applyBorder="1" applyAlignment="1">
      <alignment wrapText="1"/>
    </xf>
    <xf numFmtId="0" fontId="45" fillId="2" borderId="0" xfId="0" applyFont="1" applyFill="1" applyBorder="1" applyAlignment="1">
      <alignment wrapText="1"/>
    </xf>
    <xf numFmtId="0" fontId="35" fillId="2" borderId="0" xfId="0" applyFont="1" applyFill="1" applyBorder="1" applyAlignment="1">
      <alignment horizontal="right" wrapText="1"/>
    </xf>
    <xf numFmtId="0" fontId="39" fillId="6" borderId="73" xfId="0" applyFont="1" applyFill="1" applyBorder="1" applyAlignment="1">
      <alignment wrapText="1"/>
    </xf>
    <xf numFmtId="0" fontId="39" fillId="6" borderId="74" xfId="0" applyFont="1" applyFill="1" applyBorder="1" applyAlignment="1">
      <alignment wrapText="1"/>
    </xf>
    <xf numFmtId="0" fontId="39" fillId="6" borderId="75" xfId="0" applyFont="1" applyFill="1" applyBorder="1" applyAlignment="1">
      <alignment wrapText="1"/>
    </xf>
    <xf numFmtId="0" fontId="39" fillId="0" borderId="0" xfId="0" applyFont="1" applyFill="1" applyBorder="1" applyAlignment="1">
      <alignment wrapText="1"/>
    </xf>
    <xf numFmtId="0" fontId="35" fillId="2" borderId="84" xfId="0" applyFont="1" applyFill="1" applyBorder="1" applyAlignment="1">
      <alignment wrapText="1"/>
    </xf>
    <xf numFmtId="0" fontId="35" fillId="2" borderId="25" xfId="0" applyFont="1" applyFill="1" applyBorder="1" applyAlignment="1"/>
    <xf numFmtId="0" fontId="35" fillId="2" borderId="83" xfId="0" applyFont="1" applyFill="1" applyBorder="1" applyAlignment="1">
      <alignment wrapText="1"/>
    </xf>
    <xf numFmtId="0" fontId="35" fillId="2" borderId="26" xfId="0" applyFont="1" applyFill="1" applyBorder="1" applyAlignment="1">
      <alignment wrapText="1"/>
    </xf>
    <xf numFmtId="0" fontId="35" fillId="2" borderId="28" xfId="0" applyFont="1" applyFill="1" applyBorder="1" applyAlignment="1"/>
    <xf numFmtId="0" fontId="39" fillId="3" borderId="81" xfId="0" applyFont="1" applyFill="1" applyBorder="1" applyAlignment="1">
      <alignment wrapText="1"/>
    </xf>
    <xf numFmtId="0" fontId="39" fillId="3" borderId="82" xfId="0" applyFont="1" applyFill="1" applyBorder="1" applyAlignment="1">
      <alignment wrapText="1"/>
    </xf>
    <xf numFmtId="0" fontId="47" fillId="0" borderId="0" xfId="0" applyFont="1"/>
    <xf numFmtId="0" fontId="47" fillId="0" borderId="88" xfId="0" applyFont="1" applyBorder="1"/>
    <xf numFmtId="0" fontId="47" fillId="0" borderId="0" xfId="0" applyFont="1" applyAlignment="1">
      <alignment wrapText="1"/>
    </xf>
    <xf numFmtId="0" fontId="50" fillId="4" borderId="94" xfId="0" applyFont="1" applyFill="1" applyBorder="1" applyAlignment="1">
      <alignment wrapText="1"/>
    </xf>
    <xf numFmtId="0" fontId="40" fillId="4" borderId="76" xfId="0" applyFont="1" applyFill="1" applyBorder="1" applyAlignment="1">
      <alignment wrapText="1"/>
    </xf>
    <xf numFmtId="0" fontId="36" fillId="4" borderId="74" xfId="0" applyFont="1" applyFill="1" applyBorder="1" applyAlignment="1">
      <alignment wrapText="1"/>
    </xf>
    <xf numFmtId="0" fontId="36" fillId="4" borderId="75" xfId="0" applyFont="1" applyFill="1" applyBorder="1" applyAlignment="1">
      <alignment wrapText="1"/>
    </xf>
    <xf numFmtId="0" fontId="37" fillId="4" borderId="77" xfId="0" applyFont="1" applyFill="1" applyBorder="1" applyAlignment="1">
      <alignment wrapText="1"/>
    </xf>
    <xf numFmtId="0" fontId="35" fillId="4" borderId="75" xfId="0" applyFont="1" applyFill="1" applyBorder="1" applyAlignment="1">
      <alignment wrapText="1"/>
    </xf>
    <xf numFmtId="0" fontId="35" fillId="4" borderId="74" xfId="0" applyFont="1" applyFill="1" applyBorder="1" applyAlignment="1">
      <alignment wrapText="1"/>
    </xf>
    <xf numFmtId="0" fontId="42" fillId="4" borderId="74" xfId="0" applyFont="1" applyFill="1" applyBorder="1" applyAlignment="1">
      <alignment wrapText="1"/>
    </xf>
    <xf numFmtId="0" fontId="51" fillId="2" borderId="74" xfId="0" applyFont="1" applyFill="1" applyBorder="1" applyAlignment="1">
      <alignment wrapText="1"/>
    </xf>
    <xf numFmtId="0" fontId="52" fillId="0" borderId="94" xfId="0" applyFont="1" applyFill="1" applyBorder="1" applyAlignment="1">
      <alignment wrapText="1"/>
    </xf>
    <xf numFmtId="0" fontId="52" fillId="2" borderId="74" xfId="0" applyFont="1" applyFill="1" applyBorder="1" applyAlignment="1">
      <alignment wrapText="1"/>
    </xf>
    <xf numFmtId="0" fontId="36" fillId="4" borderId="74" xfId="0" applyFont="1" applyFill="1" applyBorder="1" applyAlignment="1">
      <alignment horizontal="center" wrapText="1"/>
    </xf>
    <xf numFmtId="0" fontId="35" fillId="2" borderId="74" xfId="0" applyFont="1" applyFill="1" applyBorder="1" applyAlignment="1">
      <alignment horizontal="center" wrapText="1"/>
    </xf>
    <xf numFmtId="0" fontId="41" fillId="2" borderId="74" xfId="0" applyFont="1" applyFill="1" applyBorder="1" applyAlignment="1">
      <alignment horizontal="center" wrapText="1"/>
    </xf>
    <xf numFmtId="0" fontId="35" fillId="2" borderId="74" xfId="0" applyFont="1" applyFill="1" applyBorder="1" applyAlignment="1">
      <alignment horizontal="center"/>
    </xf>
    <xf numFmtId="0" fontId="43" fillId="2" borderId="74" xfId="0" applyFont="1" applyFill="1" applyBorder="1" applyAlignment="1">
      <alignment horizontal="center" wrapText="1"/>
    </xf>
    <xf numFmtId="0" fontId="35" fillId="4" borderId="74" xfId="0" applyFont="1" applyFill="1" applyBorder="1" applyAlignment="1">
      <alignment horizontal="center" wrapText="1"/>
    </xf>
    <xf numFmtId="0" fontId="54" fillId="2" borderId="0" xfId="0" applyFont="1" applyFill="1" applyBorder="1" applyAlignment="1">
      <alignment wrapText="1"/>
    </xf>
    <xf numFmtId="0" fontId="55" fillId="0" borderId="0" xfId="0" applyFont="1" applyFill="1" applyBorder="1" applyAlignment="1">
      <alignment wrapText="1"/>
    </xf>
    <xf numFmtId="0" fontId="55" fillId="2" borderId="0" xfId="0" applyFont="1" applyFill="1" applyBorder="1" applyAlignment="1">
      <alignment wrapText="1"/>
    </xf>
    <xf numFmtId="0" fontId="51" fillId="2" borderId="0" xfId="0" applyFont="1" applyFill="1" applyBorder="1" applyAlignment="1">
      <alignment wrapText="1"/>
    </xf>
    <xf numFmtId="0" fontId="35" fillId="2" borderId="0" xfId="0" applyFont="1" applyFill="1" applyBorder="1" applyAlignment="1">
      <alignment horizontal="center"/>
    </xf>
    <xf numFmtId="0" fontId="57" fillId="2" borderId="0" xfId="0" applyFont="1" applyFill="1" applyBorder="1" applyAlignment="1">
      <alignment horizontal="center"/>
    </xf>
    <xf numFmtId="14" fontId="57" fillId="2" borderId="0" xfId="0" applyNumberFormat="1" applyFont="1" applyFill="1" applyBorder="1" applyAlignment="1">
      <alignment horizontal="center"/>
    </xf>
    <xf numFmtId="0" fontId="39" fillId="3" borderId="82" xfId="0" applyFont="1" applyFill="1" applyBorder="1" applyAlignment="1">
      <alignment horizontal="center" wrapText="1"/>
    </xf>
    <xf numFmtId="0" fontId="53" fillId="2" borderId="74" xfId="0" applyFont="1" applyFill="1" applyBorder="1" applyAlignment="1">
      <alignment horizontal="center" wrapText="1"/>
    </xf>
    <xf numFmtId="0" fontId="35" fillId="2" borderId="87" xfId="0" applyFont="1" applyFill="1" applyBorder="1" applyAlignment="1">
      <alignment horizontal="center"/>
    </xf>
    <xf numFmtId="0" fontId="53" fillId="2" borderId="83" xfId="0" applyFont="1" applyFill="1" applyBorder="1" applyAlignment="1">
      <alignment horizontal="center" wrapText="1"/>
    </xf>
    <xf numFmtId="0" fontId="35" fillId="2" borderId="83" xfId="0" applyFont="1" applyFill="1" applyBorder="1" applyAlignment="1">
      <alignment horizontal="center" wrapText="1"/>
    </xf>
    <xf numFmtId="0" fontId="0" fillId="2" borderId="0" xfId="0" applyFont="1" applyFill="1" applyAlignment="1">
      <alignment horizontal="center"/>
    </xf>
    <xf numFmtId="0" fontId="0" fillId="2" borderId="0" xfId="0" applyFont="1" applyFill="1"/>
    <xf numFmtId="0" fontId="35" fillId="2" borderId="28" xfId="0" applyFont="1" applyFill="1" applyBorder="1" applyAlignment="1">
      <alignment horizontal="center"/>
    </xf>
    <xf numFmtId="0" fontId="35" fillId="2" borderId="84" xfId="0" applyFont="1" applyFill="1" applyBorder="1" applyAlignment="1">
      <alignment horizontal="center" wrapText="1"/>
    </xf>
    <xf numFmtId="0" fontId="37" fillId="4" borderId="83" xfId="0" applyFont="1" applyFill="1" applyBorder="1" applyAlignment="1">
      <alignment wrapText="1"/>
    </xf>
    <xf numFmtId="0" fontId="35" fillId="4" borderId="83" xfId="0" applyFont="1" applyFill="1" applyBorder="1" applyAlignment="1">
      <alignment horizontal="center" wrapText="1"/>
    </xf>
    <xf numFmtId="0" fontId="35" fillId="4" borderId="84" xfId="0" applyFont="1" applyFill="1" applyBorder="1" applyAlignment="1">
      <alignment horizontal="center" wrapText="1"/>
    </xf>
    <xf numFmtId="0" fontId="35" fillId="4" borderId="85" xfId="0" applyFont="1" applyFill="1" applyBorder="1" applyAlignment="1">
      <alignment wrapText="1"/>
    </xf>
    <xf numFmtId="0" fontId="53" fillId="4" borderId="83" xfId="0" applyFont="1" applyFill="1" applyBorder="1" applyAlignment="1">
      <alignment horizontal="center" wrapText="1"/>
    </xf>
    <xf numFmtId="0" fontId="35" fillId="4" borderId="86" xfId="0" applyFont="1" applyFill="1" applyBorder="1" applyAlignment="1"/>
    <xf numFmtId="0" fontId="35" fillId="4" borderId="84" xfId="0" applyFont="1" applyFill="1" applyBorder="1" applyAlignment="1">
      <alignment wrapText="1"/>
    </xf>
    <xf numFmtId="0" fontId="52" fillId="2" borderId="84" xfId="0" applyFont="1" applyFill="1" applyBorder="1" applyAlignment="1">
      <alignment wrapText="1"/>
    </xf>
    <xf numFmtId="0" fontId="47" fillId="2" borderId="0" xfId="0" applyFont="1" applyFill="1" applyAlignment="1">
      <alignment wrapText="1"/>
    </xf>
    <xf numFmtId="0" fontId="35" fillId="2" borderId="0" xfId="0" quotePrefix="1" applyFont="1" applyFill="1" applyBorder="1" applyAlignment="1">
      <alignment vertical="top" wrapText="1"/>
    </xf>
    <xf numFmtId="0" fontId="49" fillId="7" borderId="93" xfId="0" applyFont="1" applyFill="1" applyBorder="1" applyAlignment="1"/>
    <xf numFmtId="0" fontId="49" fillId="7" borderId="90" xfId="0" applyFont="1" applyFill="1" applyBorder="1" applyAlignment="1"/>
    <xf numFmtId="0" fontId="47" fillId="0" borderId="88" xfId="0" applyFont="1" applyBorder="1" applyAlignment="1">
      <alignment vertical="center" wrapText="1"/>
    </xf>
    <xf numFmtId="0" fontId="47" fillId="0" borderId="88" xfId="0" applyFont="1" applyBorder="1" applyAlignment="1">
      <alignment horizontal="center"/>
    </xf>
    <xf numFmtId="0" fontId="47" fillId="0" borderId="88" xfId="0" applyFont="1" applyBorder="1" applyAlignment="1">
      <alignment horizontal="center" vertical="center"/>
    </xf>
    <xf numFmtId="0" fontId="47" fillId="0" borderId="91" xfId="0" applyFont="1" applyBorder="1"/>
    <xf numFmtId="0" fontId="47" fillId="0" borderId="90" xfId="0" applyFont="1" applyBorder="1"/>
    <xf numFmtId="0" fontId="47" fillId="0" borderId="0" xfId="0" applyFont="1" applyAlignment="1">
      <alignment horizontal="center" vertical="center"/>
    </xf>
    <xf numFmtId="0" fontId="49" fillId="7" borderId="93" xfId="0" applyFont="1" applyFill="1" applyBorder="1" applyAlignment="1">
      <alignment horizontal="center" vertical="center"/>
    </xf>
    <xf numFmtId="0" fontId="47" fillId="0" borderId="91" xfId="0" applyFont="1" applyBorder="1" applyAlignment="1">
      <alignment horizontal="center" vertical="center"/>
    </xf>
    <xf numFmtId="0" fontId="49" fillId="7" borderId="89" xfId="0" applyFont="1" applyFill="1" applyBorder="1" applyAlignment="1">
      <alignment horizontal="left" vertical="center"/>
    </xf>
    <xf numFmtId="0" fontId="57" fillId="2" borderId="0" xfId="0" applyFont="1" applyFill="1" applyBorder="1" applyAlignment="1">
      <alignment horizontal="left"/>
    </xf>
    <xf numFmtId="0" fontId="20" fillId="0" borderId="18" xfId="0" applyFont="1" applyBorder="1" applyAlignment="1">
      <alignment readingOrder="1"/>
    </xf>
    <xf numFmtId="0" fontId="20" fillId="10" borderId="95" xfId="0" applyFont="1" applyFill="1" applyBorder="1" applyAlignment="1">
      <alignment wrapText="1" readingOrder="1"/>
    </xf>
    <xf numFmtId="0" fontId="20" fillId="0" borderId="64" xfId="0" applyFont="1" applyBorder="1" applyAlignment="1">
      <alignment readingOrder="1"/>
    </xf>
    <xf numFmtId="0" fontId="24" fillId="3" borderId="96" xfId="0" applyFont="1" applyFill="1" applyBorder="1" applyAlignment="1">
      <alignment wrapText="1" readingOrder="1"/>
    </xf>
    <xf numFmtId="0" fontId="24" fillId="3" borderId="97" xfId="0" applyFont="1" applyFill="1" applyBorder="1" applyAlignment="1">
      <alignment wrapText="1" readingOrder="1"/>
    </xf>
    <xf numFmtId="0" fontId="24" fillId="3" borderId="98" xfId="0" applyFont="1" applyFill="1" applyBorder="1" applyAlignment="1">
      <alignment wrapText="1" readingOrder="1"/>
    </xf>
    <xf numFmtId="0" fontId="25" fillId="4" borderId="96" xfId="0" applyFont="1" applyFill="1" applyBorder="1" applyAlignment="1">
      <alignment wrapText="1" readingOrder="1"/>
    </xf>
    <xf numFmtId="0" fontId="20" fillId="4" borderId="97" xfId="0" applyFont="1" applyFill="1" applyBorder="1" applyAlignment="1">
      <alignment readingOrder="1"/>
    </xf>
    <xf numFmtId="0" fontId="20" fillId="4" borderId="98" xfId="0" applyFont="1" applyFill="1" applyBorder="1" applyAlignment="1">
      <alignment readingOrder="1"/>
    </xf>
    <xf numFmtId="0" fontId="20" fillId="0" borderId="96" xfId="0" applyFont="1" applyBorder="1" applyAlignment="1">
      <alignment wrapText="1" readingOrder="1"/>
    </xf>
    <xf numFmtId="0" fontId="20" fillId="0" borderId="97" xfId="0" applyFont="1" applyBorder="1" applyAlignment="1">
      <alignment wrapText="1" readingOrder="1"/>
    </xf>
    <xf numFmtId="0" fontId="20" fillId="0" borderId="97" xfId="0" applyFont="1" applyBorder="1" applyAlignment="1">
      <alignment readingOrder="1"/>
    </xf>
    <xf numFmtId="0" fontId="20" fillId="0" borderId="98" xfId="0" applyFont="1" applyBorder="1" applyAlignment="1">
      <alignment readingOrder="1"/>
    </xf>
    <xf numFmtId="0" fontId="20" fillId="0" borderId="98" xfId="0" applyFont="1" applyBorder="1" applyAlignment="1">
      <alignment wrapText="1" readingOrder="1"/>
    </xf>
    <xf numFmtId="0" fontId="26" fillId="0" borderId="98" xfId="0" applyFont="1" applyBorder="1" applyAlignment="1">
      <alignment wrapText="1" readingOrder="1"/>
    </xf>
    <xf numFmtId="0" fontId="27" fillId="0" borderId="97" xfId="0" applyFont="1" applyBorder="1" applyAlignment="1">
      <alignment wrapText="1" readingOrder="1"/>
    </xf>
    <xf numFmtId="0" fontId="27" fillId="0" borderId="98" xfId="0" applyFont="1" applyBorder="1" applyAlignment="1">
      <alignment wrapText="1" readingOrder="1"/>
    </xf>
    <xf numFmtId="0" fontId="28" fillId="4" borderId="96" xfId="0" applyFont="1" applyFill="1" applyBorder="1" applyAlignment="1">
      <alignment wrapText="1" readingOrder="1"/>
    </xf>
    <xf numFmtId="0" fontId="30" fillId="0" borderId="96" xfId="0" applyFont="1" applyBorder="1" applyAlignment="1">
      <alignment wrapText="1" readingOrder="1"/>
    </xf>
    <xf numFmtId="0" fontId="20" fillId="0" borderId="96" xfId="0" applyFont="1" applyBorder="1" applyAlignment="1">
      <alignment readingOrder="1"/>
    </xf>
    <xf numFmtId="0" fontId="33" fillId="0" borderId="99" xfId="0" applyFont="1" applyBorder="1" applyAlignment="1">
      <alignment wrapText="1" readingOrder="1"/>
    </xf>
    <xf numFmtId="0" fontId="20" fillId="0" borderId="100" xfId="0" applyFont="1" applyBorder="1" applyAlignment="1">
      <alignment readingOrder="1"/>
    </xf>
    <xf numFmtId="0" fontId="20" fillId="0" borderId="65" xfId="0" applyFont="1" applyBorder="1" applyAlignment="1">
      <alignment readingOrder="1"/>
    </xf>
    <xf numFmtId="0" fontId="20" fillId="0" borderId="99" xfId="0" applyFont="1" applyBorder="1" applyAlignment="1">
      <alignment readingOrder="1"/>
    </xf>
    <xf numFmtId="0" fontId="20" fillId="10" borderId="65" xfId="0" applyFont="1" applyFill="1" applyBorder="1" applyAlignment="1">
      <alignment readingOrder="1"/>
    </xf>
    <xf numFmtId="0" fontId="53" fillId="2" borderId="0" xfId="0" applyFont="1" applyFill="1" applyBorder="1" applyAlignment="1">
      <alignment horizontal="right"/>
    </xf>
    <xf numFmtId="0" fontId="61" fillId="0" borderId="68" xfId="0" applyFont="1" applyBorder="1" applyAlignment="1">
      <alignment wrapText="1" readingOrder="1"/>
    </xf>
    <xf numFmtId="0" fontId="62" fillId="0" borderId="68" xfId="0" applyFont="1" applyBorder="1" applyAlignment="1">
      <alignment wrapText="1" readingOrder="1"/>
    </xf>
    <xf numFmtId="0" fontId="63" fillId="13" borderId="68" xfId="0" applyFont="1" applyFill="1" applyBorder="1" applyAlignment="1">
      <alignment wrapText="1" readingOrder="1"/>
    </xf>
    <xf numFmtId="0" fontId="20" fillId="14" borderId="66" xfId="0" applyFont="1" applyFill="1" applyBorder="1" applyAlignment="1">
      <alignment readingOrder="1"/>
    </xf>
    <xf numFmtId="0" fontId="20" fillId="14" borderId="67" xfId="0" applyFont="1" applyFill="1" applyBorder="1" applyAlignment="1">
      <alignment readingOrder="1"/>
    </xf>
    <xf numFmtId="0" fontId="20" fillId="14" borderId="68" xfId="0" applyFont="1" applyFill="1" applyBorder="1" applyAlignment="1">
      <alignment readingOrder="1"/>
    </xf>
    <xf numFmtId="0" fontId="20" fillId="14" borderId="35" xfId="0" applyFont="1" applyFill="1" applyBorder="1" applyAlignment="1">
      <alignment readingOrder="1"/>
    </xf>
    <xf numFmtId="0" fontId="20" fillId="14" borderId="36" xfId="0" applyFont="1" applyFill="1" applyBorder="1" applyAlignment="1">
      <alignment readingOrder="1"/>
    </xf>
    <xf numFmtId="0" fontId="20" fillId="0" borderId="109" xfId="0" applyFont="1" applyBorder="1" applyAlignment="1">
      <alignment readingOrder="1"/>
    </xf>
    <xf numFmtId="0" fontId="20" fillId="0" borderId="68" xfId="0" applyFont="1" applyBorder="1" applyAlignment="1">
      <alignment wrapText="1" readingOrder="1"/>
    </xf>
    <xf numFmtId="0" fontId="20" fillId="0" borderId="123" xfId="0" applyFont="1" applyBorder="1" applyAlignment="1">
      <alignment wrapText="1" readingOrder="1"/>
    </xf>
    <xf numFmtId="0" fontId="20" fillId="0" borderId="128" xfId="0" applyFont="1" applyBorder="1" applyAlignment="1">
      <alignment readingOrder="1"/>
    </xf>
    <xf numFmtId="0" fontId="20" fillId="0" borderId="124" xfId="0" applyFont="1" applyBorder="1" applyAlignment="1">
      <alignment wrapText="1" readingOrder="1"/>
    </xf>
    <xf numFmtId="0" fontId="20" fillId="0" borderId="124" xfId="0" applyFont="1" applyBorder="1" applyAlignment="1">
      <alignment readingOrder="1"/>
    </xf>
    <xf numFmtId="0" fontId="23" fillId="0" borderId="129" xfId="0" applyFont="1" applyBorder="1" applyAlignment="1">
      <alignment wrapText="1" readingOrder="1"/>
    </xf>
    <xf numFmtId="0" fontId="24" fillId="3" borderId="109" xfId="0" applyFont="1" applyFill="1" applyBorder="1" applyAlignment="1">
      <alignment readingOrder="1"/>
    </xf>
    <xf numFmtId="0" fontId="24" fillId="3" borderId="68" xfId="0" applyFont="1" applyFill="1" applyBorder="1" applyAlignment="1">
      <alignment wrapText="1" readingOrder="1"/>
    </xf>
    <xf numFmtId="0" fontId="20" fillId="0" borderId="130" xfId="0" applyFont="1" applyBorder="1" applyAlignment="1">
      <alignment wrapText="1" readingOrder="1"/>
    </xf>
    <xf numFmtId="0" fontId="28" fillId="0" borderId="109" xfId="0" applyFont="1" applyBorder="1" applyAlignment="1">
      <alignment wrapText="1" readingOrder="1"/>
    </xf>
    <xf numFmtId="0" fontId="20" fillId="0" borderId="109" xfId="0" applyFont="1" applyBorder="1" applyAlignment="1">
      <alignment wrapText="1" readingOrder="1"/>
    </xf>
    <xf numFmtId="0" fontId="28" fillId="0" borderId="68" xfId="0" applyFont="1" applyBorder="1" applyAlignment="1">
      <alignment wrapText="1" readingOrder="1"/>
    </xf>
    <xf numFmtId="0" fontId="20" fillId="0" borderId="133" xfId="0" applyFont="1" applyBorder="1" applyAlignment="1">
      <alignment readingOrder="1"/>
    </xf>
    <xf numFmtId="0" fontId="20" fillId="0" borderId="138" xfId="0" applyFont="1" applyBorder="1" applyAlignment="1">
      <alignment readingOrder="1"/>
    </xf>
    <xf numFmtId="0" fontId="20" fillId="0" borderId="143" xfId="0" applyFont="1" applyBorder="1" applyAlignment="1">
      <alignment readingOrder="1"/>
    </xf>
    <xf numFmtId="0" fontId="61" fillId="0" borderId="54" xfId="0" applyFont="1" applyBorder="1" applyAlignment="1">
      <alignment wrapText="1" readingOrder="1"/>
    </xf>
    <xf numFmtId="0" fontId="62" fillId="0" borderId="54" xfId="0" applyFont="1" applyBorder="1" applyAlignment="1">
      <alignment wrapText="1" readingOrder="1"/>
    </xf>
    <xf numFmtId="0" fontId="65" fillId="0" borderId="54" xfId="0" applyFont="1" applyBorder="1" applyAlignment="1">
      <alignment wrapText="1" readingOrder="1"/>
    </xf>
    <xf numFmtId="0" fontId="46" fillId="2" borderId="0" xfId="0" applyFont="1" applyFill="1" applyBorder="1" applyAlignment="1">
      <alignment horizontal="left" wrapText="1"/>
    </xf>
    <xf numFmtId="0" fontId="48" fillId="3" borderId="91" xfId="0" applyFont="1" applyFill="1" applyBorder="1" applyAlignment="1">
      <alignment horizontal="center" vertical="center"/>
    </xf>
    <xf numFmtId="0" fontId="48" fillId="3" borderId="92" xfId="0" applyFont="1" applyFill="1" applyBorder="1" applyAlignment="1">
      <alignment horizontal="center" vertical="center"/>
    </xf>
    <xf numFmtId="0" fontId="49" fillId="8" borderId="89" xfId="0" applyFont="1" applyFill="1" applyBorder="1" applyAlignment="1">
      <alignment horizontal="left"/>
    </xf>
    <xf numFmtId="0" fontId="49" fillId="8" borderId="93" xfId="0" applyFont="1" applyFill="1" applyBorder="1" applyAlignment="1">
      <alignment horizontal="left"/>
    </xf>
    <xf numFmtId="0" fontId="49" fillId="8" borderId="90" xfId="0" applyFont="1" applyFill="1" applyBorder="1" applyAlignment="1">
      <alignment horizontal="left"/>
    </xf>
    <xf numFmtId="0" fontId="47" fillId="0" borderId="88" xfId="0" applyFont="1" applyBorder="1" applyAlignment="1">
      <alignment vertical="top" wrapText="1"/>
    </xf>
    <xf numFmtId="0" fontId="47" fillId="0" borderId="88" xfId="0" quotePrefix="1" applyFont="1" applyBorder="1" applyAlignment="1">
      <alignment vertical="top" wrapText="1"/>
    </xf>
    <xf numFmtId="0" fontId="47" fillId="0" borderId="88" xfId="0" applyFont="1" applyBorder="1" applyAlignment="1">
      <alignment horizontal="left" vertical="top" wrapText="1"/>
    </xf>
    <xf numFmtId="0" fontId="47" fillId="0" borderId="0" xfId="0" applyFont="1" applyBorder="1" applyAlignment="1">
      <alignment vertical="top"/>
    </xf>
    <xf numFmtId="0" fontId="49" fillId="7" borderId="93" xfId="0" applyFont="1" applyFill="1" applyBorder="1" applyAlignment="1">
      <alignment vertical="top"/>
    </xf>
    <xf numFmtId="0" fontId="47" fillId="0" borderId="91" xfId="0" applyFont="1" applyBorder="1" applyAlignment="1">
      <alignment vertical="top" wrapText="1"/>
    </xf>
    <xf numFmtId="0" fontId="47" fillId="0" borderId="0" xfId="0" applyFont="1" applyAlignment="1">
      <alignment vertical="top"/>
    </xf>
    <xf numFmtId="0" fontId="47" fillId="0" borderId="0" xfId="0" applyFont="1" applyAlignment="1">
      <alignment vertical="top" wrapText="1"/>
    </xf>
    <xf numFmtId="0" fontId="48" fillId="3" borderId="1" xfId="0" applyFont="1" applyFill="1" applyBorder="1" applyAlignment="1">
      <alignment vertical="center"/>
    </xf>
    <xf numFmtId="0" fontId="48" fillId="3" borderId="3" xfId="0" applyFont="1" applyFill="1" applyBorder="1" applyAlignment="1">
      <alignment vertical="center"/>
    </xf>
    <xf numFmtId="0" fontId="48" fillId="3" borderId="91" xfId="0" applyFont="1" applyFill="1" applyBorder="1" applyAlignment="1">
      <alignment horizontal="center" vertical="top"/>
    </xf>
    <xf numFmtId="0" fontId="48" fillId="3" borderId="6" xfId="0" applyFont="1" applyFill="1" applyBorder="1" applyAlignment="1">
      <alignment vertical="center"/>
    </xf>
    <xf numFmtId="0" fontId="48" fillId="3" borderId="8" xfId="0" applyFont="1" applyFill="1" applyBorder="1" applyAlignment="1">
      <alignment vertical="center"/>
    </xf>
    <xf numFmtId="0" fontId="48" fillId="3" borderId="92" xfId="0" applyFont="1" applyFill="1" applyBorder="1" applyAlignment="1">
      <alignment horizontal="center" vertical="top"/>
    </xf>
    <xf numFmtId="0" fontId="47" fillId="0" borderId="88" xfId="0" applyFont="1" applyBorder="1" applyAlignment="1">
      <alignment vertical="center"/>
    </xf>
    <xf numFmtId="0" fontId="47" fillId="0" borderId="0" xfId="0" applyFont="1" applyAlignment="1">
      <alignment vertical="center"/>
    </xf>
    <xf numFmtId="0" fontId="49" fillId="7" borderId="93" xfId="0" applyFont="1" applyFill="1" applyBorder="1" applyAlignment="1">
      <alignment vertical="center"/>
    </xf>
    <xf numFmtId="0" fontId="49" fillId="9" borderId="93" xfId="0" applyFont="1" applyFill="1" applyBorder="1" applyAlignment="1">
      <alignment vertical="center"/>
    </xf>
    <xf numFmtId="0" fontId="49" fillId="8" borderId="93" xfId="0" applyFont="1" applyFill="1" applyBorder="1" applyAlignment="1">
      <alignment vertical="center"/>
    </xf>
    <xf numFmtId="0" fontId="49" fillId="8" borderId="93" xfId="0" applyFont="1" applyFill="1" applyBorder="1" applyAlignment="1">
      <alignment horizontal="left" vertical="top"/>
    </xf>
    <xf numFmtId="0" fontId="49" fillId="9" borderId="93" xfId="0" applyFont="1" applyFill="1" applyBorder="1" applyAlignment="1">
      <alignment horizontal="left" vertical="top"/>
    </xf>
    <xf numFmtId="0" fontId="46" fillId="2" borderId="0" xfId="0" applyFont="1" applyFill="1" applyBorder="1" applyAlignment="1">
      <alignment horizontal="left"/>
    </xf>
    <xf numFmtId="0" fontId="46" fillId="2" borderId="0" xfId="0" applyFont="1" applyFill="1" applyBorder="1" applyAlignment="1">
      <alignment vertical="center"/>
    </xf>
    <xf numFmtId="0" fontId="46" fillId="2" borderId="0" xfId="0" applyFont="1" applyFill="1" applyBorder="1" applyAlignment="1">
      <alignment horizontal="left" vertical="top"/>
    </xf>
    <xf numFmtId="0" fontId="47" fillId="0" borderId="91" xfId="0" quotePrefix="1" applyFont="1" applyBorder="1" applyAlignment="1">
      <alignment vertical="top" wrapText="1"/>
    </xf>
    <xf numFmtId="0" fontId="49" fillId="9" borderId="6" xfId="0" applyFont="1" applyFill="1" applyBorder="1" applyAlignment="1">
      <alignment horizontal="left" vertical="center"/>
    </xf>
    <xf numFmtId="0" fontId="49" fillId="9" borderId="7" xfId="0" applyFont="1" applyFill="1" applyBorder="1" applyAlignment="1">
      <alignment vertical="center"/>
    </xf>
    <xf numFmtId="0" fontId="49" fillId="9" borderId="7" xfId="0" applyFont="1" applyFill="1" applyBorder="1" applyAlignment="1">
      <alignment horizontal="left" vertical="center"/>
    </xf>
    <xf numFmtId="0" fontId="49" fillId="9" borderId="7" xfId="0" applyFont="1" applyFill="1" applyBorder="1" applyAlignment="1">
      <alignment horizontal="left" vertical="top"/>
    </xf>
    <xf numFmtId="0" fontId="49" fillId="9" borderId="8" xfId="0" applyFont="1" applyFill="1" applyBorder="1" applyAlignment="1">
      <alignment horizontal="left" vertical="center"/>
    </xf>
    <xf numFmtId="0" fontId="66" fillId="0" borderId="0" xfId="0" applyFont="1"/>
    <xf numFmtId="0" fontId="68" fillId="15" borderId="88" xfId="0" applyFont="1" applyFill="1" applyBorder="1" applyAlignment="1">
      <alignment wrapText="1"/>
    </xf>
    <xf numFmtId="0" fontId="68" fillId="15" borderId="90" xfId="0" applyFont="1" applyFill="1" applyBorder="1" applyAlignment="1">
      <alignment wrapText="1"/>
    </xf>
    <xf numFmtId="0" fontId="70" fillId="10" borderId="109" xfId="0" applyFont="1" applyFill="1" applyBorder="1" applyAlignment="1">
      <alignment horizontal="center" vertical="center" readingOrder="1"/>
    </xf>
    <xf numFmtId="0" fontId="71" fillId="10" borderId="147" xfId="0" applyFont="1" applyFill="1" applyBorder="1" applyAlignment="1">
      <alignment horizontal="left" vertical="top" wrapText="1" readingOrder="1"/>
    </xf>
    <xf numFmtId="0" fontId="71" fillId="10" borderId="68" xfId="0" applyFont="1" applyFill="1" applyBorder="1" applyAlignment="1">
      <alignment horizontal="left" vertical="top" wrapText="1" readingOrder="1"/>
    </xf>
    <xf numFmtId="0" fontId="67" fillId="10" borderId="68" xfId="0" applyFont="1" applyFill="1" applyBorder="1" applyAlignment="1">
      <alignment horizontal="left" vertical="top" wrapText="1" readingOrder="1"/>
    </xf>
    <xf numFmtId="0" fontId="66" fillId="0" borderId="0" xfId="0" applyFont="1" applyAlignment="1">
      <alignment horizontal="center" vertical="center"/>
    </xf>
    <xf numFmtId="0" fontId="68" fillId="15" borderId="90" xfId="0" applyFont="1" applyFill="1" applyBorder="1" applyAlignment="1">
      <alignment horizontal="center" vertical="center" wrapText="1"/>
    </xf>
    <xf numFmtId="0" fontId="71" fillId="10" borderId="68" xfId="0" applyFont="1" applyFill="1" applyBorder="1" applyAlignment="1">
      <alignment horizontal="center" vertical="center" wrapText="1" readingOrder="1"/>
    </xf>
    <xf numFmtId="0" fontId="70" fillId="10" borderId="113" xfId="0" applyFont="1" applyFill="1" applyBorder="1" applyAlignment="1">
      <alignment horizontal="center" vertical="center" readingOrder="1"/>
    </xf>
    <xf numFmtId="0" fontId="70" fillId="10" borderId="88" xfId="0" applyFont="1" applyFill="1" applyBorder="1" applyAlignment="1">
      <alignment horizontal="center" vertical="center" readingOrder="1"/>
    </xf>
    <xf numFmtId="0" fontId="71" fillId="10" borderId="111" xfId="0" applyFont="1" applyFill="1" applyBorder="1" applyAlignment="1">
      <alignment horizontal="left" vertical="top" wrapText="1" readingOrder="1"/>
    </xf>
    <xf numFmtId="0" fontId="71" fillId="10" borderId="111" xfId="0" applyFont="1" applyFill="1" applyBorder="1" applyAlignment="1">
      <alignment horizontal="center" vertical="center" wrapText="1" readingOrder="1"/>
    </xf>
    <xf numFmtId="0" fontId="72" fillId="10" borderId="88" xfId="0" applyFont="1" applyFill="1" applyBorder="1" applyAlignment="1">
      <alignment wrapText="1" readingOrder="1"/>
    </xf>
    <xf numFmtId="0" fontId="47" fillId="0" borderId="3" xfId="0" applyFont="1" applyBorder="1"/>
    <xf numFmtId="0" fontId="49" fillId="9" borderId="88" xfId="0" applyFont="1" applyFill="1" applyBorder="1" applyAlignment="1">
      <alignment vertical="center"/>
    </xf>
    <xf numFmtId="0" fontId="49" fillId="9" borderId="89" xfId="0" applyFont="1" applyFill="1" applyBorder="1" applyAlignment="1">
      <alignment vertical="center"/>
    </xf>
    <xf numFmtId="0" fontId="49" fillId="9" borderId="90" xfId="0" applyFont="1" applyFill="1" applyBorder="1" applyAlignment="1">
      <alignment vertical="center"/>
    </xf>
    <xf numFmtId="0" fontId="47" fillId="0" borderId="8" xfId="0" applyFont="1" applyBorder="1"/>
    <xf numFmtId="0" fontId="72" fillId="10" borderId="90" xfId="0" applyFont="1" applyFill="1" applyBorder="1" applyAlignment="1">
      <alignment wrapText="1" readingOrder="1"/>
    </xf>
    <xf numFmtId="0" fontId="47" fillId="0" borderId="89" xfId="0" applyFont="1" applyBorder="1"/>
    <xf numFmtId="0" fontId="75" fillId="0" borderId="0" xfId="0" applyFont="1" applyFill="1" applyBorder="1" applyAlignment="1">
      <alignment wrapText="1"/>
    </xf>
    <xf numFmtId="0" fontId="76" fillId="0" borderId="78" xfId="0" applyFont="1" applyFill="1" applyBorder="1" applyAlignment="1">
      <alignment vertical="center" wrapText="1"/>
    </xf>
    <xf numFmtId="0" fontId="46" fillId="0" borderId="0" xfId="0" applyFont="1" applyFill="1" applyBorder="1" applyAlignment="1">
      <alignment wrapText="1"/>
    </xf>
    <xf numFmtId="0" fontId="66" fillId="2" borderId="0" xfId="0" applyFont="1" applyFill="1"/>
    <xf numFmtId="0" fontId="66" fillId="2" borderId="0" xfId="0" applyFont="1" applyFill="1" applyBorder="1"/>
    <xf numFmtId="0" fontId="79" fillId="2" borderId="0" xfId="0" applyFont="1" applyFill="1" applyBorder="1" applyAlignment="1">
      <alignment horizontal="right"/>
    </xf>
    <xf numFmtId="0" fontId="79" fillId="2" borderId="0" xfId="0" applyFont="1" applyFill="1" applyBorder="1"/>
    <xf numFmtId="0" fontId="66" fillId="2" borderId="0" xfId="0" applyFont="1" applyFill="1" applyBorder="1" applyAlignment="1">
      <alignment horizontal="center" wrapText="1"/>
    </xf>
    <xf numFmtId="0" fontId="79" fillId="10" borderId="88" xfId="0" applyFont="1" applyFill="1" applyBorder="1" applyAlignment="1">
      <alignment horizontal="center" vertical="center" readingOrder="1"/>
    </xf>
    <xf numFmtId="0" fontId="79" fillId="10" borderId="88" xfId="0" applyFont="1" applyFill="1" applyBorder="1" applyAlignment="1">
      <alignment horizontal="center" vertical="center" wrapText="1" readingOrder="1"/>
    </xf>
    <xf numFmtId="0" fontId="79" fillId="2" borderId="89" xfId="0" applyFont="1" applyFill="1" applyBorder="1" applyAlignment="1">
      <alignment wrapText="1"/>
    </xf>
    <xf numFmtId="0" fontId="66" fillId="2" borderId="89" xfId="0" applyFont="1" applyFill="1" applyBorder="1" applyAlignment="1">
      <alignment wrapText="1"/>
    </xf>
    <xf numFmtId="0" fontId="66" fillId="2" borderId="90" xfId="0" applyFont="1" applyFill="1" applyBorder="1" applyAlignment="1">
      <alignment wrapText="1"/>
    </xf>
    <xf numFmtId="0" fontId="79" fillId="2" borderId="91" xfId="0" applyFont="1" applyFill="1" applyBorder="1" applyAlignment="1">
      <alignment wrapText="1"/>
    </xf>
    <xf numFmtId="0" fontId="66" fillId="2" borderId="88" xfId="0" applyFont="1" applyFill="1" applyBorder="1" applyAlignment="1">
      <alignment horizontal="center" vertical="center" wrapText="1"/>
    </xf>
    <xf numFmtId="0" fontId="66" fillId="10" borderId="88" xfId="0" applyFont="1" applyFill="1" applyBorder="1" applyAlignment="1">
      <alignment horizontal="center" vertical="center" readingOrder="1"/>
    </xf>
    <xf numFmtId="0" fontId="66" fillId="2" borderId="4" xfId="0" applyFont="1" applyFill="1" applyBorder="1" applyAlignment="1"/>
    <xf numFmtId="0" fontId="34" fillId="2" borderId="1" xfId="0" applyFont="1" applyFill="1" applyBorder="1" applyAlignment="1"/>
    <xf numFmtId="0" fontId="66" fillId="2" borderId="2" xfId="0" applyFont="1" applyFill="1" applyBorder="1"/>
    <xf numFmtId="0" fontId="66" fillId="2" borderId="3" xfId="0" applyFont="1" applyFill="1" applyBorder="1"/>
    <xf numFmtId="0" fontId="47" fillId="2" borderId="4" xfId="0" applyFont="1" applyFill="1" applyBorder="1" applyAlignment="1">
      <alignment readingOrder="1"/>
    </xf>
    <xf numFmtId="0" fontId="66" fillId="2" borderId="5" xfId="0" applyFont="1" applyFill="1" applyBorder="1"/>
    <xf numFmtId="0" fontId="49" fillId="2" borderId="4" xfId="0" applyFont="1" applyFill="1" applyBorder="1" applyAlignment="1">
      <alignment readingOrder="1"/>
    </xf>
    <xf numFmtId="0" fontId="79" fillId="2" borderId="4" xfId="0" applyFont="1" applyFill="1" applyBorder="1"/>
    <xf numFmtId="0" fontId="66" fillId="2" borderId="4" xfId="0" applyFont="1" applyFill="1" applyBorder="1" applyAlignment="1">
      <alignment wrapText="1"/>
    </xf>
    <xf numFmtId="0" fontId="66" fillId="2" borderId="0" xfId="0" applyFont="1" applyFill="1" applyBorder="1" applyAlignment="1">
      <alignment wrapText="1"/>
    </xf>
    <xf numFmtId="0" fontId="66" fillId="2" borderId="4" xfId="0" applyFont="1" applyFill="1" applyBorder="1"/>
    <xf numFmtId="0" fontId="66" fillId="2" borderId="7" xfId="0" applyFont="1" applyFill="1" applyBorder="1"/>
    <xf numFmtId="0" fontId="66" fillId="2" borderId="8" xfId="0" applyFont="1" applyFill="1" applyBorder="1"/>
    <xf numFmtId="0" fontId="66" fillId="10" borderId="88" xfId="0" applyFont="1" applyFill="1" applyBorder="1" applyAlignment="1">
      <alignment vertical="center" readingOrder="1"/>
    </xf>
    <xf numFmtId="0" fontId="66" fillId="10" borderId="89" xfId="0" applyFont="1" applyFill="1" applyBorder="1" applyAlignment="1">
      <alignment horizontal="center" vertical="center" readingOrder="1"/>
    </xf>
    <xf numFmtId="0" fontId="49" fillId="0" borderId="89" xfId="0" applyFont="1" applyBorder="1" applyAlignment="1">
      <alignment horizontal="left" vertical="center"/>
    </xf>
    <xf numFmtId="0" fontId="53" fillId="2" borderId="0" xfId="0" applyFont="1" applyFill="1" applyBorder="1" applyAlignment="1">
      <alignment horizontal="right" wrapText="1"/>
    </xf>
    <xf numFmtId="0" fontId="57" fillId="0" borderId="0" xfId="0" applyFont="1" applyFill="1" applyBorder="1" applyAlignment="1"/>
    <xf numFmtId="0" fontId="66" fillId="0" borderId="0" xfId="0" applyFont="1" applyFill="1"/>
    <xf numFmtId="0" fontId="57" fillId="0" borderId="0" xfId="0" applyFont="1" applyFill="1" applyBorder="1" applyAlignment="1">
      <alignment horizontal="left"/>
    </xf>
    <xf numFmtId="0" fontId="47" fillId="2" borderId="0" xfId="0" applyFont="1" applyFill="1" applyBorder="1" applyAlignment="1">
      <alignment wrapText="1"/>
    </xf>
    <xf numFmtId="0" fontId="83" fillId="2" borderId="0" xfId="0" applyFont="1" applyFill="1" applyBorder="1" applyAlignment="1">
      <alignment wrapText="1"/>
    </xf>
    <xf numFmtId="0" fontId="6" fillId="2" borderId="24" xfId="0" applyFont="1" applyFill="1" applyBorder="1" applyAlignment="1">
      <alignment horizontal="left" wrapText="1"/>
    </xf>
    <xf numFmtId="0" fontId="86" fillId="0" borderId="92" xfId="0" applyFont="1" applyFill="1" applyBorder="1" applyAlignment="1">
      <alignment wrapText="1"/>
    </xf>
    <xf numFmtId="0" fontId="86" fillId="0" borderId="8" xfId="0" applyFont="1" applyFill="1" applyBorder="1" applyAlignment="1">
      <alignment wrapText="1"/>
    </xf>
    <xf numFmtId="0" fontId="88" fillId="0" borderId="0" xfId="0" applyFont="1" applyFill="1" applyBorder="1" applyAlignment="1">
      <alignment readingOrder="1"/>
    </xf>
    <xf numFmtId="0" fontId="41" fillId="0" borderId="0" xfId="0" applyFont="1" applyFill="1" applyBorder="1" applyAlignment="1">
      <alignment readingOrder="1"/>
    </xf>
    <xf numFmtId="0" fontId="41" fillId="0" borderId="0" xfId="0" applyFont="1" applyFill="1" applyBorder="1" applyAlignment="1">
      <alignment wrapText="1" readingOrder="1"/>
    </xf>
    <xf numFmtId="0" fontId="88" fillId="0" borderId="69" xfId="0" applyFont="1" applyFill="1" applyBorder="1" applyAlignment="1">
      <alignment wrapText="1" readingOrder="1"/>
    </xf>
    <xf numFmtId="0" fontId="39" fillId="6" borderId="149" xfId="0" applyFont="1" applyFill="1" applyBorder="1" applyAlignment="1">
      <alignment wrapText="1" readingOrder="1"/>
    </xf>
    <xf numFmtId="0" fontId="39" fillId="6" borderId="71" xfId="0" applyFont="1" applyFill="1" applyBorder="1" applyAlignment="1">
      <alignment wrapText="1" readingOrder="1"/>
    </xf>
    <xf numFmtId="0" fontId="39" fillId="6" borderId="150" xfId="0" applyFont="1" applyFill="1" applyBorder="1" applyAlignment="1">
      <alignment wrapText="1" readingOrder="1"/>
    </xf>
    <xf numFmtId="0" fontId="40" fillId="30" borderId="151" xfId="0" applyFont="1" applyFill="1" applyBorder="1" applyAlignment="1">
      <alignment wrapText="1" readingOrder="1"/>
    </xf>
    <xf numFmtId="0" fontId="41" fillId="0" borderId="151" xfId="0" applyFont="1" applyFill="1" applyBorder="1" applyAlignment="1">
      <alignment wrapText="1" readingOrder="1"/>
    </xf>
    <xf numFmtId="0" fontId="89" fillId="0" borderId="71" xfId="0" applyFont="1" applyFill="1" applyBorder="1" applyAlignment="1">
      <alignment wrapText="1" readingOrder="1"/>
    </xf>
    <xf numFmtId="0" fontId="41" fillId="0" borderId="150" xfId="0" applyFont="1" applyFill="1" applyBorder="1" applyAlignment="1">
      <alignment wrapText="1" readingOrder="1"/>
    </xf>
    <xf numFmtId="0" fontId="90" fillId="30" borderId="151" xfId="0" applyFont="1" applyFill="1" applyBorder="1" applyAlignment="1">
      <alignment wrapText="1" readingOrder="1"/>
    </xf>
    <xf numFmtId="0" fontId="41" fillId="0" borderId="71" xfId="0" applyFont="1" applyFill="1" applyBorder="1" applyAlignment="1">
      <alignment wrapText="1" readingOrder="1"/>
    </xf>
    <xf numFmtId="0" fontId="91" fillId="0" borderId="151" xfId="0" applyFont="1" applyFill="1" applyBorder="1" applyAlignment="1">
      <alignment wrapText="1" readingOrder="1"/>
    </xf>
    <xf numFmtId="0" fontId="41" fillId="0" borderId="152" xfId="0" applyFont="1" applyFill="1" applyBorder="1" applyAlignment="1">
      <alignment wrapText="1" readingOrder="1"/>
    </xf>
    <xf numFmtId="0" fontId="88" fillId="0" borderId="151" xfId="0" applyFont="1" applyFill="1" applyBorder="1" applyAlignment="1">
      <alignment wrapText="1" readingOrder="1"/>
    </xf>
    <xf numFmtId="0" fontId="91" fillId="0" borderId="78" xfId="0" applyFont="1" applyFill="1" applyBorder="1" applyAlignment="1">
      <alignment wrapText="1" readingOrder="1"/>
    </xf>
    <xf numFmtId="0" fontId="88" fillId="0" borderId="0" xfId="0" applyFont="1" applyFill="1" applyBorder="1" applyAlignment="1">
      <alignment wrapText="1" readingOrder="1"/>
    </xf>
    <xf numFmtId="0" fontId="45" fillId="0" borderId="0" xfId="0" applyFont="1" applyFill="1" applyBorder="1" applyAlignment="1">
      <alignment wrapText="1" readingOrder="1"/>
    </xf>
    <xf numFmtId="0" fontId="88" fillId="0" borderId="0" xfId="0" applyFont="1" applyFill="1" applyAlignment="1">
      <alignment readingOrder="1"/>
    </xf>
    <xf numFmtId="0" fontId="90" fillId="0" borderId="0" xfId="0" applyFont="1" applyFill="1" applyBorder="1" applyAlignment="1">
      <alignment wrapText="1" readingOrder="1"/>
    </xf>
    <xf numFmtId="0" fontId="88" fillId="0" borderId="0" xfId="0" applyFont="1" applyFill="1" applyBorder="1" applyAlignment="1"/>
    <xf numFmtId="0" fontId="88" fillId="30" borderId="71" xfId="0" applyFont="1" applyFill="1" applyBorder="1" applyAlignment="1">
      <alignment wrapText="1" readingOrder="1"/>
    </xf>
    <xf numFmtId="0" fontId="88" fillId="30" borderId="150" xfId="0" applyFont="1" applyFill="1" applyBorder="1" applyAlignment="1">
      <alignment wrapText="1" readingOrder="1"/>
    </xf>
    <xf numFmtId="0" fontId="88" fillId="0" borderId="71" xfId="0" applyFont="1" applyFill="1" applyBorder="1" applyAlignment="1">
      <alignment wrapText="1" readingOrder="1"/>
    </xf>
    <xf numFmtId="0" fontId="88" fillId="0" borderId="150" xfId="0" applyFont="1" applyFill="1" applyBorder="1" applyAlignment="1">
      <alignment wrapText="1" readingOrder="1"/>
    </xf>
    <xf numFmtId="0" fontId="88" fillId="0" borderId="152" xfId="0" applyFont="1" applyFill="1" applyBorder="1" applyAlignment="1">
      <alignment wrapText="1" readingOrder="1"/>
    </xf>
    <xf numFmtId="0" fontId="88" fillId="0" borderId="153" xfId="0" applyFont="1" applyFill="1" applyBorder="1" applyAlignment="1">
      <alignment wrapText="1" readingOrder="1"/>
    </xf>
    <xf numFmtId="0" fontId="88" fillId="0" borderId="80" xfId="0" applyFont="1" applyFill="1" applyBorder="1" applyAlignment="1">
      <alignment wrapText="1" readingOrder="1"/>
    </xf>
    <xf numFmtId="0" fontId="92" fillId="0" borderId="138" xfId="0" applyFont="1" applyFill="1" applyBorder="1" applyAlignment="1">
      <alignment wrapText="1" readingOrder="1"/>
    </xf>
    <xf numFmtId="0" fontId="41" fillId="0" borderId="164" xfId="0" applyFont="1" applyFill="1" applyBorder="1" applyAlignment="1">
      <alignment wrapText="1" readingOrder="1"/>
    </xf>
    <xf numFmtId="0" fontId="39" fillId="6" borderId="154" xfId="0" applyFont="1" applyFill="1" applyBorder="1" applyAlignment="1">
      <alignment wrapText="1" readingOrder="1"/>
    </xf>
    <xf numFmtId="0" fontId="41" fillId="0" borderId="156" xfId="0" applyFont="1" applyFill="1" applyBorder="1" applyAlignment="1">
      <alignment wrapText="1" readingOrder="1"/>
    </xf>
    <xf numFmtId="0" fontId="45" fillId="0" borderId="164" xfId="0" applyFont="1" applyFill="1" applyBorder="1" applyAlignment="1">
      <alignment wrapText="1" readingOrder="1"/>
    </xf>
    <xf numFmtId="0" fontId="41" fillId="0" borderId="157" xfId="0" applyFont="1" applyFill="1" applyBorder="1" applyAlignment="1">
      <alignment wrapText="1" readingOrder="1"/>
    </xf>
    <xf numFmtId="0" fontId="41" fillId="0" borderId="31" xfId="0" applyFont="1" applyFill="1" applyBorder="1" applyAlignment="1">
      <alignment wrapText="1" readingOrder="1"/>
    </xf>
    <xf numFmtId="0" fontId="41" fillId="0" borderId="163" xfId="0" applyFont="1" applyFill="1" applyBorder="1" applyAlignment="1">
      <alignment wrapText="1" readingOrder="1"/>
    </xf>
    <xf numFmtId="0" fontId="0" fillId="0" borderId="0" xfId="0" applyAlignment="1">
      <alignment wrapText="1"/>
    </xf>
    <xf numFmtId="0" fontId="41" fillId="0" borderId="165" xfId="0" applyFont="1" applyFill="1" applyBorder="1" applyAlignment="1">
      <alignment wrapText="1" readingOrder="1"/>
    </xf>
    <xf numFmtId="0" fontId="41" fillId="0" borderId="166" xfId="0" applyFont="1" applyFill="1" applyBorder="1" applyAlignment="1">
      <alignment wrapText="1" readingOrder="1"/>
    </xf>
    <xf numFmtId="0" fontId="41" fillId="0" borderId="173" xfId="0" applyFont="1" applyFill="1" applyBorder="1" applyAlignment="1">
      <alignment wrapText="1" readingOrder="1"/>
    </xf>
    <xf numFmtId="0" fontId="41" fillId="0" borderId="167" xfId="0" applyFont="1" applyFill="1" applyBorder="1" applyAlignment="1">
      <alignment wrapText="1" readingOrder="1"/>
    </xf>
    <xf numFmtId="0" fontId="41" fillId="0" borderId="168" xfId="0" applyFont="1" applyFill="1" applyBorder="1" applyAlignment="1">
      <alignment wrapText="1" readingOrder="1"/>
    </xf>
    <xf numFmtId="0" fontId="41" fillId="0" borderId="19" xfId="0" applyFont="1" applyFill="1" applyBorder="1" applyAlignment="1">
      <alignment wrapText="1" readingOrder="1"/>
    </xf>
    <xf numFmtId="0" fontId="39" fillId="6" borderId="46" xfId="0" applyFont="1" applyFill="1" applyBorder="1" applyAlignment="1">
      <alignment wrapText="1" readingOrder="1"/>
    </xf>
    <xf numFmtId="0" fontId="39" fillId="6" borderId="174" xfId="0" applyFont="1" applyFill="1" applyBorder="1" applyAlignment="1">
      <alignment wrapText="1" readingOrder="1"/>
    </xf>
    <xf numFmtId="0" fontId="41" fillId="0" borderId="169" xfId="0" applyFont="1" applyFill="1" applyBorder="1" applyAlignment="1">
      <alignment wrapText="1" readingOrder="1"/>
    </xf>
    <xf numFmtId="0" fontId="90" fillId="0" borderId="156" xfId="0" applyFont="1" applyFill="1" applyBorder="1" applyAlignment="1">
      <alignment wrapText="1" readingOrder="1"/>
    </xf>
    <xf numFmtId="0" fontId="41" fillId="0" borderId="46" xfId="0" applyFont="1" applyFill="1" applyBorder="1" applyAlignment="1">
      <alignment wrapText="1" readingOrder="1"/>
    </xf>
    <xf numFmtId="0" fontId="41" fillId="0" borderId="155" xfId="0" applyFont="1" applyFill="1" applyBorder="1" applyAlignment="1">
      <alignment wrapText="1" readingOrder="1"/>
    </xf>
    <xf numFmtId="0" fontId="41" fillId="0" borderId="35" xfId="0" applyFont="1" applyFill="1" applyBorder="1" applyAlignment="1">
      <alignment wrapText="1" readingOrder="1"/>
    </xf>
    <xf numFmtId="0" fontId="41" fillId="0" borderId="170" xfId="0" applyFont="1" applyFill="1" applyBorder="1" applyAlignment="1">
      <alignment wrapText="1" readingOrder="1"/>
    </xf>
    <xf numFmtId="0" fontId="41" fillId="0" borderId="158" xfId="0" applyFont="1" applyFill="1" applyBorder="1" applyAlignment="1">
      <alignment wrapText="1" readingOrder="1"/>
    </xf>
    <xf numFmtId="0" fontId="41" fillId="0" borderId="159" xfId="0" applyFont="1" applyFill="1" applyBorder="1" applyAlignment="1">
      <alignment wrapText="1" readingOrder="1"/>
    </xf>
    <xf numFmtId="0" fontId="41" fillId="0" borderId="34" xfId="0" applyFont="1" applyFill="1" applyBorder="1" applyAlignment="1">
      <alignment wrapText="1" readingOrder="1"/>
    </xf>
    <xf numFmtId="0" fontId="41" fillId="0" borderId="40" xfId="0" applyFont="1" applyFill="1" applyBorder="1" applyAlignment="1">
      <alignment wrapText="1" readingOrder="1"/>
    </xf>
    <xf numFmtId="0" fontId="41" fillId="0" borderId="171" xfId="0" applyFont="1" applyFill="1" applyBorder="1" applyAlignment="1">
      <alignment wrapText="1" readingOrder="1"/>
    </xf>
    <xf numFmtId="0" fontId="41" fillId="0" borderId="172" xfId="0" applyFont="1" applyFill="1" applyBorder="1" applyAlignment="1">
      <alignment wrapText="1" readingOrder="1"/>
    </xf>
    <xf numFmtId="0" fontId="41" fillId="0" borderId="8" xfId="0" applyFont="1" applyFill="1" applyBorder="1" applyAlignment="1">
      <alignment wrapText="1" readingOrder="1"/>
    </xf>
    <xf numFmtId="0" fontId="41" fillId="0" borderId="39" xfId="0" applyFont="1" applyFill="1" applyBorder="1" applyAlignment="1">
      <alignment wrapText="1" readingOrder="1"/>
    </xf>
    <xf numFmtId="0" fontId="41" fillId="0" borderId="49" xfId="0" applyFont="1" applyFill="1" applyBorder="1" applyAlignment="1">
      <alignment wrapText="1" readingOrder="1"/>
    </xf>
    <xf numFmtId="0" fontId="95" fillId="0" borderId="92" xfId="0" applyFont="1" applyFill="1" applyBorder="1" applyAlignment="1">
      <alignment wrapText="1"/>
    </xf>
    <xf numFmtId="0" fontId="95" fillId="0" borderId="8" xfId="0" applyFont="1" applyFill="1" applyBorder="1" applyAlignment="1">
      <alignment wrapText="1"/>
    </xf>
    <xf numFmtId="0" fontId="94" fillId="32" borderId="92" xfId="0" applyFont="1" applyFill="1" applyBorder="1" applyAlignment="1">
      <alignment wrapText="1"/>
    </xf>
    <xf numFmtId="0" fontId="94" fillId="32" borderId="8" xfId="0" applyFont="1" applyFill="1" applyBorder="1" applyAlignment="1">
      <alignment wrapText="1"/>
    </xf>
    <xf numFmtId="0" fontId="95" fillId="32" borderId="8" xfId="0" applyFont="1" applyFill="1" applyBorder="1" applyAlignment="1">
      <alignment wrapText="1"/>
    </xf>
    <xf numFmtId="0" fontId="93" fillId="0" borderId="0" xfId="0" applyFont="1" applyFill="1" applyBorder="1" applyAlignment="1">
      <alignment wrapText="1"/>
    </xf>
    <xf numFmtId="0" fontId="95" fillId="0" borderId="0" xfId="0" applyFont="1" applyFill="1" applyBorder="1" applyAlignment="1">
      <alignment wrapText="1"/>
    </xf>
    <xf numFmtId="0" fontId="93" fillId="34" borderId="88" xfId="0" applyFont="1" applyFill="1" applyBorder="1" applyAlignment="1">
      <alignment wrapText="1"/>
    </xf>
    <xf numFmtId="0" fontId="94" fillId="20" borderId="0" xfId="0" applyFont="1" applyFill="1" applyBorder="1" applyAlignment="1"/>
    <xf numFmtId="0" fontId="96" fillId="0" borderId="0" xfId="0" applyFont="1" applyFill="1" applyBorder="1" applyAlignment="1"/>
    <xf numFmtId="0" fontId="93" fillId="34" borderId="6" xfId="0" applyFont="1" applyFill="1" applyBorder="1" applyAlignment="1">
      <alignment wrapText="1"/>
    </xf>
    <xf numFmtId="0" fontId="95" fillId="0" borderId="0" xfId="0" applyFont="1" applyFill="1" applyBorder="1" applyAlignment="1"/>
    <xf numFmtId="0" fontId="93" fillId="34" borderId="8" xfId="0" applyFont="1" applyFill="1" applyBorder="1" applyAlignment="1"/>
    <xf numFmtId="0" fontId="93" fillId="35" borderId="88" xfId="0" applyFont="1" applyFill="1" applyBorder="1" applyAlignment="1"/>
    <xf numFmtId="0" fontId="93" fillId="35" borderId="92" xfId="0" applyFont="1" applyFill="1" applyBorder="1" applyAlignment="1"/>
    <xf numFmtId="0" fontId="93" fillId="35" borderId="92" xfId="0" applyFont="1" applyFill="1" applyBorder="1" applyAlignment="1">
      <alignment wrapText="1"/>
    </xf>
    <xf numFmtId="0" fontId="93" fillId="0" borderId="0" xfId="0" applyFont="1" applyFill="1" applyBorder="1" applyAlignment="1"/>
    <xf numFmtId="0" fontId="94" fillId="37" borderId="88" xfId="0" applyFont="1" applyFill="1" applyBorder="1" applyAlignment="1">
      <alignment wrapText="1"/>
    </xf>
    <xf numFmtId="0" fontId="94" fillId="37" borderId="90" xfId="0" applyFont="1" applyFill="1" applyBorder="1" applyAlignment="1">
      <alignment wrapText="1"/>
    </xf>
    <xf numFmtId="0" fontId="84" fillId="18" borderId="92" xfId="0" applyFont="1" applyFill="1" applyBorder="1" applyAlignment="1">
      <alignment wrapText="1"/>
    </xf>
    <xf numFmtId="0" fontId="84" fillId="18" borderId="8" xfId="0" applyFont="1" applyFill="1" applyBorder="1" applyAlignment="1">
      <alignment wrapText="1"/>
    </xf>
    <xf numFmtId="0" fontId="95" fillId="0" borderId="8" xfId="0" applyFont="1" applyFill="1" applyBorder="1" applyAlignment="1">
      <alignment horizontal="left"/>
    </xf>
    <xf numFmtId="0" fontId="85" fillId="37" borderId="88" xfId="0" applyFont="1" applyFill="1" applyBorder="1" applyAlignment="1">
      <alignment wrapText="1"/>
    </xf>
    <xf numFmtId="0" fontId="85" fillId="37" borderId="90" xfId="0" applyFont="1" applyFill="1" applyBorder="1" applyAlignment="1">
      <alignment wrapText="1"/>
    </xf>
    <xf numFmtId="0" fontId="97" fillId="0" borderId="0" xfId="0" applyFont="1" applyFill="1" applyBorder="1" applyAlignment="1"/>
    <xf numFmtId="0" fontId="86" fillId="0" borderId="92" xfId="0" applyFont="1" applyFill="1" applyBorder="1" applyAlignment="1">
      <alignment vertical="top" wrapText="1"/>
    </xf>
    <xf numFmtId="0" fontId="86" fillId="0" borderId="8" xfId="0" applyFont="1" applyFill="1" applyBorder="1" applyAlignment="1">
      <alignment vertical="top" wrapText="1"/>
    </xf>
    <xf numFmtId="0" fontId="86" fillId="0" borderId="5" xfId="0" applyFont="1" applyFill="1" applyBorder="1" applyAlignment="1">
      <alignment vertical="top" wrapText="1"/>
    </xf>
    <xf numFmtId="0" fontId="86" fillId="0" borderId="6" xfId="0" applyFont="1" applyFill="1" applyBorder="1" applyAlignment="1">
      <alignment vertical="top" wrapText="1"/>
    </xf>
    <xf numFmtId="0" fontId="97" fillId="0" borderId="175" xfId="0" applyFont="1" applyFill="1" applyBorder="1" applyAlignment="1">
      <alignment vertical="top" wrapText="1"/>
    </xf>
    <xf numFmtId="0" fontId="97" fillId="0" borderId="176" xfId="0" applyFont="1" applyFill="1" applyBorder="1" applyAlignment="1">
      <alignment vertical="top" wrapText="1"/>
    </xf>
    <xf numFmtId="0" fontId="97" fillId="0" borderId="176" xfId="0" applyFont="1" applyFill="1" applyBorder="1" applyAlignment="1">
      <alignment vertical="top"/>
    </xf>
    <xf numFmtId="0" fontId="86" fillId="0" borderId="8" xfId="0" applyFont="1" applyFill="1" applyBorder="1" applyAlignment="1">
      <alignment vertical="top"/>
    </xf>
    <xf numFmtId="0" fontId="98" fillId="0" borderId="0" xfId="0" applyFont="1" applyFill="1" applyBorder="1" applyAlignment="1">
      <alignment vertical="top"/>
    </xf>
    <xf numFmtId="0" fontId="86" fillId="0" borderId="90" xfId="0" applyFont="1" applyFill="1" applyBorder="1" applyAlignment="1">
      <alignment vertical="top" wrapText="1"/>
    </xf>
    <xf numFmtId="0" fontId="86" fillId="20" borderId="6" xfId="0" applyFont="1" applyFill="1" applyBorder="1" applyAlignment="1">
      <alignment vertical="top" wrapText="1"/>
    </xf>
    <xf numFmtId="0" fontId="97" fillId="0" borderId="177" xfId="0" applyFont="1" applyFill="1" applyBorder="1" applyAlignment="1">
      <alignment vertical="top"/>
    </xf>
    <xf numFmtId="0" fontId="97" fillId="0" borderId="88" xfId="0" applyFont="1" applyFill="1" applyBorder="1" applyAlignment="1">
      <alignment vertical="top"/>
    </xf>
    <xf numFmtId="0" fontId="86" fillId="20" borderId="8" xfId="0" applyFont="1" applyFill="1" applyBorder="1" applyAlignment="1">
      <alignment vertical="top" wrapText="1"/>
    </xf>
    <xf numFmtId="0" fontId="97" fillId="0" borderId="0" xfId="0" applyFont="1" applyFill="1" applyBorder="1" applyAlignment="1">
      <alignment vertical="top" wrapText="1"/>
    </xf>
    <xf numFmtId="0" fontId="97" fillId="0" borderId="88" xfId="0" applyFont="1" applyFill="1" applyBorder="1" applyAlignment="1">
      <alignment vertical="top" wrapText="1"/>
    </xf>
    <xf numFmtId="0" fontId="85" fillId="0" borderId="6" xfId="0" applyFont="1" applyFill="1" applyBorder="1" applyAlignment="1">
      <alignment vertical="top" wrapText="1"/>
    </xf>
    <xf numFmtId="0" fontId="86" fillId="0" borderId="3" xfId="0" applyFont="1" applyFill="1" applyBorder="1" applyAlignment="1">
      <alignment vertical="top" wrapText="1"/>
    </xf>
    <xf numFmtId="0" fontId="85" fillId="0" borderId="88" xfId="0" applyFont="1" applyFill="1" applyBorder="1" applyAlignment="1">
      <alignment vertical="top" wrapText="1"/>
    </xf>
    <xf numFmtId="0" fontId="86" fillId="0" borderId="178" xfId="0" applyFont="1" applyFill="1" applyBorder="1" applyAlignment="1">
      <alignment vertical="top" wrapText="1"/>
    </xf>
    <xf numFmtId="0" fontId="6" fillId="2" borderId="0" xfId="0" applyFont="1" applyFill="1" applyBorder="1" applyAlignment="1">
      <alignment horizontal="center"/>
    </xf>
    <xf numFmtId="0" fontId="99" fillId="0" borderId="8" xfId="0" applyFont="1" applyFill="1" applyBorder="1" applyAlignment="1"/>
    <xf numFmtId="10" fontId="99" fillId="0" borderId="8" xfId="0" applyNumberFormat="1" applyFont="1" applyFill="1" applyBorder="1" applyAlignment="1"/>
    <xf numFmtId="0" fontId="100" fillId="32" borderId="8" xfId="0" applyFont="1" applyFill="1" applyBorder="1" applyAlignment="1"/>
    <xf numFmtId="10" fontId="100" fillId="32" borderId="8" xfId="0" applyNumberFormat="1" applyFont="1" applyFill="1" applyBorder="1" applyAlignment="1"/>
    <xf numFmtId="0" fontId="39" fillId="24" borderId="160" xfId="0" applyFont="1" applyFill="1" applyBorder="1" applyAlignment="1">
      <alignment wrapText="1"/>
    </xf>
    <xf numFmtId="0" fontId="39" fillId="24" borderId="161" xfId="0" applyFont="1" applyFill="1" applyBorder="1" applyAlignment="1">
      <alignment wrapText="1"/>
    </xf>
    <xf numFmtId="0" fontId="41" fillId="25" borderId="88" xfId="0" applyFont="1" applyFill="1" applyBorder="1" applyAlignment="1">
      <alignment wrapText="1"/>
    </xf>
    <xf numFmtId="0" fontId="41" fillId="25" borderId="90" xfId="0" applyFont="1" applyFill="1" applyBorder="1" applyAlignment="1">
      <alignment wrapText="1"/>
    </xf>
    <xf numFmtId="0" fontId="41" fillId="25" borderId="92" xfId="0" applyFont="1" applyFill="1" applyBorder="1" applyAlignment="1">
      <alignment wrapText="1"/>
    </xf>
    <xf numFmtId="0" fontId="41" fillId="25" borderId="8" xfId="0" applyFont="1" applyFill="1" applyBorder="1" applyAlignment="1">
      <alignment wrapText="1"/>
    </xf>
    <xf numFmtId="0" fontId="41" fillId="20" borderId="92" xfId="0" applyFont="1" applyFill="1" applyBorder="1" applyAlignment="1">
      <alignment wrapText="1"/>
    </xf>
    <xf numFmtId="0" fontId="41" fillId="20" borderId="8" xfId="0" applyFont="1" applyFill="1" applyBorder="1" applyAlignment="1">
      <alignment wrapText="1"/>
    </xf>
    <xf numFmtId="0" fontId="41" fillId="19" borderId="8" xfId="0" applyFont="1" applyFill="1" applyBorder="1" applyAlignment="1">
      <alignment wrapText="1"/>
    </xf>
    <xf numFmtId="0" fontId="41" fillId="20" borderId="162" xfId="0" applyFont="1" applyFill="1" applyBorder="1" applyAlignment="1">
      <alignment wrapText="1"/>
    </xf>
    <xf numFmtId="0" fontId="104" fillId="28" borderId="92" xfId="0" applyFont="1" applyFill="1" applyBorder="1" applyAlignment="1">
      <alignment wrapText="1"/>
    </xf>
    <xf numFmtId="0" fontId="104" fillId="28" borderId="8" xfId="0" applyFont="1" applyFill="1" applyBorder="1" applyAlignment="1">
      <alignment wrapText="1"/>
    </xf>
    <xf numFmtId="0" fontId="105" fillId="29" borderId="92" xfId="0" applyFont="1" applyFill="1" applyBorder="1" applyAlignment="1">
      <alignment wrapText="1"/>
    </xf>
    <xf numFmtId="0" fontId="106" fillId="29" borderId="8" xfId="0" applyFont="1" applyFill="1" applyBorder="1" applyAlignment="1">
      <alignment wrapText="1"/>
    </xf>
    <xf numFmtId="0" fontId="105" fillId="20" borderId="92" xfId="0" applyFont="1" applyFill="1" applyBorder="1" applyAlignment="1">
      <alignment wrapText="1"/>
    </xf>
    <xf numFmtId="0" fontId="106" fillId="20" borderId="8" xfId="0" applyFont="1" applyFill="1" applyBorder="1" applyAlignment="1">
      <alignment wrapText="1"/>
    </xf>
    <xf numFmtId="0" fontId="1" fillId="0" borderId="0" xfId="1" applyFill="1" applyBorder="1" applyAlignment="1">
      <alignment wrapText="1"/>
    </xf>
    <xf numFmtId="0" fontId="0" fillId="0" borderId="0" xfId="0" applyAlignment="1"/>
    <xf numFmtId="0" fontId="88" fillId="0" borderId="0" xfId="0" applyFont="1" applyFill="1" applyBorder="1" applyAlignment="1">
      <alignment vertical="top" wrapText="1"/>
    </xf>
    <xf numFmtId="0" fontId="1" fillId="0" borderId="0" xfId="1" applyFill="1" applyBorder="1" applyAlignment="1">
      <alignment vertical="top" wrapText="1"/>
    </xf>
    <xf numFmtId="0" fontId="102" fillId="20" borderId="183" xfId="0" applyFont="1" applyFill="1" applyBorder="1" applyAlignment="1">
      <alignment vertical="top" wrapText="1"/>
    </xf>
    <xf numFmtId="0" fontId="105" fillId="20" borderId="182" xfId="0" applyFont="1" applyFill="1" applyBorder="1" applyAlignment="1">
      <alignment vertical="top" wrapText="1"/>
    </xf>
    <xf numFmtId="0" fontId="105" fillId="20" borderId="179" xfId="0" applyFont="1" applyFill="1" applyBorder="1" applyAlignment="1">
      <alignment vertical="top" wrapText="1"/>
    </xf>
    <xf numFmtId="0" fontId="109" fillId="40" borderId="182" xfId="0" applyFont="1" applyFill="1" applyBorder="1" applyAlignment="1">
      <alignment vertical="top" wrapText="1"/>
    </xf>
    <xf numFmtId="0" fontId="109" fillId="40" borderId="184" xfId="0" applyFont="1" applyFill="1" applyBorder="1" applyAlignment="1">
      <alignment vertical="top" wrapText="1"/>
    </xf>
    <xf numFmtId="0" fontId="105" fillId="20" borderId="184" xfId="0" applyFont="1" applyFill="1" applyBorder="1" applyAlignment="1">
      <alignment vertical="top" wrapText="1"/>
    </xf>
    <xf numFmtId="0" fontId="105" fillId="20" borderId="183" xfId="0" applyFont="1" applyFill="1" applyBorder="1" applyAlignment="1">
      <alignment vertical="top" wrapText="1"/>
    </xf>
    <xf numFmtId="0" fontId="102" fillId="0" borderId="183" xfId="0" applyFont="1" applyFill="1" applyBorder="1" applyAlignment="1">
      <alignment vertical="top" wrapText="1"/>
    </xf>
    <xf numFmtId="0" fontId="105" fillId="0" borderId="184" xfId="0" applyFont="1" applyFill="1" applyBorder="1" applyAlignment="1">
      <alignment vertical="top" wrapText="1"/>
    </xf>
    <xf numFmtId="0" fontId="105" fillId="0" borderId="183" xfId="0" applyFont="1" applyFill="1" applyBorder="1" applyAlignment="1">
      <alignment vertical="top" wrapText="1"/>
    </xf>
    <xf numFmtId="0" fontId="109" fillId="0" borderId="184" xfId="0" applyFont="1" applyFill="1" applyBorder="1" applyAlignment="1">
      <alignment vertical="top" wrapText="1"/>
    </xf>
    <xf numFmtId="0" fontId="0" fillId="0" borderId="0" xfId="0" applyFill="1" applyAlignment="1">
      <alignment wrapText="1"/>
    </xf>
    <xf numFmtId="0" fontId="107" fillId="7" borderId="88" xfId="0" applyFont="1" applyFill="1" applyBorder="1" applyAlignment="1">
      <alignment wrapText="1"/>
    </xf>
    <xf numFmtId="0" fontId="88" fillId="7" borderId="88" xfId="0" applyFont="1" applyFill="1" applyBorder="1" applyAlignment="1">
      <alignment vertical="center" wrapText="1"/>
    </xf>
    <xf numFmtId="0" fontId="102" fillId="26" borderId="8" xfId="0" applyFont="1" applyFill="1" applyBorder="1" applyAlignment="1">
      <alignment vertical="top" wrapText="1"/>
    </xf>
    <xf numFmtId="0" fontId="102" fillId="20" borderId="8" xfId="0" applyFont="1" applyFill="1" applyBorder="1" applyAlignment="1">
      <alignment vertical="top" wrapText="1"/>
    </xf>
    <xf numFmtId="0" fontId="102" fillId="26" borderId="92" xfId="0" applyFont="1" applyFill="1" applyBorder="1" applyAlignment="1">
      <alignment vertical="top" wrapText="1"/>
    </xf>
    <xf numFmtId="0" fontId="102" fillId="20" borderId="92" xfId="0" applyFont="1" applyFill="1" applyBorder="1" applyAlignment="1">
      <alignment vertical="top" wrapText="1"/>
    </xf>
    <xf numFmtId="0" fontId="111" fillId="0" borderId="0" xfId="0" applyFont="1" applyFill="1" applyBorder="1" applyAlignment="1">
      <alignment wrapText="1"/>
    </xf>
    <xf numFmtId="0" fontId="112" fillId="0" borderId="0" xfId="0" applyFont="1" applyFill="1" applyBorder="1" applyAlignment="1">
      <alignment wrapText="1"/>
    </xf>
    <xf numFmtId="0" fontId="113" fillId="0" borderId="0" xfId="0" applyFont="1" applyFill="1" applyBorder="1" applyAlignment="1">
      <alignment wrapText="1"/>
    </xf>
    <xf numFmtId="0" fontId="41" fillId="0" borderId="0" xfId="0" applyFont="1" applyFill="1" applyBorder="1" applyAlignment="1">
      <alignment wrapText="1"/>
    </xf>
    <xf numFmtId="0" fontId="116" fillId="43" borderId="192" xfId="0" applyFont="1" applyFill="1" applyBorder="1" applyAlignment="1">
      <alignment wrapText="1"/>
    </xf>
    <xf numFmtId="0" fontId="116" fillId="43" borderId="193" xfId="0" applyFont="1" applyFill="1" applyBorder="1" applyAlignment="1">
      <alignment wrapText="1"/>
    </xf>
    <xf numFmtId="0" fontId="112" fillId="0" borderId="192" xfId="0" applyFont="1" applyFill="1" applyBorder="1" applyAlignment="1">
      <alignment wrapText="1"/>
    </xf>
    <xf numFmtId="0" fontId="112" fillId="0" borderId="193" xfId="0" applyFont="1" applyFill="1" applyBorder="1" applyAlignment="1">
      <alignment wrapText="1"/>
    </xf>
    <xf numFmtId="0" fontId="117" fillId="0" borderId="193" xfId="0" applyFont="1" applyFill="1" applyBorder="1" applyAlignment="1">
      <alignment wrapText="1"/>
    </xf>
    <xf numFmtId="10" fontId="117" fillId="0" borderId="193" xfId="0" applyNumberFormat="1" applyFont="1" applyFill="1" applyBorder="1" applyAlignment="1">
      <alignment wrapText="1"/>
    </xf>
    <xf numFmtId="0" fontId="118" fillId="0" borderId="193" xfId="0" applyFont="1" applyFill="1" applyBorder="1" applyAlignment="1">
      <alignment wrapText="1"/>
    </xf>
    <xf numFmtId="10" fontId="118" fillId="0" borderId="193" xfId="0" applyNumberFormat="1" applyFont="1" applyFill="1" applyBorder="1" applyAlignment="1">
      <alignment wrapText="1"/>
    </xf>
    <xf numFmtId="0" fontId="116" fillId="37" borderId="194" xfId="0" applyFont="1" applyFill="1" applyBorder="1" applyAlignment="1">
      <alignment wrapText="1"/>
    </xf>
    <xf numFmtId="0" fontId="116" fillId="37" borderId="195" xfId="0" applyFont="1" applyFill="1" applyBorder="1" applyAlignment="1">
      <alignment wrapText="1"/>
    </xf>
    <xf numFmtId="0" fontId="113" fillId="0" borderId="192" xfId="0" applyFont="1" applyFill="1" applyBorder="1" applyAlignment="1">
      <alignment wrapText="1"/>
    </xf>
    <xf numFmtId="0" fontId="113" fillId="0" borderId="193" xfId="0" applyFont="1" applyFill="1" applyBorder="1" applyAlignment="1">
      <alignment wrapText="1"/>
    </xf>
    <xf numFmtId="0" fontId="114" fillId="0" borderId="0" xfId="0" applyFont="1" applyFill="1" applyBorder="1" applyAlignment="1">
      <alignment wrapText="1"/>
    </xf>
    <xf numFmtId="0" fontId="122" fillId="43" borderId="194" xfId="0" applyFont="1" applyFill="1" applyBorder="1" applyAlignment="1">
      <alignment wrapText="1"/>
    </xf>
    <xf numFmtId="0" fontId="120" fillId="0" borderId="193" xfId="0" applyFont="1" applyFill="1" applyBorder="1" applyAlignment="1">
      <alignment wrapText="1"/>
    </xf>
    <xf numFmtId="0" fontId="123" fillId="0" borderId="193" xfId="0" applyFont="1" applyFill="1" applyBorder="1" applyAlignment="1">
      <alignment wrapText="1"/>
    </xf>
    <xf numFmtId="0" fontId="124" fillId="0" borderId="193" xfId="0" applyFont="1" applyFill="1" applyBorder="1" applyAlignment="1">
      <alignment wrapText="1"/>
    </xf>
    <xf numFmtId="10" fontId="120" fillId="0" borderId="193" xfId="0" applyNumberFormat="1" applyFont="1" applyFill="1" applyBorder="1" applyAlignment="1">
      <alignment wrapText="1"/>
    </xf>
    <xf numFmtId="0" fontId="97" fillId="0" borderId="192" xfId="0" applyFont="1" applyFill="1" applyBorder="1" applyAlignment="1">
      <alignment wrapText="1"/>
    </xf>
    <xf numFmtId="0" fontId="97" fillId="0" borderId="193" xfId="0" applyFont="1" applyFill="1" applyBorder="1" applyAlignment="1">
      <alignment wrapText="1"/>
    </xf>
    <xf numFmtId="10" fontId="97" fillId="0" borderId="193" xfId="0" applyNumberFormat="1" applyFont="1" applyFill="1" applyBorder="1" applyAlignment="1">
      <alignment wrapText="1"/>
    </xf>
    <xf numFmtId="0" fontId="122" fillId="37" borderId="194" xfId="0" applyFont="1" applyFill="1" applyBorder="1" applyAlignment="1">
      <alignment wrapText="1"/>
    </xf>
    <xf numFmtId="0" fontId="121" fillId="0" borderId="192" xfId="0" applyFont="1" applyFill="1" applyBorder="1" applyAlignment="1">
      <alignment wrapText="1"/>
    </xf>
    <xf numFmtId="0" fontId="121" fillId="0" borderId="193" xfId="0" applyFont="1" applyFill="1" applyBorder="1" applyAlignment="1">
      <alignment wrapText="1"/>
    </xf>
    <xf numFmtId="0" fontId="84" fillId="0" borderId="0" xfId="0" applyFont="1" applyFill="1" applyBorder="1" applyAlignment="1">
      <alignment wrapText="1"/>
    </xf>
    <xf numFmtId="0" fontId="97" fillId="44" borderId="192" xfId="0" applyFont="1" applyFill="1" applyBorder="1" applyAlignment="1">
      <alignment wrapText="1"/>
    </xf>
    <xf numFmtId="0" fontId="97" fillId="44" borderId="193" xfId="0" applyFont="1" applyFill="1" applyBorder="1" applyAlignment="1">
      <alignment wrapText="1"/>
    </xf>
    <xf numFmtId="0" fontId="120" fillId="0" borderId="0" xfId="0" applyFont="1" applyFill="1" applyBorder="1" applyAlignment="1">
      <alignment wrapText="1"/>
    </xf>
    <xf numFmtId="0" fontId="100" fillId="0" borderId="0" xfId="0" applyFont="1" applyFill="1" applyBorder="1" applyAlignment="1">
      <alignment wrapText="1"/>
    </xf>
    <xf numFmtId="0" fontId="121" fillId="0" borderId="0" xfId="0" applyFont="1" applyFill="1" applyAlignment="1">
      <alignment wrapText="1"/>
    </xf>
    <xf numFmtId="0" fontId="100" fillId="0" borderId="0" xfId="0" applyFont="1" applyFill="1" applyAlignment="1">
      <alignment wrapText="1"/>
    </xf>
    <xf numFmtId="0" fontId="88" fillId="0" borderId="193" xfId="0" applyFont="1" applyFill="1" applyBorder="1" applyAlignment="1">
      <alignment wrapText="1"/>
    </xf>
    <xf numFmtId="0" fontId="121" fillId="0" borderId="192" xfId="0" applyFont="1" applyFill="1" applyBorder="1" applyAlignment="1">
      <alignment horizontal="center" wrapText="1"/>
    </xf>
    <xf numFmtId="0" fontId="121" fillId="0" borderId="195" xfId="0" applyFont="1" applyFill="1" applyBorder="1" applyAlignment="1">
      <alignment wrapText="1"/>
    </xf>
    <xf numFmtId="0" fontId="121" fillId="0" borderId="194" xfId="0" applyFont="1" applyFill="1" applyBorder="1" applyAlignment="1">
      <alignment horizontal="center" wrapText="1"/>
    </xf>
    <xf numFmtId="0" fontId="122" fillId="0" borderId="0" xfId="0" applyFont="1" applyFill="1" applyBorder="1" applyAlignment="1">
      <alignment wrapText="1"/>
    </xf>
    <xf numFmtId="0" fontId="97" fillId="0" borderId="0" xfId="0" applyFont="1" applyFill="1" applyBorder="1" applyAlignment="1">
      <alignment wrapText="1"/>
    </xf>
    <xf numFmtId="0" fontId="122" fillId="0" borderId="193" xfId="0" applyFont="1" applyFill="1" applyBorder="1" applyAlignment="1">
      <alignment wrapText="1"/>
    </xf>
    <xf numFmtId="0" fontId="122" fillId="44" borderId="193" xfId="0" applyFont="1" applyFill="1" applyBorder="1" applyAlignment="1">
      <alignment wrapText="1"/>
    </xf>
    <xf numFmtId="0" fontId="87" fillId="23" borderId="201" xfId="0" applyFont="1" applyFill="1" applyBorder="1" applyAlignment="1">
      <alignment wrapText="1"/>
    </xf>
    <xf numFmtId="0" fontId="87" fillId="23" borderId="202" xfId="0" applyFont="1" applyFill="1" applyBorder="1" applyAlignment="1">
      <alignment wrapText="1"/>
    </xf>
    <xf numFmtId="0" fontId="97" fillId="0" borderId="194" xfId="0" applyFont="1" applyFill="1" applyBorder="1" applyAlignment="1">
      <alignment wrapText="1"/>
    </xf>
    <xf numFmtId="10" fontId="97" fillId="0" borderId="195" xfId="0" applyNumberFormat="1" applyFont="1" applyFill="1" applyBorder="1" applyAlignment="1">
      <alignment wrapText="1"/>
    </xf>
    <xf numFmtId="10" fontId="97" fillId="44" borderId="193" xfId="0" applyNumberFormat="1" applyFont="1" applyFill="1" applyBorder="1" applyAlignment="1">
      <alignment wrapText="1"/>
    </xf>
    <xf numFmtId="0" fontId="122" fillId="0" borderId="192" xfId="0" applyFont="1" applyFill="1" applyBorder="1" applyAlignment="1">
      <alignment wrapText="1"/>
    </xf>
    <xf numFmtId="10" fontId="122" fillId="0" borderId="193" xfId="0" applyNumberFormat="1" applyFont="1" applyFill="1" applyBorder="1" applyAlignment="1">
      <alignment wrapText="1"/>
    </xf>
    <xf numFmtId="0" fontId="97" fillId="20" borderId="194" xfId="0" applyFont="1" applyFill="1" applyBorder="1" applyAlignment="1">
      <alignment wrapText="1"/>
    </xf>
    <xf numFmtId="0" fontId="97" fillId="20" borderId="195" xfId="0" applyFont="1" applyFill="1" applyBorder="1" applyAlignment="1">
      <alignment wrapText="1"/>
    </xf>
    <xf numFmtId="10" fontId="97" fillId="20" borderId="195" xfId="0" applyNumberFormat="1" applyFont="1" applyFill="1" applyBorder="1" applyAlignment="1">
      <alignment wrapText="1"/>
    </xf>
    <xf numFmtId="0" fontId="97" fillId="20" borderId="192" xfId="0" applyFont="1" applyFill="1" applyBorder="1" applyAlignment="1">
      <alignment wrapText="1"/>
    </xf>
    <xf numFmtId="0" fontId="97" fillId="20" borderId="193" xfId="0" applyFont="1" applyFill="1" applyBorder="1" applyAlignment="1">
      <alignment wrapText="1"/>
    </xf>
    <xf numFmtId="10" fontId="97" fillId="20" borderId="193" xfId="0" applyNumberFormat="1" applyFont="1" applyFill="1" applyBorder="1" applyAlignment="1">
      <alignment wrapText="1"/>
    </xf>
    <xf numFmtId="0" fontId="127" fillId="0" borderId="0" xfId="0" applyFont="1" applyFill="1" applyAlignment="1">
      <alignment wrapText="1"/>
    </xf>
    <xf numFmtId="0" fontId="53" fillId="44" borderId="0" xfId="0" applyFont="1" applyFill="1" applyBorder="1" applyAlignment="1">
      <alignment wrapText="1"/>
    </xf>
    <xf numFmtId="0" fontId="120" fillId="37" borderId="88" xfId="0" applyFont="1" applyFill="1" applyBorder="1" applyAlignment="1">
      <alignment wrapText="1"/>
    </xf>
    <xf numFmtId="0" fontId="129" fillId="0" borderId="7" xfId="0" applyFont="1" applyFill="1" applyBorder="1" applyAlignment="1">
      <alignment wrapText="1" readingOrder="1"/>
    </xf>
    <xf numFmtId="0" fontId="130" fillId="0" borderId="210" xfId="0" applyFont="1" applyFill="1" applyBorder="1" applyAlignment="1">
      <alignment wrapText="1"/>
    </xf>
    <xf numFmtId="0" fontId="121" fillId="0" borderId="88" xfId="0" applyFont="1" applyFill="1" applyBorder="1" applyAlignment="1">
      <alignment wrapText="1"/>
    </xf>
    <xf numFmtId="10" fontId="121" fillId="0" borderId="88" xfId="0" applyNumberFormat="1" applyFont="1" applyFill="1" applyBorder="1" applyAlignment="1">
      <alignment wrapText="1"/>
    </xf>
    <xf numFmtId="0" fontId="121" fillId="44" borderId="88" xfId="0" applyFont="1" applyFill="1" applyBorder="1" applyAlignment="1">
      <alignment wrapText="1"/>
    </xf>
    <xf numFmtId="10" fontId="121" fillId="44" borderId="88" xfId="0" applyNumberFormat="1" applyFont="1" applyFill="1" applyBorder="1" applyAlignment="1">
      <alignment wrapText="1"/>
    </xf>
    <xf numFmtId="0" fontId="121" fillId="0" borderId="6" xfId="0" applyFont="1" applyFill="1" applyBorder="1" applyAlignment="1">
      <alignment wrapText="1"/>
    </xf>
    <xf numFmtId="0" fontId="121" fillId="44" borderId="6" xfId="0" applyFont="1" applyFill="1" applyBorder="1" applyAlignment="1">
      <alignment wrapText="1"/>
    </xf>
    <xf numFmtId="0" fontId="130" fillId="0" borderId="210" xfId="0" applyFont="1" applyFill="1" applyBorder="1" applyAlignment="1">
      <alignment vertical="top" wrapText="1"/>
    </xf>
    <xf numFmtId="0" fontId="130" fillId="0" borderId="210" xfId="0" applyFont="1" applyFill="1" applyBorder="1" applyAlignment="1">
      <alignment horizontal="left" vertical="top" wrapText="1"/>
    </xf>
    <xf numFmtId="0" fontId="120" fillId="37" borderId="3" xfId="0" applyFont="1" applyFill="1" applyBorder="1" applyAlignment="1">
      <alignment wrapText="1"/>
    </xf>
    <xf numFmtId="0" fontId="133" fillId="0" borderId="32" xfId="0" applyFont="1" applyBorder="1" applyAlignment="1">
      <alignment readingOrder="1"/>
    </xf>
    <xf numFmtId="0" fontId="133" fillId="0" borderId="33" xfId="0" applyFont="1" applyBorder="1" applyAlignment="1">
      <alignment readingOrder="1"/>
    </xf>
    <xf numFmtId="0" fontId="133" fillId="0" borderId="214" xfId="0" applyFont="1" applyBorder="1" applyAlignment="1">
      <alignment readingOrder="1"/>
    </xf>
    <xf numFmtId="0" fontId="133" fillId="0" borderId="35" xfId="0" applyFont="1" applyBorder="1" applyAlignment="1">
      <alignment readingOrder="1"/>
    </xf>
    <xf numFmtId="0" fontId="133" fillId="0" borderId="36" xfId="0" applyFont="1" applyBorder="1" applyAlignment="1">
      <alignment readingOrder="1"/>
    </xf>
    <xf numFmtId="0" fontId="20" fillId="0" borderId="214" xfId="0" applyFont="1" applyBorder="1" applyAlignment="1">
      <alignment readingOrder="1"/>
    </xf>
    <xf numFmtId="0" fontId="133" fillId="0" borderId="219" xfId="0" applyFont="1" applyBorder="1" applyAlignment="1">
      <alignment readingOrder="1"/>
    </xf>
    <xf numFmtId="0" fontId="133" fillId="0" borderId="220" xfId="0" applyFont="1" applyBorder="1" applyAlignment="1">
      <alignment readingOrder="1"/>
    </xf>
    <xf numFmtId="0" fontId="133" fillId="0" borderId="222" xfId="0" applyFont="1" applyBorder="1" applyAlignment="1">
      <alignment readingOrder="1"/>
    </xf>
    <xf numFmtId="0" fontId="133" fillId="0" borderId="215" xfId="0" applyFont="1" applyBorder="1" applyAlignment="1">
      <alignment readingOrder="1"/>
    </xf>
    <xf numFmtId="0" fontId="133" fillId="0" borderId="34" xfId="0" applyFont="1" applyBorder="1" applyAlignment="1">
      <alignment readingOrder="1"/>
    </xf>
    <xf numFmtId="0" fontId="133" fillId="0" borderId="66" xfId="0" applyFont="1" applyBorder="1" applyAlignment="1">
      <alignment readingOrder="1"/>
    </xf>
    <xf numFmtId="0" fontId="133" fillId="0" borderId="67" xfId="0" applyFont="1" applyBorder="1" applyAlignment="1">
      <alignment readingOrder="1"/>
    </xf>
    <xf numFmtId="0" fontId="133" fillId="0" borderId="68" xfId="0" applyFont="1" applyBorder="1" applyAlignment="1">
      <alignment readingOrder="1"/>
    </xf>
    <xf numFmtId="0" fontId="20" fillId="0" borderId="222" xfId="0" applyFont="1" applyBorder="1" applyAlignment="1">
      <alignment horizontal="center" vertical="center" wrapText="1" readingOrder="1"/>
    </xf>
    <xf numFmtId="0" fontId="133" fillId="0" borderId="222" xfId="0" applyFont="1" applyBorder="1" applyAlignment="1">
      <alignment horizontal="center" vertical="center" wrapText="1" readingOrder="1"/>
    </xf>
    <xf numFmtId="0" fontId="20" fillId="0" borderId="221" xfId="0" applyFont="1" applyBorder="1" applyAlignment="1">
      <alignment horizontal="left" vertical="center" wrapText="1" readingOrder="1"/>
    </xf>
    <xf numFmtId="0" fontId="20" fillId="0" borderId="222" xfId="0" applyFont="1" applyBorder="1" applyAlignment="1">
      <alignment horizontal="left" vertical="center" wrapText="1" readingOrder="1"/>
    </xf>
    <xf numFmtId="0" fontId="20" fillId="0" borderId="222" xfId="0" applyFont="1" applyBorder="1" applyAlignment="1">
      <alignment vertical="center" wrapText="1" readingOrder="1"/>
    </xf>
    <xf numFmtId="0" fontId="133" fillId="0" borderId="222" xfId="0" applyFont="1" applyBorder="1" applyAlignment="1">
      <alignment vertical="center" readingOrder="1"/>
    </xf>
    <xf numFmtId="0" fontId="133" fillId="0" borderId="222" xfId="0" applyFont="1" applyBorder="1" applyAlignment="1">
      <alignment horizontal="center" vertical="center" readingOrder="1"/>
    </xf>
    <xf numFmtId="0" fontId="20" fillId="0" borderId="222" xfId="0" applyFont="1" applyBorder="1" applyAlignment="1">
      <alignment horizontal="center" vertical="center" readingOrder="1"/>
    </xf>
    <xf numFmtId="0" fontId="20" fillId="0" borderId="159" xfId="0" applyFont="1" applyBorder="1" applyAlignment="1">
      <alignment horizontal="center" vertical="center" readingOrder="1"/>
    </xf>
    <xf numFmtId="0" fontId="133" fillId="0" borderId="159" xfId="0" applyFont="1" applyBorder="1" applyAlignment="1">
      <alignment horizontal="center" vertical="center" readingOrder="1"/>
    </xf>
    <xf numFmtId="0" fontId="20" fillId="0" borderId="159" xfId="0" applyFont="1" applyBorder="1" applyAlignment="1">
      <alignment vertical="center" wrapText="1" readingOrder="1"/>
    </xf>
    <xf numFmtId="0" fontId="28" fillId="0" borderId="221" xfId="0" applyFont="1" applyBorder="1" applyAlignment="1">
      <alignment vertical="center" wrapText="1" readingOrder="1"/>
    </xf>
    <xf numFmtId="0" fontId="20" fillId="0" borderId="221" xfId="0" applyFont="1" applyBorder="1" applyAlignment="1">
      <alignment vertical="center" wrapText="1" readingOrder="1"/>
    </xf>
    <xf numFmtId="0" fontId="20" fillId="0" borderId="158" xfId="0" applyFont="1" applyBorder="1" applyAlignment="1">
      <alignment vertical="center" wrapText="1" readingOrder="1"/>
    </xf>
    <xf numFmtId="0" fontId="24" fillId="3" borderId="214" xfId="0" applyFont="1" applyFill="1" applyBorder="1" applyAlignment="1">
      <alignment vertical="center" readingOrder="1"/>
    </xf>
    <xf numFmtId="0" fontId="24" fillId="3" borderId="215" xfId="0" applyFont="1" applyFill="1" applyBorder="1" applyAlignment="1">
      <alignment vertical="center" readingOrder="1"/>
    </xf>
    <xf numFmtId="0" fontId="24" fillId="3" borderId="215" xfId="0" applyFont="1" applyFill="1" applyBorder="1" applyAlignment="1">
      <alignment vertical="center" wrapText="1" readingOrder="1"/>
    </xf>
    <xf numFmtId="0" fontId="134" fillId="0" borderId="109" xfId="0" applyFont="1" applyBorder="1" applyAlignment="1">
      <alignment readingOrder="1"/>
    </xf>
    <xf numFmtId="0" fontId="133" fillId="0" borderId="41" xfId="0" applyFont="1" applyBorder="1" applyAlignment="1">
      <alignment readingOrder="1"/>
    </xf>
    <xf numFmtId="0" fontId="133" fillId="0" borderId="155" xfId="0" applyFont="1" applyBorder="1" applyAlignment="1">
      <alignment readingOrder="1"/>
    </xf>
    <xf numFmtId="0" fontId="133" fillId="0" borderId="174" xfId="0" applyFont="1" applyBorder="1" applyAlignment="1">
      <alignment readingOrder="1"/>
    </xf>
    <xf numFmtId="0" fontId="133" fillId="0" borderId="46" xfId="0" applyFont="1" applyBorder="1" applyAlignment="1">
      <alignment readingOrder="1"/>
    </xf>
    <xf numFmtId="0" fontId="133" fillId="0" borderId="48" xfId="0" applyFont="1" applyBorder="1" applyAlignment="1">
      <alignment readingOrder="1"/>
    </xf>
    <xf numFmtId="0" fontId="139" fillId="0" borderId="52" xfId="0" applyFont="1" applyBorder="1" applyAlignment="1">
      <alignment readingOrder="1"/>
    </xf>
    <xf numFmtId="0" fontId="133" fillId="0" borderId="53" xfId="0" applyFont="1" applyBorder="1" applyAlignment="1">
      <alignment readingOrder="1"/>
    </xf>
    <xf numFmtId="0" fontId="136" fillId="3" borderId="45" xfId="0" applyFont="1" applyFill="1" applyBorder="1" applyAlignment="1">
      <alignment horizontal="center" vertical="center" wrapText="1" readingOrder="1"/>
    </xf>
    <xf numFmtId="0" fontId="136" fillId="3" borderId="46" xfId="0" applyFont="1" applyFill="1" applyBorder="1" applyAlignment="1">
      <alignment horizontal="center" vertical="center" wrapText="1" readingOrder="1"/>
    </xf>
    <xf numFmtId="0" fontId="136" fillId="3" borderId="174" xfId="0" applyFont="1" applyFill="1" applyBorder="1" applyAlignment="1">
      <alignment horizontal="center" vertical="center" wrapText="1" readingOrder="1"/>
    </xf>
    <xf numFmtId="0" fontId="137" fillId="4" borderId="48" xfId="0" applyFont="1" applyFill="1" applyBorder="1" applyAlignment="1">
      <alignment vertical="center" wrapText="1" readingOrder="1"/>
    </xf>
    <xf numFmtId="0" fontId="133" fillId="4" borderId="46" xfId="0" applyFont="1" applyFill="1" applyBorder="1" applyAlignment="1">
      <alignment vertical="center" readingOrder="1"/>
    </xf>
    <xf numFmtId="0" fontId="133" fillId="4" borderId="174" xfId="0" applyFont="1" applyFill="1" applyBorder="1" applyAlignment="1">
      <alignment vertical="center" readingOrder="1"/>
    </xf>
    <xf numFmtId="0" fontId="134" fillId="0" borderId="48" xfId="0" applyFont="1" applyBorder="1" applyAlignment="1">
      <alignment vertical="center" wrapText="1" readingOrder="1"/>
    </xf>
    <xf numFmtId="0" fontId="133" fillId="0" borderId="46" xfId="0" applyFont="1" applyBorder="1" applyAlignment="1">
      <alignment vertical="center" wrapText="1" readingOrder="1"/>
    </xf>
    <xf numFmtId="0" fontId="133" fillId="0" borderId="46" xfId="0" applyFont="1" applyBorder="1" applyAlignment="1">
      <alignment vertical="center" readingOrder="1"/>
    </xf>
    <xf numFmtId="0" fontId="134" fillId="0" borderId="174" xfId="0" applyFont="1" applyBorder="1" applyAlignment="1">
      <alignment vertical="center" wrapText="1" readingOrder="1"/>
    </xf>
    <xf numFmtId="0" fontId="133" fillId="0" borderId="174" xfId="0" applyFont="1" applyBorder="1" applyAlignment="1">
      <alignment vertical="center" readingOrder="1"/>
    </xf>
    <xf numFmtId="0" fontId="138" fillId="4" borderId="48" xfId="0" applyFont="1" applyFill="1" applyBorder="1" applyAlignment="1">
      <alignment vertical="center" wrapText="1" readingOrder="1"/>
    </xf>
    <xf numFmtId="0" fontId="139" fillId="0" borderId="48" xfId="0" applyFont="1" applyBorder="1" applyAlignment="1">
      <alignment vertical="center" wrapText="1" readingOrder="1"/>
    </xf>
    <xf numFmtId="0" fontId="133" fillId="0" borderId="40" xfId="0" applyFont="1" applyBorder="1" applyAlignment="1">
      <alignment readingOrder="1"/>
    </xf>
    <xf numFmtId="0" fontId="133" fillId="0" borderId="114" xfId="0" applyFont="1" applyBorder="1" applyAlignment="1">
      <alignment readingOrder="1"/>
    </xf>
    <xf numFmtId="0" fontId="133" fillId="0" borderId="93" xfId="0" applyFont="1" applyBorder="1" applyAlignment="1">
      <alignment readingOrder="1"/>
    </xf>
    <xf numFmtId="0" fontId="62" fillId="47" borderId="147" xfId="0" applyFont="1" applyFill="1" applyBorder="1" applyAlignment="1">
      <alignment wrapText="1" readingOrder="1"/>
    </xf>
    <xf numFmtId="0" fontId="62" fillId="47" borderId="68" xfId="0" applyFont="1" applyFill="1" applyBorder="1" applyAlignment="1">
      <alignment wrapText="1" readingOrder="1"/>
    </xf>
    <xf numFmtId="0" fontId="133" fillId="47" borderId="68" xfId="0" applyFont="1" applyFill="1" applyBorder="1" applyAlignment="1">
      <alignment readingOrder="1"/>
    </xf>
    <xf numFmtId="0" fontId="63" fillId="13" borderId="109" xfId="0" applyFont="1" applyFill="1" applyBorder="1" applyAlignment="1">
      <alignment vertical="center" wrapText="1" readingOrder="1"/>
    </xf>
    <xf numFmtId="0" fontId="63" fillId="13" borderId="68" xfId="0" applyFont="1" applyFill="1" applyBorder="1" applyAlignment="1">
      <alignment vertical="center" wrapText="1" readingOrder="1"/>
    </xf>
    <xf numFmtId="0" fontId="145" fillId="0" borderId="109" xfId="0" applyFont="1" applyBorder="1" applyAlignment="1">
      <alignment vertical="center" wrapText="1" readingOrder="1"/>
    </xf>
    <xf numFmtId="0" fontId="146" fillId="50" borderId="68" xfId="0" applyFont="1" applyFill="1" applyBorder="1" applyAlignment="1">
      <alignment vertical="center" wrapText="1" readingOrder="1"/>
    </xf>
    <xf numFmtId="0" fontId="146" fillId="50" borderId="68" xfId="0" quotePrefix="1" applyFont="1" applyFill="1" applyBorder="1" applyAlignment="1">
      <alignment vertical="center" wrapText="1" readingOrder="1"/>
    </xf>
    <xf numFmtId="0" fontId="133" fillId="50" borderId="68" xfId="0" applyFont="1" applyFill="1" applyBorder="1" applyAlignment="1">
      <alignment vertical="center" readingOrder="1"/>
    </xf>
    <xf numFmtId="0" fontId="147" fillId="51" borderId="68" xfId="0" applyFont="1" applyFill="1" applyBorder="1" applyAlignment="1">
      <alignment vertical="center" readingOrder="1"/>
    </xf>
    <xf numFmtId="0" fontId="133" fillId="0" borderId="68" xfId="0" applyFont="1" applyBorder="1" applyAlignment="1">
      <alignment vertical="center" readingOrder="1"/>
    </xf>
    <xf numFmtId="0" fontId="146" fillId="0" borderId="68" xfId="0" applyFont="1" applyBorder="1" applyAlignment="1">
      <alignment vertical="center" wrapText="1" readingOrder="1"/>
    </xf>
    <xf numFmtId="0" fontId="146" fillId="0" borderId="68" xfId="0" quotePrefix="1" applyFont="1" applyBorder="1" applyAlignment="1">
      <alignment vertical="center" wrapText="1" readingOrder="1"/>
    </xf>
    <xf numFmtId="0" fontId="148" fillId="51" borderId="68" xfId="0" applyFont="1" applyFill="1" applyBorder="1" applyAlignment="1">
      <alignment vertical="center" readingOrder="1"/>
    </xf>
    <xf numFmtId="0" fontId="149" fillId="53" borderId="68" xfId="0" applyFont="1" applyFill="1" applyBorder="1" applyAlignment="1">
      <alignment vertical="center" readingOrder="1"/>
    </xf>
    <xf numFmtId="0" fontId="62" fillId="0" borderId="227" xfId="0" applyFont="1" applyBorder="1" applyAlignment="1">
      <alignment vertical="center" wrapText="1" readingOrder="1"/>
    </xf>
    <xf numFmtId="0" fontId="133" fillId="0" borderId="228" xfId="0" applyFont="1" applyBorder="1" applyAlignment="1">
      <alignment vertical="center" readingOrder="1"/>
    </xf>
    <xf numFmtId="0" fontId="133" fillId="0" borderId="147" xfId="0" applyFont="1" applyBorder="1" applyAlignment="1">
      <alignment vertical="center" readingOrder="1"/>
    </xf>
    <xf numFmtId="0" fontId="0" fillId="0" borderId="0" xfId="0" applyAlignment="1">
      <alignment vertical="center"/>
    </xf>
    <xf numFmtId="0" fontId="150" fillId="13" borderId="109" xfId="0" applyFont="1" applyFill="1" applyBorder="1" applyAlignment="1">
      <alignment vertical="center" wrapText="1" readingOrder="1"/>
    </xf>
    <xf numFmtId="0" fontId="150" fillId="13" borderId="68" xfId="0" applyFont="1" applyFill="1" applyBorder="1" applyAlignment="1">
      <alignment vertical="center" wrapText="1" readingOrder="1"/>
    </xf>
    <xf numFmtId="0" fontId="151" fillId="10" borderId="229" xfId="0" applyFont="1" applyFill="1" applyBorder="1" applyAlignment="1">
      <alignment vertical="center" wrapText="1" readingOrder="1"/>
    </xf>
    <xf numFmtId="0" fontId="151" fillId="10" borderId="230" xfId="0" applyFont="1" applyFill="1" applyBorder="1" applyAlignment="1">
      <alignment vertical="center" wrapText="1" readingOrder="1"/>
    </xf>
    <xf numFmtId="0" fontId="152" fillId="54" borderId="230" xfId="0" applyFont="1" applyFill="1" applyBorder="1" applyAlignment="1">
      <alignment vertical="center" wrapText="1" readingOrder="1"/>
    </xf>
    <xf numFmtId="0" fontId="151" fillId="10" borderId="231" xfId="0" applyFont="1" applyFill="1" applyBorder="1" applyAlignment="1">
      <alignment vertical="center" wrapText="1" readingOrder="1"/>
    </xf>
    <xf numFmtId="0" fontId="151" fillId="50" borderId="229" xfId="0" applyFont="1" applyFill="1" applyBorder="1" applyAlignment="1">
      <alignment vertical="center" wrapText="1" readingOrder="1"/>
    </xf>
    <xf numFmtId="0" fontId="151" fillId="50" borderId="230" xfId="0" applyFont="1" applyFill="1" applyBorder="1" applyAlignment="1">
      <alignment vertical="center" wrapText="1" readingOrder="1"/>
    </xf>
    <xf numFmtId="0" fontId="151" fillId="50" borderId="231" xfId="0" applyFont="1" applyFill="1" applyBorder="1" applyAlignment="1">
      <alignment vertical="center" wrapText="1" readingOrder="1"/>
    </xf>
    <xf numFmtId="0" fontId="151" fillId="11" borderId="229" xfId="0" applyFont="1" applyFill="1" applyBorder="1" applyAlignment="1">
      <alignment vertical="center" wrapText="1" readingOrder="1"/>
    </xf>
    <xf numFmtId="0" fontId="151" fillId="11" borderId="230" xfId="0" applyFont="1" applyFill="1" applyBorder="1" applyAlignment="1">
      <alignment vertical="center" wrapText="1" readingOrder="1"/>
    </xf>
    <xf numFmtId="0" fontId="153" fillId="12" borderId="230" xfId="0" applyFont="1" applyFill="1" applyBorder="1" applyAlignment="1">
      <alignment vertical="center" wrapText="1" readingOrder="1"/>
    </xf>
    <xf numFmtId="0" fontId="151" fillId="11" borderId="231" xfId="0" applyFont="1" applyFill="1" applyBorder="1" applyAlignment="1">
      <alignment vertical="center" wrapText="1" readingOrder="1"/>
    </xf>
    <xf numFmtId="0" fontId="151" fillId="10" borderId="232" xfId="0" applyFont="1" applyFill="1" applyBorder="1" applyAlignment="1">
      <alignment vertical="center" wrapText="1" readingOrder="1"/>
    </xf>
    <xf numFmtId="0" fontId="151" fillId="10" borderId="233" xfId="0" applyFont="1" applyFill="1" applyBorder="1" applyAlignment="1">
      <alignment vertical="center" wrapText="1" readingOrder="1"/>
    </xf>
    <xf numFmtId="0" fontId="152" fillId="54" borderId="233" xfId="0" applyFont="1" applyFill="1" applyBorder="1" applyAlignment="1">
      <alignment vertical="center" wrapText="1" readingOrder="1"/>
    </xf>
    <xf numFmtId="0" fontId="151" fillId="10" borderId="68" xfId="0" applyFont="1" applyFill="1" applyBorder="1" applyAlignment="1">
      <alignment vertical="center" wrapText="1" readingOrder="1"/>
    </xf>
    <xf numFmtId="0" fontId="61" fillId="10" borderId="229" xfId="0" applyFont="1" applyFill="1" applyBorder="1" applyAlignment="1">
      <alignment vertical="center" wrapText="1" readingOrder="1"/>
    </xf>
    <xf numFmtId="0" fontId="61" fillId="10" borderId="230" xfId="0" applyFont="1" applyFill="1" applyBorder="1" applyAlignment="1">
      <alignment vertical="center" wrapText="1" readingOrder="1"/>
    </xf>
    <xf numFmtId="0" fontId="62" fillId="10" borderId="230" xfId="0" applyFont="1" applyFill="1" applyBorder="1" applyAlignment="1">
      <alignment vertical="center" wrapText="1" readingOrder="1"/>
    </xf>
    <xf numFmtId="0" fontId="62" fillId="10" borderId="230" xfId="0" quotePrefix="1" applyFont="1" applyFill="1" applyBorder="1" applyAlignment="1">
      <alignment vertical="center" wrapText="1" readingOrder="1"/>
    </xf>
    <xf numFmtId="0" fontId="154" fillId="54" borderId="230" xfId="0" applyFont="1" applyFill="1" applyBorder="1" applyAlignment="1">
      <alignment vertical="center" wrapText="1" readingOrder="1"/>
    </xf>
    <xf numFmtId="0" fontId="133" fillId="10" borderId="231" xfId="0" applyFont="1" applyFill="1" applyBorder="1" applyAlignment="1">
      <alignment vertical="center" readingOrder="1"/>
    </xf>
    <xf numFmtId="0" fontId="61" fillId="55" borderId="229" xfId="0" applyFont="1" applyFill="1" applyBorder="1" applyAlignment="1">
      <alignment vertical="center" wrapText="1" readingOrder="1"/>
    </xf>
    <xf numFmtId="0" fontId="61" fillId="55" borderId="230" xfId="0" applyFont="1" applyFill="1" applyBorder="1" applyAlignment="1">
      <alignment vertical="center" wrapText="1" readingOrder="1"/>
    </xf>
    <xf numFmtId="0" fontId="62" fillId="55" borderId="230" xfId="0" applyFont="1" applyFill="1" applyBorder="1" applyAlignment="1">
      <alignment vertical="center" wrapText="1" readingOrder="1"/>
    </xf>
    <xf numFmtId="0" fontId="62" fillId="55" borderId="230" xfId="0" quotePrefix="1" applyFont="1" applyFill="1" applyBorder="1" applyAlignment="1">
      <alignment vertical="center" wrapText="1" readingOrder="1"/>
    </xf>
    <xf numFmtId="0" fontId="133" fillId="55" borderId="231" xfId="0" applyFont="1" applyFill="1" applyBorder="1" applyAlignment="1">
      <alignment vertical="center" readingOrder="1"/>
    </xf>
    <xf numFmtId="0" fontId="61" fillId="10" borderId="232" xfId="0" applyFont="1" applyFill="1" applyBorder="1" applyAlignment="1">
      <alignment vertical="center" wrapText="1" readingOrder="1"/>
    </xf>
    <xf numFmtId="0" fontId="61" fillId="10" borderId="233" xfId="0" applyFont="1" applyFill="1" applyBorder="1" applyAlignment="1">
      <alignment vertical="center" wrapText="1" readingOrder="1"/>
    </xf>
    <xf numFmtId="0" fontId="62" fillId="10" borderId="233" xfId="0" applyFont="1" applyFill="1" applyBorder="1" applyAlignment="1">
      <alignment vertical="center" wrapText="1" readingOrder="1"/>
    </xf>
    <xf numFmtId="0" fontId="62" fillId="10" borderId="233" xfId="0" quotePrefix="1" applyFont="1" applyFill="1" applyBorder="1" applyAlignment="1">
      <alignment vertical="center" wrapText="1" readingOrder="1"/>
    </xf>
    <xf numFmtId="0" fontId="154" fillId="54" borderId="233" xfId="0" applyFont="1" applyFill="1" applyBorder="1" applyAlignment="1">
      <alignment vertical="center" wrapText="1" readingOrder="1"/>
    </xf>
    <xf numFmtId="0" fontId="133" fillId="10" borderId="68" xfId="0" applyFont="1" applyFill="1" applyBorder="1" applyAlignment="1">
      <alignment vertical="center" readingOrder="1"/>
    </xf>
    <xf numFmtId="0" fontId="61" fillId="55" borderId="232" xfId="0" applyFont="1" applyFill="1" applyBorder="1" applyAlignment="1">
      <alignment vertical="center" wrapText="1" readingOrder="1"/>
    </xf>
    <xf numFmtId="0" fontId="61" fillId="55" borderId="233" xfId="0" applyFont="1" applyFill="1" applyBorder="1" applyAlignment="1">
      <alignment vertical="center" wrapText="1" readingOrder="1"/>
    </xf>
    <xf numFmtId="0" fontId="62" fillId="55" borderId="233" xfId="0" applyFont="1" applyFill="1" applyBorder="1" applyAlignment="1">
      <alignment vertical="center" wrapText="1" readingOrder="1"/>
    </xf>
    <xf numFmtId="0" fontId="62" fillId="55" borderId="233" xfId="0" quotePrefix="1" applyFont="1" applyFill="1" applyBorder="1" applyAlignment="1">
      <alignment vertical="center" wrapText="1" readingOrder="1"/>
    </xf>
    <xf numFmtId="0" fontId="133" fillId="55" borderId="68" xfId="0" applyFont="1" applyFill="1" applyBorder="1" applyAlignment="1">
      <alignment vertical="center" readingOrder="1"/>
    </xf>
    <xf numFmtId="0" fontId="20" fillId="0" borderId="71" xfId="0" applyFont="1" applyBorder="1" applyAlignment="1">
      <alignment vertical="center" wrapText="1" readingOrder="1"/>
    </xf>
    <xf numFmtId="0" fontId="9" fillId="2" borderId="236" xfId="0" applyFont="1" applyFill="1" applyBorder="1" applyAlignment="1">
      <alignment horizontal="center" vertical="center"/>
    </xf>
    <xf numFmtId="0" fontId="9" fillId="2" borderId="238" xfId="0" applyFont="1" applyFill="1" applyBorder="1" applyAlignment="1">
      <alignment horizontal="center" vertical="center"/>
    </xf>
    <xf numFmtId="0" fontId="9" fillId="2" borderId="238" xfId="0" applyFont="1" applyFill="1" applyBorder="1" applyAlignment="1">
      <alignment horizontal="center"/>
    </xf>
    <xf numFmtId="0" fontId="9" fillId="2" borderId="239" xfId="0" applyFont="1" applyFill="1" applyBorder="1" applyAlignment="1">
      <alignment horizontal="center"/>
    </xf>
    <xf numFmtId="0" fontId="10" fillId="2" borderId="238" xfId="0" applyFont="1" applyFill="1" applyBorder="1" applyAlignment="1">
      <alignment horizontal="center"/>
    </xf>
    <xf numFmtId="0" fontId="11" fillId="2" borderId="239" xfId="0" applyFont="1" applyFill="1" applyBorder="1" applyAlignment="1">
      <alignment horizontal="center"/>
    </xf>
    <xf numFmtId="0" fontId="11" fillId="2" borderId="238" xfId="0" applyFont="1" applyFill="1" applyBorder="1" applyAlignment="1">
      <alignment horizontal="center"/>
    </xf>
    <xf numFmtId="0" fontId="5" fillId="2" borderId="239" xfId="0" applyFont="1" applyFill="1" applyBorder="1" applyAlignment="1">
      <alignment horizontal="center"/>
    </xf>
    <xf numFmtId="0" fontId="6" fillId="2" borderId="238" xfId="0" applyFont="1" applyFill="1" applyBorder="1" applyAlignment="1">
      <alignment horizontal="center"/>
    </xf>
    <xf numFmtId="9" fontId="6" fillId="2" borderId="238" xfId="0" applyNumberFormat="1" applyFont="1" applyFill="1" applyBorder="1" applyAlignment="1">
      <alignment horizontal="center"/>
    </xf>
    <xf numFmtId="0" fontId="6" fillId="2" borderId="239" xfId="0" applyFont="1" applyFill="1" applyBorder="1" applyAlignment="1">
      <alignment horizontal="center"/>
    </xf>
    <xf numFmtId="0" fontId="6" fillId="2" borderId="240" xfId="0" applyFont="1" applyFill="1" applyBorder="1" applyAlignment="1">
      <alignment horizontal="center"/>
    </xf>
    <xf numFmtId="0" fontId="6" fillId="2" borderId="241" xfId="0" applyFont="1" applyFill="1" applyBorder="1" applyAlignment="1">
      <alignment horizontal="center"/>
    </xf>
    <xf numFmtId="0" fontId="6" fillId="2" borderId="242" xfId="0" applyFont="1" applyFill="1" applyBorder="1" applyAlignment="1">
      <alignment horizontal="center"/>
    </xf>
    <xf numFmtId="0" fontId="6" fillId="2" borderId="243" xfId="0" applyFont="1" applyFill="1" applyBorder="1" applyAlignment="1">
      <alignment horizontal="center"/>
    </xf>
    <xf numFmtId="0" fontId="5" fillId="2" borderId="245" xfId="0" applyFont="1" applyFill="1" applyBorder="1" applyAlignment="1">
      <alignment horizontal="center"/>
    </xf>
    <xf numFmtId="0" fontId="7" fillId="2" borderId="245" xfId="0" applyFont="1" applyFill="1" applyBorder="1" applyAlignment="1">
      <alignment horizontal="center"/>
    </xf>
    <xf numFmtId="0" fontId="8" fillId="2" borderId="0" xfId="0" applyFont="1" applyFill="1" applyAlignment="1">
      <alignment horizontal="left"/>
    </xf>
    <xf numFmtId="0" fontId="5" fillId="2" borderId="0" xfId="0" applyFont="1" applyFill="1" applyBorder="1" applyAlignment="1">
      <alignment horizontal="center" vertical="center" wrapText="1"/>
    </xf>
    <xf numFmtId="0" fontId="5" fillId="2" borderId="0" xfId="0" applyFont="1" applyFill="1" applyBorder="1" applyAlignment="1"/>
    <xf numFmtId="0" fontId="0" fillId="2" borderId="0" xfId="0" applyFill="1" applyBorder="1" applyAlignment="1">
      <alignment horizontal="center"/>
    </xf>
    <xf numFmtId="0" fontId="5" fillId="2" borderId="17" xfId="0" applyFont="1" applyFill="1" applyBorder="1" applyAlignment="1">
      <alignment horizontal="center"/>
    </xf>
    <xf numFmtId="0" fontId="7" fillId="2" borderId="11" xfId="0" applyFont="1" applyFill="1" applyBorder="1" applyAlignment="1">
      <alignment horizontal="center"/>
    </xf>
    <xf numFmtId="0" fontId="155" fillId="0" borderId="88" xfId="0" applyFont="1" applyBorder="1" applyAlignment="1">
      <alignment vertical="center" wrapText="1"/>
    </xf>
    <xf numFmtId="0" fontId="0" fillId="0" borderId="88" xfId="0" applyBorder="1" applyAlignment="1">
      <alignment vertical="center" wrapText="1"/>
    </xf>
    <xf numFmtId="0" fontId="0" fillId="0" borderId="88" xfId="0" applyBorder="1" applyAlignment="1">
      <alignment vertical="center"/>
    </xf>
    <xf numFmtId="0" fontId="156" fillId="0" borderId="88" xfId="0" applyFont="1" applyBorder="1" applyAlignment="1">
      <alignment vertical="center" wrapText="1"/>
    </xf>
    <xf numFmtId="0" fontId="156" fillId="0" borderId="88" xfId="0" applyFont="1" applyBorder="1" applyAlignment="1">
      <alignment vertical="center"/>
    </xf>
    <xf numFmtId="10" fontId="0" fillId="0" borderId="88" xfId="0" applyNumberFormat="1" applyBorder="1" applyAlignment="1">
      <alignment vertical="center"/>
    </xf>
    <xf numFmtId="9" fontId="0" fillId="0" borderId="88" xfId="0" applyNumberFormat="1" applyBorder="1" applyAlignment="1">
      <alignment vertical="center"/>
    </xf>
    <xf numFmtId="0" fontId="0" fillId="0" borderId="88" xfId="0" quotePrefix="1" applyBorder="1" applyAlignment="1">
      <alignment vertical="center" wrapText="1"/>
    </xf>
    <xf numFmtId="0" fontId="0" fillId="0" borderId="88" xfId="0" quotePrefix="1" applyBorder="1" applyAlignment="1">
      <alignment vertical="center"/>
    </xf>
    <xf numFmtId="0" fontId="20" fillId="0" borderId="0" xfId="0" applyFont="1" applyAlignment="1">
      <alignment readingOrder="1"/>
    </xf>
    <xf numFmtId="0" fontId="157" fillId="56" borderId="250" xfId="0" applyFont="1" applyFill="1" applyBorder="1" applyAlignment="1">
      <alignment wrapText="1"/>
    </xf>
    <xf numFmtId="0" fontId="159" fillId="0" borderId="254" xfId="0" applyFont="1" applyFill="1" applyBorder="1" applyAlignment="1">
      <alignment wrapText="1"/>
    </xf>
    <xf numFmtId="0" fontId="161" fillId="59" borderId="258" xfId="0" applyFont="1" applyFill="1" applyBorder="1" applyAlignment="1">
      <alignment wrapText="1"/>
    </xf>
    <xf numFmtId="0" fontId="59" fillId="0" borderId="0" xfId="0" applyFont="1" applyFill="1" applyBorder="1" applyAlignment="1"/>
    <xf numFmtId="0" fontId="159" fillId="0" borderId="254" xfId="0" applyFont="1" applyBorder="1" applyAlignment="1">
      <alignment wrapText="1"/>
    </xf>
    <xf numFmtId="0" fontId="77" fillId="0" borderId="244" xfId="0" applyFont="1" applyFill="1" applyBorder="1" applyAlignment="1">
      <alignment wrapText="1"/>
    </xf>
    <xf numFmtId="0" fontId="66" fillId="0" borderId="244" xfId="0" applyFont="1" applyBorder="1"/>
    <xf numFmtId="0" fontId="75" fillId="0" borderId="244" xfId="0" applyFont="1" applyFill="1" applyBorder="1" applyAlignment="1">
      <alignment wrapText="1"/>
    </xf>
    <xf numFmtId="0" fontId="79" fillId="0" borderId="269" xfId="0" applyFont="1" applyBorder="1"/>
    <xf numFmtId="0" fontId="77" fillId="0" borderId="269" xfId="0" applyFont="1" applyFill="1" applyBorder="1" applyAlignment="1">
      <alignment wrapText="1"/>
    </xf>
    <xf numFmtId="0" fontId="167" fillId="64" borderId="254" xfId="0" applyFont="1" applyFill="1" applyBorder="1" applyAlignment="1">
      <alignment wrapText="1"/>
    </xf>
    <xf numFmtId="0" fontId="168" fillId="65" borderId="254" xfId="0" applyFont="1" applyFill="1" applyBorder="1" applyAlignment="1">
      <alignment wrapText="1"/>
    </xf>
    <xf numFmtId="0" fontId="169" fillId="62" borderId="254" xfId="0" applyFont="1" applyFill="1" applyBorder="1" applyAlignment="1">
      <alignment wrapText="1"/>
    </xf>
    <xf numFmtId="0" fontId="170" fillId="66" borderId="254" xfId="0" applyFont="1" applyFill="1" applyBorder="1" applyAlignment="1">
      <alignment wrapText="1"/>
    </xf>
    <xf numFmtId="0" fontId="159" fillId="0" borderId="254" xfId="0" quotePrefix="1" applyFont="1" applyBorder="1" applyAlignment="1">
      <alignment wrapText="1"/>
    </xf>
    <xf numFmtId="0" fontId="75" fillId="0" borderId="268" xfId="0" applyFont="1" applyFill="1" applyBorder="1" applyAlignment="1">
      <alignment wrapText="1"/>
    </xf>
    <xf numFmtId="9" fontId="75" fillId="0" borderId="244" xfId="0" applyNumberFormat="1" applyFont="1" applyFill="1" applyBorder="1" applyAlignment="1">
      <alignment wrapText="1"/>
    </xf>
    <xf numFmtId="0" fontId="172" fillId="0" borderId="0" xfId="0" applyFont="1"/>
    <xf numFmtId="0" fontId="173" fillId="0" borderId="0" xfId="0" applyFont="1"/>
    <xf numFmtId="0" fontId="174" fillId="0" borderId="0" xfId="0" applyFont="1"/>
    <xf numFmtId="0" fontId="174" fillId="0" borderId="0" xfId="0" applyFont="1" applyAlignment="1">
      <alignment wrapText="1"/>
    </xf>
    <xf numFmtId="0" fontId="177" fillId="5" borderId="94" xfId="0" applyFont="1" applyFill="1" applyBorder="1"/>
    <xf numFmtId="0" fontId="174" fillId="5" borderId="94" xfId="0" applyFont="1" applyFill="1" applyBorder="1"/>
    <xf numFmtId="0" fontId="178" fillId="5" borderId="94" xfId="0" applyFont="1" applyFill="1" applyBorder="1" applyAlignment="1">
      <alignment wrapText="1"/>
    </xf>
    <xf numFmtId="0" fontId="174" fillId="0" borderId="94" xfId="0" applyFont="1" applyBorder="1" applyAlignment="1">
      <alignment wrapText="1"/>
    </xf>
    <xf numFmtId="0" fontId="174" fillId="0" borderId="94" xfId="0" applyFont="1" applyBorder="1"/>
    <xf numFmtId="0" fontId="178" fillId="0" borderId="94" xfId="0" applyFont="1" applyBorder="1" applyAlignment="1">
      <alignment wrapText="1"/>
    </xf>
    <xf numFmtId="0" fontId="179" fillId="0" borderId="94" xfId="0" applyFont="1" applyBorder="1"/>
    <xf numFmtId="0" fontId="179" fillId="0" borderId="94" xfId="0" applyFont="1" applyBorder="1" applyAlignment="1">
      <alignment wrapText="1"/>
    </xf>
    <xf numFmtId="0" fontId="180" fillId="68" borderId="94" xfId="0" applyFont="1" applyFill="1" applyBorder="1"/>
    <xf numFmtId="0" fontId="181" fillId="68" borderId="94" xfId="0" applyFont="1" applyFill="1" applyBorder="1"/>
    <xf numFmtId="0" fontId="178" fillId="68" borderId="94" xfId="0" applyFont="1" applyFill="1" applyBorder="1" applyAlignment="1">
      <alignment wrapText="1"/>
    </xf>
    <xf numFmtId="0" fontId="182" fillId="0" borderId="94" xfId="0" applyFont="1" applyBorder="1"/>
    <xf numFmtId="0" fontId="183" fillId="0" borderId="94" xfId="0" applyFont="1" applyBorder="1" applyAlignment="1">
      <alignment wrapText="1"/>
    </xf>
    <xf numFmtId="0" fontId="177" fillId="0" borderId="0" xfId="0" applyFont="1" applyAlignment="1">
      <alignment wrapText="1"/>
    </xf>
    <xf numFmtId="0" fontId="173" fillId="0" borderId="0" xfId="0" applyFont="1" applyAlignment="1">
      <alignment wrapText="1"/>
    </xf>
    <xf numFmtId="0" fontId="58" fillId="3" borderId="278" xfId="0" applyFont="1" applyFill="1" applyBorder="1" applyAlignment="1">
      <alignment wrapText="1"/>
    </xf>
    <xf numFmtId="0" fontId="58" fillId="3" borderId="278" xfId="0" applyFont="1" applyFill="1" applyBorder="1"/>
    <xf numFmtId="0" fontId="20" fillId="10" borderId="244" xfId="0" applyFont="1" applyFill="1" applyBorder="1" applyAlignment="1">
      <alignment horizontal="left" vertical="top" wrapText="1" readingOrder="1"/>
    </xf>
    <xf numFmtId="0" fontId="71" fillId="10" borderId="108" xfId="0" applyFont="1" applyFill="1" applyBorder="1" applyAlignment="1">
      <alignment horizontal="left" vertical="top" wrapText="1" readingOrder="1"/>
    </xf>
    <xf numFmtId="0" fontId="71" fillId="10" borderId="90" xfId="0" applyFont="1" applyFill="1" applyBorder="1" applyAlignment="1">
      <alignment horizontal="center" vertical="center" wrapText="1" readingOrder="1"/>
    </xf>
    <xf numFmtId="0" fontId="71" fillId="10" borderId="112" xfId="0" applyFont="1" applyFill="1" applyBorder="1" applyAlignment="1">
      <alignment horizontal="left" vertical="top" wrapText="1" readingOrder="1"/>
    </xf>
    <xf numFmtId="0" fontId="20" fillId="10" borderId="269" xfId="0" applyFont="1" applyFill="1" applyBorder="1" applyAlignment="1">
      <alignment horizontal="left" vertical="top" wrapText="1" readingOrder="1"/>
    </xf>
    <xf numFmtId="0" fontId="20" fillId="10" borderId="115" xfId="0" applyFont="1" applyFill="1" applyBorder="1" applyAlignment="1">
      <alignment horizontal="left" vertical="top" wrapText="1" readingOrder="1"/>
    </xf>
    <xf numFmtId="0" fontId="47" fillId="0" borderId="88" xfId="0" applyFont="1" applyBorder="1" applyAlignment="1">
      <alignment wrapText="1"/>
    </xf>
    <xf numFmtId="0" fontId="66" fillId="2" borderId="93" xfId="0" applyFont="1" applyFill="1" applyBorder="1" applyAlignment="1">
      <alignment wrapText="1"/>
    </xf>
    <xf numFmtId="0" fontId="59" fillId="69" borderId="279" xfId="0" applyFont="1" applyFill="1" applyBorder="1" applyAlignment="1">
      <alignment wrapText="1"/>
    </xf>
    <xf numFmtId="0" fontId="59" fillId="69" borderId="280" xfId="0" applyFont="1" applyFill="1" applyBorder="1" applyAlignment="1">
      <alignment wrapText="1"/>
    </xf>
    <xf numFmtId="0" fontId="184" fillId="70" borderId="280" xfId="0" applyFont="1" applyFill="1" applyBorder="1" applyAlignment="1">
      <alignment wrapText="1"/>
    </xf>
    <xf numFmtId="0" fontId="59" fillId="69" borderId="281" xfId="0" applyFont="1" applyFill="1" applyBorder="1" applyAlignment="1">
      <alignment wrapText="1"/>
    </xf>
    <xf numFmtId="0" fontId="59" fillId="0" borderId="279" xfId="0" applyFont="1" applyBorder="1" applyAlignment="1">
      <alignment wrapText="1"/>
    </xf>
    <xf numFmtId="0" fontId="59" fillId="0" borderId="280" xfId="0" applyFont="1" applyBorder="1" applyAlignment="1">
      <alignment wrapText="1"/>
    </xf>
    <xf numFmtId="0" fontId="59" fillId="0" borderId="281" xfId="0" applyFont="1" applyBorder="1" applyAlignment="1">
      <alignment wrapText="1"/>
    </xf>
    <xf numFmtId="0" fontId="59" fillId="0" borderId="0" xfId="0" applyFont="1"/>
    <xf numFmtId="0" fontId="186" fillId="72" borderId="279" xfId="0" applyFont="1" applyFill="1" applyBorder="1" applyAlignment="1">
      <alignment wrapText="1"/>
    </xf>
    <xf numFmtId="0" fontId="186" fillId="72" borderId="280" xfId="0" applyFont="1" applyFill="1" applyBorder="1" applyAlignment="1">
      <alignment wrapText="1"/>
    </xf>
    <xf numFmtId="0" fontId="186" fillId="72" borderId="281" xfId="0" applyFont="1" applyFill="1" applyBorder="1" applyAlignment="1">
      <alignment wrapText="1"/>
    </xf>
    <xf numFmtId="0" fontId="188" fillId="0" borderId="0" xfId="0" applyFont="1" applyAlignment="1">
      <alignment wrapText="1"/>
    </xf>
    <xf numFmtId="0" fontId="59" fillId="0" borderId="0" xfId="0" applyFont="1" applyAlignment="1">
      <alignment wrapText="1"/>
    </xf>
    <xf numFmtId="0" fontId="188" fillId="72" borderId="279" xfId="0" applyFont="1" applyFill="1" applyBorder="1" applyAlignment="1">
      <alignment wrapText="1"/>
    </xf>
    <xf numFmtId="0" fontId="188" fillId="72" borderId="280" xfId="0" applyFont="1" applyFill="1" applyBorder="1" applyAlignment="1">
      <alignment wrapText="1"/>
    </xf>
    <xf numFmtId="0" fontId="188" fillId="72" borderId="281" xfId="0" applyFont="1" applyFill="1" applyBorder="1" applyAlignment="1">
      <alignment wrapText="1"/>
    </xf>
    <xf numFmtId="0" fontId="188" fillId="69" borderId="279" xfId="0" applyFont="1" applyFill="1" applyBorder="1" applyAlignment="1">
      <alignment wrapText="1"/>
    </xf>
    <xf numFmtId="0" fontId="188" fillId="0" borderId="279" xfId="0" applyFont="1" applyBorder="1" applyAlignment="1">
      <alignment wrapText="1"/>
    </xf>
    <xf numFmtId="0" fontId="188" fillId="72" borderId="0" xfId="0" applyFont="1" applyFill="1" applyAlignment="1">
      <alignment wrapText="1"/>
    </xf>
    <xf numFmtId="10" fontId="59" fillId="0" borderId="0" xfId="0" applyNumberFormat="1" applyFont="1" applyAlignment="1">
      <alignment wrapText="1"/>
    </xf>
    <xf numFmtId="0" fontId="59" fillId="0" borderId="0" xfId="0" quotePrefix="1" applyFont="1" applyAlignment="1">
      <alignment wrapText="1"/>
    </xf>
    <xf numFmtId="0" fontId="1" fillId="2" borderId="0" xfId="1" applyFill="1"/>
    <xf numFmtId="0" fontId="6" fillId="2" borderId="244" xfId="0" applyFont="1" applyFill="1" applyBorder="1" applyAlignment="1">
      <alignment horizontal="center"/>
    </xf>
    <xf numFmtId="0" fontId="190" fillId="2" borderId="0" xfId="0" applyFont="1" applyFill="1" applyBorder="1" applyAlignment="1">
      <alignment wrapText="1"/>
    </xf>
    <xf numFmtId="0" fontId="47" fillId="0" borderId="89" xfId="0" applyFont="1" applyBorder="1" applyAlignment="1">
      <alignment horizontal="left" vertical="center"/>
    </xf>
    <xf numFmtId="0" fontId="47" fillId="0" borderId="90" xfId="0" applyFont="1" applyBorder="1" applyAlignment="1">
      <alignment horizontal="left" vertical="center"/>
    </xf>
    <xf numFmtId="0" fontId="49" fillId="9" borderId="89" xfId="0" applyFont="1" applyFill="1" applyBorder="1" applyAlignment="1">
      <alignment horizontal="left" vertical="center"/>
    </xf>
    <xf numFmtId="0" fontId="49" fillId="9" borderId="93" xfId="0" applyFont="1" applyFill="1" applyBorder="1" applyAlignment="1">
      <alignment horizontal="left" vertical="center"/>
    </xf>
    <xf numFmtId="0" fontId="49" fillId="9" borderId="90" xfId="0" applyFont="1" applyFill="1" applyBorder="1" applyAlignment="1">
      <alignment horizontal="left" vertical="center"/>
    </xf>
    <xf numFmtId="0" fontId="11" fillId="2" borderId="12" xfId="0" applyFont="1" applyFill="1" applyBorder="1" applyAlignment="1">
      <alignment horizontal="center"/>
    </xf>
    <xf numFmtId="0" fontId="5" fillId="2" borderId="0" xfId="0" applyFont="1" applyFill="1" applyBorder="1" applyAlignment="1">
      <alignment horizontal="left" vertical="center" wrapText="1"/>
    </xf>
    <xf numFmtId="0" fontId="5" fillId="2" borderId="0" xfId="0" applyFont="1" applyFill="1" applyBorder="1" applyAlignment="1">
      <alignment horizontal="left" wrapText="1"/>
    </xf>
    <xf numFmtId="0" fontId="6" fillId="2" borderId="0" xfId="0" applyFont="1" applyFill="1" applyBorder="1" applyAlignment="1">
      <alignment horizontal="center" wrapText="1"/>
    </xf>
    <xf numFmtId="0" fontId="14" fillId="2" borderId="0" xfId="0" applyFont="1" applyFill="1" applyBorder="1" applyAlignment="1">
      <alignment horizontal="left" wrapText="1" readingOrder="1"/>
    </xf>
    <xf numFmtId="0" fontId="15" fillId="2" borderId="0" xfId="0" quotePrefix="1" applyFont="1" applyFill="1" applyBorder="1" applyAlignment="1">
      <alignment wrapText="1" readingOrder="1"/>
    </xf>
    <xf numFmtId="0" fontId="15" fillId="2" borderId="0" xfId="0" applyFont="1" applyFill="1" applyBorder="1" applyAlignment="1">
      <alignment wrapText="1" readingOrder="1"/>
    </xf>
    <xf numFmtId="0" fontId="14" fillId="2" borderId="0" xfId="0" applyFont="1" applyFill="1" applyBorder="1" applyAlignment="1">
      <alignment wrapText="1" readingOrder="1"/>
    </xf>
    <xf numFmtId="0" fontId="15" fillId="2" borderId="0" xfId="0" applyFont="1" applyFill="1" applyBorder="1" applyAlignment="1">
      <alignment readingOrder="1"/>
    </xf>
    <xf numFmtId="0" fontId="15" fillId="2" borderId="0" xfId="0" applyFont="1" applyFill="1" applyBorder="1" applyAlignment="1">
      <alignment horizontal="left" wrapText="1"/>
    </xf>
    <xf numFmtId="0" fontId="20" fillId="0" borderId="102" xfId="0" applyFont="1" applyBorder="1" applyAlignment="1">
      <alignment wrapText="1" readingOrder="1"/>
    </xf>
    <xf numFmtId="0" fontId="20" fillId="0" borderId="103" xfId="0" applyFont="1" applyBorder="1" applyAlignment="1">
      <alignment wrapText="1" readingOrder="1"/>
    </xf>
    <xf numFmtId="0" fontId="20" fillId="0" borderId="104" xfId="0" applyFont="1" applyBorder="1" applyAlignment="1">
      <alignment wrapText="1" readingOrder="1"/>
    </xf>
    <xf numFmtId="0" fontId="20" fillId="0" borderId="65" xfId="0" applyFont="1" applyBorder="1" applyAlignment="1">
      <alignment wrapText="1" readingOrder="1"/>
    </xf>
    <xf numFmtId="0" fontId="166" fillId="63" borderId="270" xfId="0" applyFont="1" applyFill="1" applyBorder="1" applyAlignment="1">
      <alignment wrapText="1"/>
    </xf>
    <xf numFmtId="0" fontId="166" fillId="63" borderId="271" xfId="0" applyFont="1" applyFill="1" applyBorder="1" applyAlignment="1">
      <alignment wrapText="1"/>
    </xf>
    <xf numFmtId="0" fontId="166" fillId="63" borderId="272" xfId="0" applyFont="1" applyFill="1" applyBorder="1" applyAlignment="1">
      <alignment wrapText="1"/>
    </xf>
    <xf numFmtId="0" fontId="95" fillId="0" borderId="90" xfId="0" applyFont="1" applyFill="1" applyBorder="1" applyAlignment="1">
      <alignment horizontal="left"/>
    </xf>
    <xf numFmtId="0" fontId="93" fillId="31" borderId="90" xfId="0" applyFont="1" applyFill="1" applyBorder="1" applyAlignment="1">
      <alignment wrapText="1"/>
    </xf>
    <xf numFmtId="0" fontId="122" fillId="43" borderId="195" xfId="0" applyFont="1" applyFill="1" applyBorder="1" applyAlignment="1">
      <alignment wrapText="1"/>
    </xf>
    <xf numFmtId="0" fontId="88" fillId="0" borderId="0" xfId="0" applyFont="1" applyFill="1" applyBorder="1" applyAlignment="1">
      <alignment wrapText="1"/>
    </xf>
    <xf numFmtId="0" fontId="122" fillId="37" borderId="195" xfId="0" applyFont="1" applyFill="1" applyBorder="1" applyAlignment="1">
      <alignment wrapText="1"/>
    </xf>
    <xf numFmtId="0" fontId="97" fillId="0" borderId="195" xfId="0" applyFont="1" applyFill="1" applyBorder="1" applyAlignment="1">
      <alignment wrapText="1"/>
    </xf>
    <xf numFmtId="0" fontId="121" fillId="0" borderId="0" xfId="0" applyFont="1" applyFill="1" applyBorder="1" applyAlignment="1">
      <alignment wrapText="1"/>
    </xf>
    <xf numFmtId="0" fontId="57" fillId="2" borderId="0" xfId="0" applyFont="1" applyFill="1" applyBorder="1" applyAlignment="1"/>
    <xf numFmtId="0" fontId="34" fillId="2" borderId="2" xfId="0" applyFont="1" applyFill="1" applyBorder="1" applyAlignment="1"/>
    <xf numFmtId="0" fontId="66" fillId="2" borderId="0" xfId="0" applyFont="1" applyFill="1" applyBorder="1" applyAlignment="1">
      <alignment horizontal="left" wrapText="1"/>
    </xf>
    <xf numFmtId="0" fontId="66" fillId="10" borderId="88" xfId="0" applyFont="1" applyFill="1" applyBorder="1" applyAlignment="1">
      <alignment horizontal="left" vertical="top" wrapText="1" readingOrder="1"/>
    </xf>
    <xf numFmtId="0" fontId="133" fillId="0" borderId="112" xfId="0" applyFont="1" applyBorder="1" applyAlignment="1">
      <alignment readingOrder="1"/>
    </xf>
    <xf numFmtId="0" fontId="191" fillId="40" borderId="8" xfId="0" applyFont="1" applyFill="1" applyBorder="1" applyAlignment="1"/>
    <xf numFmtId="9" fontId="191" fillId="40" borderId="8" xfId="0" applyNumberFormat="1" applyFont="1" applyFill="1" applyBorder="1" applyAlignment="1"/>
    <xf numFmtId="0" fontId="191" fillId="40" borderId="88" xfId="0" applyFont="1" applyFill="1" applyBorder="1" applyAlignment="1"/>
    <xf numFmtId="0" fontId="191" fillId="40" borderId="88" xfId="0" applyFont="1" applyFill="1" applyBorder="1" applyAlignment="1">
      <alignment wrapText="1"/>
    </xf>
    <xf numFmtId="9" fontId="191" fillId="40" borderId="88" xfId="0" applyNumberFormat="1" applyFont="1" applyFill="1" applyBorder="1" applyAlignment="1"/>
    <xf numFmtId="0" fontId="69" fillId="73" borderId="91" xfId="0" applyFont="1" applyFill="1" applyBorder="1" applyAlignment="1">
      <alignment horizontal="center" wrapText="1"/>
    </xf>
    <xf numFmtId="0" fontId="69" fillId="73" borderId="3" xfId="0" applyFont="1" applyFill="1" applyBorder="1" applyAlignment="1">
      <alignment horizontal="center" wrapText="1"/>
    </xf>
    <xf numFmtId="9" fontId="191" fillId="40" borderId="88" xfId="0" quotePrefix="1" applyNumberFormat="1" applyFont="1" applyFill="1" applyBorder="1" applyAlignment="1"/>
    <xf numFmtId="0" fontId="66" fillId="0" borderId="88" xfId="0" applyFont="1" applyBorder="1"/>
    <xf numFmtId="0" fontId="75" fillId="0" borderId="88" xfId="0" applyFont="1" applyFill="1" applyBorder="1" applyAlignment="1">
      <alignment wrapText="1"/>
    </xf>
    <xf numFmtId="9" fontId="75" fillId="0" borderId="88" xfId="0" applyNumberFormat="1" applyFont="1" applyFill="1" applyBorder="1" applyAlignment="1">
      <alignment wrapText="1"/>
    </xf>
    <xf numFmtId="0" fontId="79" fillId="0" borderId="88" xfId="0" applyFont="1" applyBorder="1"/>
    <xf numFmtId="0" fontId="66" fillId="0" borderId="269" xfId="0" applyFont="1" applyBorder="1"/>
    <xf numFmtId="0" fontId="75" fillId="0" borderId="269" xfId="0" applyFont="1" applyFill="1" applyBorder="1" applyAlignment="1">
      <alignment wrapText="1"/>
    </xf>
    <xf numFmtId="9" fontId="75" fillId="0" borderId="269" xfId="0" applyNumberFormat="1" applyFont="1" applyFill="1" applyBorder="1" applyAlignment="1">
      <alignment wrapText="1"/>
    </xf>
    <xf numFmtId="0" fontId="77" fillId="0" borderId="88" xfId="0" applyFont="1" applyFill="1" applyBorder="1" applyAlignment="1">
      <alignment wrapText="1"/>
    </xf>
    <xf numFmtId="9" fontId="77" fillId="0" borderId="88" xfId="0" applyNumberFormat="1" applyFont="1" applyFill="1" applyBorder="1" applyAlignment="1">
      <alignment wrapText="1"/>
    </xf>
    <xf numFmtId="0" fontId="6" fillId="2" borderId="246" xfId="0" applyFont="1" applyFill="1" applyBorder="1" applyAlignment="1">
      <alignment horizontal="center" vertical="center"/>
    </xf>
    <xf numFmtId="9" fontId="6" fillId="2" borderId="244" xfId="0" applyNumberFormat="1" applyFont="1" applyFill="1" applyBorder="1" applyAlignment="1">
      <alignment horizontal="center" vertical="center"/>
    </xf>
    <xf numFmtId="0" fontId="5" fillId="2" borderId="10" xfId="0" applyFont="1" applyFill="1" applyBorder="1" applyAlignment="1">
      <alignment horizontal="left"/>
    </xf>
    <xf numFmtId="0" fontId="5" fillId="2" borderId="10" xfId="0" quotePrefix="1" applyFont="1" applyFill="1" applyBorder="1" applyAlignment="1">
      <alignment horizontal="left"/>
    </xf>
    <xf numFmtId="0" fontId="5" fillId="2" borderId="24" xfId="0" applyFont="1" applyFill="1" applyBorder="1" applyAlignment="1">
      <alignment horizontal="left" wrapText="1"/>
    </xf>
    <xf numFmtId="0" fontId="19" fillId="0" borderId="0" xfId="0" applyFont="1" applyBorder="1" applyAlignment="1">
      <alignment wrapText="1" readingOrder="1"/>
    </xf>
    <xf numFmtId="0" fontId="19" fillId="0" borderId="18" xfId="0" applyFont="1" applyBorder="1" applyAlignment="1">
      <alignment wrapText="1" readingOrder="1"/>
    </xf>
    <xf numFmtId="0" fontId="31" fillId="0" borderId="102" xfId="0" applyFont="1" applyBorder="1" applyAlignment="1">
      <alignment wrapText="1" readingOrder="1"/>
    </xf>
    <xf numFmtId="0" fontId="31" fillId="0" borderId="103" xfId="0" applyFont="1" applyBorder="1" applyAlignment="1">
      <alignment wrapText="1" readingOrder="1"/>
    </xf>
    <xf numFmtId="0" fontId="31" fillId="0" borderId="104" xfId="0" applyFont="1" applyBorder="1" applyAlignment="1">
      <alignment wrapText="1" readingOrder="1"/>
    </xf>
    <xf numFmtId="0" fontId="20" fillId="0" borderId="105" xfId="0" applyFont="1" applyBorder="1" applyAlignment="1">
      <alignment wrapText="1" readingOrder="1"/>
    </xf>
    <xf numFmtId="0" fontId="20" fillId="0" borderId="101" xfId="0" applyFont="1" applyBorder="1" applyAlignment="1">
      <alignment wrapText="1" readingOrder="1"/>
    </xf>
    <xf numFmtId="0" fontId="20" fillId="0" borderId="106" xfId="0" applyFont="1" applyBorder="1" applyAlignment="1">
      <alignment wrapText="1" readingOrder="1"/>
    </xf>
    <xf numFmtId="0" fontId="20" fillId="0" borderId="107" xfId="0" applyFont="1" applyBorder="1" applyAlignment="1">
      <alignment wrapText="1" readingOrder="1"/>
    </xf>
    <xf numFmtId="0" fontId="20" fillId="0" borderId="64" xfId="0" applyFont="1" applyBorder="1" applyAlignment="1">
      <alignment wrapText="1" readingOrder="1"/>
    </xf>
    <xf numFmtId="0" fontId="20" fillId="0" borderId="65" xfId="0" applyFont="1" applyBorder="1" applyAlignment="1">
      <alignment wrapText="1" readingOrder="1"/>
    </xf>
    <xf numFmtId="0" fontId="20" fillId="0" borderId="102" xfId="0" applyFont="1" applyBorder="1" applyAlignment="1">
      <alignment wrapText="1" readingOrder="1"/>
    </xf>
    <xf numFmtId="0" fontId="20" fillId="0" borderId="103" xfId="0" applyFont="1" applyBorder="1" applyAlignment="1">
      <alignment wrapText="1" readingOrder="1"/>
    </xf>
    <xf numFmtId="0" fontId="20" fillId="0" borderId="104" xfId="0" applyFont="1" applyBorder="1" applyAlignment="1">
      <alignment wrapText="1" readingOrder="1"/>
    </xf>
    <xf numFmtId="0" fontId="21" fillId="10" borderId="20" xfId="0" applyFont="1" applyFill="1" applyBorder="1" applyAlignment="1">
      <alignment wrapText="1" readingOrder="1"/>
    </xf>
    <xf numFmtId="0" fontId="21" fillId="10" borderId="11" xfId="0" applyFont="1" applyFill="1" applyBorder="1" applyAlignment="1">
      <alignment wrapText="1" readingOrder="1"/>
    </xf>
    <xf numFmtId="0" fontId="21" fillId="10" borderId="9" xfId="0" applyFont="1" applyFill="1" applyBorder="1" applyAlignment="1">
      <alignment wrapText="1" readingOrder="1"/>
    </xf>
    <xf numFmtId="14" fontId="21" fillId="10" borderId="20" xfId="0" applyNumberFormat="1" applyFont="1" applyFill="1" applyBorder="1" applyAlignment="1">
      <alignment horizontal="left" wrapText="1" readingOrder="1"/>
    </xf>
    <xf numFmtId="0" fontId="21" fillId="10" borderId="11" xfId="0" applyFont="1" applyFill="1" applyBorder="1" applyAlignment="1">
      <alignment horizontal="left" wrapText="1" readingOrder="1"/>
    </xf>
    <xf numFmtId="0" fontId="21" fillId="10" borderId="9" xfId="0" applyFont="1" applyFill="1" applyBorder="1" applyAlignment="1">
      <alignment horizontal="left" wrapText="1" readingOrder="1"/>
    </xf>
    <xf numFmtId="0" fontId="21" fillId="10" borderId="20" xfId="0" applyFont="1" applyFill="1" applyBorder="1" applyAlignment="1">
      <alignment horizontal="left" wrapText="1" readingOrder="1"/>
    </xf>
    <xf numFmtId="0" fontId="21" fillId="0" borderId="20" xfId="0" applyFont="1" applyBorder="1" applyAlignment="1">
      <alignment wrapText="1" readingOrder="1"/>
    </xf>
    <xf numFmtId="0" fontId="21" fillId="0" borderId="11" xfId="0" applyFont="1" applyBorder="1" applyAlignment="1">
      <alignment wrapText="1" readingOrder="1"/>
    </xf>
    <xf numFmtId="0" fontId="32" fillId="0" borderId="102" xfId="0" applyFont="1" applyBorder="1" applyAlignment="1">
      <alignment wrapText="1" readingOrder="1"/>
    </xf>
    <xf numFmtId="0" fontId="32" fillId="0" borderId="103" xfId="0" applyFont="1" applyBorder="1" applyAlignment="1">
      <alignment wrapText="1" readingOrder="1"/>
    </xf>
    <xf numFmtId="0" fontId="32" fillId="0" borderId="104" xfId="0" applyFont="1" applyBorder="1" applyAlignment="1">
      <alignment wrapText="1" readingOrder="1"/>
    </xf>
    <xf numFmtId="0" fontId="30" fillId="0" borderId="102" xfId="0" applyFont="1" applyBorder="1" applyAlignment="1">
      <alignment wrapText="1" readingOrder="1"/>
    </xf>
    <xf numFmtId="0" fontId="30" fillId="0" borderId="103" xfId="0" applyFont="1" applyBorder="1" applyAlignment="1">
      <alignment wrapText="1" readingOrder="1"/>
    </xf>
    <xf numFmtId="0" fontId="30" fillId="0" borderId="104" xfId="0" applyFont="1" applyBorder="1" applyAlignment="1">
      <alignment wrapText="1" readingOrder="1"/>
    </xf>
    <xf numFmtId="0" fontId="6" fillId="2" borderId="247" xfId="0" applyFont="1" applyFill="1" applyBorder="1" applyAlignment="1">
      <alignment horizontal="left" wrapText="1"/>
    </xf>
    <xf numFmtId="0" fontId="6" fillId="2" borderId="249" xfId="0" applyFont="1" applyFill="1" applyBorder="1" applyAlignment="1">
      <alignment horizontal="left"/>
    </xf>
    <xf numFmtId="0" fontId="6" fillId="2" borderId="248" xfId="0" applyFont="1" applyFill="1" applyBorder="1" applyAlignment="1">
      <alignment horizontal="left"/>
    </xf>
    <xf numFmtId="0" fontId="6" fillId="2" borderId="244" xfId="0" applyFont="1" applyFill="1" applyBorder="1" applyAlignment="1">
      <alignment horizontal="left" wrapText="1"/>
    </xf>
    <xf numFmtId="0" fontId="6" fillId="2" borderId="244" xfId="0" applyFont="1" applyFill="1" applyBorder="1" applyAlignment="1">
      <alignment horizontal="left"/>
    </xf>
    <xf numFmtId="0" fontId="18" fillId="2" borderId="244" xfId="0" applyFont="1" applyFill="1" applyBorder="1" applyAlignment="1">
      <alignment horizontal="left" wrapText="1"/>
    </xf>
    <xf numFmtId="0" fontId="6" fillId="2" borderId="244" xfId="0" applyFont="1" applyFill="1" applyBorder="1" applyAlignment="1">
      <alignment horizontal="center" vertical="center" wrapText="1"/>
    </xf>
    <xf numFmtId="0" fontId="7" fillId="2" borderId="15" xfId="0" applyFont="1" applyFill="1" applyBorder="1" applyAlignment="1">
      <alignment horizontal="center"/>
    </xf>
    <xf numFmtId="0" fontId="7" fillId="2" borderId="0" xfId="0" applyFont="1" applyFill="1" applyBorder="1" applyAlignment="1">
      <alignment horizontal="center"/>
    </xf>
    <xf numFmtId="0" fontId="5" fillId="2" borderId="11" xfId="0" applyFont="1" applyFill="1" applyBorder="1" applyAlignment="1">
      <alignment horizontal="left" vertical="center"/>
    </xf>
    <xf numFmtId="0" fontId="5" fillId="2" borderId="9" xfId="0" applyFont="1" applyFill="1" applyBorder="1" applyAlignment="1">
      <alignment horizontal="left" vertical="center"/>
    </xf>
    <xf numFmtId="0" fontId="5" fillId="2" borderId="11" xfId="0" applyFont="1" applyFill="1" applyBorder="1" applyAlignment="1">
      <alignment horizontal="left"/>
    </xf>
    <xf numFmtId="0" fontId="5" fillId="2" borderId="9" xfId="0" applyFont="1" applyFill="1" applyBorder="1" applyAlignment="1">
      <alignment horizontal="left"/>
    </xf>
    <xf numFmtId="0" fontId="5" fillId="2" borderId="13" xfId="0" applyFont="1" applyFill="1" applyBorder="1" applyAlignment="1">
      <alignment horizontal="left"/>
    </xf>
    <xf numFmtId="0" fontId="5" fillId="2" borderId="14" xfId="0" applyFont="1" applyFill="1" applyBorder="1" applyAlignment="1">
      <alignment horizontal="left"/>
    </xf>
    <xf numFmtId="0" fontId="5" fillId="2" borderId="20" xfId="0" applyFont="1" applyFill="1" applyBorder="1" applyAlignment="1">
      <alignment horizontal="left"/>
    </xf>
    <xf numFmtId="0" fontId="5" fillId="2" borderId="0" xfId="0" applyFont="1" applyFill="1" applyBorder="1" applyAlignment="1">
      <alignment horizontal="left" vertical="center" wrapText="1"/>
    </xf>
    <xf numFmtId="0" fontId="5" fillId="2" borderId="20" xfId="0" quotePrefix="1" applyFont="1" applyFill="1" applyBorder="1" applyAlignment="1">
      <alignment horizontal="left"/>
    </xf>
    <xf numFmtId="0" fontId="6" fillId="2" borderId="246" xfId="0" applyFont="1" applyFill="1" applyBorder="1" applyAlignment="1">
      <alignment horizontal="center" vertical="center"/>
    </xf>
    <xf numFmtId="0" fontId="6" fillId="2" borderId="244" xfId="0" applyFont="1" applyFill="1" applyBorder="1" applyAlignment="1">
      <alignment horizontal="center" vertical="center"/>
    </xf>
    <xf numFmtId="0" fontId="6" fillId="2" borderId="244" xfId="0" applyFont="1" applyFill="1" applyBorder="1" applyAlignment="1">
      <alignment horizontal="left" vertical="center"/>
    </xf>
    <xf numFmtId="0" fontId="6" fillId="2" borderId="244" xfId="0" applyFont="1" applyFill="1" applyBorder="1" applyAlignment="1">
      <alignment horizontal="left" vertical="center" wrapText="1"/>
    </xf>
    <xf numFmtId="0" fontId="5" fillId="2" borderId="10" xfId="0" applyFont="1" applyFill="1" applyBorder="1" applyAlignment="1">
      <alignment horizontal="left" wrapText="1"/>
    </xf>
    <xf numFmtId="0" fontId="5" fillId="2" borderId="0" xfId="0" applyFont="1" applyFill="1" applyBorder="1" applyAlignment="1">
      <alignment horizontal="left" wrapText="1"/>
    </xf>
    <xf numFmtId="0" fontId="5" fillId="2" borderId="18" xfId="0" applyFont="1" applyFill="1" applyBorder="1" applyAlignment="1">
      <alignment horizontal="left" wrapText="1"/>
    </xf>
    <xf numFmtId="0" fontId="9" fillId="2" borderId="234" xfId="0" applyFont="1" applyFill="1" applyBorder="1" applyAlignment="1">
      <alignment horizontal="center" vertical="center"/>
    </xf>
    <xf numFmtId="0" fontId="9" fillId="2" borderId="235" xfId="0" applyFont="1" applyFill="1" applyBorder="1" applyAlignment="1">
      <alignment horizontal="center" vertical="center"/>
    </xf>
    <xf numFmtId="0" fontId="9" fillId="2" borderId="237" xfId="0" applyFont="1" applyFill="1" applyBorder="1" applyAlignment="1">
      <alignment horizontal="center"/>
    </xf>
    <xf numFmtId="0" fontId="9" fillId="2" borderId="11" xfId="0" applyFont="1" applyFill="1" applyBorder="1" applyAlignment="1">
      <alignment horizontal="center"/>
    </xf>
    <xf numFmtId="0" fontId="11" fillId="2" borderId="13" xfId="0" applyFont="1" applyFill="1" applyBorder="1" applyAlignment="1">
      <alignment horizontal="center"/>
    </xf>
    <xf numFmtId="0" fontId="11" fillId="2" borderId="14" xfId="0" applyFont="1" applyFill="1" applyBorder="1" applyAlignment="1">
      <alignment horizontal="center"/>
    </xf>
    <xf numFmtId="0" fontId="11" fillId="2" borderId="15" xfId="0" applyFont="1" applyFill="1" applyBorder="1" applyAlignment="1">
      <alignment horizontal="center"/>
    </xf>
    <xf numFmtId="0" fontId="11" fillId="2" borderId="16" xfId="0" applyFont="1" applyFill="1" applyBorder="1" applyAlignment="1">
      <alignment horizontal="center"/>
    </xf>
    <xf numFmtId="0" fontId="11" fillId="2" borderId="17" xfId="0" applyFont="1" applyFill="1" applyBorder="1" applyAlignment="1">
      <alignment horizontal="center"/>
    </xf>
    <xf numFmtId="0" fontId="11" fillId="2" borderId="12" xfId="0" applyFont="1" applyFill="1" applyBorder="1" applyAlignment="1">
      <alignment horizontal="center"/>
    </xf>
    <xf numFmtId="0" fontId="12" fillId="2" borderId="246" xfId="0" applyFont="1" applyFill="1" applyBorder="1" applyAlignment="1">
      <alignment horizontal="left" vertical="center"/>
    </xf>
    <xf numFmtId="0" fontId="9" fillId="2" borderId="237" xfId="0" applyFont="1" applyFill="1" applyBorder="1" applyAlignment="1">
      <alignment horizontal="center" vertical="center"/>
    </xf>
    <xf numFmtId="0" fontId="9" fillId="2" borderId="11" xfId="0" applyFont="1" applyFill="1" applyBorder="1" applyAlignment="1">
      <alignment horizontal="center" vertical="center"/>
    </xf>
    <xf numFmtId="0" fontId="5" fillId="2" borderId="244" xfId="0" applyFont="1" applyFill="1" applyBorder="1" applyAlignment="1">
      <alignment horizontal="center"/>
    </xf>
    <xf numFmtId="0" fontId="5" fillId="2" borderId="249" xfId="0" applyFont="1" applyFill="1" applyBorder="1" applyAlignment="1">
      <alignment horizontal="center" vertical="center"/>
    </xf>
    <xf numFmtId="0" fontId="5" fillId="2" borderId="248" xfId="0" applyFont="1" applyFill="1" applyBorder="1" applyAlignment="1">
      <alignment horizontal="center" vertical="center"/>
    </xf>
    <xf numFmtId="0" fontId="5" fillId="2" borderId="247" xfId="0" applyFont="1" applyFill="1" applyBorder="1" applyAlignment="1">
      <alignment horizontal="center"/>
    </xf>
    <xf numFmtId="0" fontId="6" fillId="2" borderId="249" xfId="0" applyFont="1" applyFill="1" applyBorder="1" applyAlignment="1">
      <alignment horizontal="center"/>
    </xf>
    <xf numFmtId="0" fontId="6" fillId="2" borderId="248" xfId="0" applyFont="1" applyFill="1" applyBorder="1" applyAlignment="1">
      <alignment horizontal="center"/>
    </xf>
    <xf numFmtId="0" fontId="8" fillId="2" borderId="247" xfId="0" applyFont="1" applyFill="1" applyBorder="1" applyAlignment="1">
      <alignment horizontal="left" vertical="top" wrapText="1"/>
    </xf>
    <xf numFmtId="0" fontId="8" fillId="2" borderId="249" xfId="0" applyFont="1" applyFill="1" applyBorder="1" applyAlignment="1">
      <alignment horizontal="left" vertical="top" wrapText="1"/>
    </xf>
    <xf numFmtId="0" fontId="8" fillId="2" borderId="248" xfId="0" applyFont="1" applyFill="1" applyBorder="1" applyAlignment="1">
      <alignment horizontal="left" vertical="top" wrapText="1"/>
    </xf>
    <xf numFmtId="0" fontId="3" fillId="0" borderId="0" xfId="0" applyFont="1" applyAlignment="1">
      <alignment horizontal="center"/>
    </xf>
    <xf numFmtId="0" fontId="8" fillId="2" borderId="0" xfId="0" applyFont="1" applyFill="1" applyAlignment="1">
      <alignment horizontal="center" vertical="center"/>
    </xf>
    <xf numFmtId="0" fontId="5" fillId="2" borderId="24" xfId="0" applyFont="1" applyFill="1" applyBorder="1" applyAlignment="1">
      <alignment horizontal="left" wrapText="1"/>
    </xf>
    <xf numFmtId="0" fontId="6" fillId="2" borderId="0" xfId="0" applyFont="1" applyFill="1" applyBorder="1" applyAlignment="1">
      <alignment horizontal="center" vertical="top" wrapText="1"/>
    </xf>
    <xf numFmtId="0" fontId="5" fillId="2" borderId="0" xfId="0" applyFont="1" applyFill="1" applyBorder="1" applyAlignment="1">
      <alignment horizontal="center" vertical="top" wrapText="1"/>
    </xf>
    <xf numFmtId="0" fontId="5" fillId="2" borderId="0" xfId="0" applyFont="1" applyFill="1" applyBorder="1" applyAlignment="1">
      <alignment horizontal="left" vertical="top" wrapText="1"/>
    </xf>
    <xf numFmtId="0" fontId="6" fillId="2" borderId="0" xfId="0" applyFont="1" applyFill="1" applyBorder="1" applyAlignment="1">
      <alignment horizontal="left" vertical="top" wrapText="1"/>
    </xf>
    <xf numFmtId="0" fontId="9" fillId="2" borderId="21" xfId="0" applyFont="1" applyFill="1" applyBorder="1" applyAlignment="1">
      <alignment horizontal="center" wrapText="1"/>
    </xf>
    <xf numFmtId="0" fontId="9" fillId="2" borderId="22" xfId="0" applyFont="1" applyFill="1" applyBorder="1" applyAlignment="1">
      <alignment horizontal="center" wrapText="1"/>
    </xf>
    <xf numFmtId="0" fontId="9" fillId="2" borderId="23" xfId="0" applyFont="1" applyFill="1" applyBorder="1" applyAlignment="1">
      <alignment horizontal="center" wrapText="1"/>
    </xf>
    <xf numFmtId="0" fontId="5" fillId="2" borderId="0" xfId="0" applyFont="1" applyFill="1" applyBorder="1" applyAlignment="1">
      <alignment horizontal="center" wrapText="1"/>
    </xf>
    <xf numFmtId="0" fontId="6" fillId="2" borderId="0" xfId="0" applyFont="1" applyFill="1" applyBorder="1" applyAlignment="1">
      <alignment horizontal="center" wrapText="1"/>
    </xf>
    <xf numFmtId="0" fontId="5" fillId="2" borderId="0" xfId="0" applyFont="1" applyFill="1" applyAlignment="1"/>
    <xf numFmtId="0" fontId="8" fillId="2" borderId="0" xfId="0" applyFont="1" applyFill="1" applyAlignment="1"/>
    <xf numFmtId="0" fontId="8" fillId="2" borderId="0" xfId="0" applyFont="1" applyFill="1" applyAlignment="1">
      <alignment horizontal="center"/>
    </xf>
    <xf numFmtId="0" fontId="15" fillId="2" borderId="0" xfId="0" applyFont="1" applyFill="1" applyBorder="1" applyAlignment="1">
      <alignment horizontal="left" wrapText="1" readingOrder="1"/>
    </xf>
    <xf numFmtId="0" fontId="14" fillId="2" borderId="0" xfId="0" applyFont="1" applyFill="1" applyBorder="1" applyAlignment="1">
      <alignment wrapText="1" readingOrder="1"/>
    </xf>
    <xf numFmtId="0" fontId="15" fillId="2" borderId="0" xfId="0" quotePrefix="1" applyFont="1" applyFill="1" applyBorder="1" applyAlignment="1">
      <alignment horizontal="left"/>
    </xf>
    <xf numFmtId="0" fontId="15" fillId="2" borderId="0" xfId="0" applyFont="1" applyFill="1" applyBorder="1" applyAlignment="1">
      <alignment horizontal="left"/>
    </xf>
    <xf numFmtId="0" fontId="15" fillId="2" borderId="0" xfId="0" applyFont="1" applyFill="1" applyBorder="1" applyAlignment="1">
      <alignment horizontal="left" vertical="top"/>
    </xf>
    <xf numFmtId="0" fontId="15" fillId="2" borderId="0" xfId="0" applyFont="1" applyFill="1" applyBorder="1" applyAlignment="1">
      <alignment horizontal="left" wrapText="1"/>
    </xf>
    <xf numFmtId="0" fontId="15" fillId="2" borderId="0" xfId="0" applyFont="1" applyFill="1" applyBorder="1" applyAlignment="1">
      <alignment readingOrder="1"/>
    </xf>
    <xf numFmtId="0" fontId="15" fillId="2" borderId="0" xfId="0" quotePrefix="1" applyFont="1" applyFill="1" applyBorder="1" applyAlignment="1">
      <alignment wrapText="1" readingOrder="1"/>
    </xf>
    <xf numFmtId="0" fontId="15" fillId="2" borderId="0" xfId="0" applyFont="1" applyFill="1" applyBorder="1" applyAlignment="1">
      <alignment wrapText="1" readingOrder="1"/>
    </xf>
    <xf numFmtId="0" fontId="192" fillId="40" borderId="6" xfId="0" applyFont="1" applyFill="1" applyBorder="1" applyAlignment="1"/>
    <xf numFmtId="0" fontId="192" fillId="40" borderId="8" xfId="0" applyFont="1" applyFill="1" applyBorder="1" applyAlignment="1"/>
    <xf numFmtId="0" fontId="15" fillId="2" borderId="0" xfId="0" quotePrefix="1" applyFont="1" applyFill="1" applyBorder="1" applyAlignment="1">
      <alignment horizontal="left" wrapText="1" readingOrder="1"/>
    </xf>
    <xf numFmtId="0" fontId="15" fillId="2" borderId="0" xfId="0" quotePrefix="1" applyFont="1" applyFill="1" applyBorder="1" applyAlignment="1">
      <alignment horizontal="left" vertical="top" wrapText="1" readingOrder="1"/>
    </xf>
    <xf numFmtId="0" fontId="15" fillId="2" borderId="0" xfId="0" applyFont="1" applyFill="1" applyBorder="1" applyAlignment="1">
      <alignment horizontal="left" vertical="top" wrapText="1" readingOrder="1"/>
    </xf>
    <xf numFmtId="0" fontId="15" fillId="2" borderId="0" xfId="0" quotePrefix="1" applyFont="1" applyFill="1" applyBorder="1" applyAlignment="1">
      <alignment horizontal="left" wrapText="1"/>
    </xf>
    <xf numFmtId="0" fontId="14" fillId="2" borderId="0" xfId="0" applyFont="1" applyFill="1" applyBorder="1" applyAlignment="1">
      <alignment horizontal="left" wrapText="1" readingOrder="1"/>
    </xf>
    <xf numFmtId="0" fontId="26" fillId="0" borderId="49" xfId="0" applyFont="1" applyBorder="1" applyAlignment="1">
      <alignment wrapText="1" readingOrder="1"/>
    </xf>
    <xf numFmtId="0" fontId="26" fillId="0" borderId="50" xfId="0" applyFont="1" applyBorder="1" applyAlignment="1">
      <alignment wrapText="1" readingOrder="1"/>
    </xf>
    <xf numFmtId="0" fontId="19" fillId="0" borderId="29" xfId="0" applyFont="1" applyBorder="1" applyAlignment="1">
      <alignment wrapText="1" readingOrder="1"/>
    </xf>
    <xf numFmtId="0" fontId="19" fillId="0" borderId="30" xfId="0" applyFont="1" applyBorder="1" applyAlignment="1">
      <alignment wrapText="1" readingOrder="1"/>
    </xf>
    <xf numFmtId="0" fontId="19" fillId="0" borderId="31" xfId="0" applyFont="1" applyBorder="1" applyAlignment="1">
      <alignment wrapText="1" readingOrder="1"/>
    </xf>
    <xf numFmtId="0" fontId="21" fillId="0" borderId="38" xfId="0" applyFont="1" applyBorder="1" applyAlignment="1">
      <alignment wrapText="1" readingOrder="1"/>
    </xf>
    <xf numFmtId="0" fontId="21" fillId="0" borderId="39" xfId="0" applyFont="1" applyBorder="1" applyAlignment="1">
      <alignment wrapText="1" readingOrder="1"/>
    </xf>
    <xf numFmtId="0" fontId="21" fillId="0" borderId="40" xfId="0" applyFont="1" applyBorder="1" applyAlignment="1">
      <alignment wrapText="1" readingOrder="1"/>
    </xf>
    <xf numFmtId="14" fontId="21" fillId="0" borderId="38" xfId="0" applyNumberFormat="1" applyFont="1" applyBorder="1" applyAlignment="1">
      <alignment wrapText="1" readingOrder="1"/>
    </xf>
    <xf numFmtId="0" fontId="21" fillId="0" borderId="42" xfId="0" applyFont="1" applyBorder="1" applyAlignment="1">
      <alignment wrapText="1" readingOrder="1"/>
    </xf>
    <xf numFmtId="0" fontId="21" fillId="0" borderId="43" xfId="0" applyFont="1" applyBorder="1" applyAlignment="1">
      <alignment wrapText="1" readingOrder="1"/>
    </xf>
    <xf numFmtId="0" fontId="21" fillId="0" borderId="44" xfId="0" applyFont="1" applyBorder="1" applyAlignment="1">
      <alignment wrapText="1" readingOrder="1"/>
    </xf>
    <xf numFmtId="0" fontId="27" fillId="0" borderId="49" xfId="0" applyFont="1" applyBorder="1" applyAlignment="1">
      <alignment wrapText="1" readingOrder="1"/>
    </xf>
    <xf numFmtId="0" fontId="27" fillId="0" borderId="50" xfId="0" applyFont="1" applyBorder="1" applyAlignment="1">
      <alignment wrapText="1" readingOrder="1"/>
    </xf>
    <xf numFmtId="0" fontId="23" fillId="0" borderId="57" xfId="0" applyFont="1" applyBorder="1" applyAlignment="1">
      <alignment wrapText="1" readingOrder="1"/>
    </xf>
    <xf numFmtId="0" fontId="23" fillId="0" borderId="58" xfId="0" applyFont="1" applyBorder="1" applyAlignment="1">
      <alignment wrapText="1" readingOrder="1"/>
    </xf>
    <xf numFmtId="0" fontId="23" fillId="0" borderId="59" xfId="0" applyFont="1" applyBorder="1" applyAlignment="1">
      <alignment wrapText="1" readingOrder="1"/>
    </xf>
    <xf numFmtId="0" fontId="30" fillId="0" borderId="60" xfId="0" applyFont="1" applyBorder="1" applyAlignment="1">
      <alignment wrapText="1" readingOrder="1"/>
    </xf>
    <xf numFmtId="0" fontId="30" fillId="0" borderId="37" xfId="0" applyFont="1" applyBorder="1" applyAlignment="1">
      <alignment wrapText="1" readingOrder="1"/>
    </xf>
    <xf numFmtId="0" fontId="30" fillId="0" borderId="61" xfId="0" applyFont="1" applyBorder="1" applyAlignment="1">
      <alignment wrapText="1" readingOrder="1"/>
    </xf>
    <xf numFmtId="0" fontId="30" fillId="0" borderId="4" xfId="0" applyFont="1" applyBorder="1" applyAlignment="1">
      <alignment wrapText="1" readingOrder="1"/>
    </xf>
    <xf numFmtId="0" fontId="30" fillId="0" borderId="0" xfId="0" applyFont="1" applyBorder="1" applyAlignment="1">
      <alignment wrapText="1" readingOrder="1"/>
    </xf>
    <xf numFmtId="0" fontId="30" fillId="0" borderId="62" xfId="0" applyFont="1" applyBorder="1" applyAlignment="1">
      <alignment wrapText="1" readingOrder="1"/>
    </xf>
    <xf numFmtId="0" fontId="30" fillId="0" borderId="63" xfId="0" applyFont="1" applyBorder="1" applyAlignment="1">
      <alignment wrapText="1" readingOrder="1"/>
    </xf>
    <xf numFmtId="0" fontId="30" fillId="0" borderId="64" xfId="0" applyFont="1" applyBorder="1" applyAlignment="1">
      <alignment wrapText="1" readingOrder="1"/>
    </xf>
    <xf numFmtId="0" fontId="30" fillId="0" borderId="65" xfId="0" applyFont="1" applyBorder="1" applyAlignment="1">
      <alignment wrapText="1" readingOrder="1"/>
    </xf>
    <xf numFmtId="0" fontId="31" fillId="0" borderId="57" xfId="0" applyFont="1" applyBorder="1" applyAlignment="1">
      <alignment wrapText="1" readingOrder="1"/>
    </xf>
    <xf numFmtId="0" fontId="31" fillId="0" borderId="58" xfId="0" applyFont="1" applyBorder="1" applyAlignment="1">
      <alignment wrapText="1" readingOrder="1"/>
    </xf>
    <xf numFmtId="0" fontId="31" fillId="0" borderId="59" xfId="0" applyFont="1" applyBorder="1" applyAlignment="1">
      <alignment wrapText="1" readingOrder="1"/>
    </xf>
    <xf numFmtId="0" fontId="20" fillId="0" borderId="60" xfId="0" applyFont="1" applyBorder="1" applyAlignment="1">
      <alignment wrapText="1" readingOrder="1"/>
    </xf>
    <xf numFmtId="0" fontId="20" fillId="0" borderId="37" xfId="0" applyFont="1" applyBorder="1" applyAlignment="1">
      <alignment wrapText="1" readingOrder="1"/>
    </xf>
    <xf numFmtId="0" fontId="20" fillId="0" borderId="61" xfId="0" applyFont="1" applyBorder="1" applyAlignment="1">
      <alignment wrapText="1" readingOrder="1"/>
    </xf>
    <xf numFmtId="0" fontId="20" fillId="0" borderId="4" xfId="0" applyFont="1" applyBorder="1" applyAlignment="1">
      <alignment wrapText="1" readingOrder="1"/>
    </xf>
    <xf numFmtId="0" fontId="20" fillId="0" borderId="0" xfId="0" applyFont="1" applyBorder="1" applyAlignment="1">
      <alignment wrapText="1" readingOrder="1"/>
    </xf>
    <xf numFmtId="0" fontId="20" fillId="0" borderId="62" xfId="0" applyFont="1" applyBorder="1" applyAlignment="1">
      <alignment wrapText="1" readingOrder="1"/>
    </xf>
    <xf numFmtId="0" fontId="20" fillId="0" borderId="63" xfId="0" applyFont="1" applyBorder="1" applyAlignment="1">
      <alignment wrapText="1" readingOrder="1"/>
    </xf>
    <xf numFmtId="0" fontId="20" fillId="0" borderId="60" xfId="0" quotePrefix="1" applyFont="1" applyBorder="1" applyAlignment="1">
      <alignment wrapText="1" readingOrder="1"/>
    </xf>
    <xf numFmtId="0" fontId="32" fillId="0" borderId="57" xfId="0" applyFont="1" applyBorder="1" applyAlignment="1">
      <alignment wrapText="1" readingOrder="1"/>
    </xf>
    <xf numFmtId="0" fontId="32" fillId="0" borderId="58" xfId="0" applyFont="1" applyBorder="1" applyAlignment="1">
      <alignment wrapText="1" readingOrder="1"/>
    </xf>
    <xf numFmtId="0" fontId="32" fillId="0" borderId="59" xfId="0" applyFont="1" applyBorder="1" applyAlignment="1">
      <alignment wrapText="1" readingOrder="1"/>
    </xf>
    <xf numFmtId="0" fontId="175" fillId="0" borderId="0" xfId="0" applyFont="1" applyAlignment="1">
      <alignment wrapText="1"/>
    </xf>
    <xf numFmtId="0" fontId="176" fillId="0" borderId="0" xfId="0" applyFont="1" applyAlignment="1">
      <alignment wrapText="1"/>
    </xf>
    <xf numFmtId="0" fontId="20" fillId="0" borderId="0" xfId="0" applyFont="1" applyAlignment="1">
      <alignment vertical="center" readingOrder="1"/>
    </xf>
    <xf numFmtId="0" fontId="33" fillId="0" borderId="69" xfId="0" applyFont="1" applyBorder="1" applyAlignment="1">
      <alignment vertical="center" wrapText="1" readingOrder="1"/>
    </xf>
    <xf numFmtId="0" fontId="20" fillId="0" borderId="0" xfId="0" applyFont="1" applyAlignment="1">
      <alignment horizontal="center" readingOrder="1"/>
    </xf>
    <xf numFmtId="0" fontId="19" fillId="0" borderId="0" xfId="0" applyFont="1" applyAlignment="1">
      <alignment horizontal="center" readingOrder="1"/>
    </xf>
    <xf numFmtId="0" fontId="160" fillId="58" borderId="255" xfId="0" applyFont="1" applyFill="1" applyBorder="1" applyAlignment="1">
      <alignment wrapText="1"/>
    </xf>
    <xf numFmtId="0" fontId="160" fillId="58" borderId="256" xfId="0" applyFont="1" applyFill="1" applyBorder="1" applyAlignment="1">
      <alignment wrapText="1"/>
    </xf>
    <xf numFmtId="0" fontId="160" fillId="58" borderId="257" xfId="0" applyFont="1" applyFill="1" applyBorder="1" applyAlignment="1">
      <alignment wrapText="1"/>
    </xf>
    <xf numFmtId="0" fontId="164" fillId="61" borderId="259" xfId="0" applyFont="1" applyFill="1" applyBorder="1" applyAlignment="1">
      <alignment wrapText="1"/>
    </xf>
    <xf numFmtId="0" fontId="164" fillId="61" borderId="260" xfId="0" applyFont="1" applyFill="1" applyBorder="1" applyAlignment="1">
      <alignment wrapText="1"/>
    </xf>
    <xf numFmtId="0" fontId="164" fillId="61" borderId="261" xfId="0" applyFont="1" applyFill="1" applyBorder="1" applyAlignment="1">
      <alignment wrapText="1"/>
    </xf>
    <xf numFmtId="0" fontId="158" fillId="57" borderId="251" xfId="0" applyFont="1" applyFill="1" applyBorder="1" applyAlignment="1">
      <alignment wrapText="1"/>
    </xf>
    <xf numFmtId="0" fontId="158" fillId="57" borderId="252" xfId="0" applyFont="1" applyFill="1" applyBorder="1" applyAlignment="1">
      <alignment wrapText="1"/>
    </xf>
    <xf numFmtId="0" fontId="158" fillId="57" borderId="253" xfId="0" applyFont="1" applyFill="1" applyBorder="1" applyAlignment="1">
      <alignment wrapText="1"/>
    </xf>
    <xf numFmtId="0" fontId="165" fillId="62" borderId="262" xfId="0" applyFont="1" applyFill="1" applyBorder="1" applyAlignment="1">
      <alignment wrapText="1"/>
    </xf>
    <xf numFmtId="0" fontId="165" fillId="62" borderId="263" xfId="0" applyFont="1" applyFill="1" applyBorder="1" applyAlignment="1">
      <alignment wrapText="1"/>
    </xf>
    <xf numFmtId="0" fontId="165" fillId="62" borderId="264" xfId="0" applyFont="1" applyFill="1" applyBorder="1" applyAlignment="1">
      <alignment wrapText="1"/>
    </xf>
    <xf numFmtId="0" fontId="159" fillId="60" borderId="265" xfId="0" applyFont="1" applyFill="1" applyBorder="1" applyAlignment="1">
      <alignment wrapText="1"/>
    </xf>
    <xf numFmtId="0" fontId="159" fillId="60" borderId="266" xfId="0" applyFont="1" applyFill="1" applyBorder="1" applyAlignment="1">
      <alignment wrapText="1"/>
    </xf>
    <xf numFmtId="0" fontId="159" fillId="60" borderId="267" xfId="0" applyFont="1" applyFill="1" applyBorder="1" applyAlignment="1">
      <alignment wrapText="1"/>
    </xf>
    <xf numFmtId="0" fontId="159" fillId="60" borderId="265" xfId="0" applyFont="1" applyFill="1" applyBorder="1" applyAlignment="1">
      <alignment horizontal="left" wrapText="1"/>
    </xf>
    <xf numFmtId="0" fontId="159" fillId="60" borderId="266" xfId="0" applyFont="1" applyFill="1" applyBorder="1" applyAlignment="1">
      <alignment horizontal="left" wrapText="1"/>
    </xf>
    <xf numFmtId="0" fontId="159" fillId="60" borderId="267" xfId="0" applyFont="1" applyFill="1" applyBorder="1" applyAlignment="1">
      <alignment horizontal="left" wrapText="1"/>
    </xf>
    <xf numFmtId="0" fontId="1" fillId="57" borderId="251" xfId="1" applyFill="1" applyBorder="1" applyAlignment="1">
      <alignment wrapText="1"/>
    </xf>
    <xf numFmtId="0" fontId="166" fillId="63" borderId="270" xfId="0" applyFont="1" applyFill="1" applyBorder="1" applyAlignment="1">
      <alignment wrapText="1"/>
    </xf>
    <xf numFmtId="0" fontId="166" fillId="63" borderId="271" xfId="0" applyFont="1" applyFill="1" applyBorder="1" applyAlignment="1">
      <alignment wrapText="1"/>
    </xf>
    <xf numFmtId="0" fontId="166" fillId="63" borderId="272" xfId="0" applyFont="1" applyFill="1" applyBorder="1" applyAlignment="1">
      <alignment wrapText="1"/>
    </xf>
    <xf numFmtId="0" fontId="171" fillId="67" borderId="273" xfId="0" applyFont="1" applyFill="1" applyBorder="1" applyAlignment="1">
      <alignment wrapText="1"/>
    </xf>
    <xf numFmtId="0" fontId="171" fillId="67" borderId="274" xfId="0" applyFont="1" applyFill="1" applyBorder="1" applyAlignment="1">
      <alignment wrapText="1"/>
    </xf>
    <xf numFmtId="0" fontId="171" fillId="67" borderId="275" xfId="0" applyFont="1" applyFill="1" applyBorder="1" applyAlignment="1">
      <alignment wrapText="1"/>
    </xf>
    <xf numFmtId="0" fontId="187" fillId="71" borderId="0" xfId="0" applyFont="1" applyFill="1" applyAlignment="1">
      <alignment wrapText="1"/>
    </xf>
    <xf numFmtId="0" fontId="186" fillId="71" borderId="0" xfId="0" applyFont="1" applyFill="1" applyAlignment="1">
      <alignment wrapText="1"/>
    </xf>
    <xf numFmtId="0" fontId="185" fillId="71" borderId="0" xfId="0" applyFont="1" applyFill="1" applyAlignment="1">
      <alignment wrapText="1"/>
    </xf>
    <xf numFmtId="0" fontId="189" fillId="10" borderId="0" xfId="0" applyFont="1" applyFill="1" applyAlignment="1">
      <alignment wrapText="1"/>
    </xf>
    <xf numFmtId="0" fontId="188" fillId="70" borderId="0" xfId="0" applyFont="1" applyFill="1" applyAlignment="1">
      <alignment wrapText="1"/>
    </xf>
    <xf numFmtId="0" fontId="88" fillId="0" borderId="0" xfId="0" applyFont="1" applyFill="1" applyBorder="1" applyAlignment="1">
      <alignment horizontal="left" wrapText="1" readingOrder="1"/>
    </xf>
    <xf numFmtId="0" fontId="36" fillId="17" borderId="20" xfId="0" applyFont="1" applyFill="1" applyBorder="1" applyAlignment="1">
      <alignment wrapText="1" readingOrder="1"/>
    </xf>
    <xf numFmtId="0" fontId="36" fillId="17" borderId="11" xfId="0" applyFont="1" applyFill="1" applyBorder="1" applyAlignment="1">
      <alignment wrapText="1" readingOrder="1"/>
    </xf>
    <xf numFmtId="0" fontId="36" fillId="17" borderId="20" xfId="0" applyFont="1" applyFill="1" applyBorder="1" applyAlignment="1">
      <alignment horizontal="left" wrapText="1" readingOrder="1"/>
    </xf>
    <xf numFmtId="0" fontId="36" fillId="17" borderId="11" xfId="0" applyFont="1" applyFill="1" applyBorder="1" applyAlignment="1">
      <alignment horizontal="left" wrapText="1" readingOrder="1"/>
    </xf>
    <xf numFmtId="0" fontId="36" fillId="0" borderId="20" xfId="0" applyFont="1" applyFill="1" applyBorder="1" applyAlignment="1">
      <alignment wrapText="1" readingOrder="1"/>
    </xf>
    <xf numFmtId="0" fontId="36" fillId="0" borderId="11" xfId="0" applyFont="1" applyFill="1" applyBorder="1" applyAlignment="1">
      <alignment wrapText="1" readingOrder="1"/>
    </xf>
    <xf numFmtId="0" fontId="34" fillId="0" borderId="0" xfId="0" applyFont="1" applyFill="1" applyBorder="1" applyAlignment="1">
      <alignment wrapText="1" readingOrder="1"/>
    </xf>
    <xf numFmtId="0" fontId="41" fillId="0" borderId="38" xfId="0" applyFont="1" applyFill="1" applyBorder="1" applyAlignment="1">
      <alignment horizontal="left" wrapText="1" readingOrder="1"/>
    </xf>
    <xf numFmtId="0" fontId="41" fillId="0" borderId="39" xfId="0" applyFont="1" applyFill="1" applyBorder="1" applyAlignment="1">
      <alignment horizontal="left" wrapText="1" readingOrder="1"/>
    </xf>
    <xf numFmtId="0" fontId="41" fillId="0" borderId="40" xfId="0" applyFont="1" applyFill="1" applyBorder="1" applyAlignment="1">
      <alignment horizontal="left" wrapText="1" readingOrder="1"/>
    </xf>
    <xf numFmtId="0" fontId="86" fillId="38" borderId="89" xfId="0" applyFont="1" applyFill="1" applyBorder="1" applyAlignment="1">
      <alignment vertical="top" wrapText="1"/>
    </xf>
    <xf numFmtId="0" fontId="86" fillId="38" borderId="93" xfId="0" applyFont="1" applyFill="1" applyBorder="1" applyAlignment="1">
      <alignment vertical="top" wrapText="1"/>
    </xf>
    <xf numFmtId="0" fontId="86" fillId="38" borderId="90" xfId="0" applyFont="1" applyFill="1" applyBorder="1" applyAlignment="1">
      <alignment vertical="top" wrapText="1"/>
    </xf>
    <xf numFmtId="0" fontId="97" fillId="7" borderId="88" xfId="0" applyFont="1" applyFill="1" applyBorder="1" applyAlignment="1">
      <alignment horizontal="center"/>
    </xf>
    <xf numFmtId="0" fontId="93" fillId="31" borderId="89" xfId="0" applyFont="1" applyFill="1" applyBorder="1" applyAlignment="1">
      <alignment wrapText="1"/>
    </xf>
    <xf numFmtId="0" fontId="93" fillId="31" borderId="93" xfId="0" applyFont="1" applyFill="1" applyBorder="1" applyAlignment="1">
      <alignment wrapText="1"/>
    </xf>
    <xf numFmtId="0" fontId="93" fillId="31" borderId="90" xfId="0" applyFont="1" applyFill="1" applyBorder="1" applyAlignment="1">
      <alignment wrapText="1"/>
    </xf>
    <xf numFmtId="0" fontId="93" fillId="33" borderId="89" xfId="0" applyFont="1" applyFill="1" applyBorder="1" applyAlignment="1">
      <alignment wrapText="1"/>
    </xf>
    <xf numFmtId="0" fontId="93" fillId="33" borderId="90" xfId="0" applyFont="1" applyFill="1" applyBorder="1" applyAlignment="1">
      <alignment wrapText="1"/>
    </xf>
    <xf numFmtId="0" fontId="95" fillId="0" borderId="93" xfId="0" applyFont="1" applyFill="1" applyBorder="1" applyAlignment="1">
      <alignment wrapText="1"/>
    </xf>
    <xf numFmtId="0" fontId="95" fillId="0" borderId="90" xfId="0" applyFont="1" applyFill="1" applyBorder="1" applyAlignment="1">
      <alignment wrapText="1"/>
    </xf>
    <xf numFmtId="0" fontId="95" fillId="0" borderId="89" xfId="0" applyFont="1" applyFill="1" applyBorder="1" applyAlignment="1">
      <alignment wrapText="1"/>
    </xf>
    <xf numFmtId="0" fontId="95" fillId="0" borderId="93" xfId="0" applyFont="1" applyFill="1" applyBorder="1" applyAlignment="1"/>
    <xf numFmtId="0" fontId="95" fillId="0" borderId="90" xfId="0" applyFont="1" applyFill="1" applyBorder="1" applyAlignment="1"/>
    <xf numFmtId="0" fontId="95" fillId="0" borderId="93" xfId="0" applyFont="1" applyFill="1" applyBorder="1" applyAlignment="1">
      <alignment horizontal="left"/>
    </xf>
    <xf numFmtId="0" fontId="95" fillId="0" borderId="90" xfId="0" applyFont="1" applyFill="1" applyBorder="1" applyAlignment="1">
      <alignment horizontal="left"/>
    </xf>
    <xf numFmtId="0" fontId="94" fillId="36" borderId="89" xfId="0" applyFont="1" applyFill="1" applyBorder="1" applyAlignment="1"/>
    <xf numFmtId="0" fontId="94" fillId="36" borderId="93" xfId="0" applyFont="1" applyFill="1" applyBorder="1" applyAlignment="1"/>
    <xf numFmtId="0" fontId="94" fillId="36" borderId="90" xfId="0" applyFont="1" applyFill="1" applyBorder="1" applyAlignment="1"/>
    <xf numFmtId="0" fontId="94" fillId="19" borderId="89" xfId="0" applyFont="1" applyFill="1" applyBorder="1" applyAlignment="1"/>
    <xf numFmtId="0" fontId="94" fillId="19" borderId="93" xfId="0" applyFont="1" applyFill="1" applyBorder="1" applyAlignment="1"/>
    <xf numFmtId="0" fontId="94" fillId="19" borderId="90" xfId="0" applyFont="1" applyFill="1" applyBorder="1" applyAlignment="1"/>
    <xf numFmtId="0" fontId="95" fillId="20" borderId="89" xfId="0" applyFont="1" applyFill="1" applyBorder="1" applyAlignment="1">
      <alignment wrapText="1"/>
    </xf>
    <xf numFmtId="0" fontId="95" fillId="20" borderId="93" xfId="0" applyFont="1" applyFill="1" applyBorder="1" applyAlignment="1">
      <alignment wrapText="1"/>
    </xf>
    <xf numFmtId="0" fontId="95" fillId="20" borderId="90" xfId="0" applyFont="1" applyFill="1" applyBorder="1" applyAlignment="1">
      <alignment wrapText="1"/>
    </xf>
    <xf numFmtId="0" fontId="95" fillId="20" borderId="89" xfId="0" applyFont="1" applyFill="1" applyBorder="1" applyAlignment="1"/>
    <xf numFmtId="0" fontId="95" fillId="20" borderId="93" xfId="0" applyFont="1" applyFill="1" applyBorder="1" applyAlignment="1"/>
    <xf numFmtId="0" fontId="95" fillId="20" borderId="90" xfId="0" applyFont="1" applyFill="1" applyBorder="1" applyAlignment="1"/>
    <xf numFmtId="0" fontId="94" fillId="19" borderId="89" xfId="0" applyFont="1" applyFill="1" applyBorder="1" applyAlignment="1">
      <alignment wrapText="1"/>
    </xf>
    <xf numFmtId="0" fontId="94" fillId="19" borderId="93" xfId="0" applyFont="1" applyFill="1" applyBorder="1" applyAlignment="1">
      <alignment wrapText="1"/>
    </xf>
    <xf numFmtId="0" fontId="94" fillId="19" borderId="90" xfId="0" applyFont="1" applyFill="1" applyBorder="1" applyAlignment="1">
      <alignment wrapText="1"/>
    </xf>
    <xf numFmtId="0" fontId="86" fillId="38" borderId="2" xfId="0" applyFont="1" applyFill="1" applyBorder="1" applyAlignment="1">
      <alignment vertical="top" wrapText="1"/>
    </xf>
    <xf numFmtId="0" fontId="86" fillId="38" borderId="3" xfId="0" applyFont="1" applyFill="1" applyBorder="1" applyAlignment="1">
      <alignment vertical="top" wrapText="1"/>
    </xf>
    <xf numFmtId="0" fontId="95" fillId="20" borderId="89" xfId="0" quotePrefix="1" applyFont="1" applyFill="1" applyBorder="1" applyAlignment="1">
      <alignment wrapText="1"/>
    </xf>
    <xf numFmtId="0" fontId="85" fillId="19" borderId="89" xfId="0" applyFont="1" applyFill="1" applyBorder="1" applyAlignment="1">
      <alignment wrapText="1"/>
    </xf>
    <xf numFmtId="0" fontId="85" fillId="19" borderId="93" xfId="0" applyFont="1" applyFill="1" applyBorder="1" applyAlignment="1">
      <alignment wrapText="1"/>
    </xf>
    <xf numFmtId="0" fontId="85" fillId="19" borderId="90" xfId="0" applyFont="1" applyFill="1" applyBorder="1" applyAlignment="1">
      <alignment wrapText="1"/>
    </xf>
    <xf numFmtId="0" fontId="85" fillId="19" borderId="89" xfId="0" applyFont="1" applyFill="1" applyBorder="1" applyAlignment="1">
      <alignment vertical="top" wrapText="1"/>
    </xf>
    <xf numFmtId="0" fontId="85" fillId="19" borderId="93" xfId="0" applyFont="1" applyFill="1" applyBorder="1" applyAlignment="1">
      <alignment vertical="top" wrapText="1"/>
    </xf>
    <xf numFmtId="0" fontId="85" fillId="19" borderId="90" xfId="0" applyFont="1" applyFill="1" applyBorder="1" applyAlignment="1">
      <alignment vertical="top" wrapText="1"/>
    </xf>
    <xf numFmtId="0" fontId="102" fillId="41" borderId="180" xfId="0" applyFont="1" applyFill="1" applyBorder="1" applyAlignment="1">
      <alignment vertical="top" wrapText="1"/>
    </xf>
    <xf numFmtId="0" fontId="102" fillId="41" borderId="181" xfId="0" applyFont="1" applyFill="1" applyBorder="1" applyAlignment="1">
      <alignment vertical="top" wrapText="1"/>
    </xf>
    <xf numFmtId="0" fontId="102" fillId="41" borderId="182" xfId="0" applyFont="1" applyFill="1" applyBorder="1" applyAlignment="1">
      <alignment vertical="top" wrapText="1"/>
    </xf>
    <xf numFmtId="0" fontId="102" fillId="42" borderId="180" xfId="0" applyFont="1" applyFill="1" applyBorder="1" applyAlignment="1">
      <alignment vertical="top" wrapText="1"/>
    </xf>
    <xf numFmtId="0" fontId="102" fillId="42" borderId="181" xfId="0" applyFont="1" applyFill="1" applyBorder="1" applyAlignment="1">
      <alignment vertical="top" wrapText="1"/>
    </xf>
    <xf numFmtId="0" fontId="102" fillId="42" borderId="182" xfId="0" applyFont="1" applyFill="1" applyBorder="1" applyAlignment="1">
      <alignment vertical="top" wrapText="1"/>
    </xf>
    <xf numFmtId="0" fontId="41" fillId="25" borderId="89" xfId="0" applyFont="1" applyFill="1" applyBorder="1" applyAlignment="1">
      <alignment horizontal="center" wrapText="1"/>
    </xf>
    <xf numFmtId="0" fontId="41" fillId="25" borderId="90" xfId="0" applyFont="1" applyFill="1" applyBorder="1" applyAlignment="1">
      <alignment horizontal="center" wrapText="1"/>
    </xf>
    <xf numFmtId="0" fontId="104" fillId="39" borderId="187" xfId="0" applyFont="1" applyFill="1" applyBorder="1" applyAlignment="1">
      <alignment wrapText="1"/>
    </xf>
    <xf numFmtId="0" fontId="104" fillId="39" borderId="188" xfId="0" applyFont="1" applyFill="1" applyBorder="1" applyAlignment="1">
      <alignment wrapText="1"/>
    </xf>
    <xf numFmtId="0" fontId="104" fillId="39" borderId="161" xfId="0" applyFont="1" applyFill="1" applyBorder="1" applyAlignment="1">
      <alignment wrapText="1"/>
    </xf>
    <xf numFmtId="0" fontId="108" fillId="42" borderId="189" xfId="0" applyFont="1" applyFill="1" applyBorder="1" applyAlignment="1">
      <alignment wrapText="1"/>
    </xf>
    <xf numFmtId="0" fontId="108" fillId="42" borderId="190" xfId="0" applyFont="1" applyFill="1" applyBorder="1" applyAlignment="1">
      <alignment wrapText="1"/>
    </xf>
    <xf numFmtId="0" fontId="108" fillId="42" borderId="184" xfId="0" applyFont="1" applyFill="1" applyBorder="1" applyAlignment="1">
      <alignment wrapText="1"/>
    </xf>
    <xf numFmtId="0" fontId="90" fillId="22" borderId="88" xfId="0" applyFont="1" applyFill="1" applyBorder="1" applyAlignment="1">
      <alignment wrapText="1"/>
    </xf>
    <xf numFmtId="0" fontId="1" fillId="0" borderId="88" xfId="1" applyFill="1" applyBorder="1" applyAlignment="1">
      <alignment wrapText="1"/>
    </xf>
    <xf numFmtId="0" fontId="1" fillId="0" borderId="88" xfId="1" applyFont="1" applyFill="1" applyBorder="1" applyAlignment="1">
      <alignment wrapText="1"/>
    </xf>
    <xf numFmtId="0" fontId="104" fillId="21" borderId="89" xfId="0" applyFont="1" applyFill="1" applyBorder="1" applyAlignment="1">
      <alignment wrapText="1"/>
    </xf>
    <xf numFmtId="0" fontId="104" fillId="21" borderId="93" xfId="0" applyFont="1" applyFill="1" applyBorder="1" applyAlignment="1">
      <alignment wrapText="1"/>
    </xf>
    <xf numFmtId="0" fontId="104" fillId="21" borderId="90" xfId="0" applyFont="1" applyFill="1" applyBorder="1" applyAlignment="1">
      <alignment wrapText="1"/>
    </xf>
    <xf numFmtId="0" fontId="105" fillId="26" borderId="93" xfId="0" applyFont="1" applyFill="1" applyBorder="1" applyAlignment="1">
      <alignment wrapText="1"/>
    </xf>
    <xf numFmtId="0" fontId="105" fillId="26" borderId="90" xfId="0" applyFont="1" applyFill="1" applyBorder="1" applyAlignment="1">
      <alignment wrapText="1"/>
    </xf>
    <xf numFmtId="0" fontId="104" fillId="27" borderId="89" xfId="0" applyFont="1" applyFill="1" applyBorder="1" applyAlignment="1">
      <alignment wrapText="1"/>
    </xf>
    <xf numFmtId="0" fontId="104" fillId="27" borderId="93" xfId="0" applyFont="1" applyFill="1" applyBorder="1" applyAlignment="1">
      <alignment wrapText="1"/>
    </xf>
    <xf numFmtId="0" fontId="104" fillId="27" borderId="90" xfId="0" applyFont="1" applyFill="1" applyBorder="1" applyAlignment="1">
      <alignment wrapText="1"/>
    </xf>
    <xf numFmtId="0" fontId="39" fillId="24" borderId="185" xfId="0" applyFont="1" applyFill="1" applyBorder="1" applyAlignment="1">
      <alignment horizontal="center" wrapText="1"/>
    </xf>
    <xf numFmtId="0" fontId="39" fillId="24" borderId="186" xfId="0" applyFont="1" applyFill="1" applyBorder="1" applyAlignment="1">
      <alignment horizontal="center" wrapText="1"/>
    </xf>
    <xf numFmtId="0" fontId="105" fillId="20" borderId="93" xfId="0" applyFont="1" applyFill="1" applyBorder="1" applyAlignment="1">
      <alignment wrapText="1"/>
    </xf>
    <xf numFmtId="0" fontId="105" fillId="20" borderId="90" xfId="0" applyFont="1" applyFill="1" applyBorder="1" applyAlignment="1">
      <alignment wrapText="1"/>
    </xf>
    <xf numFmtId="0" fontId="103" fillId="21" borderId="0" xfId="0" applyFont="1" applyFill="1" applyBorder="1" applyAlignment="1">
      <alignment wrapText="1"/>
    </xf>
    <xf numFmtId="0" fontId="104" fillId="23" borderId="0" xfId="0" applyFont="1" applyFill="1" applyBorder="1" applyAlignment="1">
      <alignment wrapText="1"/>
    </xf>
    <xf numFmtId="0" fontId="105" fillId="29" borderId="93" xfId="0" applyFont="1" applyFill="1" applyBorder="1" applyAlignment="1">
      <alignment wrapText="1"/>
    </xf>
    <xf numFmtId="0" fontId="105" fillId="29" borderId="90" xfId="0" applyFont="1" applyFill="1" applyBorder="1" applyAlignment="1">
      <alignment wrapText="1"/>
    </xf>
    <xf numFmtId="0" fontId="101" fillId="21" borderId="4" xfId="0" applyFont="1" applyFill="1" applyBorder="1" applyAlignment="1">
      <alignment wrapText="1"/>
    </xf>
    <xf numFmtId="0" fontId="101" fillId="21" borderId="0" xfId="0" applyFont="1" applyFill="1" applyBorder="1" applyAlignment="1">
      <alignment wrapText="1"/>
    </xf>
    <xf numFmtId="0" fontId="102" fillId="22" borderId="88" xfId="0" applyFont="1" applyFill="1" applyBorder="1" applyAlignment="1">
      <alignment wrapText="1"/>
    </xf>
    <xf numFmtId="0" fontId="41" fillId="20" borderId="88" xfId="0" applyFont="1" applyFill="1" applyBorder="1" applyAlignment="1">
      <alignment wrapText="1"/>
    </xf>
    <xf numFmtId="0" fontId="104" fillId="28" borderId="93" xfId="0" applyFont="1" applyFill="1" applyBorder="1" applyAlignment="1">
      <alignment wrapText="1"/>
    </xf>
    <xf numFmtId="0" fontId="104" fillId="28" borderId="90" xfId="0" applyFont="1" applyFill="1" applyBorder="1" applyAlignment="1">
      <alignment wrapText="1"/>
    </xf>
    <xf numFmtId="0" fontId="110" fillId="0" borderId="0" xfId="0" applyFont="1" applyFill="1" applyBorder="1" applyAlignment="1">
      <alignment wrapText="1"/>
    </xf>
    <xf numFmtId="0" fontId="115" fillId="0" borderId="191" xfId="0" applyFont="1" applyFill="1" applyBorder="1" applyAlignment="1">
      <alignment wrapText="1"/>
    </xf>
    <xf numFmtId="0" fontId="93" fillId="35" borderId="197" xfId="0" applyFont="1" applyFill="1" applyBorder="1" applyAlignment="1">
      <alignment wrapText="1"/>
    </xf>
    <xf numFmtId="0" fontId="93" fillId="35" borderId="198" xfId="0" applyFont="1" applyFill="1" applyBorder="1" applyAlignment="1">
      <alignment wrapText="1"/>
    </xf>
    <xf numFmtId="0" fontId="93" fillId="35" borderId="195" xfId="0" applyFont="1" applyFill="1" applyBorder="1" applyAlignment="1">
      <alignment wrapText="1"/>
    </xf>
    <xf numFmtId="0" fontId="97" fillId="44" borderId="198" xfId="0" applyFont="1" applyFill="1" applyBorder="1" applyAlignment="1">
      <alignment wrapText="1"/>
    </xf>
    <xf numFmtId="0" fontId="97" fillId="44" borderId="195" xfId="0" applyFont="1" applyFill="1" applyBorder="1" applyAlignment="1">
      <alignment wrapText="1"/>
    </xf>
    <xf numFmtId="0" fontId="126" fillId="0" borderId="198" xfId="0" applyFont="1" applyFill="1" applyBorder="1" applyAlignment="1">
      <alignment wrapText="1"/>
    </xf>
    <xf numFmtId="0" fontId="126" fillId="0" borderId="195" xfId="0" applyFont="1" applyFill="1" applyBorder="1" applyAlignment="1">
      <alignment wrapText="1"/>
    </xf>
    <xf numFmtId="0" fontId="84" fillId="35" borderId="191" xfId="0" applyFont="1" applyFill="1" applyBorder="1" applyAlignment="1">
      <alignment wrapText="1"/>
    </xf>
    <xf numFmtId="0" fontId="97" fillId="0" borderId="198" xfId="0" applyFont="1" applyFill="1" applyBorder="1" applyAlignment="1">
      <alignment wrapText="1"/>
    </xf>
    <xf numFmtId="0" fontId="97" fillId="0" borderId="195" xfId="0" applyFont="1" applyFill="1" applyBorder="1" applyAlignment="1">
      <alignment wrapText="1"/>
    </xf>
    <xf numFmtId="0" fontId="84" fillId="35" borderId="197" xfId="0" applyFont="1" applyFill="1" applyBorder="1" applyAlignment="1">
      <alignment wrapText="1"/>
    </xf>
    <xf numFmtId="0" fontId="84" fillId="35" borderId="198" xfId="0" applyFont="1" applyFill="1" applyBorder="1" applyAlignment="1">
      <alignment wrapText="1"/>
    </xf>
    <xf numFmtId="0" fontId="119" fillId="0" borderId="0" xfId="0" applyFont="1" applyFill="1" applyBorder="1" applyAlignment="1">
      <alignment wrapText="1"/>
    </xf>
    <xf numFmtId="0" fontId="122" fillId="43" borderId="198" xfId="0" applyFont="1" applyFill="1" applyBorder="1" applyAlignment="1">
      <alignment wrapText="1"/>
    </xf>
    <xf numFmtId="0" fontId="122" fillId="43" borderId="195" xfId="0" applyFont="1" applyFill="1" applyBorder="1" applyAlignment="1">
      <alignment wrapText="1"/>
    </xf>
    <xf numFmtId="0" fontId="125" fillId="0" borderId="198" xfId="0" applyFont="1" applyFill="1" applyBorder="1" applyAlignment="1">
      <alignment wrapText="1"/>
    </xf>
    <xf numFmtId="0" fontId="125" fillId="0" borderId="195" xfId="0" applyFont="1" applyFill="1" applyBorder="1" applyAlignment="1">
      <alignment wrapText="1"/>
    </xf>
    <xf numFmtId="0" fontId="97" fillId="0" borderId="196" xfId="0" applyFont="1" applyFill="1" applyBorder="1" applyAlignment="1">
      <alignment wrapText="1"/>
    </xf>
    <xf numFmtId="0" fontId="88" fillId="0" borderId="0" xfId="0" applyFont="1" applyFill="1" applyBorder="1" applyAlignment="1">
      <alignment wrapText="1"/>
    </xf>
    <xf numFmtId="0" fontId="122" fillId="37" borderId="198" xfId="0" applyFont="1" applyFill="1" applyBorder="1" applyAlignment="1">
      <alignment wrapText="1"/>
    </xf>
    <xf numFmtId="0" fontId="122" fillId="37" borderId="195" xfId="0" applyFont="1" applyFill="1" applyBorder="1" applyAlignment="1">
      <alignment wrapText="1"/>
    </xf>
    <xf numFmtId="0" fontId="53" fillId="44" borderId="208" xfId="0" applyFont="1" applyFill="1" applyBorder="1" applyAlignment="1">
      <alignment wrapText="1"/>
    </xf>
    <xf numFmtId="0" fontId="53" fillId="44" borderId="202" xfId="0" applyFont="1" applyFill="1" applyBorder="1" applyAlignment="1">
      <alignment wrapText="1"/>
    </xf>
    <xf numFmtId="0" fontId="87" fillId="45" borderId="89" xfId="0" applyFont="1" applyFill="1" applyBorder="1" applyAlignment="1">
      <alignment wrapText="1"/>
    </xf>
    <xf numFmtId="0" fontId="87" fillId="45" borderId="93" xfId="0" applyFont="1" applyFill="1" applyBorder="1" applyAlignment="1">
      <alignment wrapText="1"/>
    </xf>
    <xf numFmtId="0" fontId="87" fillId="45" borderId="90" xfId="0" applyFont="1" applyFill="1" applyBorder="1" applyAlignment="1">
      <alignment wrapText="1"/>
    </xf>
    <xf numFmtId="0" fontId="97" fillId="44" borderId="0" xfId="0" applyFont="1" applyFill="1" applyBorder="1" applyAlignment="1">
      <alignment wrapText="1"/>
    </xf>
    <xf numFmtId="0" fontId="97" fillId="44" borderId="207" xfId="0" applyFont="1" applyFill="1" applyBorder="1" applyAlignment="1">
      <alignment wrapText="1"/>
    </xf>
    <xf numFmtId="0" fontId="97" fillId="20" borderId="0" xfId="0" applyFont="1" applyFill="1" applyBorder="1" applyAlignment="1">
      <alignment wrapText="1"/>
    </xf>
    <xf numFmtId="0" fontId="97" fillId="20" borderId="207" xfId="0" applyFont="1" applyFill="1" applyBorder="1" applyAlignment="1">
      <alignment wrapText="1"/>
    </xf>
    <xf numFmtId="0" fontId="97" fillId="20" borderId="205" xfId="0" applyFont="1" applyFill="1" applyBorder="1" applyAlignment="1">
      <alignment wrapText="1"/>
    </xf>
    <xf numFmtId="0" fontId="97" fillId="20" borderId="206" xfId="0" applyFont="1" applyFill="1" applyBorder="1" applyAlignment="1">
      <alignment wrapText="1"/>
    </xf>
    <xf numFmtId="0" fontId="122" fillId="44" borderId="198" xfId="0" applyFont="1" applyFill="1" applyBorder="1" applyAlignment="1">
      <alignment wrapText="1"/>
    </xf>
    <xf numFmtId="0" fontId="122" fillId="44" borderId="195" xfId="0" applyFont="1" applyFill="1" applyBorder="1" applyAlignment="1">
      <alignment wrapText="1"/>
    </xf>
    <xf numFmtId="0" fontId="122" fillId="0" borderId="198" xfId="0" applyFont="1" applyFill="1" applyBorder="1" applyAlignment="1">
      <alignment wrapText="1"/>
    </xf>
    <xf numFmtId="0" fontId="122" fillId="0" borderId="195" xfId="0" applyFont="1" applyFill="1" applyBorder="1" applyAlignment="1">
      <alignment wrapText="1"/>
    </xf>
    <xf numFmtId="0" fontId="87" fillId="24" borderId="199" xfId="0" applyFont="1" applyFill="1" applyBorder="1" applyAlignment="1">
      <alignment wrapText="1"/>
    </xf>
    <xf numFmtId="0" fontId="87" fillId="24" borderId="200" xfId="0" applyFont="1" applyFill="1" applyBorder="1" applyAlignment="1">
      <alignment wrapText="1"/>
    </xf>
    <xf numFmtId="0" fontId="87" fillId="23" borderId="204" xfId="0" applyFont="1" applyFill="1" applyBorder="1" applyAlignment="1">
      <alignment wrapText="1"/>
    </xf>
    <xf numFmtId="0" fontId="87" fillId="23" borderId="203" xfId="0" applyFont="1" applyFill="1" applyBorder="1" applyAlignment="1">
      <alignment wrapText="1"/>
    </xf>
    <xf numFmtId="0" fontId="122" fillId="44" borderId="197" xfId="0" applyFont="1" applyFill="1" applyBorder="1" applyAlignment="1">
      <alignment wrapText="1"/>
    </xf>
    <xf numFmtId="0" fontId="122" fillId="0" borderId="197" xfId="0" applyFont="1" applyFill="1" applyBorder="1" applyAlignment="1">
      <alignment wrapText="1"/>
    </xf>
    <xf numFmtId="0" fontId="84" fillId="35" borderId="0" xfId="0" applyFont="1" applyFill="1" applyBorder="1" applyAlignment="1">
      <alignment wrapText="1"/>
    </xf>
    <xf numFmtId="0" fontId="122" fillId="37" borderId="197" xfId="0" applyFont="1" applyFill="1" applyBorder="1" applyAlignment="1">
      <alignment wrapText="1"/>
    </xf>
    <xf numFmtId="0" fontId="131" fillId="0" borderId="148" xfId="0" applyFont="1" applyFill="1" applyBorder="1" applyAlignment="1">
      <alignment wrapText="1"/>
    </xf>
    <xf numFmtId="0" fontId="131" fillId="0" borderId="0" xfId="0" applyFont="1" applyFill="1" applyBorder="1" applyAlignment="1">
      <alignment wrapText="1"/>
    </xf>
    <xf numFmtId="0" fontId="129" fillId="0" borderId="92" xfId="0" applyFont="1" applyFill="1" applyBorder="1" applyAlignment="1">
      <alignment horizontal="left" wrapText="1"/>
    </xf>
    <xf numFmtId="0" fontId="129" fillId="0" borderId="88" xfId="0" applyFont="1" applyFill="1" applyBorder="1" applyAlignment="1">
      <alignment horizontal="left" wrapText="1"/>
    </xf>
    <xf numFmtId="0" fontId="129" fillId="0" borderId="0" xfId="0" applyFont="1" applyFill="1" applyBorder="1" applyAlignment="1">
      <alignment wrapText="1" readingOrder="1"/>
    </xf>
    <xf numFmtId="14" fontId="129" fillId="0" borderId="0" xfId="0" applyNumberFormat="1" applyFont="1" applyFill="1" applyBorder="1" applyAlignment="1">
      <alignment wrapText="1" readingOrder="1"/>
    </xf>
    <xf numFmtId="0" fontId="128" fillId="0" borderId="0" xfId="0" applyFont="1" applyFill="1" applyBorder="1" applyAlignment="1">
      <alignment wrapText="1" readingOrder="1"/>
    </xf>
    <xf numFmtId="0" fontId="130" fillId="0" borderId="209" xfId="0" applyFont="1" applyFill="1" applyBorder="1" applyAlignment="1">
      <alignment horizontal="center" wrapText="1" readingOrder="1"/>
    </xf>
    <xf numFmtId="0" fontId="130" fillId="0" borderId="7" xfId="0" applyFont="1" applyFill="1" applyBorder="1" applyAlignment="1">
      <alignment horizontal="center" wrapText="1" readingOrder="1"/>
    </xf>
    <xf numFmtId="0" fontId="130" fillId="0" borderId="90" xfId="0" applyFont="1" applyFill="1" applyBorder="1" applyAlignment="1">
      <alignment horizontal="center" wrapText="1" readingOrder="1"/>
    </xf>
    <xf numFmtId="0" fontId="121" fillId="0" borderId="0" xfId="0" applyFont="1" applyFill="1" applyBorder="1" applyAlignment="1">
      <alignment wrapText="1"/>
    </xf>
    <xf numFmtId="0" fontId="53" fillId="0" borderId="0" xfId="0" quotePrefix="1" applyFont="1" applyFill="1" applyBorder="1" applyAlignment="1">
      <alignment vertical="top" wrapText="1"/>
    </xf>
    <xf numFmtId="0" fontId="53" fillId="0" borderId="0" xfId="0" applyFont="1" applyFill="1" applyBorder="1" applyAlignment="1">
      <alignment vertical="top" wrapText="1"/>
    </xf>
    <xf numFmtId="0" fontId="56" fillId="2" borderId="0" xfId="0" applyFont="1" applyFill="1" applyBorder="1" applyAlignment="1">
      <alignment horizontal="left" wrapText="1"/>
    </xf>
    <xf numFmtId="0" fontId="55" fillId="2" borderId="0" xfId="0" applyFont="1" applyFill="1" applyBorder="1" applyAlignment="1">
      <alignment horizontal="left" wrapText="1"/>
    </xf>
    <xf numFmtId="0" fontId="36" fillId="2" borderId="0" xfId="0" applyFont="1" applyFill="1" applyBorder="1" applyAlignment="1">
      <alignment wrapText="1"/>
    </xf>
    <xf numFmtId="0" fontId="36" fillId="2" borderId="0" xfId="0" applyFont="1" applyFill="1" applyBorder="1" applyAlignment="1">
      <alignment horizontal="left" wrapText="1"/>
    </xf>
    <xf numFmtId="0" fontId="38" fillId="2" borderId="0" xfId="0" applyFont="1" applyFill="1" applyBorder="1" applyAlignment="1">
      <alignment wrapText="1"/>
    </xf>
    <xf numFmtId="14" fontId="36" fillId="2" borderId="0" xfId="0" applyNumberFormat="1" applyFont="1" applyFill="1" applyBorder="1" applyAlignment="1">
      <alignment horizontal="left" wrapText="1"/>
    </xf>
    <xf numFmtId="0" fontId="36" fillId="2" borderId="0" xfId="0" applyFont="1" applyFill="1" applyBorder="1" applyAlignment="1">
      <alignment horizontal="left"/>
    </xf>
    <xf numFmtId="0" fontId="34" fillId="2" borderId="0" xfId="0" applyFont="1" applyFill="1" applyBorder="1" applyAlignment="1">
      <alignment horizontal="left" wrapText="1"/>
    </xf>
    <xf numFmtId="0" fontId="36" fillId="2" borderId="0" xfId="0" applyFont="1" applyFill="1" applyBorder="1" applyAlignment="1"/>
    <xf numFmtId="0" fontId="57" fillId="2" borderId="0" xfId="0" applyFont="1" applyFill="1" applyBorder="1" applyAlignment="1"/>
    <xf numFmtId="0" fontId="47" fillId="0" borderId="88" xfId="0" applyFont="1" applyBorder="1" applyAlignment="1">
      <alignment horizontal="left" vertical="center"/>
    </xf>
    <xf numFmtId="0" fontId="47" fillId="0" borderId="91" xfId="0" applyFont="1" applyBorder="1" applyAlignment="1">
      <alignment horizontal="left" vertical="center"/>
    </xf>
    <xf numFmtId="0" fontId="47" fillId="0" borderId="1" xfId="0" applyFont="1" applyBorder="1" applyAlignment="1">
      <alignment horizontal="left" vertical="center"/>
    </xf>
    <xf numFmtId="0" fontId="47" fillId="0" borderId="3" xfId="0" applyFont="1" applyBorder="1" applyAlignment="1">
      <alignment horizontal="left" vertical="center"/>
    </xf>
    <xf numFmtId="0" fontId="47" fillId="0" borderId="89" xfId="0" applyFont="1" applyBorder="1" applyAlignment="1">
      <alignment horizontal="left" vertical="center"/>
    </xf>
    <xf numFmtId="0" fontId="47" fillId="0" borderId="90" xfId="0" applyFont="1" applyBorder="1" applyAlignment="1">
      <alignment horizontal="left" vertical="center"/>
    </xf>
    <xf numFmtId="0" fontId="47" fillId="0" borderId="1" xfId="0" applyFont="1" applyBorder="1" applyAlignment="1">
      <alignment horizontal="left" vertical="center" wrapText="1"/>
    </xf>
    <xf numFmtId="0" fontId="47" fillId="0" borderId="3" xfId="0" applyFont="1" applyBorder="1" applyAlignment="1">
      <alignment horizontal="left" vertical="center" wrapText="1"/>
    </xf>
    <xf numFmtId="0" fontId="47" fillId="0" borderId="88" xfId="0" applyFont="1" applyBorder="1" applyAlignment="1">
      <alignment horizontal="left" vertical="center" wrapText="1"/>
    </xf>
    <xf numFmtId="0" fontId="47" fillId="0" borderId="89" xfId="0" applyFont="1" applyBorder="1" applyAlignment="1">
      <alignment horizontal="center" vertical="center"/>
    </xf>
    <xf numFmtId="0" fontId="47" fillId="0" borderId="90" xfId="0" applyFont="1" applyBorder="1" applyAlignment="1">
      <alignment horizontal="center" vertical="center"/>
    </xf>
    <xf numFmtId="0" fontId="47" fillId="0" borderId="1" xfId="0" applyFont="1" applyBorder="1" applyAlignment="1">
      <alignment horizontal="center" vertical="center"/>
    </xf>
    <xf numFmtId="0" fontId="47" fillId="0" borderId="3" xfId="0" applyFont="1" applyBorder="1" applyAlignment="1">
      <alignment horizontal="center" vertical="center"/>
    </xf>
    <xf numFmtId="0" fontId="47" fillId="0" borderId="89" xfId="0" applyFont="1" applyBorder="1" applyAlignment="1">
      <alignment horizontal="center" vertical="center" wrapText="1"/>
    </xf>
    <xf numFmtId="0" fontId="47" fillId="0" borderId="90" xfId="0" applyFont="1" applyBorder="1" applyAlignment="1">
      <alignment horizontal="center" vertical="center" wrapText="1"/>
    </xf>
    <xf numFmtId="0" fontId="47" fillId="0" borderId="89" xfId="0" applyFont="1" applyBorder="1" applyAlignment="1">
      <alignment horizontal="left" vertical="center" wrapText="1"/>
    </xf>
    <xf numFmtId="0" fontId="47" fillId="0" borderId="90" xfId="0" applyFont="1" applyBorder="1" applyAlignment="1">
      <alignment horizontal="left" vertical="center" wrapText="1"/>
    </xf>
    <xf numFmtId="0" fontId="47" fillId="0" borderId="0" xfId="0" applyFont="1" applyBorder="1" applyAlignment="1">
      <alignment horizontal="left" vertical="center"/>
    </xf>
    <xf numFmtId="0" fontId="73" fillId="0" borderId="89" xfId="0" applyFont="1" applyBorder="1" applyAlignment="1">
      <alignment horizontal="left" vertical="center"/>
    </xf>
    <xf numFmtId="0" fontId="73" fillId="0" borderId="90" xfId="0" applyFont="1" applyBorder="1" applyAlignment="1">
      <alignment horizontal="left" vertical="center"/>
    </xf>
    <xf numFmtId="0" fontId="47" fillId="0" borderId="91" xfId="0" applyFont="1" applyBorder="1" applyAlignment="1">
      <alignment horizontal="left" vertical="center" wrapText="1"/>
    </xf>
    <xf numFmtId="0" fontId="49" fillId="9" borderId="89" xfId="0" applyFont="1" applyFill="1" applyBorder="1" applyAlignment="1">
      <alignment horizontal="left" vertical="center"/>
    </xf>
    <xf numFmtId="0" fontId="49" fillId="9" borderId="93" xfId="0" applyFont="1" applyFill="1" applyBorder="1" applyAlignment="1">
      <alignment horizontal="left" vertical="center"/>
    </xf>
    <xf numFmtId="0" fontId="49" fillId="9" borderId="90" xfId="0" applyFont="1" applyFill="1" applyBorder="1" applyAlignment="1">
      <alignment horizontal="left" vertical="center"/>
    </xf>
    <xf numFmtId="0" fontId="46" fillId="0" borderId="0" xfId="0" applyFont="1" applyFill="1" applyBorder="1" applyAlignment="1">
      <alignment horizontal="left"/>
    </xf>
    <xf numFmtId="0" fontId="69" fillId="16" borderId="1" xfId="0" applyFont="1" applyFill="1" applyBorder="1" applyAlignment="1">
      <alignment wrapText="1"/>
    </xf>
    <xf numFmtId="0" fontId="69" fillId="16" borderId="2" xfId="0" applyFont="1" applyFill="1" applyBorder="1" applyAlignment="1">
      <alignment wrapText="1"/>
    </xf>
    <xf numFmtId="0" fontId="69" fillId="16" borderId="3" xfId="0" applyFont="1" applyFill="1" applyBorder="1" applyAlignment="1">
      <alignment wrapText="1"/>
    </xf>
    <xf numFmtId="0" fontId="69" fillId="16" borderId="89" xfId="0" applyFont="1" applyFill="1" applyBorder="1" applyAlignment="1">
      <alignment wrapText="1"/>
    </xf>
    <xf numFmtId="0" fontId="69" fillId="16" borderId="93" xfId="0" applyFont="1" applyFill="1" applyBorder="1" applyAlignment="1">
      <alignment wrapText="1"/>
    </xf>
    <xf numFmtId="0" fontId="69" fillId="16" borderId="90" xfId="0" applyFont="1" applyFill="1" applyBorder="1" applyAlignment="1">
      <alignment wrapText="1"/>
    </xf>
    <xf numFmtId="0" fontId="74" fillId="0" borderId="89" xfId="0" applyFont="1" applyBorder="1" applyAlignment="1">
      <alignment horizontal="left" vertical="center"/>
    </xf>
    <xf numFmtId="0" fontId="74" fillId="0" borderId="90" xfId="0" applyFont="1" applyBorder="1" applyAlignment="1">
      <alignment horizontal="left" vertical="center"/>
    </xf>
    <xf numFmtId="0" fontId="66" fillId="2" borderId="2" xfId="0" applyFont="1" applyFill="1" applyBorder="1" applyAlignment="1">
      <alignment horizontal="center"/>
    </xf>
    <xf numFmtId="0" fontId="66" fillId="2" borderId="3" xfId="0" applyFont="1" applyFill="1" applyBorder="1" applyAlignment="1">
      <alignment horizontal="center"/>
    </xf>
    <xf numFmtId="0" fontId="66" fillId="2" borderId="0" xfId="0" applyFont="1" applyFill="1" applyBorder="1" applyAlignment="1">
      <alignment horizontal="center"/>
    </xf>
    <xf numFmtId="0" fontId="66" fillId="2" borderId="5" xfId="0" applyFont="1" applyFill="1" applyBorder="1" applyAlignment="1">
      <alignment horizontal="center"/>
    </xf>
    <xf numFmtId="0" fontId="66" fillId="2" borderId="7" xfId="0" applyFont="1" applyFill="1" applyBorder="1" applyAlignment="1">
      <alignment horizontal="center"/>
    </xf>
    <xf numFmtId="0" fontId="66" fillId="2" borderId="8" xfId="0" applyFont="1" applyFill="1" applyBorder="1" applyAlignment="1">
      <alignment horizontal="center"/>
    </xf>
    <xf numFmtId="0" fontId="79" fillId="2" borderId="89" xfId="0" applyFont="1" applyFill="1" applyBorder="1" applyAlignment="1">
      <alignment horizontal="center" vertical="center"/>
    </xf>
    <xf numFmtId="0" fontId="79" fillId="2" borderId="93" xfId="0" applyFont="1" applyFill="1" applyBorder="1" applyAlignment="1">
      <alignment horizontal="center" vertical="center"/>
    </xf>
    <xf numFmtId="0" fontId="79" fillId="2" borderId="90" xfId="0" applyFont="1" applyFill="1" applyBorder="1" applyAlignment="1">
      <alignment horizontal="center" vertical="center"/>
    </xf>
    <xf numFmtId="0" fontId="66" fillId="10" borderId="88" xfId="0" applyFont="1" applyFill="1" applyBorder="1" applyAlignment="1">
      <alignment horizontal="left" vertical="top" wrapText="1" readingOrder="1"/>
    </xf>
    <xf numFmtId="0" fontId="79" fillId="10" borderId="91" xfId="0" applyFont="1" applyFill="1" applyBorder="1" applyAlignment="1">
      <alignment horizontal="center" vertical="center" readingOrder="1"/>
    </xf>
    <xf numFmtId="0" fontId="79" fillId="10" borderId="1" xfId="0" applyFont="1" applyFill="1" applyBorder="1" applyAlignment="1">
      <alignment horizontal="center" vertical="center" readingOrder="1"/>
    </xf>
    <xf numFmtId="0" fontId="79" fillId="2" borderId="89" xfId="0" applyFont="1" applyFill="1" applyBorder="1" applyAlignment="1">
      <alignment horizontal="center" wrapText="1"/>
    </xf>
    <xf numFmtId="0" fontId="79" fillId="2" borderId="93" xfId="0" applyFont="1" applyFill="1" applyBorder="1" applyAlignment="1">
      <alignment horizontal="center" wrapText="1"/>
    </xf>
    <xf numFmtId="0" fontId="79" fillId="2" borderId="90" xfId="0" applyFont="1" applyFill="1" applyBorder="1" applyAlignment="1">
      <alignment horizontal="center" wrapText="1"/>
    </xf>
    <xf numFmtId="0" fontId="82" fillId="2" borderId="93" xfId="0" applyFont="1" applyFill="1" applyBorder="1" applyAlignment="1">
      <alignment horizontal="center" vertical="center" wrapText="1"/>
    </xf>
    <xf numFmtId="0" fontId="66" fillId="2" borderId="93" xfId="0" applyFont="1" applyFill="1" applyBorder="1" applyAlignment="1">
      <alignment horizontal="center" vertical="center" wrapText="1"/>
    </xf>
    <xf numFmtId="0" fontId="66" fillId="2" borderId="89" xfId="0" applyFont="1" applyFill="1" applyBorder="1" applyAlignment="1">
      <alignment horizontal="left" vertical="top" wrapText="1"/>
    </xf>
    <xf numFmtId="0" fontId="66" fillId="2" borderId="93" xfId="0" applyFont="1" applyFill="1" applyBorder="1" applyAlignment="1">
      <alignment horizontal="left" vertical="top" wrapText="1"/>
    </xf>
    <xf numFmtId="0" fontId="66" fillId="2" borderId="90" xfId="0" applyFont="1" applyFill="1" applyBorder="1" applyAlignment="1">
      <alignment horizontal="left" vertical="top" wrapText="1"/>
    </xf>
    <xf numFmtId="0" fontId="66" fillId="2" borderId="89" xfId="0" applyFont="1" applyFill="1" applyBorder="1" applyAlignment="1">
      <alignment horizontal="center" vertical="center" wrapText="1"/>
    </xf>
    <xf numFmtId="0" fontId="66" fillId="10" borderId="89" xfId="0" applyFont="1" applyFill="1" applyBorder="1" applyAlignment="1">
      <alignment horizontal="left" vertical="top" wrapText="1" readingOrder="1"/>
    </xf>
    <xf numFmtId="0" fontId="66" fillId="10" borderId="93" xfId="0" applyFont="1" applyFill="1" applyBorder="1" applyAlignment="1">
      <alignment horizontal="left" vertical="top" wrapText="1" readingOrder="1"/>
    </xf>
    <xf numFmtId="0" fontId="66" fillId="10" borderId="90" xfId="0" applyFont="1" applyFill="1" applyBorder="1" applyAlignment="1">
      <alignment horizontal="left" vertical="top" wrapText="1" readingOrder="1"/>
    </xf>
    <xf numFmtId="0" fontId="66" fillId="2" borderId="88" xfId="0" applyFont="1" applyFill="1" applyBorder="1" applyAlignment="1">
      <alignment horizontal="left" vertical="top" wrapText="1"/>
    </xf>
    <xf numFmtId="0" fontId="66" fillId="2" borderId="0" xfId="0" applyFont="1" applyFill="1" applyBorder="1" applyAlignment="1">
      <alignment horizontal="left" wrapText="1"/>
    </xf>
    <xf numFmtId="0" fontId="81" fillId="2" borderId="6" xfId="0" applyFont="1" applyFill="1" applyBorder="1" applyAlignment="1">
      <alignment horizontal="left" wrapText="1"/>
    </xf>
    <xf numFmtId="0" fontId="81" fillId="2" borderId="7" xfId="0" applyFont="1" applyFill="1" applyBorder="1" applyAlignment="1">
      <alignment horizontal="left" wrapText="1"/>
    </xf>
    <xf numFmtId="0" fontId="34" fillId="2" borderId="2" xfId="0" applyFont="1" applyFill="1" applyBorder="1" applyAlignment="1"/>
    <xf numFmtId="0" fontId="79" fillId="2" borderId="4" xfId="0" applyFont="1" applyFill="1" applyBorder="1" applyAlignment="1">
      <alignment horizontal="left" wrapText="1"/>
    </xf>
    <xf numFmtId="0" fontId="79" fillId="2" borderId="0" xfId="0" applyFont="1" applyFill="1" applyBorder="1" applyAlignment="1">
      <alignment horizontal="left" wrapText="1"/>
    </xf>
    <xf numFmtId="0" fontId="66" fillId="2" borderId="0" xfId="0" quotePrefix="1" applyFont="1" applyFill="1" applyBorder="1" applyAlignment="1">
      <alignment vertical="top" wrapText="1"/>
    </xf>
    <xf numFmtId="0" fontId="66" fillId="2" borderId="4" xfId="0" applyFont="1" applyFill="1" applyBorder="1" applyAlignment="1">
      <alignment horizontal="center"/>
    </xf>
    <xf numFmtId="0" fontId="66" fillId="2" borderId="0" xfId="0" quotePrefix="1" applyFont="1" applyFill="1" applyBorder="1" applyAlignment="1">
      <alignment horizontal="left" vertical="top" wrapText="1"/>
    </xf>
    <xf numFmtId="0" fontId="66" fillId="2" borderId="0" xfId="0" applyFont="1" applyFill="1" applyBorder="1" applyAlignment="1">
      <alignment horizontal="left" vertical="top" wrapText="1"/>
    </xf>
    <xf numFmtId="0" fontId="66" fillId="2" borderId="90" xfId="0" applyFont="1" applyFill="1" applyBorder="1" applyAlignment="1">
      <alignment horizontal="center" vertical="center" wrapText="1"/>
    </xf>
    <xf numFmtId="0" fontId="80" fillId="2" borderId="89" xfId="0" applyFont="1" applyFill="1" applyBorder="1" applyAlignment="1">
      <alignment horizontal="center" vertical="center" wrapText="1"/>
    </xf>
    <xf numFmtId="0" fontId="66" fillId="2" borderId="91" xfId="0" applyFont="1" applyFill="1" applyBorder="1" applyAlignment="1">
      <alignment horizontal="left" vertical="top" wrapText="1"/>
    </xf>
    <xf numFmtId="0" fontId="66" fillId="2" borderId="0" xfId="0" applyFont="1" applyFill="1" applyBorder="1" applyAlignment="1">
      <alignment horizontal="left" vertical="top"/>
    </xf>
    <xf numFmtId="0" fontId="77" fillId="0" borderId="0" xfId="0" applyFont="1" applyFill="1" applyBorder="1" applyAlignment="1">
      <alignment horizontal="right" wrapText="1"/>
    </xf>
    <xf numFmtId="0" fontId="78" fillId="0" borderId="148" xfId="0" applyFont="1" applyFill="1" applyBorder="1" applyAlignment="1">
      <alignment horizontal="left" wrapText="1"/>
    </xf>
    <xf numFmtId="0" fontId="46" fillId="0" borderId="0" xfId="0" applyFont="1" applyFill="1" applyBorder="1" applyAlignment="1">
      <alignment horizontal="left" wrapText="1"/>
    </xf>
    <xf numFmtId="0" fontId="75" fillId="0" borderId="145" xfId="0" applyFont="1" applyFill="1" applyBorder="1" applyAlignment="1">
      <alignment vertical="top" wrapText="1"/>
    </xf>
    <xf numFmtId="0" fontId="75" fillId="0" borderId="146" xfId="0" applyFont="1" applyFill="1" applyBorder="1" applyAlignment="1">
      <alignment vertical="top" wrapText="1"/>
    </xf>
    <xf numFmtId="0" fontId="75" fillId="0" borderId="268" xfId="0" applyFont="1" applyFill="1" applyBorder="1" applyAlignment="1">
      <alignment vertical="top" wrapText="1"/>
    </xf>
    <xf numFmtId="0" fontId="75" fillId="0" borderId="80" xfId="0" applyFont="1" applyFill="1" applyBorder="1" applyAlignment="1">
      <alignment vertical="top" wrapText="1"/>
    </xf>
    <xf numFmtId="0" fontId="75" fillId="0" borderId="145" xfId="0" quotePrefix="1" applyFont="1" applyFill="1" applyBorder="1" applyAlignment="1">
      <alignment horizontal="left" vertical="top" wrapText="1"/>
    </xf>
    <xf numFmtId="0" fontId="75" fillId="0" borderId="146" xfId="0" applyFont="1" applyFill="1" applyBorder="1" applyAlignment="1">
      <alignment horizontal="left" vertical="top" wrapText="1"/>
    </xf>
    <xf numFmtId="0" fontId="76" fillId="0" borderId="276" xfId="0" applyFont="1" applyFill="1" applyBorder="1" applyAlignment="1">
      <alignment horizontal="left" wrapText="1"/>
    </xf>
    <xf numFmtId="0" fontId="76" fillId="0" borderId="0" xfId="0" applyFont="1" applyFill="1" applyBorder="1" applyAlignment="1">
      <alignment horizontal="left" wrapText="1"/>
    </xf>
    <xf numFmtId="0" fontId="76" fillId="0" borderId="277" xfId="0" applyFont="1" applyFill="1" applyBorder="1" applyAlignment="1">
      <alignment horizontal="left" wrapText="1"/>
    </xf>
    <xf numFmtId="0" fontId="63" fillId="13" borderId="114" xfId="0" applyFont="1" applyFill="1" applyBorder="1" applyAlignment="1">
      <alignment wrapText="1" readingOrder="1"/>
    </xf>
    <xf numFmtId="0" fontId="63" fillId="13" borderId="115" xfId="0" applyFont="1" applyFill="1" applyBorder="1" applyAlignment="1">
      <alignment wrapText="1" readingOrder="1"/>
    </xf>
    <xf numFmtId="0" fontId="61" fillId="0" borderId="110" xfId="0" applyFont="1" applyBorder="1" applyAlignment="1">
      <alignment wrapText="1" readingOrder="1"/>
    </xf>
    <xf numFmtId="0" fontId="61" fillId="0" borderId="111" xfId="0" applyFont="1" applyBorder="1" applyAlignment="1">
      <alignment wrapText="1" readingOrder="1"/>
    </xf>
    <xf numFmtId="0" fontId="63" fillId="13" borderId="113" xfId="0" applyFont="1" applyFill="1" applyBorder="1" applyAlignment="1">
      <alignment wrapText="1" readingOrder="1"/>
    </xf>
    <xf numFmtId="0" fontId="63" fillId="13" borderId="92" xfId="0" applyFont="1" applyFill="1" applyBorder="1" applyAlignment="1">
      <alignment wrapText="1" readingOrder="1"/>
    </xf>
    <xf numFmtId="0" fontId="63" fillId="13" borderId="112" xfId="0" applyFont="1" applyFill="1" applyBorder="1" applyAlignment="1">
      <alignment wrapText="1" readingOrder="1"/>
    </xf>
    <xf numFmtId="0" fontId="63" fillId="13" borderId="111" xfId="0" applyFont="1" applyFill="1" applyBorder="1" applyAlignment="1">
      <alignment wrapText="1" readingOrder="1"/>
    </xf>
    <xf numFmtId="0" fontId="61" fillId="0" borderId="89" xfId="0" applyFont="1" applyBorder="1" applyAlignment="1">
      <alignment wrapText="1" readingOrder="1"/>
    </xf>
    <xf numFmtId="0" fontId="61" fillId="0" borderId="90" xfId="0" applyFont="1" applyBorder="1" applyAlignment="1">
      <alignment wrapText="1" readingOrder="1"/>
    </xf>
    <xf numFmtId="0" fontId="62" fillId="0" borderId="108" xfId="0" applyFont="1" applyBorder="1" applyAlignment="1">
      <alignment wrapText="1" readingOrder="1"/>
    </xf>
    <xf numFmtId="0" fontId="62" fillId="0" borderId="90" xfId="0" applyFont="1" applyBorder="1" applyAlignment="1">
      <alignment wrapText="1" readingOrder="1"/>
    </xf>
    <xf numFmtId="0" fontId="62" fillId="0" borderId="112" xfId="0" applyFont="1" applyBorder="1" applyAlignment="1">
      <alignment wrapText="1" readingOrder="1"/>
    </xf>
    <xf numFmtId="0" fontId="62" fillId="0" borderId="111" xfId="0" applyFont="1" applyBorder="1" applyAlignment="1">
      <alignment wrapText="1" readingOrder="1"/>
    </xf>
    <xf numFmtId="0" fontId="30" fillId="0" borderId="134" xfId="0" applyFont="1" applyBorder="1" applyAlignment="1">
      <alignment wrapText="1" readingOrder="1"/>
    </xf>
    <xf numFmtId="0" fontId="30" fillId="0" borderId="58" xfId="0" applyFont="1" applyBorder="1" applyAlignment="1">
      <alignment wrapText="1" readingOrder="1"/>
    </xf>
    <xf numFmtId="0" fontId="30" fillId="0" borderId="59" xfId="0" applyFont="1" applyBorder="1" applyAlignment="1">
      <alignment wrapText="1" readingOrder="1"/>
    </xf>
    <xf numFmtId="0" fontId="20" fillId="0" borderId="57" xfId="0" quotePrefix="1" applyFont="1" applyBorder="1" applyAlignment="1">
      <alignment wrapText="1" readingOrder="1"/>
    </xf>
    <xf numFmtId="0" fontId="20" fillId="0" borderId="58" xfId="0" applyFont="1" applyBorder="1" applyAlignment="1">
      <alignment wrapText="1" readingOrder="1"/>
    </xf>
    <xf numFmtId="0" fontId="20" fillId="0" borderId="59" xfId="0" applyFont="1" applyBorder="1" applyAlignment="1">
      <alignment wrapText="1" readingOrder="1"/>
    </xf>
    <xf numFmtId="0" fontId="20" fillId="0" borderId="134" xfId="0" applyFont="1" applyBorder="1" applyAlignment="1">
      <alignment wrapText="1" readingOrder="1"/>
    </xf>
    <xf numFmtId="0" fontId="21" fillId="0" borderId="125" xfId="0" applyFont="1" applyBorder="1" applyAlignment="1">
      <alignment wrapText="1" readingOrder="1"/>
    </xf>
    <xf numFmtId="0" fontId="21" fillId="0" borderId="126" xfId="0" applyFont="1" applyBorder="1" applyAlignment="1">
      <alignment wrapText="1" readingOrder="1"/>
    </xf>
    <xf numFmtId="0" fontId="21" fillId="0" borderId="127" xfId="0" applyFont="1" applyBorder="1" applyAlignment="1">
      <alignment wrapText="1" readingOrder="1"/>
    </xf>
    <xf numFmtId="14" fontId="21" fillId="0" borderId="125" xfId="0" applyNumberFormat="1" applyFont="1" applyBorder="1" applyAlignment="1">
      <alignment wrapText="1" readingOrder="1"/>
    </xf>
    <xf numFmtId="0" fontId="21" fillId="0" borderId="112" xfId="0" applyFont="1" applyBorder="1" applyAlignment="1">
      <alignment wrapText="1" readingOrder="1"/>
    </xf>
    <xf numFmtId="0" fontId="21" fillId="0" borderId="131" xfId="0" applyFont="1" applyBorder="1" applyAlignment="1">
      <alignment wrapText="1" readingOrder="1"/>
    </xf>
    <xf numFmtId="0" fontId="21" fillId="0" borderId="132" xfId="0" applyFont="1" applyBorder="1" applyAlignment="1">
      <alignment wrapText="1" readingOrder="1"/>
    </xf>
    <xf numFmtId="0" fontId="31" fillId="0" borderId="134" xfId="0" applyFont="1" applyBorder="1" applyAlignment="1">
      <alignment wrapText="1" readingOrder="1"/>
    </xf>
    <xf numFmtId="0" fontId="20" fillId="0" borderId="135" xfId="0" applyFont="1" applyBorder="1" applyAlignment="1">
      <alignment wrapText="1" readingOrder="1"/>
    </xf>
    <xf numFmtId="0" fontId="20" fillId="0" borderId="136" xfId="0" applyFont="1" applyBorder="1" applyAlignment="1">
      <alignment wrapText="1" readingOrder="1"/>
    </xf>
    <xf numFmtId="0" fontId="20" fillId="0" borderId="137" xfId="0" applyFont="1" applyBorder="1" applyAlignment="1">
      <alignment wrapText="1" readingOrder="1"/>
    </xf>
    <xf numFmtId="0" fontId="32" fillId="0" borderId="134" xfId="0" applyFont="1" applyBorder="1" applyAlignment="1">
      <alignment wrapText="1" readingOrder="1"/>
    </xf>
    <xf numFmtId="0" fontId="19" fillId="0" borderId="116" xfId="0" applyFont="1" applyBorder="1" applyAlignment="1">
      <alignment wrapText="1" readingOrder="1"/>
    </xf>
    <xf numFmtId="0" fontId="19" fillId="0" borderId="117" xfId="0" applyFont="1" applyBorder="1" applyAlignment="1">
      <alignment wrapText="1" readingOrder="1"/>
    </xf>
    <xf numFmtId="0" fontId="19" fillId="0" borderId="118" xfId="0" applyFont="1" applyBorder="1" applyAlignment="1">
      <alignment wrapText="1" readingOrder="1"/>
    </xf>
    <xf numFmtId="0" fontId="19" fillId="0" borderId="119" xfId="0" applyFont="1" applyBorder="1" applyAlignment="1">
      <alignment wrapText="1" readingOrder="1"/>
    </xf>
    <xf numFmtId="0" fontId="19" fillId="0" borderId="2" xfId="0" applyFont="1" applyBorder="1" applyAlignment="1">
      <alignment wrapText="1" readingOrder="1"/>
    </xf>
    <xf numFmtId="0" fontId="19" fillId="0" borderId="120" xfId="0" applyFont="1" applyBorder="1" applyAlignment="1">
      <alignment wrapText="1" readingOrder="1"/>
    </xf>
    <xf numFmtId="0" fontId="19" fillId="0" borderId="121" xfId="0" applyFont="1" applyBorder="1" applyAlignment="1">
      <alignment wrapText="1" readingOrder="1"/>
    </xf>
    <xf numFmtId="0" fontId="19" fillId="0" borderId="122" xfId="0" applyFont="1" applyBorder="1" applyAlignment="1">
      <alignment wrapText="1" readingOrder="1"/>
    </xf>
    <xf numFmtId="0" fontId="62" fillId="0" borderId="140" xfId="0" applyFont="1" applyBorder="1" applyAlignment="1">
      <alignment wrapText="1" readingOrder="1"/>
    </xf>
    <xf numFmtId="0" fontId="62" fillId="0" borderId="142" xfId="0" applyFont="1" applyBorder="1" applyAlignment="1">
      <alignment wrapText="1" readingOrder="1"/>
    </xf>
    <xf numFmtId="0" fontId="62" fillId="0" borderId="144" xfId="0" applyFont="1" applyBorder="1" applyAlignment="1">
      <alignment wrapText="1" readingOrder="1"/>
    </xf>
    <xf numFmtId="0" fontId="62" fillId="0" borderId="38" xfId="0" applyFont="1" applyBorder="1" applyAlignment="1">
      <alignment wrapText="1" readingOrder="1"/>
    </xf>
    <xf numFmtId="0" fontId="62" fillId="0" borderId="40" xfId="0" applyFont="1" applyBorder="1" applyAlignment="1">
      <alignment wrapText="1" readingOrder="1"/>
    </xf>
    <xf numFmtId="0" fontId="62" fillId="0" borderId="141" xfId="0" applyFont="1" applyBorder="1" applyAlignment="1">
      <alignment wrapText="1" readingOrder="1"/>
    </xf>
    <xf numFmtId="0" fontId="65" fillId="0" borderId="140" xfId="0" applyFont="1" applyBorder="1" applyAlignment="1">
      <alignment wrapText="1" readingOrder="1"/>
    </xf>
    <xf numFmtId="0" fontId="65" fillId="0" borderId="142" xfId="0" applyFont="1" applyBorder="1" applyAlignment="1">
      <alignment wrapText="1" readingOrder="1"/>
    </xf>
    <xf numFmtId="0" fontId="65" fillId="0" borderId="144" xfId="0" applyFont="1" applyBorder="1" applyAlignment="1">
      <alignment wrapText="1" readingOrder="1"/>
    </xf>
    <xf numFmtId="0" fontId="62" fillId="0" borderId="39" xfId="0" applyFont="1" applyBorder="1" applyAlignment="1">
      <alignment wrapText="1" readingOrder="1"/>
    </xf>
    <xf numFmtId="14" fontId="62" fillId="0" borderId="38" xfId="0" applyNumberFormat="1" applyFont="1" applyBorder="1" applyAlignment="1">
      <alignment wrapText="1" readingOrder="1"/>
    </xf>
    <xf numFmtId="0" fontId="64" fillId="0" borderId="139" xfId="0" applyFont="1" applyBorder="1" applyAlignment="1">
      <alignment wrapText="1" readingOrder="1"/>
    </xf>
    <xf numFmtId="0" fontId="64" fillId="0" borderId="30" xfId="0" applyFont="1" applyBorder="1" applyAlignment="1">
      <alignment wrapText="1" readingOrder="1"/>
    </xf>
    <xf numFmtId="0" fontId="64" fillId="0" borderId="31" xfId="0" applyFont="1" applyBorder="1" applyAlignment="1">
      <alignment wrapText="1" readingOrder="1"/>
    </xf>
    <xf numFmtId="0" fontId="20" fillId="0" borderId="216" xfId="0" applyFont="1" applyBorder="1" applyAlignment="1">
      <alignment readingOrder="1"/>
    </xf>
    <xf numFmtId="0" fontId="20" fillId="0" borderId="217" xfId="0" applyFont="1" applyBorder="1" applyAlignment="1">
      <alignment readingOrder="1"/>
    </xf>
    <xf numFmtId="0" fontId="20" fillId="0" borderId="218" xfId="0" applyFont="1" applyBorder="1" applyAlignment="1">
      <alignment readingOrder="1"/>
    </xf>
    <xf numFmtId="0" fontId="132" fillId="0" borderId="211" xfId="0" applyFont="1" applyBorder="1" applyAlignment="1">
      <alignment readingOrder="1"/>
    </xf>
    <xf numFmtId="0" fontId="132" fillId="0" borderId="212" xfId="0" applyFont="1" applyBorder="1" applyAlignment="1">
      <alignment readingOrder="1"/>
    </xf>
    <xf numFmtId="0" fontId="132" fillId="0" borderId="213" xfId="0" applyFont="1" applyBorder="1" applyAlignment="1">
      <alignment readingOrder="1"/>
    </xf>
    <xf numFmtId="0" fontId="133" fillId="0" borderId="216" xfId="0" applyFont="1" applyBorder="1" applyAlignment="1">
      <alignment readingOrder="1"/>
    </xf>
    <xf numFmtId="0" fontId="133" fillId="0" borderId="217" xfId="0" applyFont="1" applyBorder="1" applyAlignment="1">
      <alignment readingOrder="1"/>
    </xf>
    <xf numFmtId="0" fontId="133" fillId="0" borderId="218" xfId="0" applyFont="1" applyBorder="1" applyAlignment="1">
      <alignment readingOrder="1"/>
    </xf>
    <xf numFmtId="0" fontId="31" fillId="0" borderId="223" xfId="0" applyFont="1" applyBorder="1" applyAlignment="1">
      <alignment readingOrder="1"/>
    </xf>
    <xf numFmtId="0" fontId="31" fillId="0" borderId="217" xfId="0" applyFont="1" applyBorder="1" applyAlignment="1">
      <alignment readingOrder="1"/>
    </xf>
    <xf numFmtId="0" fontId="31" fillId="0" borderId="218" xfId="0" applyFont="1" applyBorder="1" applyAlignment="1">
      <alignment readingOrder="1"/>
    </xf>
    <xf numFmtId="0" fontId="20" fillId="0" borderId="223" xfId="0" applyFont="1" applyBorder="1" applyAlignment="1">
      <alignment vertical="center" wrapText="1" readingOrder="1"/>
    </xf>
    <xf numFmtId="0" fontId="20" fillId="0" borderId="217" xfId="0" applyFont="1" applyBorder="1" applyAlignment="1">
      <alignment vertical="center" wrapText="1" readingOrder="1"/>
    </xf>
    <xf numFmtId="0" fontId="20" fillId="0" borderId="218" xfId="0" applyFont="1" applyBorder="1" applyAlignment="1">
      <alignment vertical="center" wrapText="1" readingOrder="1"/>
    </xf>
    <xf numFmtId="0" fontId="134" fillId="0" borderId="112" xfId="0" applyFont="1" applyBorder="1" applyAlignment="1">
      <alignment readingOrder="1"/>
    </xf>
    <xf numFmtId="0" fontId="134" fillId="0" borderId="131" xfId="0" applyFont="1" applyBorder="1" applyAlignment="1">
      <alignment readingOrder="1"/>
    </xf>
    <xf numFmtId="0" fontId="134" fillId="0" borderId="111" xfId="0" applyFont="1" applyBorder="1" applyAlignment="1">
      <alignment readingOrder="1"/>
    </xf>
    <xf numFmtId="0" fontId="19" fillId="0" borderId="29" xfId="0" applyFont="1" applyBorder="1" applyAlignment="1">
      <alignment readingOrder="1"/>
    </xf>
    <xf numFmtId="0" fontId="19" fillId="0" borderId="30" xfId="0" applyFont="1" applyBorder="1" applyAlignment="1">
      <alignment readingOrder="1"/>
    </xf>
    <xf numFmtId="0" fontId="19" fillId="0" borderId="31" xfId="0" applyFont="1" applyBorder="1" applyAlignment="1">
      <alignment readingOrder="1"/>
    </xf>
    <xf numFmtId="0" fontId="143" fillId="0" borderId="110" xfId="0" applyFont="1" applyBorder="1" applyAlignment="1">
      <alignment vertical="center" wrapText="1" readingOrder="1"/>
    </xf>
    <xf numFmtId="0" fontId="143" fillId="0" borderId="131" xfId="0" applyFont="1" applyBorder="1" applyAlignment="1">
      <alignment vertical="center" wrapText="1" readingOrder="1"/>
    </xf>
    <xf numFmtId="0" fontId="143" fillId="0" borderId="111" xfId="0" applyFont="1" applyBorder="1" applyAlignment="1">
      <alignment vertical="center" wrapText="1" readingOrder="1"/>
    </xf>
    <xf numFmtId="0" fontId="133" fillId="0" borderId="112" xfId="0" applyFont="1" applyBorder="1" applyAlignment="1">
      <alignment readingOrder="1"/>
    </xf>
    <xf numFmtId="0" fontId="133" fillId="0" borderId="131" xfId="0" applyFont="1" applyBorder="1" applyAlignment="1">
      <alignment readingOrder="1"/>
    </xf>
    <xf numFmtId="0" fontId="133" fillId="0" borderId="111" xfId="0" applyFont="1" applyBorder="1" applyAlignment="1">
      <alignment readingOrder="1"/>
    </xf>
    <xf numFmtId="0" fontId="135" fillId="0" borderId="224" xfId="0" applyFont="1" applyBorder="1" applyAlignment="1">
      <alignment readingOrder="1"/>
    </xf>
    <xf numFmtId="0" fontId="135" fillId="0" borderId="39" xfId="0" applyFont="1" applyBorder="1" applyAlignment="1">
      <alignment readingOrder="1"/>
    </xf>
    <xf numFmtId="0" fontId="135" fillId="0" borderId="225" xfId="0" applyFont="1" applyBorder="1" applyAlignment="1">
      <alignment readingOrder="1"/>
    </xf>
    <xf numFmtId="0" fontId="140" fillId="0" borderId="224" xfId="0" applyFont="1" applyBorder="1" applyAlignment="1">
      <alignment readingOrder="1"/>
    </xf>
    <xf numFmtId="0" fontId="140" fillId="0" borderId="39" xfId="0" applyFont="1" applyBorder="1" applyAlignment="1">
      <alignment readingOrder="1"/>
    </xf>
    <xf numFmtId="0" fontId="140" fillId="0" borderId="166" xfId="0" applyFont="1" applyBorder="1" applyAlignment="1">
      <alignment readingOrder="1"/>
    </xf>
    <xf numFmtId="0" fontId="133" fillId="0" borderId="110" xfId="0" applyFont="1" applyBorder="1" applyAlignment="1">
      <alignment vertical="center" wrapText="1" readingOrder="1"/>
    </xf>
    <xf numFmtId="0" fontId="133" fillId="0" borderId="131" xfId="0" applyFont="1" applyBorder="1" applyAlignment="1">
      <alignment vertical="center" wrapText="1" readingOrder="1"/>
    </xf>
    <xf numFmtId="0" fontId="133" fillId="0" borderId="111" xfId="0" applyFont="1" applyBorder="1" applyAlignment="1">
      <alignment vertical="center" wrapText="1" readingOrder="1"/>
    </xf>
    <xf numFmtId="0" fontId="140" fillId="0" borderId="225" xfId="0" applyFont="1" applyBorder="1" applyAlignment="1">
      <alignment readingOrder="1"/>
    </xf>
    <xf numFmtId="0" fontId="133" fillId="0" borderId="131" xfId="0" applyFont="1" applyBorder="1" applyAlignment="1">
      <alignment vertical="center" readingOrder="1"/>
    </xf>
    <xf numFmtId="0" fontId="133" fillId="0" borderId="111" xfId="0" applyFont="1" applyBorder="1" applyAlignment="1">
      <alignment vertical="center" readingOrder="1"/>
    </xf>
    <xf numFmtId="0" fontId="141" fillId="0" borderId="224" xfId="0" applyFont="1" applyBorder="1" applyAlignment="1">
      <alignment readingOrder="1"/>
    </xf>
    <xf numFmtId="0" fontId="141" fillId="0" borderId="39" xfId="0" applyFont="1" applyBorder="1" applyAlignment="1">
      <alignment readingOrder="1"/>
    </xf>
    <xf numFmtId="0" fontId="141" fillId="0" borderId="225" xfId="0" applyFont="1" applyBorder="1" applyAlignment="1">
      <alignment readingOrder="1"/>
    </xf>
    <xf numFmtId="0" fontId="142" fillId="0" borderId="224" xfId="0" applyFont="1" applyBorder="1" applyAlignment="1">
      <alignment readingOrder="1"/>
    </xf>
    <xf numFmtId="0" fontId="142" fillId="0" borderId="39" xfId="0" applyFont="1" applyBorder="1" applyAlignment="1">
      <alignment readingOrder="1"/>
    </xf>
    <xf numFmtId="0" fontId="142" fillId="0" borderId="225" xfId="0" applyFont="1" applyBorder="1" applyAlignment="1">
      <alignment readingOrder="1"/>
    </xf>
    <xf numFmtId="0" fontId="142" fillId="0" borderId="110" xfId="0" applyFont="1" applyBorder="1" applyAlignment="1">
      <alignment readingOrder="1"/>
    </xf>
    <xf numFmtId="0" fontId="142" fillId="0" borderId="131" xfId="0" applyFont="1" applyBorder="1" applyAlignment="1">
      <alignment readingOrder="1"/>
    </xf>
    <xf numFmtId="0" fontId="142" fillId="0" borderId="111" xfId="0" applyFont="1" applyBorder="1" applyAlignment="1">
      <alignment readingOrder="1"/>
    </xf>
    <xf numFmtId="0" fontId="61" fillId="46" borderId="110" xfId="0" applyFont="1" applyFill="1" applyBorder="1" applyAlignment="1">
      <alignment wrapText="1" readingOrder="1"/>
    </xf>
    <xf numFmtId="0" fontId="61" fillId="46" borderId="111" xfId="0" applyFont="1" applyFill="1" applyBorder="1" applyAlignment="1">
      <alignment wrapText="1" readingOrder="1"/>
    </xf>
    <xf numFmtId="0" fontId="61" fillId="46" borderId="89" xfId="0" applyFont="1" applyFill="1" applyBorder="1" applyAlignment="1">
      <alignment wrapText="1" readingOrder="1"/>
    </xf>
    <xf numFmtId="0" fontId="61" fillId="46" borderId="90" xfId="0" applyFont="1" applyFill="1" applyBorder="1" applyAlignment="1">
      <alignment wrapText="1" readingOrder="1"/>
    </xf>
    <xf numFmtId="0" fontId="24" fillId="52" borderId="110" xfId="0" applyFont="1" applyFill="1" applyBorder="1" applyAlignment="1">
      <alignment vertical="center" wrapText="1" readingOrder="1"/>
    </xf>
    <xf numFmtId="0" fontId="24" fillId="52" borderId="131" xfId="0" applyFont="1" applyFill="1" applyBorder="1" applyAlignment="1">
      <alignment vertical="center" wrapText="1" readingOrder="1"/>
    </xf>
    <xf numFmtId="0" fontId="24" fillId="52" borderId="111" xfId="0" applyFont="1" applyFill="1" applyBorder="1" applyAlignment="1">
      <alignment vertical="center" wrapText="1" readingOrder="1"/>
    </xf>
    <xf numFmtId="0" fontId="61" fillId="48" borderId="110" xfId="0" applyFont="1" applyFill="1" applyBorder="1" applyAlignment="1">
      <alignment vertical="center" wrapText="1" readingOrder="1"/>
    </xf>
    <xf numFmtId="0" fontId="61" fillId="48" borderId="131" xfId="0" applyFont="1" applyFill="1" applyBorder="1" applyAlignment="1">
      <alignment vertical="center" wrapText="1" readingOrder="1"/>
    </xf>
    <xf numFmtId="0" fontId="61" fillId="48" borderId="111" xfId="0" applyFont="1" applyFill="1" applyBorder="1" applyAlignment="1">
      <alignment vertical="center" wrapText="1" readingOrder="1"/>
    </xf>
    <xf numFmtId="0" fontId="144" fillId="49" borderId="110" xfId="0" applyFont="1" applyFill="1" applyBorder="1" applyAlignment="1">
      <alignment vertical="center" wrapText="1" readingOrder="1"/>
    </xf>
    <xf numFmtId="0" fontId="144" fillId="49" borderId="131" xfId="0" applyFont="1" applyFill="1" applyBorder="1" applyAlignment="1">
      <alignment vertical="center" wrapText="1" readingOrder="1"/>
    </xf>
    <xf numFmtId="0" fontId="144" fillId="49" borderId="111" xfId="0" applyFont="1" applyFill="1" applyBorder="1" applyAlignment="1">
      <alignment vertical="center" wrapText="1" readingOrder="1"/>
    </xf>
    <xf numFmtId="0" fontId="145" fillId="49" borderId="110" xfId="0" applyFont="1" applyFill="1" applyBorder="1" applyAlignment="1">
      <alignment vertical="center" wrapText="1" readingOrder="1"/>
    </xf>
    <xf numFmtId="0" fontId="145" fillId="49" borderId="131" xfId="0" applyFont="1" applyFill="1" applyBorder="1" applyAlignment="1">
      <alignment vertical="center" wrapText="1" readingOrder="1"/>
    </xf>
    <xf numFmtId="0" fontId="145" fillId="49" borderId="111" xfId="0" applyFont="1" applyFill="1" applyBorder="1" applyAlignment="1">
      <alignment vertical="center" wrapText="1" readingOrder="1"/>
    </xf>
    <xf numFmtId="0" fontId="133" fillId="50" borderId="114" xfId="0" applyFont="1" applyFill="1" applyBorder="1" applyAlignment="1">
      <alignment vertical="center" readingOrder="1"/>
    </xf>
    <xf numFmtId="0" fontId="133" fillId="50" borderId="226" xfId="0" applyFont="1" applyFill="1" applyBorder="1" applyAlignment="1">
      <alignment vertical="center" readingOrder="1"/>
    </xf>
    <xf numFmtId="0" fontId="133" fillId="50" borderId="115" xfId="0" applyFont="1" applyFill="1" applyBorder="1" applyAlignment="1">
      <alignment vertical="center" readingOrder="1"/>
    </xf>
    <xf numFmtId="0" fontId="63" fillId="52" borderId="110" xfId="0" applyFont="1" applyFill="1" applyBorder="1" applyAlignment="1">
      <alignment vertical="center" wrapText="1" readingOrder="1"/>
    </xf>
    <xf numFmtId="0" fontId="63" fillId="52" borderId="131" xfId="0" applyFont="1" applyFill="1" applyBorder="1" applyAlignment="1">
      <alignment vertical="center" wrapText="1" readingOrder="1"/>
    </xf>
    <xf numFmtId="0" fontId="63" fillId="52" borderId="111" xfId="0" applyFont="1" applyFill="1" applyBorder="1" applyAlignment="1">
      <alignment vertical="center" wrapText="1" readingOrder="1"/>
    </xf>
    <xf numFmtId="0" fontId="63" fillId="52" borderId="89" xfId="0" applyFont="1" applyFill="1" applyBorder="1" applyAlignment="1">
      <alignment vertical="center" wrapText="1" readingOrder="1"/>
    </xf>
    <xf numFmtId="0" fontId="63" fillId="52" borderId="93" xfId="0" applyFont="1" applyFill="1" applyBorder="1" applyAlignment="1">
      <alignment vertical="center" wrapText="1" readingOrder="1"/>
    </xf>
    <xf numFmtId="0" fontId="63" fillId="52" borderId="90" xfId="0" applyFont="1" applyFill="1" applyBorder="1" applyAlignment="1">
      <alignment vertical="center" wrapText="1" readingOrder="1"/>
    </xf>
    <xf numFmtId="0" fontId="0" fillId="0" borderId="89" xfId="0" applyBorder="1" applyAlignment="1">
      <alignment vertical="center" wrapText="1"/>
    </xf>
    <xf numFmtId="0" fontId="0" fillId="0" borderId="90" xfId="0" applyBorder="1" applyAlignment="1">
      <alignment vertical="center" wrapText="1"/>
    </xf>
    <xf numFmtId="0" fontId="155" fillId="0" borderId="6" xfId="0" applyFont="1" applyBorder="1" applyAlignment="1">
      <alignment horizontal="left" vertical="center" wrapText="1"/>
    </xf>
    <xf numFmtId="0" fontId="155" fillId="0" borderId="7" xfId="0" applyFont="1" applyBorder="1" applyAlignment="1">
      <alignment horizontal="left" vertical="center" wrapText="1"/>
    </xf>
    <xf numFmtId="0" fontId="155" fillId="0" borderId="8" xfId="0" applyFont="1" applyBorder="1" applyAlignment="1">
      <alignment horizontal="left" vertical="center" wrapText="1"/>
    </xf>
    <xf numFmtId="0" fontId="0" fillId="0" borderId="93" xfId="0" applyBorder="1" applyAlignment="1">
      <alignment vertical="center" wrapText="1"/>
    </xf>
    <xf numFmtId="0" fontId="0" fillId="0" borderId="4" xfId="0" applyBorder="1" applyAlignment="1">
      <alignment vertical="center" wrapText="1"/>
    </xf>
    <xf numFmtId="0" fontId="0" fillId="0" borderId="0"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155" fillId="0" borderId="89" xfId="0" applyFont="1" applyBorder="1" applyAlignment="1">
      <alignment horizontal="left" vertical="center" wrapText="1"/>
    </xf>
    <xf numFmtId="0" fontId="155" fillId="0" borderId="93" xfId="0" applyFont="1" applyBorder="1" applyAlignment="1">
      <alignment horizontal="left" vertical="center" wrapText="1"/>
    </xf>
    <xf numFmtId="0" fontId="155" fillId="0" borderId="90" xfId="0" applyFont="1" applyBorder="1" applyAlignment="1">
      <alignment horizontal="left" vertical="center" wrapText="1"/>
    </xf>
    <xf numFmtId="0" fontId="0" fillId="0" borderId="89" xfId="0" applyBorder="1" applyAlignment="1">
      <alignment horizontal="left" vertical="center" wrapText="1"/>
    </xf>
    <xf numFmtId="0" fontId="0" fillId="0" borderId="93" xfId="0" applyBorder="1" applyAlignment="1">
      <alignment horizontal="left" vertical="center" wrapText="1"/>
    </xf>
    <xf numFmtId="0" fontId="0" fillId="0" borderId="90" xfId="0" applyBorder="1" applyAlignment="1">
      <alignment horizontal="lef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cellXfs>
  <cellStyles count="2">
    <cellStyle name="Hyperlink" xfId="1" xr:uid="{00000000-000B-0000-0000-000008000000}"/>
    <cellStyle name="Normal" xfId="0" builtinId="0"/>
  </cellStyles>
  <dxfs count="10">
    <dxf>
      <font>
        <b val="0"/>
        <i val="0"/>
        <strike val="0"/>
        <condense val="0"/>
        <extend val="0"/>
        <outline val="0"/>
        <shadow val="0"/>
        <u val="none"/>
        <vertAlign val="baseline"/>
        <sz val="10"/>
        <color rgb="FF000000"/>
        <name val="Arial"/>
        <charset val="134"/>
        <scheme val="none"/>
      </font>
      <fill>
        <patternFill patternType="none">
          <fgColor indexed="64"/>
          <bgColor indexed="65"/>
        </patternFill>
      </fill>
      <alignment horizontal="general" vertical="bottom" textRotation="0" wrapText="0" indent="0" justifyLastLine="0" shrinkToFit="0" readingOrder="0"/>
      <border diagonalUp="0" diagonalDown="0">
        <left style="hair">
          <color rgb="FF000080"/>
        </left>
        <right style="hair">
          <color rgb="FF000080"/>
        </right>
        <top style="hair">
          <color rgb="FF000080"/>
        </top>
        <bottom style="hair">
          <color rgb="FF000080"/>
        </bottom>
        <vertical/>
        <horizontal/>
      </border>
    </dxf>
    <dxf>
      <font>
        <b val="0"/>
        <i val="0"/>
        <strike val="0"/>
        <condense val="0"/>
        <extend val="0"/>
        <outline val="0"/>
        <shadow val="0"/>
        <u val="none"/>
        <vertAlign val="baseline"/>
        <sz val="10"/>
        <color rgb="FF0000FF"/>
        <name val="Arial"/>
        <charset val="134"/>
        <scheme val="none"/>
      </font>
      <fill>
        <patternFill patternType="none">
          <fgColor indexed="64"/>
          <bgColor indexed="65"/>
        </patternFill>
      </fill>
      <alignment horizontal="general" vertical="bottom" textRotation="0" wrapText="1" indent="0" justifyLastLine="0" shrinkToFit="0" readingOrder="0"/>
      <border diagonalUp="0" diagonalDown="0">
        <left style="hair">
          <color rgb="FF000080"/>
        </left>
        <right style="hair">
          <color rgb="FF000080"/>
        </right>
        <top style="hair">
          <color rgb="FF000080"/>
        </top>
        <bottom style="hair">
          <color rgb="FF000080"/>
        </bottom>
        <vertical/>
        <horizontal/>
      </border>
    </dxf>
    <dxf>
      <font>
        <b val="0"/>
        <i val="0"/>
        <strike val="0"/>
        <condense val="0"/>
        <extend val="0"/>
        <outline val="0"/>
        <shadow val="0"/>
        <u val="none"/>
        <vertAlign val="baseline"/>
        <sz val="10"/>
        <color rgb="FF993300"/>
        <name val="Arial"/>
        <charset val="134"/>
        <scheme val="none"/>
      </font>
      <fill>
        <patternFill patternType="none">
          <fgColor indexed="64"/>
          <bgColor indexed="65"/>
        </patternFill>
      </fill>
      <alignment horizontal="general" vertical="bottom" textRotation="0" wrapText="0" indent="0" justifyLastLine="0" shrinkToFit="0" readingOrder="0"/>
      <border diagonalUp="0" diagonalDown="0">
        <left style="hair">
          <color rgb="FF000080"/>
        </left>
        <right style="hair">
          <color rgb="FF000080"/>
        </right>
        <top style="hair">
          <color rgb="FF000080"/>
        </top>
        <bottom style="hair">
          <color rgb="FF000080"/>
        </bottom>
        <vertical/>
        <horizontal/>
      </border>
    </dxf>
    <dxf>
      <font>
        <b val="0"/>
        <i val="0"/>
        <strike val="0"/>
        <condense val="0"/>
        <extend val="0"/>
        <outline val="0"/>
        <shadow val="0"/>
        <u val="none"/>
        <vertAlign val="baseline"/>
        <sz val="10"/>
        <color rgb="FF993300"/>
        <name val="Arial"/>
        <charset val="134"/>
        <scheme val="none"/>
      </font>
      <fill>
        <patternFill patternType="none">
          <fgColor indexed="64"/>
          <bgColor indexed="65"/>
        </patternFill>
      </fill>
      <alignment horizontal="general" vertical="bottom" textRotation="0" wrapText="0" indent="0" justifyLastLine="0" shrinkToFit="0" readingOrder="0"/>
      <border diagonalUp="0" diagonalDown="0">
        <left style="hair">
          <color rgb="FF000080"/>
        </left>
        <right style="hair">
          <color rgb="FF000080"/>
        </right>
        <top style="hair">
          <color rgb="FF000080"/>
        </top>
        <bottom style="hair">
          <color rgb="FF000080"/>
        </bottom>
        <vertical/>
        <horizontal/>
      </border>
    </dxf>
    <dxf>
      <font>
        <b val="0"/>
        <i val="0"/>
        <strike val="0"/>
        <condense val="0"/>
        <extend val="0"/>
        <outline val="0"/>
        <shadow val="0"/>
        <u val="none"/>
        <vertAlign val="baseline"/>
        <sz val="10"/>
        <color rgb="FF993300"/>
        <name val="Arial"/>
        <charset val="134"/>
        <scheme val="none"/>
      </font>
      <fill>
        <patternFill patternType="none">
          <fgColor indexed="64"/>
          <bgColor indexed="65"/>
        </patternFill>
      </fill>
      <alignment horizontal="general" vertical="bottom" textRotation="0" wrapText="0" indent="0" justifyLastLine="0" shrinkToFit="0" readingOrder="0"/>
      <border diagonalUp="0" diagonalDown="0">
        <left style="hair">
          <color rgb="FF000080"/>
        </left>
        <right style="hair">
          <color rgb="FF000080"/>
        </right>
        <top style="hair">
          <color rgb="FF000080"/>
        </top>
        <bottom style="hair">
          <color rgb="FF000080"/>
        </bottom>
        <vertical/>
        <horizontal/>
      </border>
    </dxf>
    <dxf>
      <font>
        <b val="0"/>
        <i val="0"/>
        <strike val="0"/>
        <condense val="0"/>
        <extend val="0"/>
        <outline val="0"/>
        <shadow val="0"/>
        <u val="none"/>
        <vertAlign val="baseline"/>
        <sz val="10"/>
        <color rgb="FF000000"/>
        <name val="Arial"/>
        <charset val="134"/>
        <scheme val="none"/>
      </font>
      <fill>
        <patternFill patternType="none">
          <fgColor indexed="64"/>
          <bgColor indexed="65"/>
        </patternFill>
      </fill>
      <alignment horizontal="general" vertical="bottom" textRotation="0" wrapText="1" indent="0" justifyLastLine="0" shrinkToFit="0" readingOrder="0"/>
      <border diagonalUp="0" diagonalDown="0">
        <left style="hair">
          <color rgb="FF000080"/>
        </left>
        <right style="hair">
          <color rgb="FF000080"/>
        </right>
        <top style="hair">
          <color rgb="FF000080"/>
        </top>
        <bottom style="hair">
          <color rgb="FF000080"/>
        </bottom>
        <vertical/>
        <horizontal/>
      </border>
    </dxf>
    <dxf>
      <border outline="0">
        <bottom style="hair">
          <color rgb="FF000080"/>
        </bottom>
      </border>
    </dxf>
    <dxf>
      <border outline="0">
        <top style="hair">
          <color rgb="FF000080"/>
        </top>
      </border>
    </dxf>
    <dxf>
      <font>
        <b val="0"/>
        <i val="0"/>
        <strike val="0"/>
        <condense val="0"/>
        <extend val="0"/>
        <outline val="0"/>
        <shadow val="0"/>
        <u val="none"/>
        <vertAlign val="baseline"/>
        <sz val="10"/>
        <color rgb="FF993300"/>
        <name val="Arial"/>
        <charset val="134"/>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rgb="FFFFFFFF"/>
        <name val="Arial"/>
        <charset val="134"/>
        <scheme val="none"/>
      </font>
      <fill>
        <patternFill patternType="solid">
          <fgColor indexed="64"/>
          <bgColor rgb="FF000080"/>
        </patternFill>
      </fill>
      <alignment horizontal="general" vertical="bottom" textRotation="0" wrapText="0" indent="0" justifyLastLine="0" shrinkToFit="0" readingOrder="0"/>
      <border diagonalUp="0" diagonalDown="0" outline="0">
        <left style="hair">
          <color rgb="FF000080"/>
        </left>
        <right style="hair">
          <color rgb="FF000080"/>
        </right>
        <top/>
        <bottom/>
      </border>
    </dxf>
  </dxfs>
  <tableStyles count="0" defaultTableStyle="TableStyleMedium2" defaultPivotStyle="PivotStyleMedium9"/>
  <colors>
    <mruColors>
      <color rgb="FF0000FF"/>
      <color rgb="FF8EA9DB"/>
      <color rgb="FFCCFFFF"/>
      <color rgb="FF843052"/>
      <color rgb="FF1879C0"/>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tmp"/><Relationship Id="rId2" Type="http://schemas.openxmlformats.org/officeDocument/2006/relationships/image" Target="../media/image22.tmp"/><Relationship Id="rId1" Type="http://schemas.openxmlformats.org/officeDocument/2006/relationships/image" Target="../media/image21.tmp"/><Relationship Id="rId4" Type="http://schemas.openxmlformats.org/officeDocument/2006/relationships/image" Target="../media/image24.tmp"/></Relationships>
</file>

<file path=xl/drawings/_rels/drawing6.xml.rels><?xml version="1.0" encoding="UTF-8" standalone="yes"?>
<Relationships xmlns="http://schemas.openxmlformats.org/package/2006/relationships"><Relationship Id="rId13" Type="http://schemas.openxmlformats.org/officeDocument/2006/relationships/image" Target="../media/image37.tmp"/><Relationship Id="rId18" Type="http://schemas.openxmlformats.org/officeDocument/2006/relationships/image" Target="../media/image42.tmp"/><Relationship Id="rId26" Type="http://schemas.openxmlformats.org/officeDocument/2006/relationships/image" Target="../media/image50.tmp"/><Relationship Id="rId3" Type="http://schemas.openxmlformats.org/officeDocument/2006/relationships/image" Target="../media/image27.tmp"/><Relationship Id="rId21" Type="http://schemas.openxmlformats.org/officeDocument/2006/relationships/image" Target="../media/image45.tmp"/><Relationship Id="rId34" Type="http://schemas.openxmlformats.org/officeDocument/2006/relationships/image" Target="../media/image58.tmp"/><Relationship Id="rId7" Type="http://schemas.openxmlformats.org/officeDocument/2006/relationships/image" Target="../media/image31.tmp"/><Relationship Id="rId12" Type="http://schemas.openxmlformats.org/officeDocument/2006/relationships/image" Target="../media/image36.tmp"/><Relationship Id="rId17" Type="http://schemas.openxmlformats.org/officeDocument/2006/relationships/image" Target="../media/image41.tmp"/><Relationship Id="rId25" Type="http://schemas.openxmlformats.org/officeDocument/2006/relationships/image" Target="../media/image49.tmp"/><Relationship Id="rId33" Type="http://schemas.openxmlformats.org/officeDocument/2006/relationships/image" Target="../media/image57.tmp"/><Relationship Id="rId2" Type="http://schemas.openxmlformats.org/officeDocument/2006/relationships/image" Target="../media/image26.tmp"/><Relationship Id="rId16" Type="http://schemas.openxmlformats.org/officeDocument/2006/relationships/image" Target="../media/image40.tmp"/><Relationship Id="rId20" Type="http://schemas.openxmlformats.org/officeDocument/2006/relationships/image" Target="../media/image44.tmp"/><Relationship Id="rId29" Type="http://schemas.openxmlformats.org/officeDocument/2006/relationships/image" Target="../media/image53.tmp"/><Relationship Id="rId1" Type="http://schemas.openxmlformats.org/officeDocument/2006/relationships/image" Target="../media/image25.tmp"/><Relationship Id="rId6" Type="http://schemas.openxmlformats.org/officeDocument/2006/relationships/image" Target="../media/image30.tmp"/><Relationship Id="rId11" Type="http://schemas.openxmlformats.org/officeDocument/2006/relationships/image" Target="../media/image35.tmp"/><Relationship Id="rId24" Type="http://schemas.openxmlformats.org/officeDocument/2006/relationships/image" Target="../media/image48.tmp"/><Relationship Id="rId32" Type="http://schemas.openxmlformats.org/officeDocument/2006/relationships/image" Target="../media/image56.tmp"/><Relationship Id="rId5" Type="http://schemas.openxmlformats.org/officeDocument/2006/relationships/image" Target="../media/image29.tmp"/><Relationship Id="rId15" Type="http://schemas.openxmlformats.org/officeDocument/2006/relationships/image" Target="../media/image39.tmp"/><Relationship Id="rId23" Type="http://schemas.openxmlformats.org/officeDocument/2006/relationships/image" Target="../media/image47.tmp"/><Relationship Id="rId28" Type="http://schemas.openxmlformats.org/officeDocument/2006/relationships/image" Target="../media/image52.tmp"/><Relationship Id="rId10" Type="http://schemas.openxmlformats.org/officeDocument/2006/relationships/image" Target="../media/image34.tmp"/><Relationship Id="rId19" Type="http://schemas.openxmlformats.org/officeDocument/2006/relationships/image" Target="../media/image43.tmp"/><Relationship Id="rId31" Type="http://schemas.openxmlformats.org/officeDocument/2006/relationships/image" Target="../media/image55.tmp"/><Relationship Id="rId4" Type="http://schemas.openxmlformats.org/officeDocument/2006/relationships/image" Target="../media/image28.tmp"/><Relationship Id="rId9" Type="http://schemas.openxmlformats.org/officeDocument/2006/relationships/image" Target="../media/image33.tmp"/><Relationship Id="rId14" Type="http://schemas.openxmlformats.org/officeDocument/2006/relationships/image" Target="../media/image38.tmp"/><Relationship Id="rId22" Type="http://schemas.openxmlformats.org/officeDocument/2006/relationships/image" Target="../media/image46.tmp"/><Relationship Id="rId27" Type="http://schemas.openxmlformats.org/officeDocument/2006/relationships/image" Target="../media/image51.tmp"/><Relationship Id="rId30" Type="http://schemas.openxmlformats.org/officeDocument/2006/relationships/image" Target="../media/image54.tmp"/><Relationship Id="rId35" Type="http://schemas.openxmlformats.org/officeDocument/2006/relationships/image" Target="../media/image59.tmp"/><Relationship Id="rId8" Type="http://schemas.openxmlformats.org/officeDocument/2006/relationships/image" Target="../media/image32.tmp"/></Relationships>
</file>

<file path=xl/drawings/drawing1.xml><?xml version="1.0" encoding="utf-8"?>
<xdr:wsDr xmlns:xdr="http://schemas.openxmlformats.org/drawingml/2006/spreadsheetDrawing" xmlns:a="http://schemas.openxmlformats.org/drawingml/2006/main">
  <xdr:twoCellAnchor editAs="oneCell">
    <xdr:from>
      <xdr:col>3</xdr:col>
      <xdr:colOff>542925</xdr:colOff>
      <xdr:row>4</xdr:row>
      <xdr:rowOff>133350</xdr:rowOff>
    </xdr:from>
    <xdr:to>
      <xdr:col>6</xdr:col>
      <xdr:colOff>209550</xdr:colOff>
      <xdr:row>9</xdr:row>
      <xdr:rowOff>38100</xdr:rowOff>
    </xdr:to>
    <xdr:pic>
      <xdr:nvPicPr>
        <xdr:cNvPr id="2" name="Ảnh 1">
          <a:extLst>
            <a:ext uri="{FF2B5EF4-FFF2-40B4-BE49-F238E27FC236}">
              <a16:creationId xmlns:a16="http://schemas.microsoft.com/office/drawing/2014/main" id="{995DE421-CBFC-EEB2-196D-5074F4804A9C}"/>
            </a:ext>
          </a:extLst>
        </xdr:cNvPr>
        <xdr:cNvPicPr>
          <a:picLocks noChangeAspect="1"/>
        </xdr:cNvPicPr>
      </xdr:nvPicPr>
      <xdr:blipFill>
        <a:blip xmlns:r="http://schemas.openxmlformats.org/officeDocument/2006/relationships" r:embed="rId1"/>
        <a:stretch>
          <a:fillRect/>
        </a:stretch>
      </xdr:blipFill>
      <xdr:spPr>
        <a:xfrm>
          <a:off x="3257550" y="609600"/>
          <a:ext cx="2171700" cy="1085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64</xdr:row>
      <xdr:rowOff>0</xdr:rowOff>
    </xdr:from>
    <xdr:to>
      <xdr:col>3</xdr:col>
      <xdr:colOff>19050</xdr:colOff>
      <xdr:row>76</xdr:row>
      <xdr:rowOff>19050</xdr:rowOff>
    </xdr:to>
    <xdr:pic>
      <xdr:nvPicPr>
        <xdr:cNvPr id="2" name="Picture 1">
          <a:extLst>
            <a:ext uri="{FF2B5EF4-FFF2-40B4-BE49-F238E27FC236}">
              <a16:creationId xmlns:a16="http://schemas.microsoft.com/office/drawing/2014/main" id="{94B6914F-B54E-12D4-DEE7-A37DDBB80421}"/>
            </a:ext>
          </a:extLst>
        </xdr:cNvPr>
        <xdr:cNvPicPr>
          <a:picLocks noChangeAspect="1"/>
        </xdr:cNvPicPr>
      </xdr:nvPicPr>
      <xdr:blipFill>
        <a:blip xmlns:r="http://schemas.openxmlformats.org/officeDocument/2006/relationships" r:embed="rId1"/>
        <a:stretch>
          <a:fillRect/>
        </a:stretch>
      </xdr:blipFill>
      <xdr:spPr>
        <a:xfrm>
          <a:off x="0" y="19431000"/>
          <a:ext cx="4572000" cy="2305050"/>
        </a:xfrm>
        <a:prstGeom prst="rect">
          <a:avLst/>
        </a:prstGeom>
      </xdr:spPr>
    </xdr:pic>
    <xdr:clientData/>
  </xdr:twoCellAnchor>
  <xdr:twoCellAnchor editAs="oneCell">
    <xdr:from>
      <xdr:col>3</xdr:col>
      <xdr:colOff>104775</xdr:colOff>
      <xdr:row>64</xdr:row>
      <xdr:rowOff>38100</xdr:rowOff>
    </xdr:from>
    <xdr:to>
      <xdr:col>8</xdr:col>
      <xdr:colOff>47625</xdr:colOff>
      <xdr:row>71</xdr:row>
      <xdr:rowOff>66675</xdr:rowOff>
    </xdr:to>
    <xdr:pic>
      <xdr:nvPicPr>
        <xdr:cNvPr id="3" name="Picture 2">
          <a:extLst>
            <a:ext uri="{FF2B5EF4-FFF2-40B4-BE49-F238E27FC236}">
              <a16:creationId xmlns:a16="http://schemas.microsoft.com/office/drawing/2014/main" id="{4D10988C-84AB-C786-4A18-FAE369E2FF4D}"/>
            </a:ext>
            <a:ext uri="{147F2762-F138-4A5C-976F-8EAC2B608ADB}">
              <a16:predDERef xmlns:a16="http://schemas.microsoft.com/office/drawing/2014/main" pred="{94B6914F-B54E-12D4-DEE7-A37DDBB80421}"/>
            </a:ext>
          </a:extLst>
        </xdr:cNvPr>
        <xdr:cNvPicPr>
          <a:picLocks noChangeAspect="1"/>
        </xdr:cNvPicPr>
      </xdr:nvPicPr>
      <xdr:blipFill>
        <a:blip xmlns:r="http://schemas.openxmlformats.org/officeDocument/2006/relationships" r:embed="rId2"/>
        <a:stretch>
          <a:fillRect/>
        </a:stretch>
      </xdr:blipFill>
      <xdr:spPr>
        <a:xfrm>
          <a:off x="4657725" y="19469100"/>
          <a:ext cx="4572000" cy="1362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219075</xdr:colOff>
      <xdr:row>15</xdr:row>
      <xdr:rowOff>9525</xdr:rowOff>
    </xdr:from>
    <xdr:to>
      <xdr:col>5</xdr:col>
      <xdr:colOff>2657475</xdr:colOff>
      <xdr:row>15</xdr:row>
      <xdr:rowOff>3457575</xdr:rowOff>
    </xdr:to>
    <xdr:pic>
      <xdr:nvPicPr>
        <xdr:cNvPr id="2" name="Ảnh 1">
          <a:extLst>
            <a:ext uri="{FF2B5EF4-FFF2-40B4-BE49-F238E27FC236}">
              <a16:creationId xmlns:a16="http://schemas.microsoft.com/office/drawing/2014/main" id="{55C47050-1003-D20C-5563-211C21CC5B29}"/>
            </a:ext>
          </a:extLst>
        </xdr:cNvPr>
        <xdr:cNvPicPr>
          <a:picLocks noChangeAspect="1"/>
        </xdr:cNvPicPr>
      </xdr:nvPicPr>
      <xdr:blipFill>
        <a:blip xmlns:r="http://schemas.openxmlformats.org/officeDocument/2006/relationships" r:embed="rId1"/>
        <a:stretch>
          <a:fillRect/>
        </a:stretch>
      </xdr:blipFill>
      <xdr:spPr>
        <a:xfrm>
          <a:off x="9115425" y="2600325"/>
          <a:ext cx="2438400" cy="3448050"/>
        </a:xfrm>
        <a:prstGeom prst="rect">
          <a:avLst/>
        </a:prstGeom>
      </xdr:spPr>
    </xdr:pic>
    <xdr:clientData/>
  </xdr:twoCellAnchor>
  <xdr:twoCellAnchor editAs="oneCell">
    <xdr:from>
      <xdr:col>8</xdr:col>
      <xdr:colOff>38100</xdr:colOff>
      <xdr:row>15</xdr:row>
      <xdr:rowOff>257175</xdr:rowOff>
    </xdr:from>
    <xdr:to>
      <xdr:col>8</xdr:col>
      <xdr:colOff>2466975</xdr:colOff>
      <xdr:row>15</xdr:row>
      <xdr:rowOff>628650</xdr:rowOff>
    </xdr:to>
    <xdr:pic>
      <xdr:nvPicPr>
        <xdr:cNvPr id="3" name="Ảnh 2">
          <a:extLst>
            <a:ext uri="{FF2B5EF4-FFF2-40B4-BE49-F238E27FC236}">
              <a16:creationId xmlns:a16="http://schemas.microsoft.com/office/drawing/2014/main" id="{72A7D4CB-06F2-73D5-A7A2-021A02DEC418}"/>
            </a:ext>
            <a:ext uri="{147F2762-F138-4A5C-976F-8EAC2B608ADB}">
              <a16:predDERef xmlns:a16="http://schemas.microsoft.com/office/drawing/2014/main" pred="{55C47050-1003-D20C-5563-211C21CC5B29}"/>
            </a:ext>
          </a:extLst>
        </xdr:cNvPr>
        <xdr:cNvPicPr>
          <a:picLocks noChangeAspect="1"/>
        </xdr:cNvPicPr>
      </xdr:nvPicPr>
      <xdr:blipFill>
        <a:blip xmlns:r="http://schemas.openxmlformats.org/officeDocument/2006/relationships" r:embed="rId2"/>
        <a:stretch>
          <a:fillRect/>
        </a:stretch>
      </xdr:blipFill>
      <xdr:spPr>
        <a:xfrm>
          <a:off x="16411575" y="2847975"/>
          <a:ext cx="2428875" cy="371475"/>
        </a:xfrm>
        <a:prstGeom prst="rect">
          <a:avLst/>
        </a:prstGeom>
      </xdr:spPr>
    </xdr:pic>
    <xdr:clientData/>
  </xdr:twoCellAnchor>
  <xdr:twoCellAnchor editAs="oneCell">
    <xdr:from>
      <xdr:col>5</xdr:col>
      <xdr:colOff>66675</xdr:colOff>
      <xdr:row>21</xdr:row>
      <xdr:rowOff>142875</xdr:rowOff>
    </xdr:from>
    <xdr:to>
      <xdr:col>5</xdr:col>
      <xdr:colOff>2886075</xdr:colOff>
      <xdr:row>21</xdr:row>
      <xdr:rowOff>1609725</xdr:rowOff>
    </xdr:to>
    <xdr:pic>
      <xdr:nvPicPr>
        <xdr:cNvPr id="4" name="Picture 3">
          <a:extLst>
            <a:ext uri="{FF2B5EF4-FFF2-40B4-BE49-F238E27FC236}">
              <a16:creationId xmlns:a16="http://schemas.microsoft.com/office/drawing/2014/main" id="{DCA653D2-CDA1-FA4E-E40E-9CE27C19A035}"/>
            </a:ext>
            <a:ext uri="{147F2762-F138-4A5C-976F-8EAC2B608ADB}">
              <a16:predDERef xmlns:a16="http://schemas.microsoft.com/office/drawing/2014/main" pred="{72A7D4CB-06F2-73D5-A7A2-021A02DEC418}"/>
            </a:ext>
          </a:extLst>
        </xdr:cNvPr>
        <xdr:cNvPicPr>
          <a:picLocks noChangeAspect="1"/>
        </xdr:cNvPicPr>
      </xdr:nvPicPr>
      <xdr:blipFill>
        <a:blip xmlns:r="http://schemas.openxmlformats.org/officeDocument/2006/relationships" r:embed="rId3"/>
        <a:stretch>
          <a:fillRect/>
        </a:stretch>
      </xdr:blipFill>
      <xdr:spPr>
        <a:xfrm>
          <a:off x="9172575" y="8286750"/>
          <a:ext cx="2819400" cy="1466850"/>
        </a:xfrm>
        <a:prstGeom prst="rect">
          <a:avLst/>
        </a:prstGeom>
      </xdr:spPr>
    </xdr:pic>
    <xdr:clientData/>
  </xdr:twoCellAnchor>
  <xdr:twoCellAnchor editAs="oneCell">
    <xdr:from>
      <xdr:col>5</xdr:col>
      <xdr:colOff>57150</xdr:colOff>
      <xdr:row>22</xdr:row>
      <xdr:rowOff>114300</xdr:rowOff>
    </xdr:from>
    <xdr:to>
      <xdr:col>5</xdr:col>
      <xdr:colOff>2876550</xdr:colOff>
      <xdr:row>22</xdr:row>
      <xdr:rowOff>1419225</xdr:rowOff>
    </xdr:to>
    <xdr:pic>
      <xdr:nvPicPr>
        <xdr:cNvPr id="5" name="Picture 4">
          <a:extLst>
            <a:ext uri="{FF2B5EF4-FFF2-40B4-BE49-F238E27FC236}">
              <a16:creationId xmlns:a16="http://schemas.microsoft.com/office/drawing/2014/main" id="{587B8A4D-A7CF-57FD-7FCF-10BD806F9539}"/>
            </a:ext>
            <a:ext uri="{147F2762-F138-4A5C-976F-8EAC2B608ADB}">
              <a16:predDERef xmlns:a16="http://schemas.microsoft.com/office/drawing/2014/main" pred="{DCA653D2-CDA1-FA4E-E40E-9CE27C19A035}"/>
            </a:ext>
          </a:extLst>
        </xdr:cNvPr>
        <xdr:cNvPicPr>
          <a:picLocks noChangeAspect="1"/>
        </xdr:cNvPicPr>
      </xdr:nvPicPr>
      <xdr:blipFill>
        <a:blip xmlns:r="http://schemas.openxmlformats.org/officeDocument/2006/relationships" r:embed="rId4"/>
        <a:stretch>
          <a:fillRect/>
        </a:stretch>
      </xdr:blipFill>
      <xdr:spPr>
        <a:xfrm>
          <a:off x="9163050" y="10220325"/>
          <a:ext cx="2819400" cy="1304925"/>
        </a:xfrm>
        <a:prstGeom prst="rect">
          <a:avLst/>
        </a:prstGeom>
      </xdr:spPr>
    </xdr:pic>
    <xdr:clientData/>
  </xdr:twoCellAnchor>
  <xdr:twoCellAnchor editAs="oneCell">
    <xdr:from>
      <xdr:col>5</xdr:col>
      <xdr:colOff>95250</xdr:colOff>
      <xdr:row>24</xdr:row>
      <xdr:rowOff>219075</xdr:rowOff>
    </xdr:from>
    <xdr:to>
      <xdr:col>5</xdr:col>
      <xdr:colOff>2905125</xdr:colOff>
      <xdr:row>24</xdr:row>
      <xdr:rowOff>1685925</xdr:rowOff>
    </xdr:to>
    <xdr:pic>
      <xdr:nvPicPr>
        <xdr:cNvPr id="6" name="Picture 5">
          <a:extLst>
            <a:ext uri="{FF2B5EF4-FFF2-40B4-BE49-F238E27FC236}">
              <a16:creationId xmlns:a16="http://schemas.microsoft.com/office/drawing/2014/main" id="{3804606D-7400-BEE9-CB7F-010D91BA3D97}"/>
            </a:ext>
            <a:ext uri="{147F2762-F138-4A5C-976F-8EAC2B608ADB}">
              <a16:predDERef xmlns:a16="http://schemas.microsoft.com/office/drawing/2014/main" pred="{587B8A4D-A7CF-57FD-7FCF-10BD806F9539}"/>
            </a:ext>
          </a:extLst>
        </xdr:cNvPr>
        <xdr:cNvPicPr>
          <a:picLocks noChangeAspect="1"/>
        </xdr:cNvPicPr>
      </xdr:nvPicPr>
      <xdr:blipFill>
        <a:blip xmlns:r="http://schemas.openxmlformats.org/officeDocument/2006/relationships" r:embed="rId5"/>
        <a:stretch>
          <a:fillRect/>
        </a:stretch>
      </xdr:blipFill>
      <xdr:spPr>
        <a:xfrm>
          <a:off x="9201150" y="12734925"/>
          <a:ext cx="2809875" cy="1466850"/>
        </a:xfrm>
        <a:prstGeom prst="rect">
          <a:avLst/>
        </a:prstGeom>
      </xdr:spPr>
    </xdr:pic>
    <xdr:clientData/>
  </xdr:twoCellAnchor>
  <xdr:twoCellAnchor editAs="oneCell">
    <xdr:from>
      <xdr:col>5</xdr:col>
      <xdr:colOff>66675</xdr:colOff>
      <xdr:row>33</xdr:row>
      <xdr:rowOff>228600</xdr:rowOff>
    </xdr:from>
    <xdr:to>
      <xdr:col>5</xdr:col>
      <xdr:colOff>2762250</xdr:colOff>
      <xdr:row>33</xdr:row>
      <xdr:rowOff>1476375</xdr:rowOff>
    </xdr:to>
    <xdr:pic>
      <xdr:nvPicPr>
        <xdr:cNvPr id="11" name="Picture 10">
          <a:extLst>
            <a:ext uri="{FF2B5EF4-FFF2-40B4-BE49-F238E27FC236}">
              <a16:creationId xmlns:a16="http://schemas.microsoft.com/office/drawing/2014/main" id="{B9E5661E-0857-DE34-8461-E50DA23F8886}"/>
            </a:ext>
            <a:ext uri="{147F2762-F138-4A5C-976F-8EAC2B608ADB}">
              <a16:predDERef xmlns:a16="http://schemas.microsoft.com/office/drawing/2014/main" pred="{8AD4F914-0E5D-FBFE-18F1-22EDAB87133A}"/>
            </a:ext>
          </a:extLst>
        </xdr:cNvPr>
        <xdr:cNvPicPr>
          <a:picLocks noChangeAspect="1"/>
        </xdr:cNvPicPr>
      </xdr:nvPicPr>
      <xdr:blipFill>
        <a:blip xmlns:r="http://schemas.openxmlformats.org/officeDocument/2006/relationships" r:embed="rId6"/>
        <a:stretch>
          <a:fillRect/>
        </a:stretch>
      </xdr:blipFill>
      <xdr:spPr>
        <a:xfrm>
          <a:off x="9172575" y="25288875"/>
          <a:ext cx="2695575" cy="1247775"/>
        </a:xfrm>
        <a:prstGeom prst="rect">
          <a:avLst/>
        </a:prstGeom>
      </xdr:spPr>
    </xdr:pic>
    <xdr:clientData/>
  </xdr:twoCellAnchor>
  <xdr:twoCellAnchor editAs="oneCell">
    <xdr:from>
      <xdr:col>5</xdr:col>
      <xdr:colOff>133350</xdr:colOff>
      <xdr:row>60</xdr:row>
      <xdr:rowOff>190500</xdr:rowOff>
    </xdr:from>
    <xdr:to>
      <xdr:col>5</xdr:col>
      <xdr:colOff>2857500</xdr:colOff>
      <xdr:row>60</xdr:row>
      <xdr:rowOff>1685925</xdr:rowOff>
    </xdr:to>
    <xdr:pic>
      <xdr:nvPicPr>
        <xdr:cNvPr id="12" name="Picture 11">
          <a:extLst>
            <a:ext uri="{FF2B5EF4-FFF2-40B4-BE49-F238E27FC236}">
              <a16:creationId xmlns:a16="http://schemas.microsoft.com/office/drawing/2014/main" id="{00FEC92F-B84D-687E-266C-5159121B43C6}"/>
            </a:ext>
            <a:ext uri="{147F2762-F138-4A5C-976F-8EAC2B608ADB}">
              <a16:predDERef xmlns:a16="http://schemas.microsoft.com/office/drawing/2014/main" pred="{B9E5661E-0857-DE34-8461-E50DA23F8886}"/>
            </a:ext>
          </a:extLst>
        </xdr:cNvPr>
        <xdr:cNvPicPr>
          <a:picLocks noChangeAspect="1"/>
        </xdr:cNvPicPr>
      </xdr:nvPicPr>
      <xdr:blipFill>
        <a:blip xmlns:r="http://schemas.openxmlformats.org/officeDocument/2006/relationships" r:embed="rId7"/>
        <a:stretch>
          <a:fillRect/>
        </a:stretch>
      </xdr:blipFill>
      <xdr:spPr>
        <a:xfrm>
          <a:off x="9239250" y="31851600"/>
          <a:ext cx="2724150" cy="1495425"/>
        </a:xfrm>
        <a:prstGeom prst="rect">
          <a:avLst/>
        </a:prstGeom>
      </xdr:spPr>
    </xdr:pic>
    <xdr:clientData/>
  </xdr:twoCellAnchor>
  <xdr:twoCellAnchor editAs="oneCell">
    <xdr:from>
      <xdr:col>5</xdr:col>
      <xdr:colOff>76200</xdr:colOff>
      <xdr:row>79</xdr:row>
      <xdr:rowOff>85725</xdr:rowOff>
    </xdr:from>
    <xdr:to>
      <xdr:col>5</xdr:col>
      <xdr:colOff>2743200</xdr:colOff>
      <xdr:row>79</xdr:row>
      <xdr:rowOff>1438275</xdr:rowOff>
    </xdr:to>
    <xdr:pic>
      <xdr:nvPicPr>
        <xdr:cNvPr id="13" name="Picture 12">
          <a:extLst>
            <a:ext uri="{FF2B5EF4-FFF2-40B4-BE49-F238E27FC236}">
              <a16:creationId xmlns:a16="http://schemas.microsoft.com/office/drawing/2014/main" id="{B957F3D6-D7D0-9FE2-A640-48C0A87FCE99}"/>
            </a:ext>
            <a:ext uri="{147F2762-F138-4A5C-976F-8EAC2B608ADB}">
              <a16:predDERef xmlns:a16="http://schemas.microsoft.com/office/drawing/2014/main" pred="{00FEC92F-B84D-687E-266C-5159121B43C6}"/>
            </a:ext>
          </a:extLst>
        </xdr:cNvPr>
        <xdr:cNvPicPr>
          <a:picLocks noChangeAspect="1"/>
        </xdr:cNvPicPr>
      </xdr:nvPicPr>
      <xdr:blipFill>
        <a:blip xmlns:r="http://schemas.openxmlformats.org/officeDocument/2006/relationships" r:embed="rId8"/>
        <a:stretch>
          <a:fillRect/>
        </a:stretch>
      </xdr:blipFill>
      <xdr:spPr>
        <a:xfrm>
          <a:off x="9182100" y="35880675"/>
          <a:ext cx="2667000" cy="1352550"/>
        </a:xfrm>
        <a:prstGeom prst="rect">
          <a:avLst/>
        </a:prstGeom>
      </xdr:spPr>
    </xdr:pic>
    <xdr:clientData/>
  </xdr:twoCellAnchor>
  <xdr:twoCellAnchor editAs="oneCell">
    <xdr:from>
      <xdr:col>5</xdr:col>
      <xdr:colOff>76200</xdr:colOff>
      <xdr:row>93</xdr:row>
      <xdr:rowOff>171450</xdr:rowOff>
    </xdr:from>
    <xdr:to>
      <xdr:col>5</xdr:col>
      <xdr:colOff>2867025</xdr:colOff>
      <xdr:row>93</xdr:row>
      <xdr:rowOff>3267075</xdr:rowOff>
    </xdr:to>
    <xdr:pic>
      <xdr:nvPicPr>
        <xdr:cNvPr id="14" name="Picture 13">
          <a:extLst>
            <a:ext uri="{FF2B5EF4-FFF2-40B4-BE49-F238E27FC236}">
              <a16:creationId xmlns:a16="http://schemas.microsoft.com/office/drawing/2014/main" id="{685D8004-2D18-83DE-B943-AC1ABB3DF4DE}"/>
            </a:ext>
            <a:ext uri="{147F2762-F138-4A5C-976F-8EAC2B608ADB}">
              <a16:predDERef xmlns:a16="http://schemas.microsoft.com/office/drawing/2014/main" pred="{B957F3D6-D7D0-9FE2-A640-48C0A87FCE99}"/>
            </a:ext>
          </a:extLst>
        </xdr:cNvPr>
        <xdr:cNvPicPr>
          <a:picLocks noChangeAspect="1"/>
        </xdr:cNvPicPr>
      </xdr:nvPicPr>
      <xdr:blipFill>
        <a:blip xmlns:r="http://schemas.openxmlformats.org/officeDocument/2006/relationships" r:embed="rId9"/>
        <a:stretch>
          <a:fillRect/>
        </a:stretch>
      </xdr:blipFill>
      <xdr:spPr>
        <a:xfrm>
          <a:off x="9182100" y="39671625"/>
          <a:ext cx="2790825" cy="3095625"/>
        </a:xfrm>
        <a:prstGeom prst="rect">
          <a:avLst/>
        </a:prstGeom>
      </xdr:spPr>
    </xdr:pic>
    <xdr:clientData/>
  </xdr:twoCellAnchor>
  <xdr:twoCellAnchor editAs="oneCell">
    <xdr:from>
      <xdr:col>5</xdr:col>
      <xdr:colOff>200025</xdr:colOff>
      <xdr:row>103</xdr:row>
      <xdr:rowOff>247650</xdr:rowOff>
    </xdr:from>
    <xdr:to>
      <xdr:col>5</xdr:col>
      <xdr:colOff>2581275</xdr:colOff>
      <xdr:row>103</xdr:row>
      <xdr:rowOff>2990850</xdr:rowOff>
    </xdr:to>
    <xdr:pic>
      <xdr:nvPicPr>
        <xdr:cNvPr id="15" name="Picture 14">
          <a:extLst>
            <a:ext uri="{FF2B5EF4-FFF2-40B4-BE49-F238E27FC236}">
              <a16:creationId xmlns:a16="http://schemas.microsoft.com/office/drawing/2014/main" id="{B00B59C2-D6B1-6E30-1D0E-351DC0E15991}"/>
            </a:ext>
            <a:ext uri="{147F2762-F138-4A5C-976F-8EAC2B608ADB}">
              <a16:predDERef xmlns:a16="http://schemas.microsoft.com/office/drawing/2014/main" pred="{685D8004-2D18-83DE-B943-AC1ABB3DF4DE}"/>
            </a:ext>
          </a:extLst>
        </xdr:cNvPr>
        <xdr:cNvPicPr>
          <a:picLocks noChangeAspect="1"/>
        </xdr:cNvPicPr>
      </xdr:nvPicPr>
      <xdr:blipFill>
        <a:blip xmlns:r="http://schemas.openxmlformats.org/officeDocument/2006/relationships" r:embed="rId10"/>
        <a:stretch>
          <a:fillRect/>
        </a:stretch>
      </xdr:blipFill>
      <xdr:spPr>
        <a:xfrm>
          <a:off x="9305925" y="47329725"/>
          <a:ext cx="2381250" cy="2743200"/>
        </a:xfrm>
        <a:prstGeom prst="rect">
          <a:avLst/>
        </a:prstGeom>
      </xdr:spPr>
    </xdr:pic>
    <xdr:clientData/>
  </xdr:twoCellAnchor>
  <xdr:twoCellAnchor editAs="oneCell">
    <xdr:from>
      <xdr:col>5</xdr:col>
      <xdr:colOff>85725</xdr:colOff>
      <xdr:row>113</xdr:row>
      <xdr:rowOff>257175</xdr:rowOff>
    </xdr:from>
    <xdr:to>
      <xdr:col>5</xdr:col>
      <xdr:colOff>2924175</xdr:colOff>
      <xdr:row>113</xdr:row>
      <xdr:rowOff>1476375</xdr:rowOff>
    </xdr:to>
    <xdr:pic>
      <xdr:nvPicPr>
        <xdr:cNvPr id="16" name="Picture 15">
          <a:extLst>
            <a:ext uri="{FF2B5EF4-FFF2-40B4-BE49-F238E27FC236}">
              <a16:creationId xmlns:a16="http://schemas.microsoft.com/office/drawing/2014/main" id="{1D6E8B66-9E22-A114-C189-9BBC9F50E68B}"/>
            </a:ext>
            <a:ext uri="{147F2762-F138-4A5C-976F-8EAC2B608ADB}">
              <a16:predDERef xmlns:a16="http://schemas.microsoft.com/office/drawing/2014/main" pred="{B00B59C2-D6B1-6E30-1D0E-351DC0E15991}"/>
            </a:ext>
          </a:extLst>
        </xdr:cNvPr>
        <xdr:cNvPicPr>
          <a:picLocks noChangeAspect="1"/>
        </xdr:cNvPicPr>
      </xdr:nvPicPr>
      <xdr:blipFill>
        <a:blip xmlns:r="http://schemas.openxmlformats.org/officeDocument/2006/relationships" r:embed="rId11"/>
        <a:stretch>
          <a:fillRect/>
        </a:stretch>
      </xdr:blipFill>
      <xdr:spPr>
        <a:xfrm>
          <a:off x="9191625" y="53254275"/>
          <a:ext cx="2838450" cy="1219200"/>
        </a:xfrm>
        <a:prstGeom prst="rect">
          <a:avLst/>
        </a:prstGeom>
      </xdr:spPr>
    </xdr:pic>
    <xdr:clientData/>
  </xdr:twoCellAnchor>
  <xdr:twoCellAnchor editAs="oneCell">
    <xdr:from>
      <xdr:col>5</xdr:col>
      <xdr:colOff>285750</xdr:colOff>
      <xdr:row>26</xdr:row>
      <xdr:rowOff>180975</xdr:rowOff>
    </xdr:from>
    <xdr:to>
      <xdr:col>5</xdr:col>
      <xdr:colOff>2609850</xdr:colOff>
      <xdr:row>26</xdr:row>
      <xdr:rowOff>1381125</xdr:rowOff>
    </xdr:to>
    <xdr:pic>
      <xdr:nvPicPr>
        <xdr:cNvPr id="18" name="Ảnh 17">
          <a:extLst>
            <a:ext uri="{FF2B5EF4-FFF2-40B4-BE49-F238E27FC236}">
              <a16:creationId xmlns:a16="http://schemas.microsoft.com/office/drawing/2014/main" id="{890E1A24-3FCC-E457-41B1-431F8D90A9E1}"/>
            </a:ext>
            <a:ext uri="{147F2762-F138-4A5C-976F-8EAC2B608ADB}">
              <a16:predDERef xmlns:a16="http://schemas.microsoft.com/office/drawing/2014/main" pred="{45637FE1-168F-C84D-16D0-B3FE4C426925}"/>
            </a:ext>
          </a:extLst>
        </xdr:cNvPr>
        <xdr:cNvPicPr>
          <a:picLocks noChangeAspect="1"/>
        </xdr:cNvPicPr>
      </xdr:nvPicPr>
      <xdr:blipFill>
        <a:blip xmlns:r="http://schemas.openxmlformats.org/officeDocument/2006/relationships" r:embed="rId12"/>
        <a:stretch>
          <a:fillRect/>
        </a:stretch>
      </xdr:blipFill>
      <xdr:spPr>
        <a:xfrm>
          <a:off x="10020300" y="16230600"/>
          <a:ext cx="2324100" cy="1200150"/>
        </a:xfrm>
        <a:prstGeom prst="rect">
          <a:avLst/>
        </a:prstGeom>
      </xdr:spPr>
    </xdr:pic>
    <xdr:clientData/>
  </xdr:twoCellAnchor>
  <xdr:twoCellAnchor editAs="oneCell">
    <xdr:from>
      <xdr:col>5</xdr:col>
      <xdr:colOff>238125</xdr:colOff>
      <xdr:row>27</xdr:row>
      <xdr:rowOff>114300</xdr:rowOff>
    </xdr:from>
    <xdr:to>
      <xdr:col>5</xdr:col>
      <xdr:colOff>2609850</xdr:colOff>
      <xdr:row>27</xdr:row>
      <xdr:rowOff>1304925</xdr:rowOff>
    </xdr:to>
    <xdr:pic>
      <xdr:nvPicPr>
        <xdr:cNvPr id="20" name="Ảnh 19">
          <a:extLst>
            <a:ext uri="{FF2B5EF4-FFF2-40B4-BE49-F238E27FC236}">
              <a16:creationId xmlns:a16="http://schemas.microsoft.com/office/drawing/2014/main" id="{AB3F5E83-29F7-40A2-BB78-8B8F5585866E}"/>
            </a:ext>
            <a:ext uri="{147F2762-F138-4A5C-976F-8EAC2B608ADB}">
              <a16:predDERef xmlns:a16="http://schemas.microsoft.com/office/drawing/2014/main" pred="{890E1A24-3FCC-E457-41B1-431F8D90A9E1}"/>
            </a:ext>
          </a:extLst>
        </xdr:cNvPr>
        <xdr:cNvPicPr>
          <a:picLocks noChangeAspect="1"/>
        </xdr:cNvPicPr>
      </xdr:nvPicPr>
      <xdr:blipFill>
        <a:blip xmlns:r="http://schemas.openxmlformats.org/officeDocument/2006/relationships" r:embed="rId13"/>
        <a:stretch>
          <a:fillRect/>
        </a:stretch>
      </xdr:blipFill>
      <xdr:spPr>
        <a:xfrm>
          <a:off x="9972675" y="17735550"/>
          <a:ext cx="2371725" cy="1190625"/>
        </a:xfrm>
        <a:prstGeom prst="rect">
          <a:avLst/>
        </a:prstGeom>
      </xdr:spPr>
    </xdr:pic>
    <xdr:clientData/>
  </xdr:twoCellAnchor>
  <xdr:twoCellAnchor editAs="oneCell">
    <xdr:from>
      <xdr:col>5</xdr:col>
      <xdr:colOff>257175</xdr:colOff>
      <xdr:row>29</xdr:row>
      <xdr:rowOff>142875</xdr:rowOff>
    </xdr:from>
    <xdr:to>
      <xdr:col>5</xdr:col>
      <xdr:colOff>2724150</xdr:colOff>
      <xdr:row>29</xdr:row>
      <xdr:rowOff>1400175</xdr:rowOff>
    </xdr:to>
    <xdr:pic>
      <xdr:nvPicPr>
        <xdr:cNvPr id="21" name="Ảnh 20">
          <a:extLst>
            <a:ext uri="{FF2B5EF4-FFF2-40B4-BE49-F238E27FC236}">
              <a16:creationId xmlns:a16="http://schemas.microsoft.com/office/drawing/2014/main" id="{A8E204B7-C8AB-402B-95AB-7DEBEDD05850}"/>
            </a:ext>
            <a:ext uri="{147F2762-F138-4A5C-976F-8EAC2B608ADB}">
              <a16:predDERef xmlns:a16="http://schemas.microsoft.com/office/drawing/2014/main" pred="{AB3F5E83-29F7-40A2-BB78-8B8F5585866E}"/>
            </a:ext>
          </a:extLst>
        </xdr:cNvPr>
        <xdr:cNvPicPr>
          <a:picLocks noChangeAspect="1"/>
        </xdr:cNvPicPr>
      </xdr:nvPicPr>
      <xdr:blipFill>
        <a:blip xmlns:r="http://schemas.openxmlformats.org/officeDocument/2006/relationships" r:embed="rId14"/>
        <a:stretch>
          <a:fillRect/>
        </a:stretch>
      </xdr:blipFill>
      <xdr:spPr>
        <a:xfrm>
          <a:off x="9991725" y="20935950"/>
          <a:ext cx="2466975" cy="1257300"/>
        </a:xfrm>
        <a:prstGeom prst="rect">
          <a:avLst/>
        </a:prstGeom>
      </xdr:spPr>
    </xdr:pic>
    <xdr:clientData/>
  </xdr:twoCellAnchor>
  <xdr:twoCellAnchor editAs="oneCell">
    <xdr:from>
      <xdr:col>5</xdr:col>
      <xdr:colOff>104775</xdr:colOff>
      <xdr:row>28</xdr:row>
      <xdr:rowOff>142875</xdr:rowOff>
    </xdr:from>
    <xdr:to>
      <xdr:col>5</xdr:col>
      <xdr:colOff>2771775</xdr:colOff>
      <xdr:row>28</xdr:row>
      <xdr:rowOff>1485900</xdr:rowOff>
    </xdr:to>
    <xdr:pic>
      <xdr:nvPicPr>
        <xdr:cNvPr id="22" name="Ảnh 21">
          <a:extLst>
            <a:ext uri="{FF2B5EF4-FFF2-40B4-BE49-F238E27FC236}">
              <a16:creationId xmlns:a16="http://schemas.microsoft.com/office/drawing/2014/main" id="{5BE54AFC-F5DC-2839-2E6F-BC505647A225}"/>
            </a:ext>
            <a:ext uri="{147F2762-F138-4A5C-976F-8EAC2B608ADB}">
              <a16:predDERef xmlns:a16="http://schemas.microsoft.com/office/drawing/2014/main" pred="{A8E204B7-C8AB-402B-95AB-7DEBEDD05850}"/>
            </a:ext>
          </a:extLst>
        </xdr:cNvPr>
        <xdr:cNvPicPr>
          <a:picLocks noChangeAspect="1"/>
        </xdr:cNvPicPr>
      </xdr:nvPicPr>
      <xdr:blipFill>
        <a:blip xmlns:r="http://schemas.openxmlformats.org/officeDocument/2006/relationships" r:embed="rId15"/>
        <a:stretch>
          <a:fillRect/>
        </a:stretch>
      </xdr:blipFill>
      <xdr:spPr>
        <a:xfrm>
          <a:off x="9839325" y="19240500"/>
          <a:ext cx="2667000" cy="1343025"/>
        </a:xfrm>
        <a:prstGeom prst="rect">
          <a:avLst/>
        </a:prstGeom>
      </xdr:spPr>
    </xdr:pic>
    <xdr:clientData/>
  </xdr:twoCellAnchor>
  <xdr:twoCellAnchor editAs="oneCell">
    <xdr:from>
      <xdr:col>5</xdr:col>
      <xdr:colOff>476250</xdr:colOff>
      <xdr:row>25</xdr:row>
      <xdr:rowOff>304800</xdr:rowOff>
    </xdr:from>
    <xdr:to>
      <xdr:col>5</xdr:col>
      <xdr:colOff>2743200</xdr:colOff>
      <xdr:row>25</xdr:row>
      <xdr:rowOff>1476375</xdr:rowOff>
    </xdr:to>
    <xdr:pic>
      <xdr:nvPicPr>
        <xdr:cNvPr id="23" name="Ảnh 22">
          <a:extLst>
            <a:ext uri="{FF2B5EF4-FFF2-40B4-BE49-F238E27FC236}">
              <a16:creationId xmlns:a16="http://schemas.microsoft.com/office/drawing/2014/main" id="{747C20CA-88AC-A6AF-1038-76E748CCBD8A}"/>
            </a:ext>
            <a:ext uri="{147F2762-F138-4A5C-976F-8EAC2B608ADB}">
              <a16:predDERef xmlns:a16="http://schemas.microsoft.com/office/drawing/2014/main" pred="{5BE54AFC-F5DC-2839-2E6F-BC505647A225}"/>
            </a:ext>
          </a:extLst>
        </xdr:cNvPr>
        <xdr:cNvPicPr>
          <a:picLocks noChangeAspect="1"/>
        </xdr:cNvPicPr>
      </xdr:nvPicPr>
      <xdr:blipFill>
        <a:blip xmlns:r="http://schemas.openxmlformats.org/officeDocument/2006/relationships" r:embed="rId16"/>
        <a:stretch>
          <a:fillRect/>
        </a:stretch>
      </xdr:blipFill>
      <xdr:spPr>
        <a:xfrm>
          <a:off x="10210800" y="14639925"/>
          <a:ext cx="2266950" cy="1171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114300</xdr:colOff>
      <xdr:row>32</xdr:row>
      <xdr:rowOff>66675</xdr:rowOff>
    </xdr:from>
    <xdr:to>
      <xdr:col>23</xdr:col>
      <xdr:colOff>419100</xdr:colOff>
      <xdr:row>36</xdr:row>
      <xdr:rowOff>400050</xdr:rowOff>
    </xdr:to>
    <xdr:pic>
      <xdr:nvPicPr>
        <xdr:cNvPr id="3" name="Ảnh 2">
          <a:extLst>
            <a:ext uri="{FF2B5EF4-FFF2-40B4-BE49-F238E27FC236}">
              <a16:creationId xmlns:a16="http://schemas.microsoft.com/office/drawing/2014/main" id="{19400EB0-3878-392C-9FD1-F451A382F8DC}"/>
            </a:ext>
          </a:extLst>
        </xdr:cNvPr>
        <xdr:cNvPicPr>
          <a:picLocks noChangeAspect="1"/>
        </xdr:cNvPicPr>
      </xdr:nvPicPr>
      <xdr:blipFill>
        <a:blip xmlns:r="http://schemas.openxmlformats.org/officeDocument/2006/relationships" r:embed="rId1"/>
        <a:stretch>
          <a:fillRect/>
        </a:stretch>
      </xdr:blipFill>
      <xdr:spPr>
        <a:xfrm>
          <a:off x="12325350" y="16764000"/>
          <a:ext cx="4572000" cy="1962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12</xdr:row>
      <xdr:rowOff>0</xdr:rowOff>
    </xdr:from>
    <xdr:to>
      <xdr:col>5</xdr:col>
      <xdr:colOff>19050</xdr:colOff>
      <xdr:row>12</xdr:row>
      <xdr:rowOff>2409825</xdr:rowOff>
    </xdr:to>
    <xdr:pic>
      <xdr:nvPicPr>
        <xdr:cNvPr id="2" name="Ảnh 1">
          <a:extLst>
            <a:ext uri="{FF2B5EF4-FFF2-40B4-BE49-F238E27FC236}">
              <a16:creationId xmlns:a16="http://schemas.microsoft.com/office/drawing/2014/main" id="{8B26B2C1-EE2F-1754-34CE-A25D2045CAED}"/>
            </a:ext>
          </a:extLst>
        </xdr:cNvPr>
        <xdr:cNvPicPr>
          <a:picLocks noChangeAspect="1"/>
        </xdr:cNvPicPr>
      </xdr:nvPicPr>
      <xdr:blipFill>
        <a:blip xmlns:r="http://schemas.openxmlformats.org/officeDocument/2006/relationships" r:embed="rId1"/>
        <a:stretch>
          <a:fillRect/>
        </a:stretch>
      </xdr:blipFill>
      <xdr:spPr>
        <a:xfrm>
          <a:off x="3562350" y="2286000"/>
          <a:ext cx="1933575" cy="2409825"/>
        </a:xfrm>
        <a:prstGeom prst="rect">
          <a:avLst/>
        </a:prstGeom>
      </xdr:spPr>
    </xdr:pic>
    <xdr:clientData/>
  </xdr:twoCellAnchor>
  <xdr:twoCellAnchor editAs="oneCell">
    <xdr:from>
      <xdr:col>3</xdr:col>
      <xdr:colOff>1114425</xdr:colOff>
      <xdr:row>17</xdr:row>
      <xdr:rowOff>5400675</xdr:rowOff>
    </xdr:from>
    <xdr:to>
      <xdr:col>4</xdr:col>
      <xdr:colOff>1724025</xdr:colOff>
      <xdr:row>19</xdr:row>
      <xdr:rowOff>514350</xdr:rowOff>
    </xdr:to>
    <xdr:pic>
      <xdr:nvPicPr>
        <xdr:cNvPr id="3" name="Ảnh 2">
          <a:extLst>
            <a:ext uri="{FF2B5EF4-FFF2-40B4-BE49-F238E27FC236}">
              <a16:creationId xmlns:a16="http://schemas.microsoft.com/office/drawing/2014/main" id="{B284E92B-79BA-0F93-EED9-06360126B022}"/>
            </a:ext>
            <a:ext uri="{147F2762-F138-4A5C-976F-8EAC2B608ADB}">
              <a16:predDERef xmlns:a16="http://schemas.microsoft.com/office/drawing/2014/main" pred="{8B26B2C1-EE2F-1754-34CE-A25D2045CAED}"/>
            </a:ext>
          </a:extLst>
        </xdr:cNvPr>
        <xdr:cNvPicPr>
          <a:picLocks noChangeAspect="1"/>
        </xdr:cNvPicPr>
      </xdr:nvPicPr>
      <xdr:blipFill>
        <a:blip xmlns:r="http://schemas.openxmlformats.org/officeDocument/2006/relationships" r:embed="rId2"/>
        <a:stretch>
          <a:fillRect/>
        </a:stretch>
      </xdr:blipFill>
      <xdr:spPr>
        <a:xfrm>
          <a:off x="3552825" y="23574375"/>
          <a:ext cx="1733550" cy="2114550"/>
        </a:xfrm>
        <a:prstGeom prst="rect">
          <a:avLst/>
        </a:prstGeom>
      </xdr:spPr>
    </xdr:pic>
    <xdr:clientData/>
  </xdr:twoCellAnchor>
  <xdr:twoCellAnchor editAs="oneCell">
    <xdr:from>
      <xdr:col>4</xdr:col>
      <xdr:colOff>0</xdr:colOff>
      <xdr:row>51</xdr:row>
      <xdr:rowOff>0</xdr:rowOff>
    </xdr:from>
    <xdr:to>
      <xdr:col>5</xdr:col>
      <xdr:colOff>19050</xdr:colOff>
      <xdr:row>51</xdr:row>
      <xdr:rowOff>1609725</xdr:rowOff>
    </xdr:to>
    <xdr:pic>
      <xdr:nvPicPr>
        <xdr:cNvPr id="4" name="Ảnh 3">
          <a:extLst>
            <a:ext uri="{FF2B5EF4-FFF2-40B4-BE49-F238E27FC236}">
              <a16:creationId xmlns:a16="http://schemas.microsoft.com/office/drawing/2014/main" id="{8A2F48B4-53F3-5DE4-B4B7-16C71B16A7F8}"/>
            </a:ext>
            <a:ext uri="{147F2762-F138-4A5C-976F-8EAC2B608ADB}">
              <a16:predDERef xmlns:a16="http://schemas.microsoft.com/office/drawing/2014/main" pred="{B284E92B-79BA-0F93-EED9-06360126B022}"/>
            </a:ext>
          </a:extLst>
        </xdr:cNvPr>
        <xdr:cNvPicPr>
          <a:picLocks noChangeAspect="1"/>
        </xdr:cNvPicPr>
      </xdr:nvPicPr>
      <xdr:blipFill>
        <a:blip xmlns:r="http://schemas.openxmlformats.org/officeDocument/2006/relationships" r:embed="rId3"/>
        <a:stretch>
          <a:fillRect/>
        </a:stretch>
      </xdr:blipFill>
      <xdr:spPr>
        <a:xfrm>
          <a:off x="3562350" y="94678500"/>
          <a:ext cx="1933575" cy="1609725"/>
        </a:xfrm>
        <a:prstGeom prst="rect">
          <a:avLst/>
        </a:prstGeom>
      </xdr:spPr>
    </xdr:pic>
    <xdr:clientData/>
  </xdr:twoCellAnchor>
  <xdr:twoCellAnchor editAs="oneCell">
    <xdr:from>
      <xdr:col>4</xdr:col>
      <xdr:colOff>0</xdr:colOff>
      <xdr:row>58</xdr:row>
      <xdr:rowOff>0</xdr:rowOff>
    </xdr:from>
    <xdr:to>
      <xdr:col>5</xdr:col>
      <xdr:colOff>0</xdr:colOff>
      <xdr:row>58</xdr:row>
      <xdr:rowOff>1647825</xdr:rowOff>
    </xdr:to>
    <xdr:pic>
      <xdr:nvPicPr>
        <xdr:cNvPr id="5" name="Ảnh 4">
          <a:extLst>
            <a:ext uri="{FF2B5EF4-FFF2-40B4-BE49-F238E27FC236}">
              <a16:creationId xmlns:a16="http://schemas.microsoft.com/office/drawing/2014/main" id="{BE03E513-2E18-1B02-14AC-71EAAA476650}"/>
            </a:ext>
            <a:ext uri="{147F2762-F138-4A5C-976F-8EAC2B608ADB}">
              <a16:predDERef xmlns:a16="http://schemas.microsoft.com/office/drawing/2014/main" pred="{8A2F48B4-53F3-5DE4-B4B7-16C71B16A7F8}"/>
            </a:ext>
          </a:extLst>
        </xdr:cNvPr>
        <xdr:cNvPicPr>
          <a:picLocks noChangeAspect="1"/>
        </xdr:cNvPicPr>
      </xdr:nvPicPr>
      <xdr:blipFill>
        <a:blip xmlns:r="http://schemas.openxmlformats.org/officeDocument/2006/relationships" r:embed="rId4"/>
        <a:stretch>
          <a:fillRect/>
        </a:stretch>
      </xdr:blipFill>
      <xdr:spPr>
        <a:xfrm>
          <a:off x="5114925" y="110432850"/>
          <a:ext cx="1914525" cy="1647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12</xdr:row>
      <xdr:rowOff>0</xdr:rowOff>
    </xdr:from>
    <xdr:to>
      <xdr:col>4</xdr:col>
      <xdr:colOff>5572125</xdr:colOff>
      <xdr:row>12</xdr:row>
      <xdr:rowOff>2705100</xdr:rowOff>
    </xdr:to>
    <xdr:pic>
      <xdr:nvPicPr>
        <xdr:cNvPr id="2" name="Picture 1">
          <a:extLst>
            <a:ext uri="{FF2B5EF4-FFF2-40B4-BE49-F238E27FC236}">
              <a16:creationId xmlns:a16="http://schemas.microsoft.com/office/drawing/2014/main" id="{8CB40C7F-5E64-C9E0-1120-DB3433FF1A32}"/>
            </a:ext>
          </a:extLst>
        </xdr:cNvPr>
        <xdr:cNvPicPr>
          <a:picLocks noChangeAspect="1"/>
        </xdr:cNvPicPr>
      </xdr:nvPicPr>
      <xdr:blipFill>
        <a:blip xmlns:r="http://schemas.openxmlformats.org/officeDocument/2006/relationships" r:embed="rId1"/>
        <a:stretch>
          <a:fillRect/>
        </a:stretch>
      </xdr:blipFill>
      <xdr:spPr>
        <a:xfrm>
          <a:off x="2438400" y="4391025"/>
          <a:ext cx="5572125" cy="2705100"/>
        </a:xfrm>
        <a:prstGeom prst="rect">
          <a:avLst/>
        </a:prstGeom>
      </xdr:spPr>
    </xdr:pic>
    <xdr:clientData/>
  </xdr:twoCellAnchor>
  <xdr:twoCellAnchor editAs="oneCell">
    <xdr:from>
      <xdr:col>4</xdr:col>
      <xdr:colOff>0</xdr:colOff>
      <xdr:row>13</xdr:row>
      <xdr:rowOff>0</xdr:rowOff>
    </xdr:from>
    <xdr:to>
      <xdr:col>4</xdr:col>
      <xdr:colOff>4895850</xdr:colOff>
      <xdr:row>15</xdr:row>
      <xdr:rowOff>19050</xdr:rowOff>
    </xdr:to>
    <xdr:pic>
      <xdr:nvPicPr>
        <xdr:cNvPr id="3" name="Picture 2">
          <a:extLst>
            <a:ext uri="{FF2B5EF4-FFF2-40B4-BE49-F238E27FC236}">
              <a16:creationId xmlns:a16="http://schemas.microsoft.com/office/drawing/2014/main" id="{FD6EDDBA-91F5-168E-64A1-96A32DA595B5}"/>
            </a:ext>
            <a:ext uri="{147F2762-F138-4A5C-976F-8EAC2B608ADB}">
              <a16:predDERef xmlns:a16="http://schemas.microsoft.com/office/drawing/2014/main" pred="{8CB40C7F-5E64-C9E0-1120-DB3433FF1A32}"/>
            </a:ext>
          </a:extLst>
        </xdr:cNvPr>
        <xdr:cNvPicPr>
          <a:picLocks noChangeAspect="1"/>
        </xdr:cNvPicPr>
      </xdr:nvPicPr>
      <xdr:blipFill>
        <a:blip xmlns:r="http://schemas.openxmlformats.org/officeDocument/2006/relationships" r:embed="rId2"/>
        <a:stretch>
          <a:fillRect/>
        </a:stretch>
      </xdr:blipFill>
      <xdr:spPr>
        <a:xfrm>
          <a:off x="2438400" y="6076950"/>
          <a:ext cx="4895850" cy="1143000"/>
        </a:xfrm>
        <a:prstGeom prst="rect">
          <a:avLst/>
        </a:prstGeom>
      </xdr:spPr>
    </xdr:pic>
    <xdr:clientData/>
  </xdr:twoCellAnchor>
  <xdr:twoCellAnchor editAs="oneCell">
    <xdr:from>
      <xdr:col>4</xdr:col>
      <xdr:colOff>0</xdr:colOff>
      <xdr:row>14</xdr:row>
      <xdr:rowOff>0</xdr:rowOff>
    </xdr:from>
    <xdr:to>
      <xdr:col>4</xdr:col>
      <xdr:colOff>5057775</xdr:colOff>
      <xdr:row>15</xdr:row>
      <xdr:rowOff>485775</xdr:rowOff>
    </xdr:to>
    <xdr:pic>
      <xdr:nvPicPr>
        <xdr:cNvPr id="4" name="Picture 3">
          <a:extLst>
            <a:ext uri="{FF2B5EF4-FFF2-40B4-BE49-F238E27FC236}">
              <a16:creationId xmlns:a16="http://schemas.microsoft.com/office/drawing/2014/main" id="{52002A5C-1193-14ED-426D-3140FBEF66D7}"/>
            </a:ext>
            <a:ext uri="{147F2762-F138-4A5C-976F-8EAC2B608ADB}">
              <a16:predDERef xmlns:a16="http://schemas.microsoft.com/office/drawing/2014/main" pred="{FD6EDDBA-91F5-168E-64A1-96A32DA595B5}"/>
            </a:ext>
          </a:extLst>
        </xdr:cNvPr>
        <xdr:cNvPicPr>
          <a:picLocks noChangeAspect="1"/>
        </xdr:cNvPicPr>
      </xdr:nvPicPr>
      <xdr:blipFill>
        <a:blip xmlns:r="http://schemas.openxmlformats.org/officeDocument/2006/relationships" r:embed="rId3"/>
        <a:stretch>
          <a:fillRect/>
        </a:stretch>
      </xdr:blipFill>
      <xdr:spPr>
        <a:xfrm>
          <a:off x="2438400" y="7762875"/>
          <a:ext cx="5057775" cy="1047750"/>
        </a:xfrm>
        <a:prstGeom prst="rect">
          <a:avLst/>
        </a:prstGeom>
      </xdr:spPr>
    </xdr:pic>
    <xdr:clientData/>
  </xdr:twoCellAnchor>
  <xdr:twoCellAnchor editAs="oneCell">
    <xdr:from>
      <xdr:col>4</xdr:col>
      <xdr:colOff>0</xdr:colOff>
      <xdr:row>15</xdr:row>
      <xdr:rowOff>0</xdr:rowOff>
    </xdr:from>
    <xdr:to>
      <xdr:col>4</xdr:col>
      <xdr:colOff>3705225</xdr:colOff>
      <xdr:row>15</xdr:row>
      <xdr:rowOff>1933575</xdr:rowOff>
    </xdr:to>
    <xdr:pic>
      <xdr:nvPicPr>
        <xdr:cNvPr id="5" name="Picture 4">
          <a:extLst>
            <a:ext uri="{FF2B5EF4-FFF2-40B4-BE49-F238E27FC236}">
              <a16:creationId xmlns:a16="http://schemas.microsoft.com/office/drawing/2014/main" id="{819095A5-6350-B326-2329-E09B91078D08}"/>
            </a:ext>
            <a:ext uri="{147F2762-F138-4A5C-976F-8EAC2B608ADB}">
              <a16:predDERef xmlns:a16="http://schemas.microsoft.com/office/drawing/2014/main" pred="{52002A5C-1193-14ED-426D-3140FBEF66D7}"/>
            </a:ext>
          </a:extLst>
        </xdr:cNvPr>
        <xdr:cNvPicPr>
          <a:picLocks noChangeAspect="1"/>
        </xdr:cNvPicPr>
      </xdr:nvPicPr>
      <xdr:blipFill>
        <a:blip xmlns:r="http://schemas.openxmlformats.org/officeDocument/2006/relationships" r:embed="rId4"/>
        <a:stretch>
          <a:fillRect/>
        </a:stretch>
      </xdr:blipFill>
      <xdr:spPr>
        <a:xfrm>
          <a:off x="2438400" y="9163050"/>
          <a:ext cx="3705225" cy="1933575"/>
        </a:xfrm>
        <a:prstGeom prst="rect">
          <a:avLst/>
        </a:prstGeom>
      </xdr:spPr>
    </xdr:pic>
    <xdr:clientData/>
  </xdr:twoCellAnchor>
  <xdr:twoCellAnchor editAs="oneCell">
    <xdr:from>
      <xdr:col>4</xdr:col>
      <xdr:colOff>0</xdr:colOff>
      <xdr:row>16</xdr:row>
      <xdr:rowOff>0</xdr:rowOff>
    </xdr:from>
    <xdr:to>
      <xdr:col>4</xdr:col>
      <xdr:colOff>5572125</xdr:colOff>
      <xdr:row>17</xdr:row>
      <xdr:rowOff>438150</xdr:rowOff>
    </xdr:to>
    <xdr:pic>
      <xdr:nvPicPr>
        <xdr:cNvPr id="6" name="Picture 5">
          <a:extLst>
            <a:ext uri="{FF2B5EF4-FFF2-40B4-BE49-F238E27FC236}">
              <a16:creationId xmlns:a16="http://schemas.microsoft.com/office/drawing/2014/main" id="{AA66E1CE-873E-67B8-FCE7-BFB23185862F}"/>
            </a:ext>
            <a:ext uri="{147F2762-F138-4A5C-976F-8EAC2B608ADB}">
              <a16:predDERef xmlns:a16="http://schemas.microsoft.com/office/drawing/2014/main" pred="{819095A5-6350-B326-2329-E09B91078D08}"/>
            </a:ext>
          </a:extLst>
        </xdr:cNvPr>
        <xdr:cNvPicPr>
          <a:picLocks noChangeAspect="1"/>
        </xdr:cNvPicPr>
      </xdr:nvPicPr>
      <xdr:blipFill>
        <a:blip xmlns:r="http://schemas.openxmlformats.org/officeDocument/2006/relationships" r:embed="rId5"/>
        <a:stretch>
          <a:fillRect/>
        </a:stretch>
      </xdr:blipFill>
      <xdr:spPr>
        <a:xfrm>
          <a:off x="2438400" y="10982325"/>
          <a:ext cx="5572125" cy="1143000"/>
        </a:xfrm>
        <a:prstGeom prst="rect">
          <a:avLst/>
        </a:prstGeom>
      </xdr:spPr>
    </xdr:pic>
    <xdr:clientData/>
  </xdr:twoCellAnchor>
  <xdr:twoCellAnchor editAs="oneCell">
    <xdr:from>
      <xdr:col>4</xdr:col>
      <xdr:colOff>0</xdr:colOff>
      <xdr:row>17</xdr:row>
      <xdr:rowOff>0</xdr:rowOff>
    </xdr:from>
    <xdr:to>
      <xdr:col>4</xdr:col>
      <xdr:colOff>4505325</xdr:colOff>
      <xdr:row>17</xdr:row>
      <xdr:rowOff>3448050</xdr:rowOff>
    </xdr:to>
    <xdr:pic>
      <xdr:nvPicPr>
        <xdr:cNvPr id="7" name="Picture 6">
          <a:extLst>
            <a:ext uri="{FF2B5EF4-FFF2-40B4-BE49-F238E27FC236}">
              <a16:creationId xmlns:a16="http://schemas.microsoft.com/office/drawing/2014/main" id="{A54D74BE-BF5D-46A3-06F5-C0AF0B0AB656}"/>
            </a:ext>
            <a:ext uri="{147F2762-F138-4A5C-976F-8EAC2B608ADB}">
              <a16:predDERef xmlns:a16="http://schemas.microsoft.com/office/drawing/2014/main" pred="{AA66E1CE-873E-67B8-FCE7-BFB23185862F}"/>
            </a:ext>
          </a:extLst>
        </xdr:cNvPr>
        <xdr:cNvPicPr>
          <a:picLocks noChangeAspect="1"/>
        </xdr:cNvPicPr>
      </xdr:nvPicPr>
      <xdr:blipFill>
        <a:blip xmlns:r="http://schemas.openxmlformats.org/officeDocument/2006/relationships" r:embed="rId6"/>
        <a:stretch>
          <a:fillRect/>
        </a:stretch>
      </xdr:blipFill>
      <xdr:spPr>
        <a:xfrm>
          <a:off x="2438400" y="12801600"/>
          <a:ext cx="4505325" cy="3448050"/>
        </a:xfrm>
        <a:prstGeom prst="rect">
          <a:avLst/>
        </a:prstGeom>
      </xdr:spPr>
    </xdr:pic>
    <xdr:clientData/>
  </xdr:twoCellAnchor>
  <xdr:twoCellAnchor editAs="oneCell">
    <xdr:from>
      <xdr:col>4</xdr:col>
      <xdr:colOff>0</xdr:colOff>
      <xdr:row>18</xdr:row>
      <xdr:rowOff>0</xdr:rowOff>
    </xdr:from>
    <xdr:to>
      <xdr:col>4</xdr:col>
      <xdr:colOff>3409950</xdr:colOff>
      <xdr:row>18</xdr:row>
      <xdr:rowOff>3667125</xdr:rowOff>
    </xdr:to>
    <xdr:pic>
      <xdr:nvPicPr>
        <xdr:cNvPr id="8" name="Picture 7">
          <a:extLst>
            <a:ext uri="{FF2B5EF4-FFF2-40B4-BE49-F238E27FC236}">
              <a16:creationId xmlns:a16="http://schemas.microsoft.com/office/drawing/2014/main" id="{0CD01A32-F54A-9F6C-BF31-B125E701C3E3}"/>
            </a:ext>
            <a:ext uri="{147F2762-F138-4A5C-976F-8EAC2B608ADB}">
              <a16:predDERef xmlns:a16="http://schemas.microsoft.com/office/drawing/2014/main" pred="{A54D74BE-BF5D-46A3-06F5-C0AF0B0AB656}"/>
            </a:ext>
          </a:extLst>
        </xdr:cNvPr>
        <xdr:cNvPicPr>
          <a:picLocks noChangeAspect="1"/>
        </xdr:cNvPicPr>
      </xdr:nvPicPr>
      <xdr:blipFill>
        <a:blip xmlns:r="http://schemas.openxmlformats.org/officeDocument/2006/relationships" r:embed="rId7"/>
        <a:stretch>
          <a:fillRect/>
        </a:stretch>
      </xdr:blipFill>
      <xdr:spPr>
        <a:xfrm>
          <a:off x="2438400" y="13916025"/>
          <a:ext cx="3409950" cy="3667125"/>
        </a:xfrm>
        <a:prstGeom prst="rect">
          <a:avLst/>
        </a:prstGeom>
      </xdr:spPr>
    </xdr:pic>
    <xdr:clientData/>
  </xdr:twoCellAnchor>
  <xdr:twoCellAnchor editAs="oneCell">
    <xdr:from>
      <xdr:col>4</xdr:col>
      <xdr:colOff>0</xdr:colOff>
      <xdr:row>20</xdr:row>
      <xdr:rowOff>0</xdr:rowOff>
    </xdr:from>
    <xdr:to>
      <xdr:col>4</xdr:col>
      <xdr:colOff>4619625</xdr:colOff>
      <xdr:row>20</xdr:row>
      <xdr:rowOff>2409825</xdr:rowOff>
    </xdr:to>
    <xdr:pic>
      <xdr:nvPicPr>
        <xdr:cNvPr id="9" name="Picture 8">
          <a:extLst>
            <a:ext uri="{FF2B5EF4-FFF2-40B4-BE49-F238E27FC236}">
              <a16:creationId xmlns:a16="http://schemas.microsoft.com/office/drawing/2014/main" id="{CCE0F165-CA10-DFBE-A85D-0AB0BE63C594}"/>
            </a:ext>
            <a:ext uri="{147F2762-F138-4A5C-976F-8EAC2B608ADB}">
              <a16:predDERef xmlns:a16="http://schemas.microsoft.com/office/drawing/2014/main" pred="{0CD01A32-F54A-9F6C-BF31-B125E701C3E3}"/>
            </a:ext>
          </a:extLst>
        </xdr:cNvPr>
        <xdr:cNvPicPr>
          <a:picLocks noChangeAspect="1"/>
        </xdr:cNvPicPr>
      </xdr:nvPicPr>
      <xdr:blipFill>
        <a:blip xmlns:r="http://schemas.openxmlformats.org/officeDocument/2006/relationships" r:embed="rId8"/>
        <a:stretch>
          <a:fillRect/>
        </a:stretch>
      </xdr:blipFill>
      <xdr:spPr>
        <a:xfrm>
          <a:off x="2438400" y="15220950"/>
          <a:ext cx="4619625" cy="2409825"/>
        </a:xfrm>
        <a:prstGeom prst="rect">
          <a:avLst/>
        </a:prstGeom>
      </xdr:spPr>
    </xdr:pic>
    <xdr:clientData/>
  </xdr:twoCellAnchor>
  <xdr:twoCellAnchor editAs="oneCell">
    <xdr:from>
      <xdr:col>4</xdr:col>
      <xdr:colOff>0</xdr:colOff>
      <xdr:row>24</xdr:row>
      <xdr:rowOff>0</xdr:rowOff>
    </xdr:from>
    <xdr:to>
      <xdr:col>4</xdr:col>
      <xdr:colOff>2190750</xdr:colOff>
      <xdr:row>24</xdr:row>
      <xdr:rowOff>4781550</xdr:rowOff>
    </xdr:to>
    <xdr:pic>
      <xdr:nvPicPr>
        <xdr:cNvPr id="10" name="Picture 9">
          <a:extLst>
            <a:ext uri="{FF2B5EF4-FFF2-40B4-BE49-F238E27FC236}">
              <a16:creationId xmlns:a16="http://schemas.microsoft.com/office/drawing/2014/main" id="{810631D0-9050-D247-0233-6879F0394C6C}"/>
            </a:ext>
            <a:ext uri="{147F2762-F138-4A5C-976F-8EAC2B608ADB}">
              <a16:predDERef xmlns:a16="http://schemas.microsoft.com/office/drawing/2014/main" pred="{CCE0F165-CA10-DFBE-A85D-0AB0BE63C594}"/>
            </a:ext>
          </a:extLst>
        </xdr:cNvPr>
        <xdr:cNvPicPr>
          <a:picLocks noChangeAspect="1"/>
        </xdr:cNvPicPr>
      </xdr:nvPicPr>
      <xdr:blipFill>
        <a:blip xmlns:r="http://schemas.openxmlformats.org/officeDocument/2006/relationships" r:embed="rId9"/>
        <a:stretch>
          <a:fillRect/>
        </a:stretch>
      </xdr:blipFill>
      <xdr:spPr>
        <a:xfrm>
          <a:off x="2438400" y="20650200"/>
          <a:ext cx="2190750" cy="4781550"/>
        </a:xfrm>
        <a:prstGeom prst="rect">
          <a:avLst/>
        </a:prstGeom>
      </xdr:spPr>
    </xdr:pic>
    <xdr:clientData/>
  </xdr:twoCellAnchor>
  <xdr:twoCellAnchor editAs="oneCell">
    <xdr:from>
      <xdr:col>4</xdr:col>
      <xdr:colOff>0</xdr:colOff>
      <xdr:row>25</xdr:row>
      <xdr:rowOff>0</xdr:rowOff>
    </xdr:from>
    <xdr:to>
      <xdr:col>4</xdr:col>
      <xdr:colOff>2486025</xdr:colOff>
      <xdr:row>25</xdr:row>
      <xdr:rowOff>3152775</xdr:rowOff>
    </xdr:to>
    <xdr:pic>
      <xdr:nvPicPr>
        <xdr:cNvPr id="11" name="Picture 10">
          <a:extLst>
            <a:ext uri="{FF2B5EF4-FFF2-40B4-BE49-F238E27FC236}">
              <a16:creationId xmlns:a16="http://schemas.microsoft.com/office/drawing/2014/main" id="{63DDC40E-02DD-7CEC-5F51-145C91C74BC0}"/>
            </a:ext>
            <a:ext uri="{147F2762-F138-4A5C-976F-8EAC2B608ADB}">
              <a16:predDERef xmlns:a16="http://schemas.microsoft.com/office/drawing/2014/main" pred="{810631D0-9050-D247-0233-6879F0394C6C}"/>
            </a:ext>
          </a:extLst>
        </xdr:cNvPr>
        <xdr:cNvPicPr>
          <a:picLocks noChangeAspect="1"/>
        </xdr:cNvPicPr>
      </xdr:nvPicPr>
      <xdr:blipFill>
        <a:blip xmlns:r="http://schemas.openxmlformats.org/officeDocument/2006/relationships" r:embed="rId10"/>
        <a:stretch>
          <a:fillRect/>
        </a:stretch>
      </xdr:blipFill>
      <xdr:spPr>
        <a:xfrm>
          <a:off x="2438400" y="22050375"/>
          <a:ext cx="2486025" cy="3152775"/>
        </a:xfrm>
        <a:prstGeom prst="rect">
          <a:avLst/>
        </a:prstGeom>
      </xdr:spPr>
    </xdr:pic>
    <xdr:clientData/>
  </xdr:twoCellAnchor>
  <xdr:twoCellAnchor editAs="oneCell">
    <xdr:from>
      <xdr:col>4</xdr:col>
      <xdr:colOff>0</xdr:colOff>
      <xdr:row>28</xdr:row>
      <xdr:rowOff>0</xdr:rowOff>
    </xdr:from>
    <xdr:to>
      <xdr:col>4</xdr:col>
      <xdr:colOff>4562475</xdr:colOff>
      <xdr:row>28</xdr:row>
      <xdr:rowOff>3257550</xdr:rowOff>
    </xdr:to>
    <xdr:pic>
      <xdr:nvPicPr>
        <xdr:cNvPr id="12" name="Picture 11">
          <a:extLst>
            <a:ext uri="{FF2B5EF4-FFF2-40B4-BE49-F238E27FC236}">
              <a16:creationId xmlns:a16="http://schemas.microsoft.com/office/drawing/2014/main" id="{254FD1D6-2820-2336-4B49-F5C15DFDCA61}"/>
            </a:ext>
            <a:ext uri="{147F2762-F138-4A5C-976F-8EAC2B608ADB}">
              <a16:predDERef xmlns:a16="http://schemas.microsoft.com/office/drawing/2014/main" pred="{63DDC40E-02DD-7CEC-5F51-145C91C74BC0}"/>
            </a:ext>
          </a:extLst>
        </xdr:cNvPr>
        <xdr:cNvPicPr>
          <a:picLocks noChangeAspect="1"/>
        </xdr:cNvPicPr>
      </xdr:nvPicPr>
      <xdr:blipFill>
        <a:blip xmlns:r="http://schemas.openxmlformats.org/officeDocument/2006/relationships" r:embed="rId11"/>
        <a:stretch>
          <a:fillRect/>
        </a:stretch>
      </xdr:blipFill>
      <xdr:spPr>
        <a:xfrm>
          <a:off x="2438400" y="25374600"/>
          <a:ext cx="4562475" cy="3257550"/>
        </a:xfrm>
        <a:prstGeom prst="rect">
          <a:avLst/>
        </a:prstGeom>
      </xdr:spPr>
    </xdr:pic>
    <xdr:clientData/>
  </xdr:twoCellAnchor>
  <xdr:twoCellAnchor editAs="oneCell">
    <xdr:from>
      <xdr:col>7</xdr:col>
      <xdr:colOff>0</xdr:colOff>
      <xdr:row>29</xdr:row>
      <xdr:rowOff>0</xdr:rowOff>
    </xdr:from>
    <xdr:to>
      <xdr:col>7</xdr:col>
      <xdr:colOff>4200525</xdr:colOff>
      <xdr:row>29</xdr:row>
      <xdr:rowOff>3314700</xdr:rowOff>
    </xdr:to>
    <xdr:pic>
      <xdr:nvPicPr>
        <xdr:cNvPr id="13" name="Picture 12">
          <a:extLst>
            <a:ext uri="{FF2B5EF4-FFF2-40B4-BE49-F238E27FC236}">
              <a16:creationId xmlns:a16="http://schemas.microsoft.com/office/drawing/2014/main" id="{50888F8B-CBC0-E492-69CA-6C98F217C8E7}"/>
            </a:ext>
            <a:ext uri="{147F2762-F138-4A5C-976F-8EAC2B608ADB}">
              <a16:predDERef xmlns:a16="http://schemas.microsoft.com/office/drawing/2014/main" pred="{254FD1D6-2820-2336-4B49-F5C15DFDCA61}"/>
            </a:ext>
          </a:extLst>
        </xdr:cNvPr>
        <xdr:cNvPicPr>
          <a:picLocks noChangeAspect="1"/>
        </xdr:cNvPicPr>
      </xdr:nvPicPr>
      <xdr:blipFill>
        <a:blip xmlns:r="http://schemas.openxmlformats.org/officeDocument/2006/relationships" r:embed="rId12"/>
        <a:stretch>
          <a:fillRect/>
        </a:stretch>
      </xdr:blipFill>
      <xdr:spPr>
        <a:xfrm>
          <a:off x="4267200" y="26917650"/>
          <a:ext cx="4200525" cy="3314700"/>
        </a:xfrm>
        <a:prstGeom prst="rect">
          <a:avLst/>
        </a:prstGeom>
      </xdr:spPr>
    </xdr:pic>
    <xdr:clientData/>
  </xdr:twoCellAnchor>
  <xdr:twoCellAnchor editAs="oneCell">
    <xdr:from>
      <xdr:col>4</xdr:col>
      <xdr:colOff>0</xdr:colOff>
      <xdr:row>30</xdr:row>
      <xdr:rowOff>0</xdr:rowOff>
    </xdr:from>
    <xdr:to>
      <xdr:col>4</xdr:col>
      <xdr:colOff>4676775</xdr:colOff>
      <xdr:row>30</xdr:row>
      <xdr:rowOff>3429000</xdr:rowOff>
    </xdr:to>
    <xdr:pic>
      <xdr:nvPicPr>
        <xdr:cNvPr id="14" name="Picture 13">
          <a:extLst>
            <a:ext uri="{FF2B5EF4-FFF2-40B4-BE49-F238E27FC236}">
              <a16:creationId xmlns:a16="http://schemas.microsoft.com/office/drawing/2014/main" id="{46C81340-439D-5C3E-0F7C-5CC2607E6BE5}"/>
            </a:ext>
            <a:ext uri="{147F2762-F138-4A5C-976F-8EAC2B608ADB}">
              <a16:predDERef xmlns:a16="http://schemas.microsoft.com/office/drawing/2014/main" pred="{50888F8B-CBC0-E492-69CA-6C98F217C8E7}"/>
            </a:ext>
          </a:extLst>
        </xdr:cNvPr>
        <xdr:cNvPicPr>
          <a:picLocks noChangeAspect="1"/>
        </xdr:cNvPicPr>
      </xdr:nvPicPr>
      <xdr:blipFill>
        <a:blip xmlns:r="http://schemas.openxmlformats.org/officeDocument/2006/relationships" r:embed="rId13"/>
        <a:stretch>
          <a:fillRect/>
        </a:stretch>
      </xdr:blipFill>
      <xdr:spPr>
        <a:xfrm>
          <a:off x="2438400" y="29718000"/>
          <a:ext cx="4676775" cy="3429000"/>
        </a:xfrm>
        <a:prstGeom prst="rect">
          <a:avLst/>
        </a:prstGeom>
      </xdr:spPr>
    </xdr:pic>
    <xdr:clientData/>
  </xdr:twoCellAnchor>
  <xdr:twoCellAnchor editAs="oneCell">
    <xdr:from>
      <xdr:col>4</xdr:col>
      <xdr:colOff>0</xdr:colOff>
      <xdr:row>32</xdr:row>
      <xdr:rowOff>0</xdr:rowOff>
    </xdr:from>
    <xdr:to>
      <xdr:col>4</xdr:col>
      <xdr:colOff>5572125</xdr:colOff>
      <xdr:row>32</xdr:row>
      <xdr:rowOff>1990725</xdr:rowOff>
    </xdr:to>
    <xdr:pic>
      <xdr:nvPicPr>
        <xdr:cNvPr id="15" name="Picture 14">
          <a:extLst>
            <a:ext uri="{FF2B5EF4-FFF2-40B4-BE49-F238E27FC236}">
              <a16:creationId xmlns:a16="http://schemas.microsoft.com/office/drawing/2014/main" id="{6B369031-6642-3E67-C98E-849DE606DB15}"/>
            </a:ext>
            <a:ext uri="{147F2762-F138-4A5C-976F-8EAC2B608ADB}">
              <a16:predDERef xmlns:a16="http://schemas.microsoft.com/office/drawing/2014/main" pred="{46C81340-439D-5C3E-0F7C-5CC2607E6BE5}"/>
            </a:ext>
          </a:extLst>
        </xdr:cNvPr>
        <xdr:cNvPicPr>
          <a:picLocks noChangeAspect="1"/>
        </xdr:cNvPicPr>
      </xdr:nvPicPr>
      <xdr:blipFill>
        <a:blip xmlns:r="http://schemas.openxmlformats.org/officeDocument/2006/relationships" r:embed="rId14"/>
        <a:stretch>
          <a:fillRect/>
        </a:stretch>
      </xdr:blipFill>
      <xdr:spPr>
        <a:xfrm>
          <a:off x="2438400" y="34061400"/>
          <a:ext cx="5572125" cy="1990725"/>
        </a:xfrm>
        <a:prstGeom prst="rect">
          <a:avLst/>
        </a:prstGeom>
      </xdr:spPr>
    </xdr:pic>
    <xdr:clientData/>
  </xdr:twoCellAnchor>
  <xdr:twoCellAnchor editAs="oneCell">
    <xdr:from>
      <xdr:col>4</xdr:col>
      <xdr:colOff>0</xdr:colOff>
      <xdr:row>36</xdr:row>
      <xdr:rowOff>0</xdr:rowOff>
    </xdr:from>
    <xdr:to>
      <xdr:col>4</xdr:col>
      <xdr:colOff>5057775</xdr:colOff>
      <xdr:row>36</xdr:row>
      <xdr:rowOff>2638425</xdr:rowOff>
    </xdr:to>
    <xdr:pic>
      <xdr:nvPicPr>
        <xdr:cNvPr id="16" name="Picture 15">
          <a:extLst>
            <a:ext uri="{FF2B5EF4-FFF2-40B4-BE49-F238E27FC236}">
              <a16:creationId xmlns:a16="http://schemas.microsoft.com/office/drawing/2014/main" id="{6BE9A48F-CAFF-AFEB-2671-E116B9863FD5}"/>
            </a:ext>
            <a:ext uri="{147F2762-F138-4A5C-976F-8EAC2B608ADB}">
              <a16:predDERef xmlns:a16="http://schemas.microsoft.com/office/drawing/2014/main" pred="{6B369031-6642-3E67-C98E-849DE606DB15}"/>
            </a:ext>
          </a:extLst>
        </xdr:cNvPr>
        <xdr:cNvPicPr>
          <a:picLocks noChangeAspect="1"/>
        </xdr:cNvPicPr>
      </xdr:nvPicPr>
      <xdr:blipFill>
        <a:blip xmlns:r="http://schemas.openxmlformats.org/officeDocument/2006/relationships" r:embed="rId15"/>
        <a:stretch>
          <a:fillRect/>
        </a:stretch>
      </xdr:blipFill>
      <xdr:spPr>
        <a:xfrm>
          <a:off x="2438400" y="39081075"/>
          <a:ext cx="5057775" cy="2638425"/>
        </a:xfrm>
        <a:prstGeom prst="rect">
          <a:avLst/>
        </a:prstGeom>
      </xdr:spPr>
    </xdr:pic>
    <xdr:clientData/>
  </xdr:twoCellAnchor>
  <xdr:twoCellAnchor editAs="oneCell">
    <xdr:from>
      <xdr:col>4</xdr:col>
      <xdr:colOff>0</xdr:colOff>
      <xdr:row>38</xdr:row>
      <xdr:rowOff>0</xdr:rowOff>
    </xdr:from>
    <xdr:to>
      <xdr:col>4</xdr:col>
      <xdr:colOff>5572125</xdr:colOff>
      <xdr:row>38</xdr:row>
      <xdr:rowOff>771525</xdr:rowOff>
    </xdr:to>
    <xdr:pic>
      <xdr:nvPicPr>
        <xdr:cNvPr id="17" name="Picture 16">
          <a:extLst>
            <a:ext uri="{FF2B5EF4-FFF2-40B4-BE49-F238E27FC236}">
              <a16:creationId xmlns:a16="http://schemas.microsoft.com/office/drawing/2014/main" id="{2912422B-838D-1D01-E0BA-5BEBEF2D26EA}"/>
            </a:ext>
            <a:ext uri="{147F2762-F138-4A5C-976F-8EAC2B608ADB}">
              <a16:predDERef xmlns:a16="http://schemas.microsoft.com/office/drawing/2014/main" pred="{6BE9A48F-CAFF-AFEB-2671-E116B9863FD5}"/>
            </a:ext>
          </a:extLst>
        </xdr:cNvPr>
        <xdr:cNvPicPr>
          <a:picLocks noChangeAspect="1"/>
        </xdr:cNvPicPr>
      </xdr:nvPicPr>
      <xdr:blipFill>
        <a:blip xmlns:r="http://schemas.openxmlformats.org/officeDocument/2006/relationships" r:embed="rId16"/>
        <a:stretch>
          <a:fillRect/>
        </a:stretch>
      </xdr:blipFill>
      <xdr:spPr>
        <a:xfrm>
          <a:off x="2438400" y="46377225"/>
          <a:ext cx="5572125" cy="771525"/>
        </a:xfrm>
        <a:prstGeom prst="rect">
          <a:avLst/>
        </a:prstGeom>
      </xdr:spPr>
    </xdr:pic>
    <xdr:clientData/>
  </xdr:twoCellAnchor>
  <xdr:twoCellAnchor editAs="oneCell">
    <xdr:from>
      <xdr:col>4</xdr:col>
      <xdr:colOff>0</xdr:colOff>
      <xdr:row>41</xdr:row>
      <xdr:rowOff>0</xdr:rowOff>
    </xdr:from>
    <xdr:to>
      <xdr:col>4</xdr:col>
      <xdr:colOff>1943100</xdr:colOff>
      <xdr:row>41</xdr:row>
      <xdr:rowOff>2914650</xdr:rowOff>
    </xdr:to>
    <xdr:pic>
      <xdr:nvPicPr>
        <xdr:cNvPr id="18" name="Picture 17">
          <a:extLst>
            <a:ext uri="{FF2B5EF4-FFF2-40B4-BE49-F238E27FC236}">
              <a16:creationId xmlns:a16="http://schemas.microsoft.com/office/drawing/2014/main" id="{5EE4C325-FAC1-72A4-78C0-4AE69BCE337D}"/>
            </a:ext>
            <a:ext uri="{147F2762-F138-4A5C-976F-8EAC2B608ADB}">
              <a16:predDERef xmlns:a16="http://schemas.microsoft.com/office/drawing/2014/main" pred="{2912422B-838D-1D01-E0BA-5BEBEF2D26EA}"/>
            </a:ext>
          </a:extLst>
        </xdr:cNvPr>
        <xdr:cNvPicPr>
          <a:picLocks noChangeAspect="1"/>
        </xdr:cNvPicPr>
      </xdr:nvPicPr>
      <xdr:blipFill>
        <a:blip xmlns:r="http://schemas.openxmlformats.org/officeDocument/2006/relationships" r:embed="rId17"/>
        <a:stretch>
          <a:fillRect/>
        </a:stretch>
      </xdr:blipFill>
      <xdr:spPr>
        <a:xfrm>
          <a:off x="2438400" y="52873275"/>
          <a:ext cx="1943100" cy="2914650"/>
        </a:xfrm>
        <a:prstGeom prst="rect">
          <a:avLst/>
        </a:prstGeom>
      </xdr:spPr>
    </xdr:pic>
    <xdr:clientData/>
  </xdr:twoCellAnchor>
  <xdr:twoCellAnchor editAs="oneCell">
    <xdr:from>
      <xdr:col>4</xdr:col>
      <xdr:colOff>0</xdr:colOff>
      <xdr:row>45</xdr:row>
      <xdr:rowOff>0</xdr:rowOff>
    </xdr:from>
    <xdr:to>
      <xdr:col>4</xdr:col>
      <xdr:colOff>5334000</xdr:colOff>
      <xdr:row>45</xdr:row>
      <xdr:rowOff>4238625</xdr:rowOff>
    </xdr:to>
    <xdr:pic>
      <xdr:nvPicPr>
        <xdr:cNvPr id="19" name="Picture 18">
          <a:extLst>
            <a:ext uri="{FF2B5EF4-FFF2-40B4-BE49-F238E27FC236}">
              <a16:creationId xmlns:a16="http://schemas.microsoft.com/office/drawing/2014/main" id="{25332614-127C-587D-8DD6-9A7BE062AC9D}"/>
            </a:ext>
            <a:ext uri="{147F2762-F138-4A5C-976F-8EAC2B608ADB}">
              <a16:predDERef xmlns:a16="http://schemas.microsoft.com/office/drawing/2014/main" pred="{5EE4C325-FAC1-72A4-78C0-4AE69BCE337D}"/>
            </a:ext>
          </a:extLst>
        </xdr:cNvPr>
        <xdr:cNvPicPr>
          <a:picLocks noChangeAspect="1"/>
        </xdr:cNvPicPr>
      </xdr:nvPicPr>
      <xdr:blipFill>
        <a:blip xmlns:r="http://schemas.openxmlformats.org/officeDocument/2006/relationships" r:embed="rId18"/>
        <a:stretch>
          <a:fillRect/>
        </a:stretch>
      </xdr:blipFill>
      <xdr:spPr>
        <a:xfrm>
          <a:off x="2438400" y="58578750"/>
          <a:ext cx="5334000" cy="4238625"/>
        </a:xfrm>
        <a:prstGeom prst="rect">
          <a:avLst/>
        </a:prstGeom>
      </xdr:spPr>
    </xdr:pic>
    <xdr:clientData/>
  </xdr:twoCellAnchor>
  <xdr:twoCellAnchor editAs="oneCell">
    <xdr:from>
      <xdr:col>4</xdr:col>
      <xdr:colOff>0</xdr:colOff>
      <xdr:row>47</xdr:row>
      <xdr:rowOff>0</xdr:rowOff>
    </xdr:from>
    <xdr:to>
      <xdr:col>4</xdr:col>
      <xdr:colOff>5429250</xdr:colOff>
      <xdr:row>47</xdr:row>
      <xdr:rowOff>2162175</xdr:rowOff>
    </xdr:to>
    <xdr:pic>
      <xdr:nvPicPr>
        <xdr:cNvPr id="20" name="Picture 19">
          <a:extLst>
            <a:ext uri="{FF2B5EF4-FFF2-40B4-BE49-F238E27FC236}">
              <a16:creationId xmlns:a16="http://schemas.microsoft.com/office/drawing/2014/main" id="{6F7E8C77-1FDC-32A5-73C1-720D0EB3218C}"/>
            </a:ext>
            <a:ext uri="{147F2762-F138-4A5C-976F-8EAC2B608ADB}">
              <a16:predDERef xmlns:a16="http://schemas.microsoft.com/office/drawing/2014/main" pred="{25332614-127C-587D-8DD6-9A7BE062AC9D}"/>
            </a:ext>
          </a:extLst>
        </xdr:cNvPr>
        <xdr:cNvPicPr>
          <a:picLocks noChangeAspect="1"/>
        </xdr:cNvPicPr>
      </xdr:nvPicPr>
      <xdr:blipFill>
        <a:blip xmlns:r="http://schemas.openxmlformats.org/officeDocument/2006/relationships" r:embed="rId19"/>
        <a:stretch>
          <a:fillRect/>
        </a:stretch>
      </xdr:blipFill>
      <xdr:spPr>
        <a:xfrm>
          <a:off x="2438400" y="63341250"/>
          <a:ext cx="5429250" cy="2162175"/>
        </a:xfrm>
        <a:prstGeom prst="rect">
          <a:avLst/>
        </a:prstGeom>
      </xdr:spPr>
    </xdr:pic>
    <xdr:clientData/>
  </xdr:twoCellAnchor>
  <xdr:twoCellAnchor editAs="oneCell">
    <xdr:from>
      <xdr:col>4</xdr:col>
      <xdr:colOff>0</xdr:colOff>
      <xdr:row>49</xdr:row>
      <xdr:rowOff>0</xdr:rowOff>
    </xdr:from>
    <xdr:to>
      <xdr:col>4</xdr:col>
      <xdr:colOff>4857750</xdr:colOff>
      <xdr:row>49</xdr:row>
      <xdr:rowOff>3076575</xdr:rowOff>
    </xdr:to>
    <xdr:pic>
      <xdr:nvPicPr>
        <xdr:cNvPr id="21" name="Picture 20">
          <a:extLst>
            <a:ext uri="{FF2B5EF4-FFF2-40B4-BE49-F238E27FC236}">
              <a16:creationId xmlns:a16="http://schemas.microsoft.com/office/drawing/2014/main" id="{ACE85984-9157-129D-5D7C-8AC8B74B4728}"/>
            </a:ext>
            <a:ext uri="{147F2762-F138-4A5C-976F-8EAC2B608ADB}">
              <a16:predDERef xmlns:a16="http://schemas.microsoft.com/office/drawing/2014/main" pred="{6F7E8C77-1FDC-32A5-73C1-720D0EB3218C}"/>
            </a:ext>
          </a:extLst>
        </xdr:cNvPr>
        <xdr:cNvPicPr>
          <a:picLocks noChangeAspect="1"/>
        </xdr:cNvPicPr>
      </xdr:nvPicPr>
      <xdr:blipFill>
        <a:blip xmlns:r="http://schemas.openxmlformats.org/officeDocument/2006/relationships" r:embed="rId20"/>
        <a:stretch>
          <a:fillRect/>
        </a:stretch>
      </xdr:blipFill>
      <xdr:spPr>
        <a:xfrm>
          <a:off x="2438400" y="68665725"/>
          <a:ext cx="4857750" cy="3076575"/>
        </a:xfrm>
        <a:prstGeom prst="rect">
          <a:avLst/>
        </a:prstGeom>
      </xdr:spPr>
    </xdr:pic>
    <xdr:clientData/>
  </xdr:twoCellAnchor>
  <xdr:twoCellAnchor editAs="oneCell">
    <xdr:from>
      <xdr:col>4</xdr:col>
      <xdr:colOff>0</xdr:colOff>
      <xdr:row>51</xdr:row>
      <xdr:rowOff>0</xdr:rowOff>
    </xdr:from>
    <xdr:to>
      <xdr:col>4</xdr:col>
      <xdr:colOff>5572125</xdr:colOff>
      <xdr:row>51</xdr:row>
      <xdr:rowOff>2257425</xdr:rowOff>
    </xdr:to>
    <xdr:pic>
      <xdr:nvPicPr>
        <xdr:cNvPr id="22" name="Picture 21">
          <a:extLst>
            <a:ext uri="{FF2B5EF4-FFF2-40B4-BE49-F238E27FC236}">
              <a16:creationId xmlns:a16="http://schemas.microsoft.com/office/drawing/2014/main" id="{AAA40C32-E4DC-645F-BC84-DCDA9F642558}"/>
            </a:ext>
            <a:ext uri="{147F2762-F138-4A5C-976F-8EAC2B608ADB}">
              <a16:predDERef xmlns:a16="http://schemas.microsoft.com/office/drawing/2014/main" pred="{ACE85984-9157-129D-5D7C-8AC8B74B4728}"/>
            </a:ext>
          </a:extLst>
        </xdr:cNvPr>
        <xdr:cNvPicPr>
          <a:picLocks noChangeAspect="1"/>
        </xdr:cNvPicPr>
      </xdr:nvPicPr>
      <xdr:blipFill>
        <a:blip xmlns:r="http://schemas.openxmlformats.org/officeDocument/2006/relationships" r:embed="rId21"/>
        <a:stretch>
          <a:fillRect/>
        </a:stretch>
      </xdr:blipFill>
      <xdr:spPr>
        <a:xfrm>
          <a:off x="2438400" y="71942325"/>
          <a:ext cx="5572125" cy="2257425"/>
        </a:xfrm>
        <a:prstGeom prst="rect">
          <a:avLst/>
        </a:prstGeom>
      </xdr:spPr>
    </xdr:pic>
    <xdr:clientData/>
  </xdr:twoCellAnchor>
  <xdr:twoCellAnchor editAs="oneCell">
    <xdr:from>
      <xdr:col>4</xdr:col>
      <xdr:colOff>0</xdr:colOff>
      <xdr:row>52</xdr:row>
      <xdr:rowOff>0</xdr:rowOff>
    </xdr:from>
    <xdr:to>
      <xdr:col>4</xdr:col>
      <xdr:colOff>5572125</xdr:colOff>
      <xdr:row>52</xdr:row>
      <xdr:rowOff>2419350</xdr:rowOff>
    </xdr:to>
    <xdr:pic>
      <xdr:nvPicPr>
        <xdr:cNvPr id="23" name="Picture 22">
          <a:extLst>
            <a:ext uri="{FF2B5EF4-FFF2-40B4-BE49-F238E27FC236}">
              <a16:creationId xmlns:a16="http://schemas.microsoft.com/office/drawing/2014/main" id="{A3447C37-2CDB-6B1A-9EF7-29C7F0D67EF1}"/>
            </a:ext>
            <a:ext uri="{147F2762-F138-4A5C-976F-8EAC2B608ADB}">
              <a16:predDERef xmlns:a16="http://schemas.microsoft.com/office/drawing/2014/main" pred="{AAA40C32-E4DC-645F-BC84-DCDA9F642558}"/>
            </a:ext>
          </a:extLst>
        </xdr:cNvPr>
        <xdr:cNvPicPr>
          <a:picLocks noChangeAspect="1"/>
        </xdr:cNvPicPr>
      </xdr:nvPicPr>
      <xdr:blipFill>
        <a:blip xmlns:r="http://schemas.openxmlformats.org/officeDocument/2006/relationships" r:embed="rId22"/>
        <a:stretch>
          <a:fillRect/>
        </a:stretch>
      </xdr:blipFill>
      <xdr:spPr>
        <a:xfrm>
          <a:off x="2438400" y="74047350"/>
          <a:ext cx="5572125" cy="2419350"/>
        </a:xfrm>
        <a:prstGeom prst="rect">
          <a:avLst/>
        </a:prstGeom>
      </xdr:spPr>
    </xdr:pic>
    <xdr:clientData/>
  </xdr:twoCellAnchor>
  <xdr:twoCellAnchor editAs="oneCell">
    <xdr:from>
      <xdr:col>4</xdr:col>
      <xdr:colOff>0</xdr:colOff>
      <xdr:row>53</xdr:row>
      <xdr:rowOff>0</xdr:rowOff>
    </xdr:from>
    <xdr:to>
      <xdr:col>4</xdr:col>
      <xdr:colOff>4600575</xdr:colOff>
      <xdr:row>53</xdr:row>
      <xdr:rowOff>2552700</xdr:rowOff>
    </xdr:to>
    <xdr:pic>
      <xdr:nvPicPr>
        <xdr:cNvPr id="24" name="Picture 23">
          <a:extLst>
            <a:ext uri="{FF2B5EF4-FFF2-40B4-BE49-F238E27FC236}">
              <a16:creationId xmlns:a16="http://schemas.microsoft.com/office/drawing/2014/main" id="{1EC448DD-B023-1666-D25A-D58706261067}"/>
            </a:ext>
            <a:ext uri="{147F2762-F138-4A5C-976F-8EAC2B608ADB}">
              <a16:predDERef xmlns:a16="http://schemas.microsoft.com/office/drawing/2014/main" pred="{A3447C37-2CDB-6B1A-9EF7-29C7F0D67EF1}"/>
            </a:ext>
          </a:extLst>
        </xdr:cNvPr>
        <xdr:cNvPicPr>
          <a:picLocks noChangeAspect="1"/>
        </xdr:cNvPicPr>
      </xdr:nvPicPr>
      <xdr:blipFill>
        <a:blip xmlns:r="http://schemas.openxmlformats.org/officeDocument/2006/relationships" r:embed="rId23"/>
        <a:stretch>
          <a:fillRect/>
        </a:stretch>
      </xdr:blipFill>
      <xdr:spPr>
        <a:xfrm>
          <a:off x="2438400" y="76438125"/>
          <a:ext cx="4600575" cy="2552700"/>
        </a:xfrm>
        <a:prstGeom prst="rect">
          <a:avLst/>
        </a:prstGeom>
      </xdr:spPr>
    </xdr:pic>
    <xdr:clientData/>
  </xdr:twoCellAnchor>
  <xdr:twoCellAnchor editAs="oneCell">
    <xdr:from>
      <xdr:col>4</xdr:col>
      <xdr:colOff>0</xdr:colOff>
      <xdr:row>56</xdr:row>
      <xdr:rowOff>0</xdr:rowOff>
    </xdr:from>
    <xdr:to>
      <xdr:col>4</xdr:col>
      <xdr:colOff>5572125</xdr:colOff>
      <xdr:row>56</xdr:row>
      <xdr:rowOff>352425</xdr:rowOff>
    </xdr:to>
    <xdr:pic>
      <xdr:nvPicPr>
        <xdr:cNvPr id="25" name="Picture 24">
          <a:extLst>
            <a:ext uri="{FF2B5EF4-FFF2-40B4-BE49-F238E27FC236}">
              <a16:creationId xmlns:a16="http://schemas.microsoft.com/office/drawing/2014/main" id="{62C7A856-5C03-EDB3-08F0-391FF4AB508C}"/>
            </a:ext>
            <a:ext uri="{147F2762-F138-4A5C-976F-8EAC2B608ADB}">
              <a16:predDERef xmlns:a16="http://schemas.microsoft.com/office/drawing/2014/main" pred="{1EC448DD-B023-1666-D25A-D58706261067}"/>
            </a:ext>
          </a:extLst>
        </xdr:cNvPr>
        <xdr:cNvPicPr>
          <a:picLocks noChangeAspect="1"/>
        </xdr:cNvPicPr>
      </xdr:nvPicPr>
      <xdr:blipFill>
        <a:blip xmlns:r="http://schemas.openxmlformats.org/officeDocument/2006/relationships" r:embed="rId24"/>
        <a:stretch>
          <a:fillRect/>
        </a:stretch>
      </xdr:blipFill>
      <xdr:spPr>
        <a:xfrm>
          <a:off x="2438400" y="79762350"/>
          <a:ext cx="5572125" cy="352425"/>
        </a:xfrm>
        <a:prstGeom prst="rect">
          <a:avLst/>
        </a:prstGeom>
      </xdr:spPr>
    </xdr:pic>
    <xdr:clientData/>
  </xdr:twoCellAnchor>
  <xdr:twoCellAnchor editAs="oneCell">
    <xdr:from>
      <xdr:col>4</xdr:col>
      <xdr:colOff>0</xdr:colOff>
      <xdr:row>57</xdr:row>
      <xdr:rowOff>0</xdr:rowOff>
    </xdr:from>
    <xdr:to>
      <xdr:col>4</xdr:col>
      <xdr:colOff>5029200</xdr:colOff>
      <xdr:row>57</xdr:row>
      <xdr:rowOff>2581275</xdr:rowOff>
    </xdr:to>
    <xdr:pic>
      <xdr:nvPicPr>
        <xdr:cNvPr id="26" name="Picture 25">
          <a:extLst>
            <a:ext uri="{FF2B5EF4-FFF2-40B4-BE49-F238E27FC236}">
              <a16:creationId xmlns:a16="http://schemas.microsoft.com/office/drawing/2014/main" id="{C9DC2184-907D-535C-E364-5A56F7FD3FCB}"/>
            </a:ext>
            <a:ext uri="{147F2762-F138-4A5C-976F-8EAC2B608ADB}">
              <a16:predDERef xmlns:a16="http://schemas.microsoft.com/office/drawing/2014/main" pred="{62C7A856-5C03-EDB3-08F0-391FF4AB508C}"/>
            </a:ext>
          </a:extLst>
        </xdr:cNvPr>
        <xdr:cNvPicPr>
          <a:picLocks noChangeAspect="1"/>
        </xdr:cNvPicPr>
      </xdr:nvPicPr>
      <xdr:blipFill>
        <a:blip xmlns:r="http://schemas.openxmlformats.org/officeDocument/2006/relationships" r:embed="rId25"/>
        <a:stretch>
          <a:fillRect/>
        </a:stretch>
      </xdr:blipFill>
      <xdr:spPr>
        <a:xfrm>
          <a:off x="2438400" y="81305400"/>
          <a:ext cx="5029200" cy="2581275"/>
        </a:xfrm>
        <a:prstGeom prst="rect">
          <a:avLst/>
        </a:prstGeom>
      </xdr:spPr>
    </xdr:pic>
    <xdr:clientData/>
  </xdr:twoCellAnchor>
  <xdr:twoCellAnchor editAs="oneCell">
    <xdr:from>
      <xdr:col>4</xdr:col>
      <xdr:colOff>0</xdr:colOff>
      <xdr:row>58</xdr:row>
      <xdr:rowOff>0</xdr:rowOff>
    </xdr:from>
    <xdr:to>
      <xdr:col>4</xdr:col>
      <xdr:colOff>5572125</xdr:colOff>
      <xdr:row>58</xdr:row>
      <xdr:rowOff>2314575</xdr:rowOff>
    </xdr:to>
    <xdr:pic>
      <xdr:nvPicPr>
        <xdr:cNvPr id="27" name="Picture 26">
          <a:extLst>
            <a:ext uri="{FF2B5EF4-FFF2-40B4-BE49-F238E27FC236}">
              <a16:creationId xmlns:a16="http://schemas.microsoft.com/office/drawing/2014/main" id="{28C51B7C-071B-7C89-E5A1-6F81679C4333}"/>
            </a:ext>
            <a:ext uri="{147F2762-F138-4A5C-976F-8EAC2B608ADB}">
              <a16:predDERef xmlns:a16="http://schemas.microsoft.com/office/drawing/2014/main" pred="{C9DC2184-907D-535C-E364-5A56F7FD3FCB}"/>
            </a:ext>
          </a:extLst>
        </xdr:cNvPr>
        <xdr:cNvPicPr>
          <a:picLocks noChangeAspect="1"/>
        </xdr:cNvPicPr>
      </xdr:nvPicPr>
      <xdr:blipFill>
        <a:blip xmlns:r="http://schemas.openxmlformats.org/officeDocument/2006/relationships" r:embed="rId26"/>
        <a:stretch>
          <a:fillRect/>
        </a:stretch>
      </xdr:blipFill>
      <xdr:spPr>
        <a:xfrm>
          <a:off x="2438400" y="82705575"/>
          <a:ext cx="5572125" cy="2314575"/>
        </a:xfrm>
        <a:prstGeom prst="rect">
          <a:avLst/>
        </a:prstGeom>
      </xdr:spPr>
    </xdr:pic>
    <xdr:clientData/>
  </xdr:twoCellAnchor>
  <xdr:twoCellAnchor editAs="oneCell">
    <xdr:from>
      <xdr:col>4</xdr:col>
      <xdr:colOff>0</xdr:colOff>
      <xdr:row>60</xdr:row>
      <xdr:rowOff>0</xdr:rowOff>
    </xdr:from>
    <xdr:to>
      <xdr:col>4</xdr:col>
      <xdr:colOff>5429250</xdr:colOff>
      <xdr:row>60</xdr:row>
      <xdr:rowOff>3695700</xdr:rowOff>
    </xdr:to>
    <xdr:pic>
      <xdr:nvPicPr>
        <xdr:cNvPr id="28" name="Picture 27">
          <a:extLst>
            <a:ext uri="{FF2B5EF4-FFF2-40B4-BE49-F238E27FC236}">
              <a16:creationId xmlns:a16="http://schemas.microsoft.com/office/drawing/2014/main" id="{53FAB457-4370-007A-AD98-3466ECE07129}"/>
            </a:ext>
            <a:ext uri="{147F2762-F138-4A5C-976F-8EAC2B608ADB}">
              <a16:predDERef xmlns:a16="http://schemas.microsoft.com/office/drawing/2014/main" pred="{28C51B7C-071B-7C89-E5A1-6F81679C4333}"/>
            </a:ext>
          </a:extLst>
        </xdr:cNvPr>
        <xdr:cNvPicPr>
          <a:picLocks noChangeAspect="1"/>
        </xdr:cNvPicPr>
      </xdr:nvPicPr>
      <xdr:blipFill>
        <a:blip xmlns:r="http://schemas.openxmlformats.org/officeDocument/2006/relationships" r:embed="rId27"/>
        <a:stretch>
          <a:fillRect/>
        </a:stretch>
      </xdr:blipFill>
      <xdr:spPr>
        <a:xfrm>
          <a:off x="2438400" y="84153375"/>
          <a:ext cx="5429250" cy="3695700"/>
        </a:xfrm>
        <a:prstGeom prst="rect">
          <a:avLst/>
        </a:prstGeom>
      </xdr:spPr>
    </xdr:pic>
    <xdr:clientData/>
  </xdr:twoCellAnchor>
  <xdr:twoCellAnchor editAs="oneCell">
    <xdr:from>
      <xdr:col>4</xdr:col>
      <xdr:colOff>0</xdr:colOff>
      <xdr:row>61</xdr:row>
      <xdr:rowOff>0</xdr:rowOff>
    </xdr:from>
    <xdr:to>
      <xdr:col>4</xdr:col>
      <xdr:colOff>5400675</xdr:colOff>
      <xdr:row>61</xdr:row>
      <xdr:rowOff>3248025</xdr:rowOff>
    </xdr:to>
    <xdr:pic>
      <xdr:nvPicPr>
        <xdr:cNvPr id="29" name="Picture 28">
          <a:extLst>
            <a:ext uri="{FF2B5EF4-FFF2-40B4-BE49-F238E27FC236}">
              <a16:creationId xmlns:a16="http://schemas.microsoft.com/office/drawing/2014/main" id="{35177D54-4937-C141-60B9-DFAAD411A223}"/>
            </a:ext>
            <a:ext uri="{147F2762-F138-4A5C-976F-8EAC2B608ADB}">
              <a16:predDERef xmlns:a16="http://schemas.microsoft.com/office/drawing/2014/main" pred="{53FAB457-4370-007A-AD98-3466ECE07129}"/>
            </a:ext>
          </a:extLst>
        </xdr:cNvPr>
        <xdr:cNvPicPr>
          <a:picLocks noChangeAspect="1"/>
        </xdr:cNvPicPr>
      </xdr:nvPicPr>
      <xdr:blipFill>
        <a:blip xmlns:r="http://schemas.openxmlformats.org/officeDocument/2006/relationships" r:embed="rId28"/>
        <a:stretch>
          <a:fillRect/>
        </a:stretch>
      </xdr:blipFill>
      <xdr:spPr>
        <a:xfrm>
          <a:off x="2438400" y="85696425"/>
          <a:ext cx="5400675" cy="3248025"/>
        </a:xfrm>
        <a:prstGeom prst="rect">
          <a:avLst/>
        </a:prstGeom>
      </xdr:spPr>
    </xdr:pic>
    <xdr:clientData/>
  </xdr:twoCellAnchor>
  <xdr:twoCellAnchor editAs="oneCell">
    <xdr:from>
      <xdr:col>4</xdr:col>
      <xdr:colOff>0</xdr:colOff>
      <xdr:row>62</xdr:row>
      <xdr:rowOff>0</xdr:rowOff>
    </xdr:from>
    <xdr:to>
      <xdr:col>4</xdr:col>
      <xdr:colOff>5572125</xdr:colOff>
      <xdr:row>62</xdr:row>
      <xdr:rowOff>2505075</xdr:rowOff>
    </xdr:to>
    <xdr:pic>
      <xdr:nvPicPr>
        <xdr:cNvPr id="30" name="Picture 29">
          <a:extLst>
            <a:ext uri="{FF2B5EF4-FFF2-40B4-BE49-F238E27FC236}">
              <a16:creationId xmlns:a16="http://schemas.microsoft.com/office/drawing/2014/main" id="{589112F5-FF17-8185-2E63-A528EB59F229}"/>
            </a:ext>
            <a:ext uri="{147F2762-F138-4A5C-976F-8EAC2B608ADB}">
              <a16:predDERef xmlns:a16="http://schemas.microsoft.com/office/drawing/2014/main" pred="{35177D54-4937-C141-60B9-DFAAD411A223}"/>
            </a:ext>
          </a:extLst>
        </xdr:cNvPr>
        <xdr:cNvPicPr>
          <a:picLocks noChangeAspect="1"/>
        </xdr:cNvPicPr>
      </xdr:nvPicPr>
      <xdr:blipFill>
        <a:blip xmlns:r="http://schemas.openxmlformats.org/officeDocument/2006/relationships" r:embed="rId29"/>
        <a:stretch>
          <a:fillRect/>
        </a:stretch>
      </xdr:blipFill>
      <xdr:spPr>
        <a:xfrm>
          <a:off x="2438400" y="88353900"/>
          <a:ext cx="5572125" cy="2505075"/>
        </a:xfrm>
        <a:prstGeom prst="rect">
          <a:avLst/>
        </a:prstGeom>
      </xdr:spPr>
    </xdr:pic>
    <xdr:clientData/>
  </xdr:twoCellAnchor>
  <xdr:twoCellAnchor editAs="oneCell">
    <xdr:from>
      <xdr:col>4</xdr:col>
      <xdr:colOff>0</xdr:colOff>
      <xdr:row>63</xdr:row>
      <xdr:rowOff>0</xdr:rowOff>
    </xdr:from>
    <xdr:to>
      <xdr:col>4</xdr:col>
      <xdr:colOff>3971925</xdr:colOff>
      <xdr:row>63</xdr:row>
      <xdr:rowOff>2857500</xdr:rowOff>
    </xdr:to>
    <xdr:pic>
      <xdr:nvPicPr>
        <xdr:cNvPr id="31" name="Picture 30">
          <a:extLst>
            <a:ext uri="{FF2B5EF4-FFF2-40B4-BE49-F238E27FC236}">
              <a16:creationId xmlns:a16="http://schemas.microsoft.com/office/drawing/2014/main" id="{8B33F94B-B588-4B09-175D-CADAB5CF1B8F}"/>
            </a:ext>
            <a:ext uri="{147F2762-F138-4A5C-976F-8EAC2B608ADB}">
              <a16:predDERef xmlns:a16="http://schemas.microsoft.com/office/drawing/2014/main" pred="{589112F5-FF17-8185-2E63-A528EB59F229}"/>
            </a:ext>
          </a:extLst>
        </xdr:cNvPr>
        <xdr:cNvPicPr>
          <a:picLocks noChangeAspect="1"/>
        </xdr:cNvPicPr>
      </xdr:nvPicPr>
      <xdr:blipFill>
        <a:blip xmlns:r="http://schemas.openxmlformats.org/officeDocument/2006/relationships" r:embed="rId30"/>
        <a:stretch>
          <a:fillRect/>
        </a:stretch>
      </xdr:blipFill>
      <xdr:spPr>
        <a:xfrm>
          <a:off x="2438400" y="90316050"/>
          <a:ext cx="3971925" cy="2857500"/>
        </a:xfrm>
        <a:prstGeom prst="rect">
          <a:avLst/>
        </a:prstGeom>
      </xdr:spPr>
    </xdr:pic>
    <xdr:clientData/>
  </xdr:twoCellAnchor>
  <xdr:twoCellAnchor editAs="oneCell">
    <xdr:from>
      <xdr:col>4</xdr:col>
      <xdr:colOff>0</xdr:colOff>
      <xdr:row>64</xdr:row>
      <xdr:rowOff>0</xdr:rowOff>
    </xdr:from>
    <xdr:to>
      <xdr:col>4</xdr:col>
      <xdr:colOff>4486275</xdr:colOff>
      <xdr:row>64</xdr:row>
      <xdr:rowOff>2905125</xdr:rowOff>
    </xdr:to>
    <xdr:pic>
      <xdr:nvPicPr>
        <xdr:cNvPr id="32" name="Picture 31">
          <a:extLst>
            <a:ext uri="{FF2B5EF4-FFF2-40B4-BE49-F238E27FC236}">
              <a16:creationId xmlns:a16="http://schemas.microsoft.com/office/drawing/2014/main" id="{A9414070-7B0E-0BBD-CAC6-A3D0FC75EE99}"/>
            </a:ext>
            <a:ext uri="{147F2762-F138-4A5C-976F-8EAC2B608ADB}">
              <a16:predDERef xmlns:a16="http://schemas.microsoft.com/office/drawing/2014/main" pred="{8B33F94B-B588-4B09-175D-CADAB5CF1B8F}"/>
            </a:ext>
          </a:extLst>
        </xdr:cNvPr>
        <xdr:cNvPicPr>
          <a:picLocks noChangeAspect="1"/>
        </xdr:cNvPicPr>
      </xdr:nvPicPr>
      <xdr:blipFill>
        <a:blip xmlns:r="http://schemas.openxmlformats.org/officeDocument/2006/relationships" r:embed="rId31"/>
        <a:stretch>
          <a:fillRect/>
        </a:stretch>
      </xdr:blipFill>
      <xdr:spPr>
        <a:xfrm>
          <a:off x="2438400" y="91573350"/>
          <a:ext cx="4486275" cy="2905125"/>
        </a:xfrm>
        <a:prstGeom prst="rect">
          <a:avLst/>
        </a:prstGeom>
      </xdr:spPr>
    </xdr:pic>
    <xdr:clientData/>
  </xdr:twoCellAnchor>
  <xdr:twoCellAnchor editAs="oneCell">
    <xdr:from>
      <xdr:col>4</xdr:col>
      <xdr:colOff>0</xdr:colOff>
      <xdr:row>65</xdr:row>
      <xdr:rowOff>0</xdr:rowOff>
    </xdr:from>
    <xdr:to>
      <xdr:col>4</xdr:col>
      <xdr:colOff>5572125</xdr:colOff>
      <xdr:row>65</xdr:row>
      <xdr:rowOff>3171825</xdr:rowOff>
    </xdr:to>
    <xdr:pic>
      <xdr:nvPicPr>
        <xdr:cNvPr id="33" name="Picture 32">
          <a:extLst>
            <a:ext uri="{FF2B5EF4-FFF2-40B4-BE49-F238E27FC236}">
              <a16:creationId xmlns:a16="http://schemas.microsoft.com/office/drawing/2014/main" id="{2D44AC39-3B61-3BB6-2062-F90237174216}"/>
            </a:ext>
            <a:ext uri="{147F2762-F138-4A5C-976F-8EAC2B608ADB}">
              <a16:predDERef xmlns:a16="http://schemas.microsoft.com/office/drawing/2014/main" pred="{A9414070-7B0E-0BBD-CAC6-A3D0FC75EE99}"/>
            </a:ext>
          </a:extLst>
        </xdr:cNvPr>
        <xdr:cNvPicPr>
          <a:picLocks noChangeAspect="1"/>
        </xdr:cNvPicPr>
      </xdr:nvPicPr>
      <xdr:blipFill>
        <a:blip xmlns:r="http://schemas.openxmlformats.org/officeDocument/2006/relationships" r:embed="rId32"/>
        <a:stretch>
          <a:fillRect/>
        </a:stretch>
      </xdr:blipFill>
      <xdr:spPr>
        <a:xfrm>
          <a:off x="2438400" y="93116400"/>
          <a:ext cx="5572125" cy="3171825"/>
        </a:xfrm>
        <a:prstGeom prst="rect">
          <a:avLst/>
        </a:prstGeom>
      </xdr:spPr>
    </xdr:pic>
    <xdr:clientData/>
  </xdr:twoCellAnchor>
  <xdr:twoCellAnchor editAs="oneCell">
    <xdr:from>
      <xdr:col>4</xdr:col>
      <xdr:colOff>0</xdr:colOff>
      <xdr:row>72</xdr:row>
      <xdr:rowOff>0</xdr:rowOff>
    </xdr:from>
    <xdr:to>
      <xdr:col>4</xdr:col>
      <xdr:colOff>5572125</xdr:colOff>
      <xdr:row>73</xdr:row>
      <xdr:rowOff>409575</xdr:rowOff>
    </xdr:to>
    <xdr:pic>
      <xdr:nvPicPr>
        <xdr:cNvPr id="34" name="Picture 33">
          <a:extLst>
            <a:ext uri="{FF2B5EF4-FFF2-40B4-BE49-F238E27FC236}">
              <a16:creationId xmlns:a16="http://schemas.microsoft.com/office/drawing/2014/main" id="{9E765973-8767-3784-62BA-FE5CC878FBC8}"/>
            </a:ext>
            <a:ext uri="{147F2762-F138-4A5C-976F-8EAC2B608ADB}">
              <a16:predDERef xmlns:a16="http://schemas.microsoft.com/office/drawing/2014/main" pred="{2D44AC39-3B61-3BB6-2062-F90237174216}"/>
            </a:ext>
          </a:extLst>
        </xdr:cNvPr>
        <xdr:cNvPicPr>
          <a:picLocks noChangeAspect="1"/>
        </xdr:cNvPicPr>
      </xdr:nvPicPr>
      <xdr:blipFill>
        <a:blip xmlns:r="http://schemas.openxmlformats.org/officeDocument/2006/relationships" r:embed="rId33"/>
        <a:stretch>
          <a:fillRect/>
        </a:stretch>
      </xdr:blipFill>
      <xdr:spPr>
        <a:xfrm>
          <a:off x="2438400" y="102098475"/>
          <a:ext cx="5572125" cy="828675"/>
        </a:xfrm>
        <a:prstGeom prst="rect">
          <a:avLst/>
        </a:prstGeom>
      </xdr:spPr>
    </xdr:pic>
    <xdr:clientData/>
  </xdr:twoCellAnchor>
  <xdr:twoCellAnchor editAs="oneCell">
    <xdr:from>
      <xdr:col>7</xdr:col>
      <xdr:colOff>0</xdr:colOff>
      <xdr:row>73</xdr:row>
      <xdr:rowOff>0</xdr:rowOff>
    </xdr:from>
    <xdr:to>
      <xdr:col>7</xdr:col>
      <xdr:colOff>2705100</xdr:colOff>
      <xdr:row>73</xdr:row>
      <xdr:rowOff>4162425</xdr:rowOff>
    </xdr:to>
    <xdr:pic>
      <xdr:nvPicPr>
        <xdr:cNvPr id="35" name="Picture 34">
          <a:extLst>
            <a:ext uri="{FF2B5EF4-FFF2-40B4-BE49-F238E27FC236}">
              <a16:creationId xmlns:a16="http://schemas.microsoft.com/office/drawing/2014/main" id="{25BA6B92-348C-5712-87B1-B5320A0D3380}"/>
            </a:ext>
            <a:ext uri="{147F2762-F138-4A5C-976F-8EAC2B608ADB}">
              <a16:predDERef xmlns:a16="http://schemas.microsoft.com/office/drawing/2014/main" pred="{9E765973-8767-3784-62BA-FE5CC878FBC8}"/>
            </a:ext>
          </a:extLst>
        </xdr:cNvPr>
        <xdr:cNvPicPr>
          <a:picLocks noChangeAspect="1"/>
        </xdr:cNvPicPr>
      </xdr:nvPicPr>
      <xdr:blipFill>
        <a:blip xmlns:r="http://schemas.openxmlformats.org/officeDocument/2006/relationships" r:embed="rId34"/>
        <a:stretch>
          <a:fillRect/>
        </a:stretch>
      </xdr:blipFill>
      <xdr:spPr>
        <a:xfrm>
          <a:off x="4267200" y="103498650"/>
          <a:ext cx="2705100" cy="4162425"/>
        </a:xfrm>
        <a:prstGeom prst="rect">
          <a:avLst/>
        </a:prstGeom>
      </xdr:spPr>
    </xdr:pic>
    <xdr:clientData/>
  </xdr:twoCellAnchor>
  <xdr:twoCellAnchor editAs="oneCell">
    <xdr:from>
      <xdr:col>4</xdr:col>
      <xdr:colOff>0</xdr:colOff>
      <xdr:row>76</xdr:row>
      <xdr:rowOff>0</xdr:rowOff>
    </xdr:from>
    <xdr:to>
      <xdr:col>4</xdr:col>
      <xdr:colOff>4086225</xdr:colOff>
      <xdr:row>76</xdr:row>
      <xdr:rowOff>2266950</xdr:rowOff>
    </xdr:to>
    <xdr:pic>
      <xdr:nvPicPr>
        <xdr:cNvPr id="36" name="Picture 35">
          <a:extLst>
            <a:ext uri="{FF2B5EF4-FFF2-40B4-BE49-F238E27FC236}">
              <a16:creationId xmlns:a16="http://schemas.microsoft.com/office/drawing/2014/main" id="{088B1EA0-2DB9-ACB6-DA4F-E8064E77705E}"/>
            </a:ext>
            <a:ext uri="{147F2762-F138-4A5C-976F-8EAC2B608ADB}">
              <a16:predDERef xmlns:a16="http://schemas.microsoft.com/office/drawing/2014/main" pred="{25BA6B92-348C-5712-87B1-B5320A0D3380}"/>
            </a:ext>
          </a:extLst>
        </xdr:cNvPr>
        <xdr:cNvPicPr>
          <a:picLocks noChangeAspect="1"/>
        </xdr:cNvPicPr>
      </xdr:nvPicPr>
      <xdr:blipFill>
        <a:blip xmlns:r="http://schemas.openxmlformats.org/officeDocument/2006/relationships" r:embed="rId35"/>
        <a:stretch>
          <a:fillRect/>
        </a:stretch>
      </xdr:blipFill>
      <xdr:spPr>
        <a:xfrm>
          <a:off x="2438400" y="107975400"/>
          <a:ext cx="4086225" cy="2266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664C04-71B3-4FDA-BED6-A9A1DE34FA07}" name="Table1" displayName="Table1" ref="A11:F119" totalsRowShown="0" headerRowDxfId="9" dataDxfId="8" headerRowBorderDxfId="6" tableBorderDxfId="7">
  <autoFilter ref="A11:F119" xr:uid="{C7664C04-71B3-4FDA-BED6-A9A1DE34FA07}"/>
  <tableColumns count="6">
    <tableColumn id="1" xr3:uid="{6AF7BDF6-755E-482E-BC12-F69BDDA6E9B4}" name="Câu hỏi" dataDxfId="5"/>
    <tableColumn id="2" xr3:uid="{CA3B18E3-40A0-41AA-8D6E-7BE91F5CA31D}" name="Có" dataDxfId="4"/>
    <tableColumn id="3" xr3:uid="{A3F7EF09-76BD-4B22-AD63-A4AD4C05C5EA}" name="Không" dataDxfId="3"/>
    <tableColumn id="4" xr3:uid="{FEAA8819-DDC4-4ACC-B8F2-5E4A2C0FDA2E}" name="N/A" dataDxfId="2"/>
    <tableColumn id="5" xr3:uid="{FB28BBD3-C94C-4A6E-808C-9524D30CD3E4}" name="Ghi chú" dataDxfId="1"/>
    <tableColumn id="6" xr3:uid="{DF456569-3D59-49FA-9F8F-47BA0D6ACDD2}" name="Điều kiệ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document/d/1R0IGErJ3SIGDROGj43ovWWg7u27UndAe/edit?usp=sharing&amp;ouid=114831761945827247996&amp;rtpof=true&amp;sd=true" TargetMode="External"/><Relationship Id="rId2" Type="http://schemas.openxmlformats.org/officeDocument/2006/relationships/hyperlink" Target="https://drive.google.com/drive/folders/1ehKxOFwo6ll4-fwhdUCZScJNWWXQC5e4?usp=drive_link" TargetMode="External"/><Relationship Id="rId1" Type="http://schemas.openxmlformats.org/officeDocument/2006/relationships/hyperlink" Target="https://github.com/ching003/SQA06_08"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8" Type="http://schemas.openxmlformats.org/officeDocument/2006/relationships/hyperlink" Target="https://github.com/ching003/SQA06_08/blob/main/backend/BE-Jobs-connect/__tests__/cv/DeleteCVUseCase.spec.ts" TargetMode="External"/><Relationship Id="rId13" Type="http://schemas.openxmlformats.org/officeDocument/2006/relationships/hyperlink" Target="https://github.com/ching003/SQA06_08/blob/main/backend/BE-Jobs-connect/__tests__/cv/ExportCVUseCase.spec.ts" TargetMode="External"/><Relationship Id="rId18" Type="http://schemas.openxmlformats.org/officeDocument/2006/relationships/hyperlink" Target="https://github.com/ching003/SQA06_08/blob/main/backend/BE-Jobs-connect/__tests__/cv/GetCVByIdUseCase.spec.ts" TargetMode="External"/><Relationship Id="rId3" Type="http://schemas.openxmlformats.org/officeDocument/2006/relationships/hyperlink" Target="https://github.com/ching003/SQA06_08/blob/main/backend/BE-Jobs-connect/__tests__/cv/CreateCVUseCase.spec.ts" TargetMode="External"/><Relationship Id="rId7" Type="http://schemas.openxmlformats.org/officeDocument/2006/relationships/hyperlink" Target="https://github.com/ching003/SQA06_08/blob/main/backend/BE-Jobs-connect/__tests__/cv/UpdateCVUseCase.spec.ts" TargetMode="External"/><Relationship Id="rId12" Type="http://schemas.openxmlformats.org/officeDocument/2006/relationships/hyperlink" Target="https://github.com/ching003/SQA06_08/blob/main/backend/BE-Jobs-connect/__tests__/cv/DuplicateCVUseCase.spec.ts" TargetMode="External"/><Relationship Id="rId17" Type="http://schemas.openxmlformats.org/officeDocument/2006/relationships/hyperlink" Target="https://github.com/ching003/SQA06_08/blob/main/backend/BE-Jobs-connect/__tests__/cv/SetMainCVUseCase.spec.ts" TargetMode="External"/><Relationship Id="rId2" Type="http://schemas.openxmlformats.org/officeDocument/2006/relationships/hyperlink" Target="https://github.com/ching003/SQA06_08/blob/main/backend/BE-Jobs-connect/__tests__/cv/CreateCVUseCase.spec.ts" TargetMode="External"/><Relationship Id="rId16" Type="http://schemas.openxmlformats.org/officeDocument/2006/relationships/hyperlink" Target="https://github.com/ching003/SQA06_08/blob/main/backend/BE-Jobs-connect/__tests__/cv/SetMainCVUseCase.spec.ts" TargetMode="External"/><Relationship Id="rId20" Type="http://schemas.openxmlformats.org/officeDocument/2006/relationships/hyperlink" Target="https://github.com/ching003/SQA06_08/blob/main/backend/BE-Jobs-connect/__tests__/cv/GetCVsByUserUseCase.spec.ts" TargetMode="External"/><Relationship Id="rId1" Type="http://schemas.openxmlformats.org/officeDocument/2006/relationships/hyperlink" Target="https://github.com/ching003/SQA06_08/tree/main/backend/BE-Jobs-connect/__tests__/cv" TargetMode="External"/><Relationship Id="rId6" Type="http://schemas.openxmlformats.org/officeDocument/2006/relationships/hyperlink" Target="https://github.com/ching003/SQA06_08/blob/main/backend/BE-Jobs-connect/__tests__/cv/UpdateCVUseCase.spec.ts" TargetMode="External"/><Relationship Id="rId11" Type="http://schemas.openxmlformats.org/officeDocument/2006/relationships/hyperlink" Target="https://github.com/ching003/SQA06_08/blob/main/backend/BE-Jobs-connect/__tests__/cv/DuplicateCVUseCase.spec.ts" TargetMode="External"/><Relationship Id="rId5" Type="http://schemas.openxmlformats.org/officeDocument/2006/relationships/hyperlink" Target="https://github.com/ching003/SQA06_08/blob/main/backend/BE-Jobs-connect/__tests__/cv/UpdateCVUseCase.spec.ts" TargetMode="External"/><Relationship Id="rId15" Type="http://schemas.openxmlformats.org/officeDocument/2006/relationships/hyperlink" Target="https://github.com/ching003/SQA06_08/blob/main/backend/BE-Jobs-connect/__tests__/cv/ExportCVUseCase.spec.ts" TargetMode="External"/><Relationship Id="rId10" Type="http://schemas.openxmlformats.org/officeDocument/2006/relationships/hyperlink" Target="https://github.com/ching003/SQA06_08/blob/main/backend/BE-Jobs-connect/__tests__/cv/DeleteCVUseCase.spec.ts" TargetMode="External"/><Relationship Id="rId19" Type="http://schemas.openxmlformats.org/officeDocument/2006/relationships/hyperlink" Target="https://github.com/ching003/SQA06_08/blob/main/backend/BE-Jobs-connect/__tests__/cv/GetCVByIdUseCase.spec.ts" TargetMode="External"/><Relationship Id="rId4" Type="http://schemas.openxmlformats.org/officeDocument/2006/relationships/hyperlink" Target="https://github.com/ching003/SQA06_08/blob/main/backend/BE-Jobs-connect/__tests__/cv/CreateCVUseCase.spec.ts" TargetMode="External"/><Relationship Id="rId9" Type="http://schemas.openxmlformats.org/officeDocument/2006/relationships/hyperlink" Target="https://github.com/ching003/SQA06_08/blob/main/backend/BE-Jobs-connect/__tests__/cv/DeleteCVUseCase.spec.ts" TargetMode="External"/><Relationship Id="rId14" Type="http://schemas.openxmlformats.org/officeDocument/2006/relationships/hyperlink" Target="https://github.com/ching003/SQA06_08/blob/main/backend/BE-Jobs-connect/__tests__/cv/ExportCVUseCase.spec.ts"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ithub.com/ching003/SQA06_08/blob/main/backend/BE-Jobs-connect/postman/JobsConnect-CV-Performance-Test.jmx"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D98C-B7CE-4D0B-B05B-251BB322B2E0}">
  <dimension ref="A2:L36"/>
  <sheetViews>
    <sheetView topLeftCell="A24" workbookViewId="0">
      <selection activeCell="K17" sqref="K17"/>
    </sheetView>
  </sheetViews>
  <sheetFormatPr defaultRowHeight="15"/>
  <cols>
    <col min="1" max="1" width="9.140625" style="18" bestFit="1" customWidth="1"/>
    <col min="2" max="2" width="16.7109375" style="18" customWidth="1"/>
    <col min="3" max="3" width="10.140625" style="18" customWidth="1"/>
    <col min="4" max="4" width="18.42578125" style="694" customWidth="1"/>
    <col min="5" max="5" width="6.28515625" style="18" customWidth="1"/>
    <col min="6" max="6" width="12.85546875" style="18" customWidth="1"/>
    <col min="7" max="9" width="9.140625" style="18"/>
    <col min="10" max="10" width="11.140625" style="18" customWidth="1"/>
    <col min="11" max="11" width="15.5703125" style="18" customWidth="1"/>
    <col min="12" max="12" width="4.140625" style="18" customWidth="1"/>
    <col min="13" max="16384" width="9.140625" style="18"/>
  </cols>
  <sheetData>
    <row r="2" spans="1:12" ht="19.5">
      <c r="A2" s="887"/>
      <c r="B2" s="888"/>
      <c r="C2" s="888"/>
      <c r="D2" s="888"/>
      <c r="E2" s="888"/>
      <c r="F2" s="888"/>
      <c r="G2" s="888"/>
      <c r="H2" s="888"/>
      <c r="I2" s="888"/>
      <c r="J2" s="888"/>
      <c r="K2" s="888"/>
      <c r="L2" s="674"/>
    </row>
    <row r="3" spans="1:12" ht="19.5">
      <c r="A3" s="898" t="s">
        <v>0</v>
      </c>
      <c r="B3" s="899"/>
      <c r="C3" s="899"/>
      <c r="D3" s="899"/>
      <c r="E3" s="899"/>
      <c r="F3" s="899"/>
      <c r="G3" s="899"/>
      <c r="H3" s="899"/>
      <c r="I3" s="899"/>
      <c r="J3" s="899"/>
      <c r="K3" s="899"/>
      <c r="L3" s="675"/>
    </row>
    <row r="4" spans="1:12" ht="19.5">
      <c r="A4" s="889" t="s">
        <v>1</v>
      </c>
      <c r="B4" s="890"/>
      <c r="C4" s="890"/>
      <c r="D4" s="890"/>
      <c r="E4" s="890"/>
      <c r="F4" s="890"/>
      <c r="G4" s="890"/>
      <c r="H4" s="890"/>
      <c r="I4" s="890"/>
      <c r="J4" s="890"/>
      <c r="K4" s="890"/>
      <c r="L4" s="676"/>
    </row>
    <row r="5" spans="1:12" ht="19.5">
      <c r="A5" s="677" t="s">
        <v>2</v>
      </c>
      <c r="B5" s="25"/>
      <c r="C5" s="26" t="s">
        <v>2</v>
      </c>
      <c r="D5" s="26" t="s">
        <v>2</v>
      </c>
      <c r="E5" s="26" t="s">
        <v>2</v>
      </c>
      <c r="F5" s="26" t="s">
        <v>2</v>
      </c>
      <c r="G5" s="27"/>
      <c r="H5" s="27"/>
      <c r="I5" s="27"/>
      <c r="J5" s="27"/>
      <c r="K5" s="27" t="s">
        <v>2</v>
      </c>
      <c r="L5" s="678"/>
    </row>
    <row r="6" spans="1:12" ht="15" customHeight="1">
      <c r="A6" s="677" t="s">
        <v>2</v>
      </c>
      <c r="B6" s="25"/>
      <c r="C6" s="891" t="s">
        <v>2</v>
      </c>
      <c r="D6" s="892"/>
      <c r="E6" s="26" t="s">
        <v>2</v>
      </c>
      <c r="F6" s="26" t="s">
        <v>2</v>
      </c>
      <c r="G6" s="27"/>
      <c r="H6" s="27"/>
      <c r="I6" s="27"/>
      <c r="J6" s="27"/>
      <c r="K6" s="27" t="s">
        <v>2</v>
      </c>
      <c r="L6" s="678"/>
    </row>
    <row r="7" spans="1:12" ht="19.5">
      <c r="A7" s="677" t="s">
        <v>2</v>
      </c>
      <c r="B7" s="25"/>
      <c r="C7" s="893"/>
      <c r="D7" s="894"/>
      <c r="E7" s="26" t="s">
        <v>2</v>
      </c>
      <c r="F7" s="26" t="s">
        <v>2</v>
      </c>
      <c r="G7" s="27"/>
      <c r="H7" s="27"/>
      <c r="I7" s="27"/>
      <c r="J7" s="27"/>
      <c r="K7" s="27" t="s">
        <v>2</v>
      </c>
      <c r="L7" s="678"/>
    </row>
    <row r="8" spans="1:12" ht="19.5">
      <c r="A8" s="677" t="s">
        <v>2</v>
      </c>
      <c r="B8" s="25"/>
      <c r="C8" s="893"/>
      <c r="D8" s="894"/>
      <c r="E8" s="26" t="s">
        <v>2</v>
      </c>
      <c r="F8" s="26" t="s">
        <v>2</v>
      </c>
      <c r="G8" s="27"/>
      <c r="H8" s="27"/>
      <c r="I8" s="27"/>
      <c r="J8" s="27"/>
      <c r="K8" s="27" t="s">
        <v>2</v>
      </c>
      <c r="L8" s="678"/>
    </row>
    <row r="9" spans="1:12" ht="19.5">
      <c r="A9" s="677" t="s">
        <v>2</v>
      </c>
      <c r="B9" s="25"/>
      <c r="C9" s="895"/>
      <c r="D9" s="896"/>
      <c r="E9" s="26" t="s">
        <v>2</v>
      </c>
      <c r="F9" s="26" t="s">
        <v>2</v>
      </c>
      <c r="G9" s="27"/>
      <c r="H9" s="27"/>
      <c r="I9" s="27"/>
      <c r="J9" s="27"/>
      <c r="K9" s="27" t="s">
        <v>2</v>
      </c>
      <c r="L9" s="678"/>
    </row>
    <row r="10" spans="1:12" ht="18.75">
      <c r="A10" s="679" t="s">
        <v>2</v>
      </c>
      <c r="B10" s="782"/>
      <c r="C10" s="782" t="s">
        <v>2</v>
      </c>
      <c r="D10" s="782" t="s">
        <v>2</v>
      </c>
      <c r="E10" s="782" t="s">
        <v>2</v>
      </c>
      <c r="F10" s="782" t="s">
        <v>2</v>
      </c>
      <c r="G10" s="28"/>
      <c r="H10" s="28"/>
      <c r="I10" s="28"/>
      <c r="J10" s="28"/>
      <c r="K10" s="28" t="s">
        <v>2</v>
      </c>
      <c r="L10" s="680"/>
    </row>
    <row r="11" spans="1:12" ht="19.5">
      <c r="A11" s="889" t="s">
        <v>3</v>
      </c>
      <c r="B11" s="890"/>
      <c r="C11" s="890"/>
      <c r="D11" s="890"/>
      <c r="E11" s="890"/>
      <c r="F11" s="890"/>
      <c r="G11" s="890"/>
      <c r="H11" s="890"/>
      <c r="I11" s="890"/>
      <c r="J11" s="890"/>
      <c r="K11" s="890"/>
      <c r="L11" s="676"/>
    </row>
    <row r="12" spans="1:12" ht="19.5">
      <c r="A12" s="889" t="s">
        <v>4</v>
      </c>
      <c r="B12" s="890"/>
      <c r="C12" s="890"/>
      <c r="D12" s="890"/>
      <c r="E12" s="890"/>
      <c r="F12" s="890"/>
      <c r="G12" s="890"/>
      <c r="H12" s="890"/>
      <c r="I12" s="890"/>
      <c r="J12" s="890"/>
      <c r="K12" s="890"/>
      <c r="L12" s="676"/>
    </row>
    <row r="13" spans="1:12" ht="19.5">
      <c r="A13" s="889" t="s">
        <v>5</v>
      </c>
      <c r="B13" s="890"/>
      <c r="C13" s="890"/>
      <c r="D13" s="890"/>
      <c r="E13" s="890"/>
      <c r="F13" s="890"/>
      <c r="G13" s="890"/>
      <c r="H13" s="890"/>
      <c r="I13" s="890"/>
      <c r="J13" s="890"/>
      <c r="K13" s="890"/>
      <c r="L13" s="676"/>
    </row>
    <row r="14" spans="1:12" ht="18.75">
      <c r="A14" s="681" t="s">
        <v>2</v>
      </c>
      <c r="B14" s="21"/>
      <c r="C14" s="19" t="s">
        <v>2</v>
      </c>
      <c r="D14" s="19" t="s">
        <v>2</v>
      </c>
      <c r="E14" s="19" t="s">
        <v>2</v>
      </c>
      <c r="F14" s="19" t="s">
        <v>2</v>
      </c>
      <c r="G14" s="20"/>
      <c r="H14" s="20"/>
      <c r="I14" s="20"/>
      <c r="J14" s="20"/>
      <c r="K14" s="20" t="s">
        <v>2</v>
      </c>
      <c r="L14" s="682"/>
    </row>
    <row r="15" spans="1:12" ht="27" customHeight="1">
      <c r="A15" s="681" t="s">
        <v>2</v>
      </c>
      <c r="B15" s="22"/>
      <c r="C15" s="871" t="s">
        <v>6</v>
      </c>
      <c r="D15" s="872"/>
      <c r="E15" s="877" t="s">
        <v>7</v>
      </c>
      <c r="F15" s="873"/>
      <c r="G15" s="874"/>
      <c r="H15" s="20"/>
      <c r="I15" s="20"/>
      <c r="J15" s="20"/>
      <c r="K15" s="20" t="s">
        <v>2</v>
      </c>
      <c r="L15" s="682"/>
    </row>
    <row r="16" spans="1:12" ht="20.25" customHeight="1">
      <c r="A16" s="681" t="s">
        <v>2</v>
      </c>
      <c r="B16" s="22"/>
      <c r="C16" s="873" t="s">
        <v>8</v>
      </c>
      <c r="D16" s="874"/>
      <c r="E16" s="879" t="s">
        <v>9</v>
      </c>
      <c r="F16" s="873"/>
      <c r="G16" s="873"/>
      <c r="H16" s="873"/>
      <c r="I16" s="873"/>
      <c r="J16" s="20"/>
      <c r="K16" s="20" t="s">
        <v>2</v>
      </c>
      <c r="L16" s="682"/>
    </row>
    <row r="17" spans="1:12" ht="20.25" customHeight="1">
      <c r="A17" s="681"/>
      <c r="B17" s="22"/>
      <c r="C17" s="873" t="s">
        <v>10</v>
      </c>
      <c r="D17" s="874"/>
      <c r="E17" s="831" t="s">
        <v>11</v>
      </c>
      <c r="F17" s="830"/>
      <c r="G17" s="830"/>
      <c r="H17" s="830"/>
      <c r="I17" s="830"/>
      <c r="J17" s="447"/>
      <c r="K17" s="20"/>
      <c r="L17" s="682"/>
    </row>
    <row r="18" spans="1:12" ht="18.75">
      <c r="A18" s="681" t="s">
        <v>2</v>
      </c>
      <c r="B18" s="22"/>
      <c r="C18" s="875" t="s">
        <v>12</v>
      </c>
      <c r="D18" s="876"/>
      <c r="E18" s="884" t="s">
        <v>13</v>
      </c>
      <c r="F18" s="884"/>
      <c r="G18" s="884"/>
      <c r="H18" s="884"/>
      <c r="I18" s="884"/>
      <c r="J18" s="22"/>
      <c r="K18" s="20" t="s">
        <v>2</v>
      </c>
      <c r="L18" s="682"/>
    </row>
    <row r="19" spans="1:12" ht="18.75">
      <c r="A19" s="681" t="s">
        <v>2</v>
      </c>
      <c r="B19" s="23"/>
      <c r="C19" s="24"/>
      <c r="D19" s="695"/>
      <c r="E19" s="885"/>
      <c r="F19" s="885"/>
      <c r="G19" s="885"/>
      <c r="H19" s="885"/>
      <c r="I19" s="885"/>
      <c r="J19" s="23"/>
      <c r="K19" s="20" t="s">
        <v>2</v>
      </c>
      <c r="L19" s="682"/>
    </row>
    <row r="20" spans="1:12" ht="18.75">
      <c r="A20" s="681"/>
      <c r="B20" s="22"/>
      <c r="C20" s="693"/>
      <c r="D20" s="22"/>
      <c r="E20" s="886"/>
      <c r="F20" s="886"/>
      <c r="G20" s="886"/>
      <c r="H20" s="886"/>
      <c r="I20" s="886"/>
      <c r="J20" s="23"/>
      <c r="K20" s="20"/>
      <c r="L20" s="682"/>
    </row>
    <row r="21" spans="1:12" ht="19.5" customHeight="1">
      <c r="A21" s="689"/>
      <c r="B21" s="22"/>
      <c r="C21" s="878" t="s">
        <v>14</v>
      </c>
      <c r="D21" s="878"/>
      <c r="E21" s="447"/>
      <c r="F21" s="447"/>
      <c r="G21" s="447"/>
      <c r="H21" s="447"/>
      <c r="I21" s="447"/>
      <c r="J21" s="447"/>
      <c r="L21" s="682"/>
    </row>
    <row r="22" spans="1:12" ht="19.5" customHeight="1">
      <c r="A22" s="689"/>
      <c r="B22" s="22"/>
      <c r="C22" s="783"/>
      <c r="D22" s="692"/>
      <c r="E22" s="447"/>
      <c r="F22" s="447"/>
      <c r="G22" s="447"/>
      <c r="H22" s="447"/>
      <c r="I22" s="447"/>
      <c r="J22" s="447"/>
      <c r="L22" s="682"/>
    </row>
    <row r="23" spans="1:12" ht="24.75" customHeight="1">
      <c r="A23" s="689"/>
      <c r="B23" s="900" t="s">
        <v>15</v>
      </c>
      <c r="C23" s="900"/>
      <c r="D23" s="901" t="s">
        <v>16</v>
      </c>
      <c r="E23" s="902"/>
      <c r="F23" s="903" t="s">
        <v>17</v>
      </c>
      <c r="G23" s="904"/>
      <c r="H23" s="904"/>
      <c r="I23" s="904"/>
      <c r="J23" s="905"/>
      <c r="K23" s="775" t="s">
        <v>18</v>
      </c>
      <c r="L23" s="682"/>
    </row>
    <row r="24" spans="1:12" ht="57.75" customHeight="1">
      <c r="A24" s="689" t="s">
        <v>2</v>
      </c>
      <c r="B24" s="897" t="s">
        <v>19</v>
      </c>
      <c r="C24" s="897"/>
      <c r="D24" s="880" t="s">
        <v>20</v>
      </c>
      <c r="E24" s="880"/>
      <c r="F24" s="906" t="s">
        <v>21</v>
      </c>
      <c r="G24" s="907"/>
      <c r="H24" s="907"/>
      <c r="I24" s="907"/>
      <c r="J24" s="908"/>
      <c r="K24" s="828" t="s">
        <v>22</v>
      </c>
      <c r="L24" s="682"/>
    </row>
    <row r="25" spans="1:12" ht="51.75" customHeight="1">
      <c r="A25" s="689" t="s">
        <v>2</v>
      </c>
      <c r="B25" s="882" t="s">
        <v>23</v>
      </c>
      <c r="C25" s="882"/>
      <c r="D25" s="881" t="s">
        <v>24</v>
      </c>
      <c r="E25" s="881"/>
      <c r="F25" s="862" t="s">
        <v>25</v>
      </c>
      <c r="G25" s="863"/>
      <c r="H25" s="863"/>
      <c r="I25" s="863"/>
      <c r="J25" s="864"/>
      <c r="K25" s="829">
        <v>0.2</v>
      </c>
      <c r="L25" s="683"/>
    </row>
    <row r="26" spans="1:12" ht="56.25" customHeight="1">
      <c r="A26" s="689" t="s">
        <v>2</v>
      </c>
      <c r="B26" s="882" t="s">
        <v>26</v>
      </c>
      <c r="C26" s="882"/>
      <c r="D26" s="868" t="s">
        <v>27</v>
      </c>
      <c r="E26" s="868"/>
      <c r="F26" s="865" t="s">
        <v>28</v>
      </c>
      <c r="G26" s="866"/>
      <c r="H26" s="866"/>
      <c r="I26" s="866"/>
      <c r="J26" s="866"/>
      <c r="K26" s="829">
        <v>0.2</v>
      </c>
      <c r="L26" s="683"/>
    </row>
    <row r="27" spans="1:12" ht="56.25" customHeight="1">
      <c r="A27" s="689" t="s">
        <v>2</v>
      </c>
      <c r="B27" s="883" t="s">
        <v>29</v>
      </c>
      <c r="C27" s="883"/>
      <c r="D27" s="881" t="s">
        <v>30</v>
      </c>
      <c r="E27" s="881"/>
      <c r="F27" s="867" t="s">
        <v>31</v>
      </c>
      <c r="G27" s="866"/>
      <c r="H27" s="866"/>
      <c r="I27" s="866"/>
      <c r="J27" s="866"/>
      <c r="K27" s="829">
        <v>0.2</v>
      </c>
      <c r="L27" s="683"/>
    </row>
    <row r="28" spans="1:12" ht="53.25" customHeight="1">
      <c r="A28" s="690" t="s">
        <v>2</v>
      </c>
      <c r="B28" s="883" t="s">
        <v>32</v>
      </c>
      <c r="C28" s="883"/>
      <c r="D28" s="881" t="s">
        <v>33</v>
      </c>
      <c r="E28" s="881"/>
      <c r="F28" s="865" t="s">
        <v>34</v>
      </c>
      <c r="G28" s="866"/>
      <c r="H28" s="866"/>
      <c r="I28" s="866"/>
      <c r="J28" s="866"/>
      <c r="K28" s="829">
        <v>0.2</v>
      </c>
      <c r="L28" s="683"/>
    </row>
    <row r="29" spans="1:12" ht="18.75">
      <c r="A29" s="684" t="s">
        <v>2</v>
      </c>
      <c r="B29" s="19"/>
      <c r="C29" s="19" t="s">
        <v>2</v>
      </c>
      <c r="D29" s="19" t="s">
        <v>2</v>
      </c>
      <c r="E29" s="19" t="s">
        <v>2</v>
      </c>
      <c r="F29" s="19" t="s">
        <v>2</v>
      </c>
      <c r="G29" s="20"/>
      <c r="H29" s="20"/>
      <c r="I29" s="20"/>
      <c r="J29" s="20"/>
      <c r="K29" s="20" t="s">
        <v>2</v>
      </c>
      <c r="L29" s="682"/>
    </row>
    <row r="30" spans="1:12" ht="18.75">
      <c r="A30" s="684" t="s">
        <v>2</v>
      </c>
      <c r="B30" s="19"/>
      <c r="C30" s="19" t="s">
        <v>2</v>
      </c>
      <c r="D30" s="19" t="s">
        <v>2</v>
      </c>
      <c r="E30" s="19" t="s">
        <v>2</v>
      </c>
      <c r="F30" s="19" t="s">
        <v>2</v>
      </c>
      <c r="G30" s="20"/>
      <c r="H30" s="20"/>
      <c r="I30" s="20"/>
      <c r="J30" s="20"/>
      <c r="K30" s="20" t="s">
        <v>2</v>
      </c>
      <c r="L30" s="682"/>
    </row>
    <row r="31" spans="1:12" ht="18.75">
      <c r="A31" s="684" t="s">
        <v>2</v>
      </c>
      <c r="B31" s="19"/>
      <c r="C31" s="19" t="s">
        <v>2</v>
      </c>
      <c r="D31" s="19" t="s">
        <v>2</v>
      </c>
      <c r="E31" s="19" t="s">
        <v>2</v>
      </c>
      <c r="F31" s="19" t="s">
        <v>2</v>
      </c>
      <c r="G31" s="20"/>
      <c r="H31" s="20"/>
      <c r="I31" s="20"/>
      <c r="J31" s="20"/>
      <c r="K31" s="20" t="s">
        <v>2</v>
      </c>
      <c r="L31" s="682"/>
    </row>
    <row r="32" spans="1:12" ht="18.75">
      <c r="A32" s="684" t="s">
        <v>2</v>
      </c>
      <c r="B32" s="19"/>
      <c r="C32" s="19" t="s">
        <v>2</v>
      </c>
      <c r="D32" s="19" t="s">
        <v>2</v>
      </c>
      <c r="E32" s="19" t="s">
        <v>2</v>
      </c>
      <c r="F32" s="19" t="s">
        <v>2</v>
      </c>
      <c r="G32" s="20"/>
      <c r="H32" s="20"/>
      <c r="I32" s="20"/>
      <c r="J32" s="20"/>
      <c r="K32" s="20" t="s">
        <v>2</v>
      </c>
      <c r="L32" s="682"/>
    </row>
    <row r="33" spans="1:12" ht="18.75">
      <c r="A33" s="684" t="s">
        <v>2</v>
      </c>
      <c r="B33" s="19"/>
      <c r="C33" s="19" t="s">
        <v>2</v>
      </c>
      <c r="D33" s="19" t="s">
        <v>2</v>
      </c>
      <c r="E33" s="19" t="s">
        <v>2</v>
      </c>
      <c r="F33" s="19" t="s">
        <v>2</v>
      </c>
      <c r="G33" s="20"/>
      <c r="H33" s="20"/>
      <c r="I33" s="20"/>
      <c r="J33" s="20"/>
      <c r="K33" s="20" t="s">
        <v>2</v>
      </c>
      <c r="L33" s="682"/>
    </row>
    <row r="34" spans="1:12" ht="15" customHeight="1">
      <c r="A34" s="684" t="s">
        <v>2</v>
      </c>
      <c r="B34" s="447"/>
      <c r="C34" s="29"/>
      <c r="D34" s="696"/>
      <c r="E34" s="29"/>
      <c r="F34" s="29"/>
      <c r="G34" s="29"/>
      <c r="H34" s="29"/>
      <c r="I34" s="29"/>
      <c r="J34" s="20"/>
      <c r="K34" s="20" t="s">
        <v>2</v>
      </c>
      <c r="L34" s="682"/>
    </row>
    <row r="35" spans="1:12" ht="19.5">
      <c r="A35" s="684" t="s">
        <v>2</v>
      </c>
      <c r="B35" s="869" t="s">
        <v>35</v>
      </c>
      <c r="C35" s="870"/>
      <c r="D35" s="870"/>
      <c r="E35" s="870"/>
      <c r="F35" s="870"/>
      <c r="G35" s="870"/>
      <c r="H35" s="870"/>
      <c r="I35" s="870"/>
      <c r="J35" s="870"/>
      <c r="K35" s="20" t="s">
        <v>2</v>
      </c>
      <c r="L35" s="682"/>
    </row>
    <row r="36" spans="1:12" ht="18.75">
      <c r="A36" s="685" t="s">
        <v>2</v>
      </c>
      <c r="B36" s="686"/>
      <c r="C36" s="686" t="s">
        <v>2</v>
      </c>
      <c r="D36" s="686" t="s">
        <v>2</v>
      </c>
      <c r="E36" s="686" t="s">
        <v>2</v>
      </c>
      <c r="F36" s="686" t="s">
        <v>2</v>
      </c>
      <c r="G36" s="687"/>
      <c r="H36" s="687"/>
      <c r="I36" s="687"/>
      <c r="J36" s="687"/>
      <c r="K36" s="687" t="s">
        <v>2</v>
      </c>
      <c r="L36" s="688"/>
    </row>
  </sheetData>
  <mergeCells count="34">
    <mergeCell ref="A13:K13"/>
    <mergeCell ref="B24:C24"/>
    <mergeCell ref="A3:K3"/>
    <mergeCell ref="B23:C23"/>
    <mergeCell ref="D23:E23"/>
    <mergeCell ref="F23:J23"/>
    <mergeCell ref="F24:J24"/>
    <mergeCell ref="C17:D17"/>
    <mergeCell ref="A2:K2"/>
    <mergeCell ref="A4:K4"/>
    <mergeCell ref="C6:D9"/>
    <mergeCell ref="A11:K11"/>
    <mergeCell ref="A12:K12"/>
    <mergeCell ref="B35:J35"/>
    <mergeCell ref="C15:D15"/>
    <mergeCell ref="C16:D16"/>
    <mergeCell ref="C18:D18"/>
    <mergeCell ref="E15:G15"/>
    <mergeCell ref="C21:D21"/>
    <mergeCell ref="E16:I16"/>
    <mergeCell ref="D24:E24"/>
    <mergeCell ref="D25:E25"/>
    <mergeCell ref="B25:C25"/>
    <mergeCell ref="B26:C26"/>
    <mergeCell ref="B27:C27"/>
    <mergeCell ref="B28:C28"/>
    <mergeCell ref="D27:E27"/>
    <mergeCell ref="E18:I20"/>
    <mergeCell ref="D28:E28"/>
    <mergeCell ref="F25:J25"/>
    <mergeCell ref="F26:J26"/>
    <mergeCell ref="F27:J27"/>
    <mergeCell ref="F28:J28"/>
    <mergeCell ref="D26:E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workbookViewId="0">
      <selection activeCell="B1" sqref="B1"/>
    </sheetView>
  </sheetViews>
  <sheetFormatPr defaultRowHeight="16.5"/>
  <cols>
    <col min="1" max="1" width="38.5703125" style="1" bestFit="1" customWidth="1"/>
    <col min="2" max="2" width="23.7109375" style="1" bestFit="1" customWidth="1"/>
    <col min="3" max="3" width="45.42578125" style="1" bestFit="1" customWidth="1"/>
    <col min="4" max="5" width="9.140625" style="1"/>
    <col min="6" max="6" width="19.5703125" style="1" bestFit="1" customWidth="1"/>
    <col min="7" max="16384" width="9.140625" style="1"/>
  </cols>
  <sheetData>
    <row r="1" spans="1:7">
      <c r="A1" s="1" t="s">
        <v>36</v>
      </c>
      <c r="B1" s="2" t="s">
        <v>37</v>
      </c>
    </row>
    <row r="2" spans="1:7">
      <c r="A2" s="1" t="s">
        <v>38</v>
      </c>
      <c r="B2" s="2" t="s">
        <v>39</v>
      </c>
      <c r="F2" s="1" t="s">
        <v>40</v>
      </c>
    </row>
    <row r="3" spans="1:7">
      <c r="A3" s="1" t="s">
        <v>41</v>
      </c>
      <c r="B3" s="2" t="s">
        <v>42</v>
      </c>
    </row>
    <row r="4" spans="1:7">
      <c r="A4" s="909" t="s">
        <v>43</v>
      </c>
      <c r="B4" s="909"/>
      <c r="C4" s="909"/>
      <c r="D4" s="909"/>
      <c r="E4" s="909"/>
      <c r="F4" s="909"/>
      <c r="G4" s="3"/>
    </row>
    <row r="5" spans="1:7">
      <c r="A5" s="13" t="s">
        <v>44</v>
      </c>
      <c r="B5" s="12" t="s">
        <v>45</v>
      </c>
      <c r="C5" s="15" t="s">
        <v>46</v>
      </c>
      <c r="D5" s="4"/>
      <c r="E5" s="4"/>
      <c r="F5" s="5"/>
    </row>
    <row r="6" spans="1:7">
      <c r="A6" s="7" t="s">
        <v>47</v>
      </c>
      <c r="B6" s="7" t="s">
        <v>19</v>
      </c>
      <c r="C6" s="7" t="s">
        <v>48</v>
      </c>
      <c r="D6" s="7"/>
      <c r="E6" s="7"/>
      <c r="F6" s="8"/>
    </row>
    <row r="7" spans="1:7" ht="33.75">
      <c r="A7" s="17" t="s">
        <v>49</v>
      </c>
      <c r="B7" s="7" t="s">
        <v>23</v>
      </c>
      <c r="C7" s="7" t="s">
        <v>48</v>
      </c>
      <c r="D7" s="7"/>
      <c r="E7" s="7"/>
      <c r="F7" s="8"/>
    </row>
    <row r="8" spans="1:7">
      <c r="A8" s="1" t="s">
        <v>50</v>
      </c>
      <c r="B8" s="7" t="s">
        <v>32</v>
      </c>
      <c r="C8" s="7" t="s">
        <v>48</v>
      </c>
      <c r="D8" s="7"/>
      <c r="E8" s="7"/>
      <c r="F8" s="8"/>
    </row>
    <row r="9" spans="1:7">
      <c r="A9" s="6" t="s">
        <v>51</v>
      </c>
      <c r="B9" s="7" t="s">
        <v>29</v>
      </c>
      <c r="C9" s="7" t="s">
        <v>48</v>
      </c>
      <c r="D9" s="7"/>
      <c r="E9" s="7"/>
      <c r="F9" s="8"/>
    </row>
    <row r="10" spans="1:7" ht="33.75">
      <c r="A10" s="14" t="s">
        <v>52</v>
      </c>
      <c r="B10" s="9" t="s">
        <v>26</v>
      </c>
      <c r="C10" s="16" t="s">
        <v>53</v>
      </c>
      <c r="D10" s="9"/>
      <c r="E10" s="9"/>
      <c r="F10" s="10"/>
    </row>
    <row r="12" spans="1:7">
      <c r="A12" s="909" t="s">
        <v>54</v>
      </c>
      <c r="B12" s="909"/>
      <c r="C12" s="909"/>
      <c r="D12" s="909"/>
      <c r="E12" s="909"/>
      <c r="F12" s="909"/>
    </row>
    <row r="13" spans="1:7">
      <c r="A13" s="11" t="s">
        <v>55</v>
      </c>
      <c r="B13" s="12" t="s">
        <v>45</v>
      </c>
      <c r="C13" s="12" t="s">
        <v>46</v>
      </c>
      <c r="D13" s="4"/>
      <c r="E13" s="4"/>
      <c r="F13" s="5"/>
    </row>
    <row r="14" spans="1:7" ht="33.75">
      <c r="A14" s="17" t="s">
        <v>56</v>
      </c>
      <c r="B14" s="7" t="s">
        <v>26</v>
      </c>
      <c r="C14" s="7"/>
      <c r="D14" s="7"/>
      <c r="E14" s="7"/>
      <c r="F14" s="8"/>
    </row>
    <row r="15" spans="1:7" ht="17.25">
      <c r="A15" s="17" t="s">
        <v>57</v>
      </c>
      <c r="B15" s="7" t="s">
        <v>23</v>
      </c>
      <c r="C15" s="7"/>
      <c r="D15" s="7"/>
      <c r="E15" s="7"/>
      <c r="F15" s="8"/>
    </row>
    <row r="16" spans="1:7" ht="33.75">
      <c r="A16" s="17" t="s">
        <v>58</v>
      </c>
      <c r="B16" s="7" t="s">
        <v>19</v>
      </c>
      <c r="C16" s="7"/>
      <c r="D16" s="7"/>
      <c r="E16" s="7"/>
      <c r="F16" s="8"/>
    </row>
    <row r="17" spans="1:6" ht="33.75">
      <c r="A17" s="17" t="s">
        <v>59</v>
      </c>
      <c r="B17" s="50" t="s">
        <v>29</v>
      </c>
      <c r="C17" s="7"/>
      <c r="D17" s="7"/>
      <c r="E17" s="7"/>
      <c r="F17" s="8"/>
    </row>
    <row r="18" spans="1:6" ht="17.25">
      <c r="A18" s="14" t="s">
        <v>60</v>
      </c>
      <c r="B18" s="9" t="s">
        <v>32</v>
      </c>
      <c r="C18" s="9"/>
      <c r="D18" s="9"/>
      <c r="E18" s="9"/>
      <c r="F18" s="10"/>
    </row>
  </sheetData>
  <mergeCells count="2">
    <mergeCell ref="A12:F12"/>
    <mergeCell ref="A4:F4"/>
  </mergeCells>
  <hyperlinks>
    <hyperlink ref="B1" r:id="rId1" xr:uid="{BBBE5F7B-A124-4DF3-AF6D-1D9CC8E45F47}"/>
    <hyperlink ref="B2" r:id="rId2" xr:uid="{27A7AEF1-589D-447A-B7DD-0E05D9AF9C53}"/>
    <hyperlink ref="B3" r:id="rId3" xr:uid="{22C2D505-DB3E-4D6B-9CBA-734C65AE68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43A4-1E2F-4186-B589-9FE3B611DA8D}">
  <dimension ref="A1:J55"/>
  <sheetViews>
    <sheetView topLeftCell="A9" workbookViewId="0">
      <selection activeCell="A58" sqref="A58"/>
    </sheetView>
  </sheetViews>
  <sheetFormatPr defaultRowHeight="15"/>
  <cols>
    <col min="1" max="6" width="9.140625" style="30"/>
    <col min="7" max="7" width="44.7109375" style="30" customWidth="1"/>
    <col min="8" max="16384" width="9.140625" style="30"/>
  </cols>
  <sheetData>
    <row r="1" spans="1:10" ht="19.5">
      <c r="A1" s="916" t="s">
        <v>61</v>
      </c>
      <c r="B1" s="917"/>
      <c r="C1" s="917"/>
      <c r="D1" s="917"/>
      <c r="E1" s="917"/>
      <c r="F1" s="917"/>
      <c r="G1" s="917"/>
      <c r="H1" s="917"/>
      <c r="I1" s="917"/>
      <c r="J1" s="918"/>
    </row>
    <row r="2" spans="1:10" ht="19.5" customHeight="1">
      <c r="A2" s="911" t="s">
        <v>62</v>
      </c>
      <c r="B2" s="885"/>
      <c r="C2" s="885"/>
      <c r="D2" s="885"/>
      <c r="E2" s="885"/>
      <c r="F2" s="885"/>
      <c r="G2" s="885"/>
      <c r="H2" s="40"/>
      <c r="I2" s="43" t="str">
        <f>HYPERLINK("https://github.com/ching003/SQA06_08","click here")</f>
        <v>click here</v>
      </c>
      <c r="J2" s="41" t="s">
        <v>2</v>
      </c>
    </row>
    <row r="3" spans="1:10" ht="19.5" customHeight="1">
      <c r="A3" s="832"/>
      <c r="B3" s="784"/>
      <c r="C3" s="784"/>
      <c r="D3" s="784"/>
      <c r="E3" s="784"/>
      <c r="F3" s="784"/>
      <c r="G3" s="784"/>
      <c r="H3" s="40"/>
      <c r="I3" s="43"/>
      <c r="J3" s="41"/>
    </row>
    <row r="4" spans="1:10" ht="15" customHeight="1">
      <c r="A4" s="42" t="s">
        <v>63</v>
      </c>
      <c r="B4" s="919" t="s">
        <v>64</v>
      </c>
      <c r="C4" s="919"/>
      <c r="D4" s="919"/>
      <c r="E4" s="919"/>
      <c r="F4" s="919"/>
      <c r="G4" s="919"/>
      <c r="H4" s="919"/>
      <c r="I4" s="43" t="str">
        <f>HYPERLINK("#'Phần_1-Công việc chung'!A1","click here")</f>
        <v>click here</v>
      </c>
      <c r="J4" s="41" t="s">
        <v>2</v>
      </c>
    </row>
    <row r="5" spans="1:10" ht="19.5" customHeight="1">
      <c r="A5" s="44" t="s">
        <v>65</v>
      </c>
      <c r="B5" s="919" t="s">
        <v>66</v>
      </c>
      <c r="C5" s="919"/>
      <c r="D5" s="919"/>
      <c r="E5" s="919"/>
      <c r="F5" s="919"/>
      <c r="G5" s="919"/>
      <c r="H5" s="919"/>
      <c r="I5" s="40"/>
      <c r="J5" s="41" t="s">
        <v>2</v>
      </c>
    </row>
    <row r="6" spans="1:10" ht="19.5">
      <c r="A6" s="39" t="s">
        <v>67</v>
      </c>
      <c r="B6" s="920" t="s">
        <v>68</v>
      </c>
      <c r="C6" s="920"/>
      <c r="D6" s="920"/>
      <c r="E6" s="920"/>
      <c r="F6" s="920"/>
      <c r="G6" s="920"/>
      <c r="H6" s="920"/>
      <c r="I6" s="40"/>
      <c r="J6" s="41" t="s">
        <v>2</v>
      </c>
    </row>
    <row r="7" spans="1:10" ht="15" customHeight="1">
      <c r="A7" s="39" t="s">
        <v>69</v>
      </c>
      <c r="B7" s="920" t="s">
        <v>70</v>
      </c>
      <c r="C7" s="920"/>
      <c r="D7" s="920"/>
      <c r="E7" s="920"/>
      <c r="F7" s="920"/>
      <c r="G7" s="920"/>
      <c r="H7" s="920"/>
      <c r="I7" s="40"/>
      <c r="J7" s="41" t="s">
        <v>2</v>
      </c>
    </row>
    <row r="8" spans="1:10" ht="15" customHeight="1">
      <c r="A8" s="39" t="s">
        <v>71</v>
      </c>
      <c r="B8" s="920" t="s">
        <v>72</v>
      </c>
      <c r="C8" s="920"/>
      <c r="D8" s="920"/>
      <c r="E8" s="920"/>
      <c r="F8" s="920"/>
      <c r="G8" s="920"/>
      <c r="H8" s="920"/>
      <c r="I8" s="40"/>
      <c r="J8" s="41" t="s">
        <v>2</v>
      </c>
    </row>
    <row r="9" spans="1:10" ht="15" customHeight="1">
      <c r="A9" s="39" t="s">
        <v>73</v>
      </c>
      <c r="B9" s="920" t="s">
        <v>74</v>
      </c>
      <c r="C9" s="920"/>
      <c r="D9" s="920"/>
      <c r="E9" s="920"/>
      <c r="F9" s="920"/>
      <c r="G9" s="920"/>
      <c r="H9" s="920"/>
      <c r="I9" s="40"/>
      <c r="J9" s="41" t="s">
        <v>2</v>
      </c>
    </row>
    <row r="10" spans="1:10" ht="19.5">
      <c r="A10" s="44" t="s">
        <v>75</v>
      </c>
      <c r="B10" s="919" t="s">
        <v>76</v>
      </c>
      <c r="C10" s="919"/>
      <c r="D10" s="919"/>
      <c r="E10" s="919"/>
      <c r="F10" s="919"/>
      <c r="G10" s="919"/>
      <c r="H10" s="919"/>
      <c r="I10" s="40"/>
      <c r="J10" s="41" t="s">
        <v>2</v>
      </c>
    </row>
    <row r="11" spans="1:10" ht="19.5">
      <c r="A11" s="39" t="s">
        <v>77</v>
      </c>
      <c r="B11" s="920" t="s">
        <v>78</v>
      </c>
      <c r="C11" s="920"/>
      <c r="D11" s="920"/>
      <c r="E11" s="920"/>
      <c r="F11" s="920"/>
      <c r="G11" s="920"/>
      <c r="H11" s="920"/>
      <c r="I11" s="43" t="str">
        <f>HYPERLINK("https://docs.google.com/document/d/1XV4-31HLjFHTuJSp4hSyo60EDMnRxLNI/edit?usp=sharing&amp;ouid=110700681149342802187&amp;rtpof=true&amp;sd=true","click here")</f>
        <v>click here</v>
      </c>
      <c r="J11" s="41" t="s">
        <v>2</v>
      </c>
    </row>
    <row r="12" spans="1:10" ht="19.5">
      <c r="A12" s="39" t="s">
        <v>79</v>
      </c>
      <c r="B12" s="920" t="s">
        <v>80</v>
      </c>
      <c r="C12" s="920"/>
      <c r="D12" s="920"/>
      <c r="E12" s="920"/>
      <c r="F12" s="920"/>
      <c r="G12" s="920"/>
      <c r="H12" s="920"/>
      <c r="I12" s="43" t="str">
        <f>HYPERLINK("#'Phần_1-Review kế hoạch test'!A1","click here")</f>
        <v>click here</v>
      </c>
      <c r="J12" s="41" t="s">
        <v>2</v>
      </c>
    </row>
    <row r="13" spans="1:10" ht="19.5">
      <c r="A13" s="39" t="s">
        <v>81</v>
      </c>
      <c r="B13" s="920" t="s">
        <v>82</v>
      </c>
      <c r="C13" s="920"/>
      <c r="D13" s="920"/>
      <c r="E13" s="920"/>
      <c r="F13" s="920"/>
      <c r="G13" s="920"/>
      <c r="H13" s="920"/>
      <c r="I13" s="43" t="str">
        <f>HYPERLINK("#'Phần_1-SRS Review Checklist'!A1","click here")</f>
        <v>click here</v>
      </c>
      <c r="J13" s="41" t="s">
        <v>2</v>
      </c>
    </row>
    <row r="14" spans="1:10" ht="19.5">
      <c r="A14" s="39" t="s">
        <v>83</v>
      </c>
      <c r="B14" s="920" t="s">
        <v>84</v>
      </c>
      <c r="C14" s="920"/>
      <c r="D14" s="920"/>
      <c r="E14" s="920"/>
      <c r="F14" s="920"/>
      <c r="G14" s="920"/>
      <c r="H14" s="920"/>
      <c r="I14" s="43" t="str">
        <f>HYPERLINK("#'Phần_1-Review TL thiết kế'!A1","click here")</f>
        <v>click here</v>
      </c>
      <c r="J14" s="41" t="s">
        <v>2</v>
      </c>
    </row>
    <row r="15" spans="1:10" ht="19.5">
      <c r="A15" s="39" t="s">
        <v>85</v>
      </c>
      <c r="B15" s="920" t="s">
        <v>86</v>
      </c>
      <c r="C15" s="920"/>
      <c r="D15" s="920"/>
      <c r="E15" s="920"/>
      <c r="F15" s="920"/>
      <c r="G15" s="920"/>
      <c r="H15" s="920"/>
      <c r="I15" s="43" t="str">
        <f>HYPERLINK("#'Phần_1-Review TL HD cài đặt'!A1","click here")</f>
        <v>click here</v>
      </c>
      <c r="J15" s="41"/>
    </row>
    <row r="16" spans="1:10" ht="18.75">
      <c r="A16" s="39"/>
      <c r="B16" s="785"/>
      <c r="C16" s="785"/>
      <c r="D16" s="785"/>
      <c r="E16" s="785"/>
      <c r="F16" s="785"/>
      <c r="G16" s="785"/>
      <c r="H16" s="785"/>
      <c r="I16" s="45"/>
      <c r="J16" s="41"/>
    </row>
    <row r="17" spans="1:10" ht="15" customHeight="1">
      <c r="A17" s="42" t="s">
        <v>87</v>
      </c>
      <c r="B17" s="919" t="s">
        <v>88</v>
      </c>
      <c r="C17" s="919"/>
      <c r="D17" s="919"/>
      <c r="E17" s="919"/>
      <c r="F17" s="919"/>
      <c r="G17" s="919"/>
      <c r="H17" s="919"/>
      <c r="I17" s="40"/>
      <c r="J17" s="41" t="s">
        <v>2</v>
      </c>
    </row>
    <row r="18" spans="1:10" ht="21.75" customHeight="1">
      <c r="A18" s="832">
        <v>1</v>
      </c>
      <c r="B18" s="40"/>
      <c r="C18" s="914" t="s">
        <v>89</v>
      </c>
      <c r="D18" s="915"/>
      <c r="E18" s="915"/>
      <c r="F18" s="915"/>
      <c r="G18" s="915"/>
      <c r="H18" s="40"/>
      <c r="I18" s="40"/>
      <c r="J18" s="46" t="s">
        <v>2</v>
      </c>
    </row>
    <row r="19" spans="1:10" ht="21.75" customHeight="1">
      <c r="A19" s="338" t="s">
        <v>67</v>
      </c>
      <c r="B19" s="40"/>
      <c r="C19" s="912" t="s">
        <v>82</v>
      </c>
      <c r="D19" s="913"/>
      <c r="E19" s="913"/>
      <c r="F19" s="913"/>
      <c r="G19" s="913"/>
      <c r="H19" s="40"/>
      <c r="I19" s="43" t="str">
        <f>HYPERLINK("#'Hạnh-Review SRS'!A1","click here")</f>
        <v>click here</v>
      </c>
      <c r="J19" s="46"/>
    </row>
    <row r="20" spans="1:10" ht="21.75" customHeight="1">
      <c r="A20" s="338" t="s">
        <v>69</v>
      </c>
      <c r="B20" s="40"/>
      <c r="C20" s="912" t="s">
        <v>90</v>
      </c>
      <c r="D20" s="913"/>
      <c r="E20" s="913"/>
      <c r="F20" s="913"/>
      <c r="G20" s="913"/>
      <c r="H20" s="40"/>
      <c r="I20" s="43" t="str">
        <f>HYPERLINK("#'Hạnh-Review Code_v1.0'!A1","click here")</f>
        <v>click here</v>
      </c>
      <c r="J20" s="46"/>
    </row>
    <row r="21" spans="1:10" ht="21.75" customHeight="1">
      <c r="A21" s="338" t="s">
        <v>71</v>
      </c>
      <c r="B21" s="40"/>
      <c r="C21" s="912" t="s">
        <v>91</v>
      </c>
      <c r="D21" s="913"/>
      <c r="E21" s="913"/>
      <c r="F21" s="913"/>
      <c r="G21" s="913"/>
      <c r="H21" s="40"/>
      <c r="I21" s="43" t="str">
        <f>HYPERLINK("#'Hạnh-Review Code_v1.1'!A1","click here")</f>
        <v>click here</v>
      </c>
      <c r="J21" s="46"/>
    </row>
    <row r="22" spans="1:10" ht="21.75" customHeight="1">
      <c r="A22" s="338" t="s">
        <v>73</v>
      </c>
      <c r="B22" s="40"/>
      <c r="C22" s="912" t="s">
        <v>92</v>
      </c>
      <c r="D22" s="913"/>
      <c r="E22" s="913"/>
      <c r="F22" s="913"/>
      <c r="G22" s="913"/>
      <c r="H22" s="40"/>
      <c r="I22" s="43" t="str">
        <f>HYPERLINK("#'Hạnh-Kiểm thử giao diện'!A1","click here")</f>
        <v>click here</v>
      </c>
      <c r="J22" s="46"/>
    </row>
    <row r="23" spans="1:10" ht="21.75" customHeight="1">
      <c r="A23" s="338" t="s">
        <v>93</v>
      </c>
      <c r="B23" s="40"/>
      <c r="C23" s="912" t="s">
        <v>94</v>
      </c>
      <c r="D23" s="913"/>
      <c r="E23" s="913"/>
      <c r="F23" s="913"/>
      <c r="G23" s="913"/>
      <c r="H23" s="40"/>
      <c r="I23" s="43" t="str">
        <f>HYPERLINK("#'Hạnh-Unit Testing'!A1","click here")</f>
        <v>click here</v>
      </c>
      <c r="J23" s="46"/>
    </row>
    <row r="24" spans="1:10" ht="21.75" customHeight="1">
      <c r="A24" s="338" t="s">
        <v>95</v>
      </c>
      <c r="B24" s="40"/>
      <c r="C24" s="912" t="s">
        <v>96</v>
      </c>
      <c r="D24" s="913"/>
      <c r="E24" s="913"/>
      <c r="F24" s="913"/>
      <c r="G24" s="913"/>
      <c r="H24" s="40"/>
      <c r="I24" s="43" t="str">
        <f>HYPERLINK("#'Hạnh-Kiểm thử tự động'!A1","click here")</f>
        <v>click here</v>
      </c>
      <c r="J24" s="46"/>
    </row>
    <row r="25" spans="1:10" ht="21.75" customHeight="1">
      <c r="A25" s="338" t="s">
        <v>97</v>
      </c>
      <c r="B25" s="40"/>
      <c r="C25" s="912" t="s">
        <v>98</v>
      </c>
      <c r="D25" s="913"/>
      <c r="E25" s="913"/>
      <c r="F25" s="913"/>
      <c r="G25" s="913"/>
      <c r="H25" s="40"/>
      <c r="I25" s="43" t="str">
        <f>HYPERLINK("#'Hạnh-Đánh giá kết quả kiểm thử'!A1","click here")</f>
        <v>click here</v>
      </c>
      <c r="J25" s="46"/>
    </row>
    <row r="26" spans="1:10" ht="21.75" customHeight="1">
      <c r="A26" s="832">
        <v>2</v>
      </c>
      <c r="B26" s="40"/>
      <c r="C26" s="914" t="s">
        <v>99</v>
      </c>
      <c r="D26" s="915"/>
      <c r="E26" s="915"/>
      <c r="F26" s="915"/>
      <c r="G26" s="915"/>
      <c r="H26" s="40"/>
      <c r="I26" s="40"/>
      <c r="J26" s="46"/>
    </row>
    <row r="27" spans="1:10" ht="21.75" customHeight="1">
      <c r="A27" s="338" t="s">
        <v>77</v>
      </c>
      <c r="B27" s="40"/>
      <c r="C27" s="912" t="s">
        <v>82</v>
      </c>
      <c r="D27" s="913"/>
      <c r="E27" s="913"/>
      <c r="F27" s="913"/>
      <c r="G27" s="913"/>
      <c r="H27" s="40"/>
      <c r="I27" s="43" t="str">
        <f>HYPERLINK("#'Chi-Review SRS'!A1","click here")</f>
        <v>click here</v>
      </c>
      <c r="J27" s="46"/>
    </row>
    <row r="28" spans="1:10" ht="21.75" customHeight="1">
      <c r="A28" s="338" t="s">
        <v>79</v>
      </c>
      <c r="B28" s="40"/>
      <c r="C28" s="912" t="s">
        <v>100</v>
      </c>
      <c r="D28" s="913"/>
      <c r="E28" s="913"/>
      <c r="F28" s="913"/>
      <c r="G28" s="913"/>
      <c r="H28" s="40"/>
      <c r="I28" s="43" t="str">
        <f>HYPERLINK("#'Chi-Review Code'!A1","click here")</f>
        <v>click here</v>
      </c>
      <c r="J28" s="46"/>
    </row>
    <row r="29" spans="1:10" ht="21.75" customHeight="1">
      <c r="A29" s="338" t="s">
        <v>81</v>
      </c>
      <c r="B29" s="40"/>
      <c r="C29" s="912" t="s">
        <v>92</v>
      </c>
      <c r="D29" s="913"/>
      <c r="E29" s="913"/>
      <c r="F29" s="913"/>
      <c r="G29" s="913"/>
      <c r="H29" s="40"/>
      <c r="I29" s="43" t="str">
        <f>HYPERLINK("#'Chi-Kiểm thử giao diện'!A1","click here")</f>
        <v>click here</v>
      </c>
      <c r="J29" s="46"/>
    </row>
    <row r="30" spans="1:10" ht="21.75" customHeight="1">
      <c r="A30" s="338" t="s">
        <v>83</v>
      </c>
      <c r="B30" s="40"/>
      <c r="C30" s="912" t="s">
        <v>94</v>
      </c>
      <c r="D30" s="913"/>
      <c r="E30" s="913"/>
      <c r="F30" s="913"/>
      <c r="G30" s="913"/>
      <c r="H30" s="40"/>
      <c r="I30" s="43" t="str">
        <f>HYPERLINK("#'Chi-Unit test'!A1","click here")</f>
        <v>click here</v>
      </c>
      <c r="J30" s="46"/>
    </row>
    <row r="31" spans="1:10" ht="21.75" customHeight="1">
      <c r="A31" s="338" t="s">
        <v>85</v>
      </c>
      <c r="B31" s="40"/>
      <c r="C31" s="912" t="s">
        <v>101</v>
      </c>
      <c r="D31" s="913"/>
      <c r="E31" s="913"/>
      <c r="F31" s="913"/>
      <c r="G31" s="913"/>
      <c r="H31" s="40"/>
      <c r="I31" s="43" t="str">
        <f>HYPERLINK("#'Chi- Kiểm thử API(Postman)'!A1","click here")</f>
        <v>click here</v>
      </c>
      <c r="J31" s="46"/>
    </row>
    <row r="32" spans="1:10" ht="21.75" customHeight="1">
      <c r="A32" s="338" t="s">
        <v>102</v>
      </c>
      <c r="B32" s="40"/>
      <c r="C32" s="912" t="s">
        <v>103</v>
      </c>
      <c r="D32" s="913"/>
      <c r="E32" s="913"/>
      <c r="F32" s="913"/>
      <c r="G32" s="913"/>
      <c r="H32" s="40"/>
      <c r="I32" s="43" t="str">
        <f>HYPERLINK("#'Chi- Kiểm thử tự động'!A1","click here")</f>
        <v>click here</v>
      </c>
      <c r="J32" s="46"/>
    </row>
    <row r="33" spans="1:10" ht="21.75" customHeight="1">
      <c r="A33" s="338" t="s">
        <v>104</v>
      </c>
      <c r="B33" s="40"/>
      <c r="C33" s="912" t="s">
        <v>105</v>
      </c>
      <c r="D33" s="913"/>
      <c r="E33" s="913"/>
      <c r="F33" s="913"/>
      <c r="G33" s="913"/>
      <c r="H33" s="40"/>
      <c r="I33" s="43" t="str">
        <f>HYPERLINK("#'Chi- Kiểm thử hiệu năng '!A1","click here")</f>
        <v>click here</v>
      </c>
      <c r="J33" s="46"/>
    </row>
    <row r="34" spans="1:10" ht="19.5">
      <c r="A34" s="338" t="s">
        <v>106</v>
      </c>
      <c r="B34" s="40"/>
      <c r="C34" s="912" t="s">
        <v>107</v>
      </c>
      <c r="D34" s="913"/>
      <c r="E34" s="913"/>
      <c r="F34" s="913"/>
      <c r="G34" s="913"/>
      <c r="H34" s="40"/>
      <c r="I34" s="43" t="str">
        <f>HYPERLINK("#'Chi-Đánh giá kết quả'!A1","click here")</f>
        <v>click here</v>
      </c>
      <c r="J34" s="46"/>
    </row>
    <row r="35" spans="1:10" ht="18.75">
      <c r="A35" s="338">
        <v>3</v>
      </c>
      <c r="B35" s="40"/>
      <c r="C35" s="914" t="s">
        <v>108</v>
      </c>
      <c r="D35" s="914"/>
      <c r="E35" s="914"/>
      <c r="F35" s="914"/>
      <c r="G35" s="914"/>
      <c r="H35" s="40"/>
      <c r="I35" s="43"/>
      <c r="J35" s="46"/>
    </row>
    <row r="36" spans="1:10" ht="18.75">
      <c r="A36" s="691" t="s">
        <v>109</v>
      </c>
      <c r="C36" s="910" t="s">
        <v>110</v>
      </c>
      <c r="D36" s="910"/>
      <c r="E36" s="910"/>
      <c r="F36" s="910"/>
      <c r="G36" s="910"/>
      <c r="I36" s="43" t="str">
        <f>HYPERLINK("#'Dương - Review SRS'!A1","click here")</f>
        <v>click here</v>
      </c>
      <c r="J36" s="46"/>
    </row>
    <row r="37" spans="1:10" ht="18.75">
      <c r="A37" s="691" t="s">
        <v>111</v>
      </c>
      <c r="C37" s="910" t="s">
        <v>100</v>
      </c>
      <c r="D37" s="910"/>
      <c r="E37" s="910"/>
      <c r="F37" s="910"/>
      <c r="G37" s="910"/>
      <c r="I37" s="43" t="str">
        <f>HYPERLINK("#'Dương - Review code'!A1","click here")</f>
        <v>click here</v>
      </c>
      <c r="J37" s="46"/>
    </row>
    <row r="38" spans="1:10" ht="18.75">
      <c r="A38" s="691" t="s">
        <v>112</v>
      </c>
      <c r="C38" s="910" t="s">
        <v>92</v>
      </c>
      <c r="D38" s="910"/>
      <c r="E38" s="910"/>
      <c r="F38" s="910"/>
      <c r="G38" s="910"/>
      <c r="I38" s="43" t="str">
        <f>HYPERLINK("#'Dương - Kiểm thử giao diện'!A1","click here")</f>
        <v>click here</v>
      </c>
      <c r="J38" s="46"/>
    </row>
    <row r="39" spans="1:10" ht="18.75">
      <c r="A39" s="691" t="s">
        <v>113</v>
      </c>
      <c r="C39" s="910" t="s">
        <v>94</v>
      </c>
      <c r="D39" s="910"/>
      <c r="E39" s="910"/>
      <c r="F39" s="910"/>
      <c r="G39" s="910"/>
      <c r="I39" s="43" t="str">
        <f>HYPERLINK("#'Dương - Unit testing'!A1","click here")</f>
        <v>click here</v>
      </c>
      <c r="J39" s="46"/>
    </row>
    <row r="40" spans="1:10" ht="18.75">
      <c r="A40" s="691" t="s">
        <v>114</v>
      </c>
      <c r="C40" s="910" t="s">
        <v>115</v>
      </c>
      <c r="D40" s="910"/>
      <c r="E40" s="910"/>
      <c r="F40" s="910"/>
      <c r="G40" s="910"/>
      <c r="I40" s="43" t="str">
        <f>HYPERLINK("#'Dương - Black-box testing'!A1","click here")</f>
        <v>click here</v>
      </c>
      <c r="J40" s="46"/>
    </row>
    <row r="41" spans="1:10" ht="18.75">
      <c r="A41" s="691" t="s">
        <v>116</v>
      </c>
      <c r="C41" s="923" t="s">
        <v>107</v>
      </c>
      <c r="D41" s="923"/>
      <c r="E41" s="923"/>
      <c r="F41" s="923"/>
      <c r="G41" s="923"/>
      <c r="I41" s="43" t="str">
        <f>HYPERLINK("#'Dương - Đánh giá kết quả'!A1","click here")</f>
        <v>click here</v>
      </c>
      <c r="J41" s="46"/>
    </row>
    <row r="42" spans="1:10" ht="18.75">
      <c r="A42" s="338">
        <v>4</v>
      </c>
      <c r="C42" s="921" t="s">
        <v>117</v>
      </c>
      <c r="D42" s="922"/>
      <c r="E42" s="922"/>
      <c r="F42" s="922"/>
      <c r="G42" s="922"/>
      <c r="J42" s="46"/>
    </row>
    <row r="43" spans="1:10" ht="18.75" customHeight="1">
      <c r="A43" s="691" t="s">
        <v>118</v>
      </c>
      <c r="C43" s="910" t="s">
        <v>110</v>
      </c>
      <c r="D43" s="910"/>
      <c r="E43" s="910"/>
      <c r="F43" s="910"/>
      <c r="G43" s="910"/>
      <c r="I43" s="774" t="str">
        <f>HYPERLINK("#'Minh-Review SRS'!A1","click here")</f>
        <v>click here</v>
      </c>
      <c r="J43" s="46"/>
    </row>
    <row r="44" spans="1:10" ht="18.75" customHeight="1">
      <c r="A44" s="691" t="s">
        <v>119</v>
      </c>
      <c r="C44" s="910" t="s">
        <v>100</v>
      </c>
      <c r="D44" s="910"/>
      <c r="E44" s="910"/>
      <c r="F44" s="910"/>
      <c r="G44" s="910"/>
      <c r="I44" s="774" t="str">
        <f>HYPERLINK("#'Minh-Review code'!A1","click here")</f>
        <v>click here</v>
      </c>
      <c r="J44" s="46"/>
    </row>
    <row r="45" spans="1:10" ht="18.75" customHeight="1">
      <c r="A45" s="691" t="s">
        <v>120</v>
      </c>
      <c r="C45" s="910" t="s">
        <v>92</v>
      </c>
      <c r="D45" s="910"/>
      <c r="E45" s="910"/>
      <c r="F45" s="910"/>
      <c r="G45" s="910"/>
      <c r="I45" s="774" t="str">
        <f>HYPERLINK("#'Minh-Kiểm thử giao diện-1'!A1","click here")</f>
        <v>click here</v>
      </c>
      <c r="J45" s="46"/>
    </row>
    <row r="46" spans="1:10" ht="18.75" customHeight="1">
      <c r="A46" s="691" t="s">
        <v>121</v>
      </c>
      <c r="C46" s="910" t="s">
        <v>94</v>
      </c>
      <c r="D46" s="910"/>
      <c r="E46" s="910"/>
      <c r="F46" s="910"/>
      <c r="G46" s="910"/>
      <c r="I46" s="774" t="str">
        <f>HYPERLINK("#'Minh-Unit Test'!A1","click here")</f>
        <v>click here</v>
      </c>
      <c r="J46" s="46"/>
    </row>
    <row r="47" spans="1:10" ht="18.75" customHeight="1">
      <c r="A47" s="691" t="s">
        <v>122</v>
      </c>
      <c r="C47" s="910" t="s">
        <v>96</v>
      </c>
      <c r="D47" s="910"/>
      <c r="E47" s="910"/>
      <c r="F47" s="910"/>
      <c r="G47" s="910"/>
      <c r="I47" s="774" t="str">
        <f>HYPERLINK("#'Minh-Kiểm thử tự động '!A1","click here")</f>
        <v>click here</v>
      </c>
      <c r="J47" s="46"/>
    </row>
    <row r="48" spans="1:10" ht="18.75" customHeight="1">
      <c r="A48" s="691" t="s">
        <v>123</v>
      </c>
      <c r="C48" s="923" t="s">
        <v>107</v>
      </c>
      <c r="D48" s="923"/>
      <c r="E48" s="923"/>
      <c r="F48" s="923"/>
      <c r="G48" s="923"/>
      <c r="I48" s="774" t="str">
        <f>HYPERLINK("#'Minh- Đánh giá'!A1","click here")</f>
        <v>click here</v>
      </c>
      <c r="J48" s="46"/>
    </row>
    <row r="49" spans="1:10" ht="19.5">
      <c r="A49" s="338" t="s">
        <v>124</v>
      </c>
      <c r="C49" s="921" t="s">
        <v>125</v>
      </c>
      <c r="D49" s="922"/>
      <c r="E49" s="922"/>
      <c r="F49" s="922"/>
      <c r="G49" s="922"/>
      <c r="J49" s="46"/>
    </row>
    <row r="50" spans="1:10" ht="18.75">
      <c r="A50" s="691" t="s">
        <v>126</v>
      </c>
      <c r="C50" s="910" t="s">
        <v>127</v>
      </c>
      <c r="D50" s="910"/>
      <c r="E50" s="910"/>
      <c r="F50" s="910"/>
      <c r="G50" s="910"/>
      <c r="I50" s="774" t="str">
        <f>HYPERLINK("#'Nguyễn Bích Ngọc - Review'!A1","click here")</f>
        <v>click here</v>
      </c>
      <c r="J50" s="46"/>
    </row>
    <row r="51" spans="1:10" ht="18.75">
      <c r="A51" s="691" t="s">
        <v>128</v>
      </c>
      <c r="C51" s="910" t="s">
        <v>92</v>
      </c>
      <c r="D51" s="910"/>
      <c r="E51" s="910"/>
      <c r="F51" s="910"/>
      <c r="G51" s="910"/>
      <c r="I51" s="774" t="str">
        <f>HYPERLINK("#'Nguyễn Bích Ngọc - UC đăng tin'!A1","click here")</f>
        <v>click here</v>
      </c>
      <c r="J51" s="46"/>
    </row>
    <row r="52" spans="1:10" ht="18.75">
      <c r="A52" s="691" t="s">
        <v>129</v>
      </c>
      <c r="C52" s="910" t="s">
        <v>107</v>
      </c>
      <c r="D52" s="910"/>
      <c r="E52" s="910"/>
      <c r="F52" s="910"/>
      <c r="G52" s="910"/>
      <c r="I52" s="774" t="str">
        <f>HYPERLINK("#'Nguyễn Bích Ngọc - Đánh giá kết'!A1","click here")</f>
        <v>click here</v>
      </c>
      <c r="J52" s="46"/>
    </row>
    <row r="53" spans="1:10" ht="18.75">
      <c r="A53" s="691" t="s">
        <v>130</v>
      </c>
      <c r="J53" s="46"/>
    </row>
    <row r="54" spans="1:10">
      <c r="J54" s="46"/>
    </row>
    <row r="55" spans="1:10">
      <c r="A55" s="47" t="s">
        <v>2</v>
      </c>
      <c r="B55" s="48" t="s">
        <v>2</v>
      </c>
      <c r="C55" s="48" t="s">
        <v>2</v>
      </c>
      <c r="D55" s="48" t="s">
        <v>2</v>
      </c>
      <c r="E55" s="48" t="s">
        <v>2</v>
      </c>
      <c r="F55" s="48" t="s">
        <v>2</v>
      </c>
      <c r="G55" s="48" t="s">
        <v>2</v>
      </c>
      <c r="H55" s="48"/>
      <c r="I55" s="48"/>
      <c r="J55" s="49" t="s">
        <v>2</v>
      </c>
    </row>
  </sheetData>
  <mergeCells count="50">
    <mergeCell ref="C52:G52"/>
    <mergeCell ref="C39:G39"/>
    <mergeCell ref="C40:G40"/>
    <mergeCell ref="C49:G49"/>
    <mergeCell ref="C50:G50"/>
    <mergeCell ref="C51:G51"/>
    <mergeCell ref="C45:G45"/>
    <mergeCell ref="C46:G46"/>
    <mergeCell ref="C47:G47"/>
    <mergeCell ref="C48:G48"/>
    <mergeCell ref="C41:G41"/>
    <mergeCell ref="C42:G42"/>
    <mergeCell ref="C43:G43"/>
    <mergeCell ref="C44:G44"/>
    <mergeCell ref="A1:J1"/>
    <mergeCell ref="B17:H17"/>
    <mergeCell ref="B12:H12"/>
    <mergeCell ref="B13:H13"/>
    <mergeCell ref="B14:H14"/>
    <mergeCell ref="B9:H9"/>
    <mergeCell ref="B10:H10"/>
    <mergeCell ref="B11:H11"/>
    <mergeCell ref="B7:H7"/>
    <mergeCell ref="B6:H6"/>
    <mergeCell ref="B5:H5"/>
    <mergeCell ref="B4:H4"/>
    <mergeCell ref="B15:H15"/>
    <mergeCell ref="B8:H8"/>
    <mergeCell ref="C25:G25"/>
    <mergeCell ref="C18:G18"/>
    <mergeCell ref="C19:G19"/>
    <mergeCell ref="C20:G20"/>
    <mergeCell ref="C21:G21"/>
    <mergeCell ref="C22:G22"/>
    <mergeCell ref="C36:G36"/>
    <mergeCell ref="C37:G37"/>
    <mergeCell ref="C38:G38"/>
    <mergeCell ref="A2:G2"/>
    <mergeCell ref="C31:G31"/>
    <mergeCell ref="C32:G32"/>
    <mergeCell ref="C33:G33"/>
    <mergeCell ref="C34:G34"/>
    <mergeCell ref="C35:G35"/>
    <mergeCell ref="C26:G26"/>
    <mergeCell ref="C27:G27"/>
    <mergeCell ref="C28:G28"/>
    <mergeCell ref="C29:G29"/>
    <mergeCell ref="C30:G30"/>
    <mergeCell ref="C23:G23"/>
    <mergeCell ref="C24:G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BF73-BFC7-4EDE-8A61-49BA3E20FAB5}">
  <dimension ref="A2:AA1013"/>
  <sheetViews>
    <sheetView topLeftCell="A12" workbookViewId="0">
      <selection activeCell="D59" sqref="D59:H59"/>
    </sheetView>
  </sheetViews>
  <sheetFormatPr defaultRowHeight="19.5"/>
  <cols>
    <col min="1" max="1" width="9.140625" style="31"/>
    <col min="2" max="2" width="7.140625" style="31" customWidth="1"/>
    <col min="3" max="3" width="5.7109375" style="31" customWidth="1"/>
    <col min="4" max="4" width="7.85546875" style="31" customWidth="1"/>
    <col min="5" max="5" width="26.140625" style="31" customWidth="1"/>
    <col min="6" max="6" width="16" style="31" customWidth="1"/>
    <col min="7" max="7" width="20" style="31" customWidth="1"/>
    <col min="8" max="8" width="19.5703125" style="31" customWidth="1"/>
    <col min="9" max="9" width="16.42578125" style="31" customWidth="1"/>
    <col min="10" max="10" width="15.85546875" style="31" customWidth="1"/>
    <col min="11" max="11" width="15.28515625" style="31" customWidth="1"/>
    <col min="12" max="12" width="20.42578125" style="31" customWidth="1"/>
    <col min="13" max="13" width="20.140625" style="31" bestFit="1" customWidth="1"/>
    <col min="14" max="16384" width="9.140625" style="31"/>
  </cols>
  <sheetData>
    <row r="2" spans="1:27">
      <c r="A2" s="925" t="s">
        <v>131</v>
      </c>
      <c r="B2" s="925"/>
      <c r="C2" s="925"/>
      <c r="D2" s="925"/>
      <c r="E2" s="925"/>
      <c r="F2" s="925"/>
      <c r="G2" s="925"/>
      <c r="H2" s="925"/>
      <c r="I2" s="925"/>
      <c r="J2" s="789"/>
      <c r="K2" s="790"/>
      <c r="L2" s="790"/>
      <c r="M2" s="790"/>
      <c r="N2" s="790"/>
      <c r="O2" s="790"/>
      <c r="P2" s="790"/>
      <c r="Q2" s="790"/>
      <c r="R2" s="790"/>
      <c r="S2" s="790"/>
      <c r="T2" s="790"/>
      <c r="U2" s="790"/>
      <c r="V2" s="790"/>
      <c r="W2" s="790"/>
      <c r="X2" s="790"/>
      <c r="Y2" s="790"/>
      <c r="Z2" s="790"/>
      <c r="AA2" s="790"/>
    </row>
    <row r="3" spans="1:27">
      <c r="A3" s="790"/>
      <c r="B3" s="925" t="s">
        <v>132</v>
      </c>
      <c r="C3" s="925"/>
      <c r="D3" s="925"/>
      <c r="E3" s="925"/>
      <c r="F3" s="925"/>
      <c r="G3" s="925"/>
      <c r="H3" s="925"/>
      <c r="I3" s="925"/>
      <c r="J3" s="789"/>
      <c r="K3" s="790"/>
      <c r="L3" s="790"/>
      <c r="M3" s="790"/>
      <c r="N3" s="790"/>
      <c r="O3" s="790"/>
      <c r="P3" s="790"/>
      <c r="Q3" s="790"/>
      <c r="R3" s="790"/>
      <c r="S3" s="790"/>
      <c r="T3" s="790"/>
      <c r="U3" s="790"/>
      <c r="V3" s="790"/>
      <c r="W3" s="790"/>
      <c r="X3" s="790"/>
      <c r="Y3" s="790"/>
      <c r="Z3" s="790"/>
      <c r="AA3" s="790"/>
    </row>
    <row r="4" spans="1:27">
      <c r="A4" s="790"/>
      <c r="B4" s="925" t="s">
        <v>133</v>
      </c>
      <c r="C4" s="925"/>
      <c r="D4" s="925"/>
      <c r="E4" s="925"/>
      <c r="F4" s="925"/>
      <c r="G4" s="925"/>
      <c r="H4" s="925"/>
      <c r="I4" s="925"/>
      <c r="J4" s="789"/>
      <c r="K4" s="790"/>
      <c r="L4" s="790"/>
      <c r="M4" s="790"/>
      <c r="N4" s="790"/>
      <c r="O4" s="790"/>
      <c r="P4" s="790"/>
      <c r="Q4" s="790"/>
      <c r="R4" s="790"/>
      <c r="S4" s="790"/>
      <c r="T4" s="790"/>
      <c r="U4" s="790"/>
      <c r="V4" s="790"/>
      <c r="W4" s="790"/>
      <c r="X4" s="790"/>
      <c r="Y4" s="790"/>
      <c r="Z4" s="790"/>
      <c r="AA4" s="790"/>
    </row>
    <row r="5" spans="1:27">
      <c r="A5" s="790"/>
      <c r="C5" s="32" t="s">
        <v>134</v>
      </c>
      <c r="D5" s="32"/>
      <c r="E5" s="32"/>
      <c r="F5" s="32"/>
      <c r="G5" s="32"/>
      <c r="H5" s="32"/>
      <c r="I5" s="32"/>
      <c r="J5" s="32"/>
      <c r="K5" s="790"/>
      <c r="L5" s="790"/>
      <c r="M5" s="790"/>
      <c r="N5" s="790"/>
      <c r="O5" s="790"/>
      <c r="P5" s="790"/>
      <c r="Q5" s="790"/>
      <c r="R5" s="790"/>
      <c r="S5" s="790"/>
      <c r="T5" s="790"/>
      <c r="U5" s="790"/>
      <c r="V5" s="790"/>
      <c r="W5" s="790"/>
      <c r="X5" s="790"/>
      <c r="Y5" s="790"/>
      <c r="Z5" s="790"/>
      <c r="AA5" s="790"/>
    </row>
    <row r="6" spans="1:27">
      <c r="A6" s="790"/>
      <c r="B6" s="925" t="s">
        <v>135</v>
      </c>
      <c r="C6" s="925"/>
      <c r="D6" s="925"/>
      <c r="E6" s="925"/>
      <c r="F6" s="925"/>
      <c r="G6" s="925"/>
      <c r="H6" s="925"/>
      <c r="I6" s="925"/>
      <c r="J6" s="789"/>
      <c r="K6" s="790"/>
      <c r="L6" s="790"/>
      <c r="M6" s="790"/>
      <c r="N6" s="790"/>
      <c r="O6" s="790"/>
      <c r="P6" s="790"/>
      <c r="Q6" s="790"/>
      <c r="R6" s="790"/>
      <c r="S6" s="790"/>
      <c r="T6" s="790"/>
      <c r="U6" s="790"/>
      <c r="V6" s="790"/>
      <c r="W6" s="790"/>
      <c r="X6" s="790"/>
      <c r="Y6" s="790"/>
      <c r="Z6" s="790"/>
      <c r="AA6" s="790"/>
    </row>
    <row r="7" spans="1:27">
      <c r="A7" s="790"/>
      <c r="C7" s="32" t="s">
        <v>136</v>
      </c>
      <c r="D7" s="32"/>
      <c r="E7" s="32"/>
      <c r="F7" s="32"/>
      <c r="G7" s="32"/>
      <c r="H7" s="32"/>
      <c r="I7" s="32"/>
      <c r="J7" s="32"/>
      <c r="K7" s="32"/>
      <c r="L7" s="32"/>
      <c r="M7" s="32"/>
      <c r="N7" s="32"/>
      <c r="O7" s="32"/>
      <c r="P7" s="32"/>
      <c r="Q7" s="32"/>
      <c r="R7" s="32"/>
      <c r="S7" s="32"/>
      <c r="T7" s="32"/>
      <c r="U7" s="32"/>
      <c r="V7" s="790"/>
      <c r="W7" s="790"/>
      <c r="X7" s="790"/>
      <c r="Y7" s="790"/>
      <c r="Z7" s="790"/>
      <c r="AA7" s="790"/>
    </row>
    <row r="8" spans="1:27">
      <c r="A8" s="790"/>
      <c r="B8" s="33"/>
      <c r="C8" s="33" t="s">
        <v>137</v>
      </c>
      <c r="D8" s="928" t="s">
        <v>138</v>
      </c>
      <c r="E8" s="928"/>
      <c r="F8" s="928"/>
      <c r="G8" s="928"/>
      <c r="H8" s="928"/>
      <c r="I8" s="928"/>
      <c r="J8" s="928"/>
      <c r="K8" s="928"/>
      <c r="L8" s="928"/>
      <c r="M8" s="928"/>
      <c r="N8" s="928"/>
      <c r="O8" s="928"/>
      <c r="P8" s="928"/>
      <c r="Q8" s="928"/>
      <c r="R8" s="928"/>
      <c r="S8" s="928"/>
      <c r="T8" s="928"/>
      <c r="U8" s="928"/>
      <c r="V8" s="928"/>
      <c r="W8" s="790"/>
      <c r="X8" s="790"/>
      <c r="Y8" s="790"/>
      <c r="Z8" s="790"/>
      <c r="AA8" s="790"/>
    </row>
    <row r="9" spans="1:27">
      <c r="A9" s="790"/>
      <c r="B9" s="33"/>
      <c r="C9" s="33" t="s">
        <v>137</v>
      </c>
      <c r="D9" s="928" t="s">
        <v>139</v>
      </c>
      <c r="E9" s="928"/>
      <c r="F9" s="928"/>
      <c r="G9" s="928"/>
      <c r="H9" s="928"/>
      <c r="I9" s="928"/>
      <c r="J9" s="928"/>
      <c r="K9" s="928"/>
      <c r="L9" s="928"/>
      <c r="M9" s="928"/>
      <c r="N9" s="928"/>
      <c r="O9" s="928"/>
      <c r="P9" s="928"/>
      <c r="Q9" s="928"/>
      <c r="R9" s="928"/>
      <c r="S9" s="928"/>
      <c r="T9" s="928"/>
      <c r="U9" s="790"/>
      <c r="V9" s="790"/>
      <c r="W9" s="790"/>
      <c r="X9" s="790"/>
      <c r="Y9" s="790"/>
      <c r="Z9" s="790"/>
      <c r="AA9" s="790"/>
    </row>
    <row r="10" spans="1:27">
      <c r="A10" s="790"/>
      <c r="B10" s="33"/>
      <c r="C10" s="33" t="s">
        <v>137</v>
      </c>
      <c r="D10" s="928" t="s">
        <v>140</v>
      </c>
      <c r="E10" s="928"/>
      <c r="F10" s="928"/>
      <c r="G10" s="928"/>
      <c r="H10" s="928"/>
      <c r="I10" s="928"/>
      <c r="J10" s="928"/>
      <c r="K10" s="928"/>
      <c r="L10" s="928"/>
      <c r="M10" s="928"/>
      <c r="N10" s="928"/>
      <c r="O10" s="928"/>
      <c r="P10" s="928"/>
      <c r="Q10" s="928"/>
      <c r="R10" s="928"/>
      <c r="S10" s="928"/>
      <c r="T10" s="928"/>
      <c r="U10" s="790"/>
      <c r="V10" s="790"/>
      <c r="W10" s="790"/>
      <c r="X10" s="790"/>
      <c r="Y10" s="790"/>
      <c r="Z10" s="790"/>
      <c r="AA10" s="790"/>
    </row>
    <row r="11" spans="1:27">
      <c r="A11" s="790"/>
      <c r="B11" s="33"/>
      <c r="C11" s="33" t="s">
        <v>137</v>
      </c>
      <c r="D11" s="929" t="s">
        <v>141</v>
      </c>
      <c r="E11" s="929"/>
      <c r="F11" s="34"/>
      <c r="G11" s="34"/>
      <c r="H11" s="34"/>
      <c r="I11" s="34"/>
      <c r="J11" s="34"/>
      <c r="K11" s="34"/>
      <c r="L11" s="790"/>
      <c r="M11" s="790"/>
      <c r="N11" s="790"/>
      <c r="O11" s="790"/>
      <c r="P11" s="790"/>
      <c r="Q11" s="790"/>
      <c r="R11" s="790"/>
      <c r="S11" s="790"/>
      <c r="T11" s="790"/>
      <c r="U11" s="790"/>
      <c r="V11" s="790"/>
      <c r="W11" s="790"/>
      <c r="X11" s="790"/>
      <c r="Y11" s="790"/>
      <c r="Z11" s="790"/>
      <c r="AA11" s="790"/>
    </row>
    <row r="12" spans="1:27">
      <c r="A12" s="790"/>
      <c r="B12" s="33"/>
      <c r="D12" s="791"/>
      <c r="E12" s="926" t="s">
        <v>142</v>
      </c>
      <c r="F12" s="926"/>
      <c r="G12" s="926"/>
      <c r="H12" s="926"/>
      <c r="I12" s="926"/>
      <c r="J12" s="926"/>
      <c r="K12" s="926"/>
      <c r="L12" s="926"/>
      <c r="M12" s="926"/>
      <c r="N12" s="926"/>
      <c r="O12" s="926"/>
      <c r="P12" s="926"/>
      <c r="Q12" s="926"/>
      <c r="R12" s="926"/>
      <c r="S12" s="926"/>
      <c r="T12" s="926"/>
      <c r="U12" s="926"/>
      <c r="V12" s="926"/>
      <c r="W12" s="926"/>
      <c r="X12" s="790"/>
      <c r="Y12" s="790"/>
      <c r="Z12" s="790"/>
      <c r="AA12" s="790"/>
    </row>
    <row r="13" spans="1:27">
      <c r="A13" s="790"/>
      <c r="B13" s="33"/>
      <c r="D13" s="32"/>
      <c r="E13" s="926" t="s">
        <v>143</v>
      </c>
      <c r="F13" s="927"/>
      <c r="G13" s="927"/>
      <c r="H13" s="927"/>
      <c r="I13" s="927"/>
      <c r="J13" s="927"/>
      <c r="K13" s="927"/>
      <c r="L13" s="927"/>
      <c r="M13" s="927"/>
      <c r="N13" s="927"/>
      <c r="O13" s="927"/>
      <c r="P13" s="927"/>
      <c r="Q13" s="927"/>
      <c r="R13" s="927"/>
      <c r="S13" s="927"/>
      <c r="T13" s="927"/>
      <c r="U13" s="927"/>
      <c r="V13" s="927"/>
      <c r="W13" s="790"/>
      <c r="X13" s="790"/>
      <c r="Y13" s="790"/>
      <c r="Z13" s="790"/>
      <c r="AA13" s="790"/>
    </row>
    <row r="14" spans="1:27">
      <c r="A14" s="790"/>
      <c r="B14" s="33"/>
      <c r="D14" s="791"/>
      <c r="E14" s="926" t="s">
        <v>144</v>
      </c>
      <c r="F14" s="926"/>
      <c r="G14" s="926"/>
      <c r="H14" s="926"/>
      <c r="I14" s="926"/>
      <c r="J14" s="926"/>
      <c r="K14" s="926"/>
      <c r="L14" s="926"/>
      <c r="M14" s="926"/>
      <c r="N14" s="926"/>
      <c r="O14" s="926"/>
      <c r="P14" s="926"/>
      <c r="Q14" s="926"/>
      <c r="R14" s="926"/>
      <c r="S14" s="926"/>
      <c r="T14" s="926"/>
      <c r="U14" s="926"/>
      <c r="V14" s="790"/>
      <c r="W14" s="790"/>
      <c r="X14" s="790"/>
      <c r="Y14" s="790"/>
      <c r="Z14" s="790"/>
      <c r="AA14" s="790"/>
    </row>
    <row r="15" spans="1:27">
      <c r="A15" s="790"/>
      <c r="B15" s="925" t="s">
        <v>145</v>
      </c>
      <c r="C15" s="925"/>
      <c r="D15" s="925"/>
      <c r="E15" s="925"/>
      <c r="F15" s="925"/>
      <c r="G15" s="925"/>
      <c r="H15" s="925"/>
      <c r="I15" s="925"/>
      <c r="J15" s="789"/>
      <c r="K15" s="790"/>
      <c r="L15" s="790"/>
      <c r="M15" s="790"/>
      <c r="N15" s="790"/>
      <c r="O15" s="790"/>
      <c r="P15" s="790"/>
      <c r="Q15" s="790"/>
      <c r="R15" s="790"/>
      <c r="S15" s="790"/>
      <c r="T15" s="790"/>
      <c r="U15" s="790"/>
      <c r="V15" s="790"/>
      <c r="W15" s="790"/>
      <c r="X15" s="790"/>
      <c r="Y15" s="790"/>
      <c r="Z15" s="790"/>
      <c r="AA15" s="790"/>
    </row>
    <row r="16" spans="1:27" ht="20.25" customHeight="1">
      <c r="A16" s="790"/>
      <c r="C16" s="935" t="s">
        <v>146</v>
      </c>
      <c r="D16" s="935"/>
      <c r="E16" s="935"/>
      <c r="F16" s="935"/>
      <c r="G16" s="935"/>
      <c r="H16" s="935"/>
      <c r="I16" s="935"/>
      <c r="J16" s="935"/>
      <c r="K16" s="935"/>
      <c r="L16" s="935"/>
      <c r="M16" s="935"/>
      <c r="N16" s="935"/>
      <c r="O16" s="935"/>
      <c r="P16" s="935"/>
      <c r="Q16" s="935"/>
      <c r="R16" s="935"/>
      <c r="S16" s="935"/>
      <c r="T16" s="935"/>
      <c r="U16" s="935"/>
      <c r="V16" s="790"/>
      <c r="W16" s="790"/>
      <c r="X16" s="790"/>
      <c r="Y16" s="790"/>
      <c r="Z16" s="790"/>
      <c r="AA16" s="790"/>
    </row>
    <row r="17" spans="1:27">
      <c r="A17" s="790"/>
      <c r="B17" s="36"/>
      <c r="C17" s="787"/>
      <c r="D17" s="936" t="s">
        <v>147</v>
      </c>
      <c r="E17" s="936"/>
      <c r="F17" s="936"/>
      <c r="G17" s="936"/>
      <c r="H17" s="936"/>
      <c r="I17" s="936"/>
      <c r="J17" s="936"/>
      <c r="K17" s="790"/>
      <c r="L17" s="790"/>
      <c r="M17" s="790"/>
      <c r="N17" s="790"/>
      <c r="O17" s="790"/>
      <c r="P17" s="790"/>
      <c r="Q17" s="790"/>
      <c r="R17" s="790"/>
      <c r="S17" s="790"/>
      <c r="T17" s="790"/>
      <c r="U17" s="790"/>
      <c r="V17" s="790"/>
      <c r="W17" s="790"/>
      <c r="X17" s="790"/>
      <c r="Y17" s="790"/>
      <c r="Z17" s="790"/>
      <c r="AA17" s="790"/>
    </row>
    <row r="18" spans="1:27">
      <c r="A18" s="790"/>
      <c r="B18" s="790"/>
      <c r="C18" s="787"/>
      <c r="D18" s="33" t="s">
        <v>148</v>
      </c>
      <c r="E18" s="937" t="s">
        <v>149</v>
      </c>
      <c r="F18" s="937"/>
      <c r="G18" s="937"/>
      <c r="H18" s="937"/>
      <c r="I18" s="937"/>
      <c r="J18" s="937"/>
      <c r="K18" s="937"/>
      <c r="L18" s="937"/>
      <c r="M18" s="937"/>
      <c r="N18" s="937"/>
      <c r="O18" s="790"/>
      <c r="P18" s="790"/>
      <c r="Q18" s="790"/>
      <c r="R18" s="790"/>
      <c r="S18" s="790"/>
      <c r="T18" s="790"/>
      <c r="U18" s="790"/>
      <c r="V18" s="790"/>
      <c r="W18" s="790"/>
      <c r="X18" s="790"/>
      <c r="Y18" s="790"/>
      <c r="Z18" s="790"/>
      <c r="AA18" s="790"/>
    </row>
    <row r="19" spans="1:27">
      <c r="A19" s="790"/>
      <c r="B19" s="790"/>
      <c r="C19" s="787"/>
      <c r="D19" s="33" t="s">
        <v>148</v>
      </c>
      <c r="E19" s="937" t="s">
        <v>150</v>
      </c>
      <c r="F19" s="937"/>
      <c r="G19" s="937"/>
      <c r="H19" s="937"/>
      <c r="I19" s="937"/>
      <c r="J19" s="937"/>
      <c r="K19" s="937"/>
      <c r="L19" s="937"/>
      <c r="M19" s="937"/>
      <c r="N19" s="937"/>
      <c r="O19" s="937"/>
      <c r="P19" s="790"/>
      <c r="Q19" s="790"/>
      <c r="R19" s="790"/>
      <c r="S19" s="790"/>
      <c r="T19" s="790"/>
      <c r="U19" s="790"/>
      <c r="V19" s="790"/>
      <c r="W19" s="790"/>
      <c r="X19" s="790"/>
      <c r="Y19" s="790"/>
      <c r="Z19" s="790"/>
      <c r="AA19" s="790"/>
    </row>
    <row r="20" spans="1:27">
      <c r="A20" s="790"/>
      <c r="B20" s="790"/>
      <c r="C20" s="787"/>
      <c r="D20" s="33" t="s">
        <v>148</v>
      </c>
      <c r="E20" s="924" t="s">
        <v>151</v>
      </c>
      <c r="F20" s="924"/>
      <c r="G20" s="924"/>
      <c r="H20" s="924"/>
      <c r="I20" s="924"/>
      <c r="J20" s="924"/>
      <c r="K20" s="924"/>
      <c r="L20" s="924"/>
      <c r="M20" s="924"/>
      <c r="N20" s="924"/>
      <c r="O20" s="790"/>
      <c r="P20" s="790"/>
      <c r="Q20" s="790"/>
      <c r="R20" s="790"/>
      <c r="S20" s="790"/>
      <c r="T20" s="790"/>
      <c r="U20" s="790"/>
      <c r="V20" s="790"/>
      <c r="W20" s="790"/>
      <c r="X20" s="790"/>
      <c r="Y20" s="790"/>
      <c r="Z20" s="790"/>
      <c r="AA20" s="790"/>
    </row>
    <row r="21" spans="1:27">
      <c r="A21" s="790"/>
      <c r="B21" s="790"/>
      <c r="C21" s="787"/>
      <c r="D21" s="33" t="s">
        <v>148</v>
      </c>
      <c r="E21" s="924" t="s">
        <v>152</v>
      </c>
      <c r="F21" s="924"/>
      <c r="G21" s="924"/>
      <c r="H21" s="924"/>
      <c r="I21" s="924"/>
      <c r="J21" s="924"/>
      <c r="K21" s="924"/>
      <c r="L21" s="924"/>
      <c r="M21" s="924"/>
      <c r="N21" s="790"/>
      <c r="O21" s="790"/>
      <c r="P21" s="790"/>
      <c r="Q21" s="790"/>
      <c r="R21" s="790"/>
      <c r="S21" s="790"/>
      <c r="T21" s="790"/>
      <c r="U21" s="790"/>
      <c r="V21" s="790"/>
      <c r="W21" s="790"/>
      <c r="X21" s="790"/>
      <c r="Y21" s="790"/>
      <c r="Z21" s="790"/>
      <c r="AA21" s="790"/>
    </row>
    <row r="22" spans="1:27">
      <c r="A22" s="790"/>
      <c r="B22" s="790"/>
      <c r="D22" s="33" t="s">
        <v>148</v>
      </c>
      <c r="E22" s="924" t="s">
        <v>153</v>
      </c>
      <c r="F22" s="924"/>
      <c r="G22" s="924"/>
      <c r="H22" s="924"/>
      <c r="I22" s="924"/>
      <c r="J22" s="924"/>
      <c r="K22" s="924"/>
      <c r="L22" s="924"/>
      <c r="M22" s="924"/>
      <c r="N22" s="790"/>
      <c r="O22" s="790"/>
      <c r="P22" s="790"/>
      <c r="Q22" s="790"/>
      <c r="R22" s="790"/>
      <c r="S22" s="790"/>
      <c r="T22" s="790"/>
      <c r="U22" s="790"/>
      <c r="V22" s="790"/>
      <c r="W22" s="790"/>
      <c r="X22" s="790"/>
      <c r="Y22" s="790"/>
      <c r="Z22" s="790"/>
      <c r="AA22" s="790"/>
    </row>
    <row r="23" spans="1:27">
      <c r="A23" s="790"/>
      <c r="B23" s="36"/>
      <c r="C23" s="787"/>
      <c r="D23" s="936" t="s">
        <v>154</v>
      </c>
      <c r="E23" s="936"/>
      <c r="F23" s="936"/>
      <c r="G23" s="936"/>
      <c r="H23" s="936"/>
      <c r="I23" s="936"/>
      <c r="J23" s="936"/>
      <c r="K23" s="936"/>
      <c r="L23" s="790"/>
      <c r="M23" s="790"/>
      <c r="N23" s="790"/>
      <c r="O23" s="790"/>
      <c r="P23" s="790"/>
      <c r="Q23" s="790"/>
      <c r="R23" s="790"/>
      <c r="S23" s="790"/>
      <c r="T23" s="790"/>
      <c r="U23" s="790"/>
      <c r="V23" s="790"/>
      <c r="W23" s="790"/>
      <c r="X23" s="790"/>
      <c r="Y23" s="790"/>
      <c r="Z23" s="790"/>
      <c r="AA23" s="790"/>
    </row>
    <row r="24" spans="1:27">
      <c r="A24" s="790"/>
      <c r="B24" s="36"/>
      <c r="C24" s="787"/>
      <c r="D24" s="36" t="s">
        <v>148</v>
      </c>
      <c r="E24" s="924" t="s">
        <v>155</v>
      </c>
      <c r="F24" s="924"/>
      <c r="G24" s="924"/>
      <c r="H24" s="924"/>
      <c r="I24" s="924"/>
      <c r="J24" s="924"/>
      <c r="K24" s="924"/>
      <c r="L24" s="924"/>
      <c r="M24" s="790"/>
      <c r="N24" s="790"/>
      <c r="O24" s="790"/>
      <c r="P24" s="790"/>
      <c r="Q24" s="790"/>
      <c r="R24" s="790"/>
      <c r="S24" s="790"/>
      <c r="T24" s="790"/>
      <c r="U24" s="790"/>
      <c r="V24" s="790"/>
      <c r="W24" s="790"/>
      <c r="X24" s="790"/>
      <c r="Y24" s="790"/>
      <c r="Z24" s="790"/>
      <c r="AA24" s="790"/>
    </row>
    <row r="25" spans="1:27">
      <c r="A25" s="790"/>
      <c r="B25" s="790"/>
      <c r="C25" s="787"/>
      <c r="D25" s="36" t="s">
        <v>148</v>
      </c>
      <c r="E25" s="924" t="s">
        <v>156</v>
      </c>
      <c r="F25" s="924"/>
      <c r="G25" s="924"/>
      <c r="H25" s="924"/>
      <c r="I25" s="924"/>
      <c r="J25" s="924"/>
      <c r="K25" s="790"/>
      <c r="L25" s="790"/>
      <c r="M25" s="790"/>
      <c r="N25" s="790"/>
      <c r="O25" s="790"/>
      <c r="P25" s="790"/>
      <c r="Q25" s="790"/>
      <c r="R25" s="790"/>
      <c r="S25" s="790"/>
      <c r="T25" s="790"/>
      <c r="U25" s="790"/>
      <c r="V25" s="790"/>
      <c r="W25" s="790"/>
      <c r="X25" s="790"/>
      <c r="Y25" s="790"/>
      <c r="Z25" s="790"/>
      <c r="AA25" s="790"/>
    </row>
    <row r="26" spans="1:27">
      <c r="A26" s="790"/>
      <c r="B26" s="790"/>
      <c r="C26" s="37"/>
      <c r="D26" s="36" t="s">
        <v>148</v>
      </c>
      <c r="E26" s="924" t="s">
        <v>157</v>
      </c>
      <c r="F26" s="924"/>
      <c r="G26" s="924"/>
      <c r="H26" s="924"/>
      <c r="I26" s="924"/>
      <c r="J26" s="924"/>
      <c r="K26" s="790"/>
      <c r="L26" s="790"/>
      <c r="M26" s="790"/>
      <c r="N26" s="790"/>
      <c r="O26" s="790"/>
      <c r="P26" s="790"/>
      <c r="Q26" s="790"/>
      <c r="R26" s="790"/>
      <c r="S26" s="790"/>
      <c r="T26" s="790"/>
      <c r="U26" s="790"/>
      <c r="V26" s="790"/>
      <c r="W26" s="790"/>
      <c r="X26" s="790"/>
      <c r="Y26" s="790"/>
      <c r="Z26" s="790"/>
      <c r="AA26" s="790"/>
    </row>
    <row r="27" spans="1:27">
      <c r="A27" s="790"/>
      <c r="B27" s="790"/>
      <c r="C27" s="787"/>
      <c r="D27" s="36" t="s">
        <v>148</v>
      </c>
      <c r="E27" s="924" t="s">
        <v>158</v>
      </c>
      <c r="F27" s="924"/>
      <c r="G27" s="924"/>
      <c r="H27" s="924"/>
      <c r="I27" s="924"/>
      <c r="J27" s="924"/>
      <c r="K27" s="924"/>
      <c r="L27" s="924"/>
      <c r="M27" s="924"/>
      <c r="N27" s="924"/>
      <c r="O27" s="924"/>
      <c r="P27" s="790"/>
      <c r="Q27" s="790"/>
      <c r="R27" s="790"/>
      <c r="S27" s="790"/>
      <c r="T27" s="790"/>
      <c r="U27" s="790"/>
      <c r="V27" s="790"/>
      <c r="W27" s="790"/>
      <c r="X27" s="790"/>
      <c r="Y27" s="790"/>
      <c r="Z27" s="790"/>
      <c r="AA27" s="790"/>
    </row>
    <row r="28" spans="1:27">
      <c r="A28" s="790"/>
      <c r="B28" s="790"/>
      <c r="C28" s="787"/>
      <c r="D28" s="935" t="s">
        <v>159</v>
      </c>
      <c r="E28" s="935"/>
      <c r="F28" s="935"/>
      <c r="G28" s="935"/>
      <c r="H28" s="935"/>
      <c r="I28" s="788"/>
      <c r="J28" s="788"/>
      <c r="K28" s="790"/>
      <c r="L28" s="790"/>
      <c r="M28" s="790"/>
      <c r="N28" s="790"/>
      <c r="O28" s="790"/>
      <c r="P28" s="790"/>
      <c r="Q28" s="790"/>
      <c r="R28" s="790"/>
      <c r="S28" s="790"/>
      <c r="T28" s="790"/>
      <c r="U28" s="790"/>
      <c r="V28" s="790"/>
      <c r="W28" s="790"/>
      <c r="X28" s="790"/>
      <c r="Y28" s="790"/>
      <c r="Z28" s="790"/>
      <c r="AA28" s="790"/>
    </row>
    <row r="29" spans="1:27">
      <c r="A29" s="790"/>
      <c r="B29" s="790"/>
      <c r="C29" s="787"/>
      <c r="D29" s="33" t="s">
        <v>148</v>
      </c>
      <c r="E29" s="924" t="s">
        <v>160</v>
      </c>
      <c r="F29" s="924"/>
      <c r="G29" s="924"/>
      <c r="H29" s="924"/>
      <c r="I29" s="924"/>
      <c r="J29" s="924"/>
      <c r="K29" s="924"/>
      <c r="L29" s="924"/>
      <c r="M29" s="924"/>
      <c r="N29" s="790"/>
      <c r="O29" s="790"/>
      <c r="P29" s="790"/>
      <c r="Q29" s="790"/>
      <c r="R29" s="790"/>
      <c r="S29" s="790"/>
      <c r="T29" s="790"/>
      <c r="U29" s="790"/>
      <c r="V29" s="790"/>
      <c r="W29" s="790"/>
      <c r="X29" s="790"/>
      <c r="Y29" s="790"/>
      <c r="Z29" s="790"/>
      <c r="AA29" s="790"/>
    </row>
    <row r="30" spans="1:27">
      <c r="A30" s="790"/>
      <c r="B30" s="790"/>
      <c r="C30" s="787"/>
      <c r="D30" s="33" t="s">
        <v>148</v>
      </c>
      <c r="E30" s="924" t="s">
        <v>161</v>
      </c>
      <c r="F30" s="924"/>
      <c r="G30" s="924"/>
      <c r="H30" s="924"/>
      <c r="I30" s="924"/>
      <c r="J30" s="924"/>
      <c r="K30" s="924"/>
      <c r="L30" s="924"/>
      <c r="M30" s="924"/>
      <c r="N30" s="924"/>
      <c r="O30" s="790"/>
      <c r="P30" s="790"/>
      <c r="Q30" s="790"/>
      <c r="R30" s="790"/>
      <c r="S30" s="790"/>
      <c r="T30" s="790"/>
      <c r="U30" s="790"/>
      <c r="V30" s="790"/>
      <c r="W30" s="790"/>
      <c r="X30" s="790"/>
      <c r="Y30" s="790"/>
      <c r="Z30" s="790"/>
      <c r="AA30" s="790"/>
    </row>
    <row r="31" spans="1:27">
      <c r="A31" s="790"/>
      <c r="B31" s="790"/>
      <c r="C31" s="787"/>
      <c r="D31" s="33" t="s">
        <v>148</v>
      </c>
      <c r="E31" s="924" t="s">
        <v>162</v>
      </c>
      <c r="F31" s="924"/>
      <c r="G31" s="924"/>
      <c r="H31" s="924"/>
      <c r="I31" s="924"/>
      <c r="J31" s="924"/>
      <c r="K31" s="924"/>
      <c r="L31" s="924"/>
      <c r="M31" s="924"/>
      <c r="N31" s="924"/>
      <c r="O31" s="924"/>
      <c r="P31" s="924"/>
      <c r="Q31" s="924"/>
      <c r="R31" s="924"/>
      <c r="S31" s="790"/>
      <c r="T31" s="790"/>
      <c r="U31" s="790"/>
      <c r="V31" s="790"/>
      <c r="W31" s="790"/>
      <c r="X31" s="790"/>
      <c r="Y31" s="790"/>
      <c r="Z31" s="790"/>
      <c r="AA31" s="790"/>
    </row>
    <row r="32" spans="1:27">
      <c r="A32" s="790"/>
      <c r="B32" s="790"/>
      <c r="C32" s="787"/>
      <c r="D32" s="938" t="s">
        <v>163</v>
      </c>
      <c r="E32" s="938"/>
      <c r="F32" s="938"/>
      <c r="G32" s="938"/>
      <c r="H32" s="938"/>
      <c r="I32" s="938"/>
      <c r="J32" s="788"/>
      <c r="K32" s="790"/>
      <c r="L32" s="790"/>
      <c r="M32" s="790"/>
      <c r="N32" s="790"/>
      <c r="O32" s="790"/>
      <c r="P32" s="790"/>
      <c r="Q32" s="790"/>
      <c r="R32" s="790"/>
      <c r="S32" s="790"/>
      <c r="T32" s="790"/>
      <c r="U32" s="790"/>
      <c r="V32" s="790"/>
      <c r="W32" s="790"/>
      <c r="X32" s="790"/>
      <c r="Y32" s="790"/>
      <c r="Z32" s="790"/>
      <c r="AA32" s="790"/>
    </row>
    <row r="33" spans="1:27">
      <c r="A33" s="790"/>
      <c r="B33" s="36"/>
      <c r="C33" s="787"/>
      <c r="D33" s="33" t="s">
        <v>148</v>
      </c>
      <c r="E33" s="924" t="s">
        <v>164</v>
      </c>
      <c r="F33" s="924"/>
      <c r="G33" s="924"/>
      <c r="H33" s="924"/>
      <c r="I33" s="924"/>
      <c r="J33" s="924"/>
      <c r="K33" s="924"/>
      <c r="L33" s="924"/>
      <c r="M33" s="924"/>
      <c r="N33" s="924"/>
      <c r="O33" s="924"/>
      <c r="P33" s="924"/>
      <c r="Q33" s="924"/>
      <c r="R33" s="924"/>
      <c r="S33" s="924"/>
      <c r="T33" s="790"/>
      <c r="U33" s="790"/>
      <c r="V33" s="790"/>
      <c r="W33" s="790"/>
      <c r="X33" s="790"/>
      <c r="Y33" s="790"/>
      <c r="Z33" s="790"/>
      <c r="AA33" s="790"/>
    </row>
    <row r="34" spans="1:27">
      <c r="A34" s="790"/>
      <c r="B34" s="790"/>
      <c r="C34" s="787"/>
      <c r="D34" s="33" t="s">
        <v>148</v>
      </c>
      <c r="E34" s="924" t="s">
        <v>165</v>
      </c>
      <c r="F34" s="924"/>
      <c r="G34" s="924"/>
      <c r="H34" s="924"/>
      <c r="I34" s="924"/>
      <c r="J34" s="924"/>
      <c r="K34" s="924"/>
      <c r="L34" s="924"/>
      <c r="M34" s="924"/>
      <c r="N34" s="924"/>
      <c r="O34" s="924"/>
      <c r="P34" s="924"/>
      <c r="Q34" s="924"/>
      <c r="R34" s="924"/>
      <c r="S34" s="924"/>
      <c r="T34" s="790"/>
      <c r="U34" s="790"/>
      <c r="V34" s="790"/>
      <c r="W34" s="790"/>
      <c r="X34" s="790"/>
      <c r="Y34" s="790"/>
      <c r="Z34" s="790"/>
      <c r="AA34" s="790"/>
    </row>
    <row r="35" spans="1:27">
      <c r="A35" s="790"/>
      <c r="B35" s="790"/>
      <c r="C35" s="787"/>
      <c r="D35" s="33" t="s">
        <v>148</v>
      </c>
      <c r="E35" s="924" t="s">
        <v>166</v>
      </c>
      <c r="F35" s="924"/>
      <c r="G35" s="924"/>
      <c r="H35" s="924"/>
      <c r="I35" s="924"/>
      <c r="J35" s="924"/>
      <c r="K35" s="924"/>
      <c r="L35" s="924"/>
      <c r="M35" s="924"/>
      <c r="N35" s="924"/>
      <c r="O35" s="924"/>
      <c r="P35" s="924"/>
      <c r="Q35" s="924"/>
      <c r="R35" s="924"/>
      <c r="S35" s="790"/>
      <c r="T35" s="790"/>
      <c r="U35" s="790"/>
      <c r="V35" s="790"/>
      <c r="W35" s="790"/>
      <c r="X35" s="790"/>
      <c r="Y35" s="790"/>
      <c r="Z35" s="790"/>
      <c r="AA35" s="790"/>
    </row>
    <row r="36" spans="1:27">
      <c r="A36" s="790"/>
      <c r="B36" s="790"/>
      <c r="C36" s="787"/>
      <c r="D36" s="938" t="s">
        <v>167</v>
      </c>
      <c r="E36" s="938"/>
      <c r="F36" s="938"/>
      <c r="G36" s="938"/>
      <c r="H36" s="938"/>
      <c r="I36" s="938"/>
      <c r="J36" s="938"/>
      <c r="K36" s="790"/>
      <c r="L36" s="790"/>
      <c r="M36" s="790"/>
      <c r="N36" s="790"/>
      <c r="O36" s="790"/>
      <c r="P36" s="790"/>
      <c r="Q36" s="790"/>
      <c r="R36" s="790"/>
      <c r="S36" s="790"/>
      <c r="T36" s="790"/>
      <c r="U36" s="790"/>
      <c r="V36" s="790"/>
      <c r="W36" s="790"/>
      <c r="X36" s="790"/>
      <c r="Y36" s="790"/>
      <c r="Z36" s="790"/>
      <c r="AA36" s="790"/>
    </row>
    <row r="37" spans="1:27">
      <c r="A37" s="790"/>
      <c r="B37" s="790"/>
      <c r="C37" s="787"/>
      <c r="D37" s="33" t="s">
        <v>148</v>
      </c>
      <c r="E37" s="924" t="s">
        <v>168</v>
      </c>
      <c r="F37" s="924"/>
      <c r="G37" s="924"/>
      <c r="H37" s="924"/>
      <c r="I37" s="924"/>
      <c r="J37" s="924"/>
      <c r="K37" s="924"/>
      <c r="L37" s="924"/>
      <c r="M37" s="924"/>
      <c r="N37" s="924"/>
      <c r="O37" s="790"/>
      <c r="P37" s="790"/>
      <c r="Q37" s="790"/>
      <c r="R37" s="790"/>
      <c r="S37" s="790"/>
      <c r="T37" s="790"/>
      <c r="U37" s="790"/>
      <c r="V37" s="790"/>
      <c r="W37" s="790"/>
      <c r="X37" s="790"/>
      <c r="Y37" s="790"/>
      <c r="Z37" s="790"/>
      <c r="AA37" s="790"/>
    </row>
    <row r="38" spans="1:27">
      <c r="A38" s="790"/>
      <c r="B38" s="790"/>
      <c r="C38" s="787"/>
      <c r="D38" s="33" t="s">
        <v>148</v>
      </c>
      <c r="E38" s="924" t="s">
        <v>169</v>
      </c>
      <c r="F38" s="924"/>
      <c r="G38" s="924"/>
      <c r="H38" s="924"/>
      <c r="I38" s="924"/>
      <c r="J38" s="924"/>
      <c r="K38" s="924"/>
      <c r="L38" s="924"/>
      <c r="M38" s="924"/>
      <c r="N38" s="924"/>
      <c r="O38" s="790"/>
      <c r="P38" s="790"/>
      <c r="Q38" s="790"/>
      <c r="R38" s="790"/>
      <c r="S38" s="790"/>
      <c r="T38" s="790"/>
      <c r="U38" s="790"/>
      <c r="V38" s="790"/>
      <c r="W38" s="790"/>
      <c r="X38" s="790"/>
      <c r="Y38" s="790"/>
      <c r="Z38" s="790"/>
      <c r="AA38" s="790"/>
    </row>
    <row r="39" spans="1:27">
      <c r="A39" s="790"/>
      <c r="B39" s="790"/>
      <c r="C39" s="787"/>
      <c r="D39" s="33" t="s">
        <v>148</v>
      </c>
      <c r="E39" s="924" t="s">
        <v>170</v>
      </c>
      <c r="F39" s="924"/>
      <c r="G39" s="924"/>
      <c r="H39" s="924"/>
      <c r="I39" s="924"/>
      <c r="J39" s="924"/>
      <c r="K39" s="924"/>
      <c r="L39" s="924"/>
      <c r="M39" s="924"/>
      <c r="N39" s="924"/>
      <c r="O39" s="790"/>
      <c r="P39" s="790"/>
      <c r="Q39" s="790"/>
      <c r="R39" s="790"/>
      <c r="S39" s="790"/>
      <c r="T39" s="790"/>
      <c r="U39" s="790"/>
      <c r="V39" s="790"/>
      <c r="W39" s="790"/>
      <c r="X39" s="790"/>
      <c r="Y39" s="790"/>
      <c r="Z39" s="790"/>
      <c r="AA39" s="790"/>
    </row>
    <row r="40" spans="1:27">
      <c r="A40" s="790"/>
      <c r="B40" s="790"/>
      <c r="C40" s="787"/>
      <c r="D40" s="33" t="s">
        <v>148</v>
      </c>
      <c r="E40" s="924" t="s">
        <v>171</v>
      </c>
      <c r="F40" s="924"/>
      <c r="G40" s="924"/>
      <c r="H40" s="924"/>
      <c r="I40" s="924"/>
      <c r="J40" s="924"/>
      <c r="K40" s="924"/>
      <c r="L40" s="924"/>
      <c r="M40" s="924"/>
      <c r="N40" s="924"/>
      <c r="O40" s="790"/>
      <c r="P40" s="790"/>
      <c r="Q40" s="790"/>
      <c r="R40" s="790"/>
      <c r="S40" s="790"/>
      <c r="T40" s="790"/>
      <c r="U40" s="790"/>
      <c r="V40" s="790"/>
      <c r="W40" s="790"/>
      <c r="X40" s="790"/>
      <c r="Y40" s="790"/>
      <c r="Z40" s="790"/>
      <c r="AA40" s="790"/>
    </row>
    <row r="41" spans="1:27">
      <c r="A41" s="790"/>
      <c r="B41" s="790"/>
      <c r="C41" s="787"/>
      <c r="D41" s="33" t="s">
        <v>148</v>
      </c>
      <c r="E41" s="924" t="s">
        <v>172</v>
      </c>
      <c r="F41" s="924"/>
      <c r="G41" s="924"/>
      <c r="H41" s="924"/>
      <c r="I41" s="924"/>
      <c r="J41" s="924"/>
      <c r="K41" s="924"/>
      <c r="L41" s="924"/>
      <c r="M41" s="924"/>
      <c r="N41" s="924"/>
      <c r="O41" s="790"/>
      <c r="P41" s="790"/>
      <c r="Q41" s="790"/>
      <c r="R41" s="790"/>
      <c r="S41" s="790"/>
      <c r="T41" s="790"/>
      <c r="U41" s="790"/>
      <c r="V41" s="790"/>
      <c r="W41" s="790"/>
      <c r="X41" s="790"/>
      <c r="Y41" s="790"/>
      <c r="Z41" s="790"/>
      <c r="AA41" s="790"/>
    </row>
    <row r="42" spans="1:27">
      <c r="A42" s="790"/>
      <c r="B42" s="790"/>
      <c r="C42" s="787"/>
      <c r="D42" s="938" t="s">
        <v>173</v>
      </c>
      <c r="E42" s="938"/>
      <c r="F42" s="938"/>
      <c r="G42" s="938"/>
      <c r="H42" s="938"/>
      <c r="I42" s="938"/>
      <c r="J42" s="938"/>
      <c r="K42" s="790"/>
      <c r="L42" s="790"/>
      <c r="M42" s="790"/>
      <c r="N42" s="790"/>
      <c r="O42" s="790"/>
      <c r="P42" s="790"/>
      <c r="Q42" s="790"/>
      <c r="R42" s="790"/>
      <c r="S42" s="790"/>
      <c r="T42" s="790"/>
      <c r="U42" s="790"/>
      <c r="V42" s="790"/>
      <c r="W42" s="790"/>
      <c r="X42" s="790"/>
      <c r="Y42" s="790"/>
      <c r="Z42" s="790"/>
      <c r="AA42" s="790"/>
    </row>
    <row r="43" spans="1:27">
      <c r="A43" s="790"/>
      <c r="B43" s="790"/>
      <c r="C43" s="787"/>
      <c r="D43" s="33" t="s">
        <v>148</v>
      </c>
      <c r="E43" s="924" t="s">
        <v>174</v>
      </c>
      <c r="F43" s="924"/>
      <c r="G43" s="924"/>
      <c r="H43" s="924"/>
      <c r="I43" s="924"/>
      <c r="J43" s="924"/>
      <c r="K43" s="924"/>
      <c r="L43" s="924"/>
      <c r="M43" s="924"/>
      <c r="N43" s="924"/>
      <c r="O43" s="790"/>
      <c r="P43" s="790"/>
      <c r="Q43" s="790"/>
      <c r="R43" s="790"/>
      <c r="S43" s="790"/>
      <c r="T43" s="790"/>
      <c r="U43" s="790"/>
      <c r="V43" s="790"/>
      <c r="W43" s="790"/>
      <c r="X43" s="790"/>
      <c r="Y43" s="790"/>
      <c r="Z43" s="790"/>
      <c r="AA43" s="790"/>
    </row>
    <row r="44" spans="1:27">
      <c r="A44" s="790"/>
      <c r="B44" s="790"/>
      <c r="C44" s="787"/>
      <c r="D44" s="33" t="s">
        <v>148</v>
      </c>
      <c r="E44" s="924" t="s">
        <v>175</v>
      </c>
      <c r="F44" s="924"/>
      <c r="G44" s="924"/>
      <c r="H44" s="924"/>
      <c r="I44" s="924"/>
      <c r="J44" s="924"/>
      <c r="K44" s="924"/>
      <c r="L44" s="924"/>
      <c r="M44" s="924"/>
      <c r="N44" s="924"/>
      <c r="O44" s="790"/>
      <c r="P44" s="790"/>
      <c r="Q44" s="790"/>
      <c r="R44" s="790"/>
      <c r="S44" s="790"/>
      <c r="T44" s="790"/>
      <c r="U44" s="790"/>
      <c r="V44" s="790"/>
      <c r="W44" s="790"/>
      <c r="X44" s="790"/>
      <c r="Y44" s="790"/>
      <c r="Z44" s="790"/>
      <c r="AA44" s="790"/>
    </row>
    <row r="45" spans="1:27">
      <c r="A45" s="790"/>
      <c r="B45" s="790"/>
      <c r="C45" s="787"/>
      <c r="D45" s="33" t="s">
        <v>148</v>
      </c>
      <c r="E45" s="924" t="s">
        <v>176</v>
      </c>
      <c r="F45" s="924"/>
      <c r="G45" s="924"/>
      <c r="H45" s="924"/>
      <c r="I45" s="924"/>
      <c r="J45" s="924"/>
      <c r="K45" s="924"/>
      <c r="L45" s="924"/>
      <c r="M45" s="924"/>
      <c r="N45" s="924"/>
      <c r="O45" s="790"/>
      <c r="P45" s="790"/>
      <c r="Q45" s="790"/>
      <c r="R45" s="790"/>
      <c r="S45" s="790"/>
      <c r="T45" s="790"/>
      <c r="U45" s="790"/>
      <c r="V45" s="790"/>
      <c r="W45" s="790"/>
      <c r="X45" s="790"/>
      <c r="Y45" s="790"/>
      <c r="Z45" s="790"/>
      <c r="AA45" s="790"/>
    </row>
    <row r="46" spans="1:27">
      <c r="A46" s="790"/>
      <c r="B46" s="790"/>
      <c r="C46" s="787"/>
      <c r="D46" s="33" t="s">
        <v>148</v>
      </c>
      <c r="E46" s="924" t="s">
        <v>177</v>
      </c>
      <c r="F46" s="924"/>
      <c r="G46" s="924"/>
      <c r="H46" s="924"/>
      <c r="I46" s="924"/>
      <c r="J46" s="924"/>
      <c r="K46" s="924"/>
      <c r="L46" s="924"/>
      <c r="M46" s="924"/>
      <c r="N46" s="924"/>
      <c r="O46" s="790"/>
      <c r="P46" s="790"/>
      <c r="Q46" s="790"/>
      <c r="R46" s="790"/>
      <c r="S46" s="790"/>
      <c r="T46" s="790"/>
      <c r="U46" s="790"/>
      <c r="V46" s="790"/>
      <c r="W46" s="790"/>
      <c r="X46" s="790"/>
      <c r="Y46" s="790"/>
      <c r="Z46" s="790"/>
      <c r="AA46" s="790"/>
    </row>
    <row r="47" spans="1:27">
      <c r="A47" s="790"/>
      <c r="B47" s="790"/>
      <c r="C47" s="787"/>
      <c r="D47" s="33" t="s">
        <v>148</v>
      </c>
      <c r="E47" s="924" t="s">
        <v>178</v>
      </c>
      <c r="F47" s="924"/>
      <c r="G47" s="924"/>
      <c r="H47" s="924"/>
      <c r="I47" s="924"/>
      <c r="J47" s="924"/>
      <c r="K47" s="924"/>
      <c r="L47" s="924"/>
      <c r="M47" s="924"/>
      <c r="N47" s="924"/>
      <c r="O47" s="790"/>
      <c r="P47" s="790"/>
      <c r="Q47" s="790"/>
      <c r="R47" s="790"/>
      <c r="S47" s="790"/>
      <c r="T47" s="790"/>
      <c r="U47" s="790"/>
      <c r="V47" s="790"/>
      <c r="W47" s="790"/>
      <c r="X47" s="790"/>
      <c r="Y47" s="790"/>
      <c r="Z47" s="790"/>
      <c r="AA47" s="790"/>
    </row>
    <row r="48" spans="1:27">
      <c r="A48" s="790"/>
      <c r="B48" s="790"/>
      <c r="C48" s="787"/>
      <c r="D48" s="33" t="s">
        <v>148</v>
      </c>
      <c r="E48" s="924" t="s">
        <v>179</v>
      </c>
      <c r="F48" s="924"/>
      <c r="G48" s="924"/>
      <c r="H48" s="924"/>
      <c r="I48" s="924"/>
      <c r="J48" s="924"/>
      <c r="K48" s="924"/>
      <c r="L48" s="924"/>
      <c r="M48" s="924"/>
      <c r="N48" s="924"/>
      <c r="O48" s="790"/>
      <c r="P48" s="790"/>
      <c r="Q48" s="790"/>
      <c r="R48" s="790"/>
      <c r="S48" s="790"/>
      <c r="T48" s="790"/>
      <c r="U48" s="790"/>
      <c r="V48" s="790"/>
      <c r="W48" s="790"/>
      <c r="X48" s="790"/>
      <c r="Y48" s="790"/>
      <c r="Z48" s="790"/>
      <c r="AA48" s="790"/>
    </row>
    <row r="49" spans="1:27">
      <c r="A49" s="790"/>
      <c r="B49" s="790"/>
      <c r="C49" s="787"/>
      <c r="D49" s="33" t="s">
        <v>148</v>
      </c>
      <c r="E49" s="924" t="s">
        <v>180</v>
      </c>
      <c r="F49" s="924"/>
      <c r="G49" s="924"/>
      <c r="H49" s="924"/>
      <c r="I49" s="924"/>
      <c r="J49" s="924"/>
      <c r="K49" s="924"/>
      <c r="L49" s="924"/>
      <c r="M49" s="924"/>
      <c r="N49" s="924"/>
      <c r="O49" s="790"/>
      <c r="P49" s="790"/>
      <c r="Q49" s="790"/>
      <c r="R49" s="790"/>
      <c r="S49" s="790"/>
      <c r="T49" s="790"/>
      <c r="U49" s="790"/>
      <c r="V49" s="790"/>
      <c r="W49" s="790"/>
      <c r="X49" s="790"/>
      <c r="Y49" s="790"/>
      <c r="Z49" s="790"/>
      <c r="AA49" s="790"/>
    </row>
    <row r="50" spans="1:27">
      <c r="A50" s="790"/>
      <c r="B50" s="790"/>
      <c r="C50" s="787"/>
      <c r="D50" s="33" t="s">
        <v>148</v>
      </c>
      <c r="E50" s="924" t="s">
        <v>181</v>
      </c>
      <c r="F50" s="924"/>
      <c r="G50" s="924"/>
      <c r="H50" s="924"/>
      <c r="I50" s="924"/>
      <c r="J50" s="924"/>
      <c r="K50" s="924"/>
      <c r="L50" s="924"/>
      <c r="M50" s="924"/>
      <c r="N50" s="924"/>
      <c r="O50" s="790"/>
      <c r="P50" s="790"/>
      <c r="Q50" s="790"/>
      <c r="R50" s="790"/>
      <c r="S50" s="790"/>
      <c r="T50" s="790"/>
      <c r="U50" s="790"/>
      <c r="V50" s="790"/>
      <c r="W50" s="790"/>
      <c r="X50" s="790"/>
      <c r="Y50" s="790"/>
      <c r="Z50" s="790"/>
      <c r="AA50" s="790"/>
    </row>
    <row r="51" spans="1:27">
      <c r="A51" s="790"/>
      <c r="B51" s="790"/>
      <c r="C51" s="787"/>
      <c r="D51" s="938" t="s">
        <v>182</v>
      </c>
      <c r="E51" s="938"/>
      <c r="F51" s="938"/>
      <c r="G51" s="938"/>
      <c r="H51" s="938"/>
      <c r="I51" s="938"/>
      <c r="J51" s="938"/>
      <c r="K51" s="790"/>
      <c r="L51" s="790"/>
      <c r="M51" s="790"/>
      <c r="N51" s="790"/>
      <c r="O51" s="790"/>
      <c r="P51" s="790"/>
      <c r="Q51" s="790"/>
      <c r="R51" s="790"/>
      <c r="S51" s="790"/>
      <c r="T51" s="790"/>
      <c r="U51" s="790"/>
      <c r="V51" s="790"/>
      <c r="W51" s="790"/>
      <c r="X51" s="790"/>
      <c r="Y51" s="790"/>
      <c r="Z51" s="790"/>
      <c r="AA51" s="790"/>
    </row>
    <row r="52" spans="1:27">
      <c r="A52" s="790"/>
      <c r="B52" s="790"/>
      <c r="C52" s="787"/>
      <c r="D52" s="33" t="s">
        <v>148</v>
      </c>
      <c r="E52" s="924" t="s">
        <v>183</v>
      </c>
      <c r="F52" s="924"/>
      <c r="G52" s="924"/>
      <c r="H52" s="924"/>
      <c r="I52" s="924"/>
      <c r="J52" s="924"/>
      <c r="K52" s="924"/>
      <c r="L52" s="924"/>
      <c r="M52" s="924"/>
      <c r="N52" s="924"/>
      <c r="O52" s="790"/>
      <c r="P52" s="790"/>
      <c r="Q52" s="790"/>
      <c r="R52" s="790"/>
      <c r="S52" s="790"/>
      <c r="T52" s="790"/>
      <c r="U52" s="790"/>
      <c r="V52" s="790"/>
      <c r="W52" s="790"/>
      <c r="X52" s="790"/>
      <c r="Y52" s="790"/>
      <c r="Z52" s="790"/>
      <c r="AA52" s="790"/>
    </row>
    <row r="53" spans="1:27">
      <c r="A53" s="790"/>
      <c r="B53" s="790"/>
      <c r="C53" s="787"/>
      <c r="D53" s="33" t="s">
        <v>148</v>
      </c>
      <c r="E53" s="924" t="s">
        <v>184</v>
      </c>
      <c r="F53" s="924"/>
      <c r="G53" s="924"/>
      <c r="H53" s="924"/>
      <c r="I53" s="924"/>
      <c r="J53" s="924"/>
      <c r="K53" s="924"/>
      <c r="L53" s="924"/>
      <c r="M53" s="924"/>
      <c r="N53" s="924"/>
      <c r="O53" s="790"/>
      <c r="P53" s="790"/>
      <c r="Q53" s="790"/>
      <c r="R53" s="790"/>
      <c r="S53" s="790"/>
      <c r="T53" s="790"/>
      <c r="U53" s="790"/>
      <c r="V53" s="790"/>
      <c r="W53" s="790"/>
      <c r="X53" s="790"/>
      <c r="Y53" s="790"/>
      <c r="Z53" s="790"/>
      <c r="AA53" s="790"/>
    </row>
    <row r="54" spans="1:27">
      <c r="A54" s="790"/>
      <c r="B54" s="790"/>
      <c r="C54" s="787"/>
      <c r="D54" s="33" t="s">
        <v>148</v>
      </c>
      <c r="E54" s="924" t="s">
        <v>185</v>
      </c>
      <c r="F54" s="924"/>
      <c r="G54" s="924"/>
      <c r="H54" s="924"/>
      <c r="I54" s="924"/>
      <c r="J54" s="924"/>
      <c r="K54" s="924"/>
      <c r="L54" s="924"/>
      <c r="M54" s="924"/>
      <c r="N54" s="924"/>
      <c r="O54" s="790"/>
      <c r="P54" s="790"/>
      <c r="Q54" s="790"/>
      <c r="R54" s="790"/>
      <c r="S54" s="790"/>
      <c r="T54" s="790"/>
      <c r="U54" s="790"/>
      <c r="V54" s="790"/>
      <c r="W54" s="790"/>
      <c r="X54" s="790"/>
      <c r="Y54" s="790"/>
      <c r="Z54" s="790"/>
      <c r="AA54" s="790"/>
    </row>
    <row r="55" spans="1:27">
      <c r="A55" s="790"/>
      <c r="B55" s="925" t="s">
        <v>186</v>
      </c>
      <c r="C55" s="925"/>
      <c r="D55" s="925"/>
      <c r="E55" s="925"/>
      <c r="F55" s="925"/>
      <c r="G55" s="925"/>
      <c r="H55" s="925"/>
      <c r="I55" s="925"/>
      <c r="J55" s="789"/>
      <c r="K55" s="790"/>
      <c r="L55" s="790"/>
      <c r="M55" s="790"/>
      <c r="N55" s="790"/>
      <c r="O55" s="790"/>
      <c r="P55" s="790"/>
      <c r="Q55" s="790"/>
      <c r="R55" s="790"/>
      <c r="S55" s="790"/>
      <c r="T55" s="790"/>
      <c r="U55" s="790"/>
      <c r="V55" s="790"/>
      <c r="W55" s="790"/>
      <c r="X55" s="790"/>
      <c r="Y55" s="790"/>
      <c r="Z55" s="790"/>
      <c r="AA55" s="790"/>
    </row>
    <row r="56" spans="1:27">
      <c r="A56" s="790"/>
      <c r="B56" s="790"/>
      <c r="C56" s="925" t="s">
        <v>187</v>
      </c>
      <c r="D56" s="925"/>
      <c r="E56" s="925"/>
      <c r="F56" s="925"/>
      <c r="G56" s="925"/>
      <c r="H56" s="925"/>
      <c r="I56" s="925"/>
      <c r="J56" s="789"/>
      <c r="K56" s="790"/>
      <c r="L56" s="790"/>
      <c r="M56" s="790"/>
      <c r="N56" s="790"/>
      <c r="O56" s="790"/>
      <c r="P56" s="790"/>
      <c r="Q56" s="790"/>
      <c r="R56" s="790"/>
      <c r="S56" s="790"/>
      <c r="T56" s="790"/>
      <c r="U56" s="790"/>
      <c r="V56" s="790"/>
      <c r="W56" s="790"/>
      <c r="X56" s="790"/>
      <c r="Y56" s="790"/>
      <c r="Z56" s="790"/>
      <c r="AA56" s="790"/>
    </row>
    <row r="57" spans="1:27">
      <c r="A57" s="790"/>
      <c r="B57" s="790"/>
      <c r="C57" s="33" t="s">
        <v>137</v>
      </c>
      <c r="D57" s="35" t="s">
        <v>188</v>
      </c>
      <c r="E57" s="35"/>
      <c r="F57" s="35"/>
      <c r="G57" s="35"/>
      <c r="H57" s="35"/>
      <c r="I57" s="35"/>
      <c r="J57" s="35"/>
      <c r="K57" s="790"/>
      <c r="L57" s="790"/>
      <c r="M57" s="790"/>
      <c r="N57" s="790"/>
      <c r="O57" s="790"/>
      <c r="P57" s="790"/>
      <c r="Q57" s="790"/>
      <c r="R57" s="790"/>
      <c r="S57" s="790"/>
      <c r="T57" s="790"/>
      <c r="U57" s="790"/>
      <c r="V57" s="790"/>
      <c r="W57" s="790"/>
      <c r="X57" s="790"/>
      <c r="Y57" s="790"/>
      <c r="Z57" s="790"/>
      <c r="AA57" s="790"/>
    </row>
    <row r="58" spans="1:27">
      <c r="A58" s="790"/>
      <c r="B58" s="790"/>
      <c r="C58" s="33" t="s">
        <v>137</v>
      </c>
      <c r="D58" s="35" t="s">
        <v>189</v>
      </c>
      <c r="E58" s="790"/>
      <c r="F58" s="790"/>
      <c r="G58" s="790"/>
      <c r="H58" s="790"/>
      <c r="I58" s="788"/>
      <c r="J58" s="788"/>
      <c r="K58" s="790"/>
      <c r="L58" s="790"/>
      <c r="M58" s="790"/>
      <c r="N58" s="790"/>
      <c r="O58" s="790"/>
      <c r="P58" s="790"/>
      <c r="Q58" s="790"/>
      <c r="R58" s="790"/>
      <c r="S58" s="790"/>
      <c r="T58" s="790"/>
      <c r="U58" s="790"/>
      <c r="V58" s="790"/>
      <c r="W58" s="790"/>
      <c r="X58" s="790"/>
      <c r="Y58" s="790"/>
      <c r="Z58" s="790"/>
      <c r="AA58" s="790"/>
    </row>
    <row r="59" spans="1:27" ht="22.5" customHeight="1">
      <c r="A59" s="790"/>
      <c r="B59" s="790"/>
      <c r="C59" s="33" t="s">
        <v>137</v>
      </c>
      <c r="D59" s="935" t="s">
        <v>190</v>
      </c>
      <c r="E59" s="935"/>
      <c r="F59" s="935"/>
      <c r="G59" s="935"/>
      <c r="H59" s="935"/>
      <c r="I59" s="788"/>
      <c r="J59" s="788"/>
      <c r="K59" s="790"/>
      <c r="L59" s="790"/>
      <c r="M59" s="790"/>
      <c r="N59" s="790"/>
      <c r="O59" s="790"/>
      <c r="P59" s="790"/>
      <c r="Q59" s="790"/>
      <c r="R59" s="790"/>
      <c r="S59" s="790"/>
      <c r="T59" s="790"/>
      <c r="U59" s="790"/>
      <c r="V59" s="790"/>
      <c r="W59" s="790"/>
      <c r="X59" s="790"/>
      <c r="Y59" s="790"/>
      <c r="Z59" s="790"/>
      <c r="AA59" s="790"/>
    </row>
    <row r="60" spans="1:27">
      <c r="A60" s="790"/>
      <c r="B60" s="790"/>
      <c r="C60" s="33" t="s">
        <v>137</v>
      </c>
      <c r="D60" s="935" t="s">
        <v>191</v>
      </c>
      <c r="E60" s="935"/>
      <c r="F60" s="935"/>
      <c r="G60" s="935"/>
      <c r="H60" s="935"/>
      <c r="I60" s="788"/>
      <c r="J60" s="788"/>
      <c r="K60" s="790"/>
      <c r="L60" s="790"/>
      <c r="M60" s="790"/>
      <c r="N60" s="790"/>
      <c r="O60" s="790"/>
      <c r="P60" s="790"/>
      <c r="Q60" s="790"/>
      <c r="R60" s="790"/>
      <c r="S60" s="790"/>
      <c r="T60" s="790"/>
      <c r="U60" s="790"/>
      <c r="V60" s="790"/>
      <c r="W60" s="790"/>
      <c r="X60" s="790"/>
      <c r="Y60" s="790"/>
      <c r="Z60" s="790"/>
      <c r="AA60" s="790"/>
    </row>
    <row r="61" spans="1:27">
      <c r="A61" s="790"/>
      <c r="B61" s="790"/>
      <c r="C61" s="33" t="s">
        <v>137</v>
      </c>
      <c r="D61" s="35" t="s">
        <v>192</v>
      </c>
      <c r="E61" s="790"/>
      <c r="F61" s="790"/>
      <c r="G61" s="790"/>
      <c r="H61" s="790"/>
      <c r="I61" s="790"/>
      <c r="J61" s="790"/>
      <c r="K61" s="790"/>
      <c r="L61" s="790"/>
      <c r="M61" s="790"/>
      <c r="N61" s="790"/>
      <c r="O61" s="790"/>
      <c r="P61" s="790"/>
      <c r="Q61" s="790"/>
      <c r="R61" s="790"/>
      <c r="S61" s="790"/>
      <c r="T61" s="790"/>
      <c r="U61" s="790"/>
      <c r="V61" s="790"/>
      <c r="W61" s="790"/>
      <c r="X61" s="790"/>
      <c r="Y61" s="790"/>
      <c r="Z61" s="790"/>
      <c r="AA61" s="790"/>
    </row>
    <row r="62" spans="1:27">
      <c r="A62" s="790"/>
      <c r="B62" s="790"/>
      <c r="C62" s="33" t="s">
        <v>137</v>
      </c>
      <c r="D62" s="35" t="s">
        <v>193</v>
      </c>
      <c r="E62" s="790"/>
      <c r="F62" s="790"/>
      <c r="G62" s="790"/>
      <c r="H62" s="790"/>
      <c r="I62" s="790"/>
      <c r="J62" s="790"/>
      <c r="K62" s="790"/>
      <c r="L62" s="790"/>
      <c r="M62" s="790"/>
      <c r="N62" s="790"/>
      <c r="O62" s="790"/>
      <c r="P62" s="790"/>
      <c r="Q62" s="790"/>
      <c r="R62" s="790"/>
      <c r="S62" s="790"/>
      <c r="T62" s="790"/>
      <c r="U62" s="790"/>
      <c r="V62" s="790"/>
      <c r="W62" s="790"/>
      <c r="X62" s="790"/>
      <c r="Y62" s="790"/>
      <c r="Z62" s="790"/>
      <c r="AA62" s="790"/>
    </row>
    <row r="63" spans="1:27">
      <c r="A63" s="790"/>
      <c r="B63" s="790"/>
      <c r="C63" s="33" t="s">
        <v>137</v>
      </c>
      <c r="D63" s="35" t="s">
        <v>194</v>
      </c>
      <c r="E63" s="790"/>
      <c r="F63" s="790"/>
      <c r="G63" s="790"/>
      <c r="H63" s="790"/>
      <c r="I63" s="790"/>
      <c r="J63" s="790"/>
      <c r="K63" s="790"/>
      <c r="L63" s="790"/>
      <c r="M63" s="790"/>
      <c r="N63" s="790"/>
      <c r="O63" s="790"/>
      <c r="P63" s="790"/>
      <c r="Q63" s="790"/>
      <c r="R63" s="790"/>
      <c r="S63" s="790"/>
      <c r="T63" s="790"/>
      <c r="U63" s="790"/>
      <c r="V63" s="790"/>
      <c r="W63" s="790"/>
      <c r="X63" s="790"/>
      <c r="Y63" s="790"/>
      <c r="Z63" s="790"/>
      <c r="AA63" s="790"/>
    </row>
    <row r="64" spans="1:27">
      <c r="A64" s="790"/>
      <c r="B64" s="790"/>
      <c r="C64" s="925" t="s">
        <v>195</v>
      </c>
      <c r="D64" s="925"/>
      <c r="E64" s="925"/>
      <c r="F64" s="925"/>
      <c r="G64" s="925"/>
      <c r="H64" s="925"/>
      <c r="I64" s="925"/>
      <c r="J64" s="789"/>
      <c r="K64" s="790"/>
      <c r="L64" s="790"/>
      <c r="M64" s="790"/>
      <c r="N64" s="790"/>
      <c r="O64" s="790"/>
      <c r="P64" s="790"/>
      <c r="Q64" s="790"/>
      <c r="R64" s="790"/>
      <c r="S64" s="790"/>
      <c r="T64" s="790"/>
      <c r="U64" s="790"/>
      <c r="V64" s="790"/>
      <c r="W64" s="790"/>
      <c r="X64" s="790"/>
      <c r="Y64" s="790"/>
      <c r="Z64" s="790"/>
      <c r="AA64" s="790"/>
    </row>
    <row r="65" spans="1:27" ht="20.25">
      <c r="A65" s="790"/>
      <c r="B65" s="790"/>
      <c r="C65" s="38" t="s">
        <v>137</v>
      </c>
      <c r="D65" s="925" t="s">
        <v>196</v>
      </c>
      <c r="E65" s="925"/>
      <c r="F65" s="925"/>
      <c r="G65" s="925"/>
      <c r="H65" s="925"/>
      <c r="I65" s="925"/>
      <c r="J65" s="789"/>
      <c r="K65" s="790"/>
      <c r="L65" s="790"/>
      <c r="M65" s="790"/>
      <c r="N65" s="790"/>
      <c r="O65" s="790"/>
      <c r="P65" s="790"/>
      <c r="Q65" s="790"/>
      <c r="R65" s="790"/>
      <c r="S65" s="790"/>
      <c r="T65" s="790"/>
      <c r="U65" s="790"/>
      <c r="V65" s="790"/>
      <c r="W65" s="790"/>
      <c r="X65" s="790"/>
      <c r="Y65" s="790"/>
      <c r="Z65" s="790"/>
      <c r="AA65" s="790"/>
    </row>
    <row r="66" spans="1:27" ht="20.25" customHeight="1">
      <c r="A66" s="790"/>
      <c r="B66" s="790"/>
      <c r="C66" s="787"/>
      <c r="D66" s="38" t="s">
        <v>148</v>
      </c>
      <c r="E66" s="937" t="s">
        <v>197</v>
      </c>
      <c r="F66" s="937"/>
      <c r="G66" s="937"/>
      <c r="H66" s="937"/>
      <c r="I66" s="789"/>
      <c r="J66" s="789"/>
      <c r="K66" s="790"/>
      <c r="L66" s="790"/>
      <c r="M66" s="790"/>
      <c r="N66" s="790"/>
      <c r="O66" s="790"/>
      <c r="P66" s="790"/>
      <c r="Q66" s="790"/>
      <c r="R66" s="790"/>
      <c r="S66" s="790"/>
      <c r="T66" s="790"/>
      <c r="U66" s="790"/>
      <c r="V66" s="790"/>
      <c r="W66" s="790"/>
      <c r="X66" s="790"/>
      <c r="Y66" s="790"/>
      <c r="Z66" s="790"/>
      <c r="AA66" s="790"/>
    </row>
    <row r="67" spans="1:27" ht="20.25" customHeight="1">
      <c r="A67" s="790"/>
      <c r="B67" s="790"/>
      <c r="C67" s="787"/>
      <c r="D67" s="38" t="s">
        <v>148</v>
      </c>
      <c r="E67" s="937" t="s">
        <v>198</v>
      </c>
      <c r="F67" s="937"/>
      <c r="G67" s="937"/>
      <c r="H67" s="937"/>
      <c r="I67" s="937"/>
      <c r="J67" s="789"/>
      <c r="K67" s="790"/>
      <c r="L67" s="790"/>
      <c r="M67" s="790"/>
      <c r="N67" s="790"/>
      <c r="O67" s="790"/>
      <c r="P67" s="790"/>
      <c r="Q67" s="790"/>
      <c r="R67" s="790"/>
      <c r="S67" s="790"/>
      <c r="T67" s="790"/>
      <c r="U67" s="790"/>
      <c r="V67" s="790"/>
      <c r="W67" s="790"/>
      <c r="X67" s="790"/>
      <c r="Y67" s="790"/>
      <c r="Z67" s="790"/>
      <c r="AA67" s="790"/>
    </row>
    <row r="68" spans="1:27" ht="20.25" customHeight="1">
      <c r="A68" s="790"/>
      <c r="B68" s="790"/>
      <c r="C68" s="787"/>
      <c r="D68" s="38" t="s">
        <v>148</v>
      </c>
      <c r="E68" s="937" t="s">
        <v>199</v>
      </c>
      <c r="F68" s="937"/>
      <c r="G68" s="937"/>
      <c r="H68" s="937"/>
      <c r="I68" s="786"/>
      <c r="J68" s="789"/>
      <c r="K68" s="790"/>
      <c r="L68" s="790"/>
      <c r="M68" s="790"/>
      <c r="N68" s="790"/>
      <c r="O68" s="790"/>
      <c r="P68" s="790"/>
      <c r="Q68" s="790"/>
      <c r="R68" s="790"/>
      <c r="S68" s="790"/>
      <c r="T68" s="790"/>
      <c r="U68" s="790"/>
      <c r="V68" s="790"/>
      <c r="W68" s="790"/>
      <c r="X68" s="790"/>
      <c r="Y68" s="790"/>
      <c r="Z68" s="790"/>
      <c r="AA68" s="790"/>
    </row>
    <row r="69" spans="1:27" ht="20.25">
      <c r="A69" s="790"/>
      <c r="B69" s="790"/>
      <c r="C69" s="38" t="s">
        <v>137</v>
      </c>
      <c r="D69" s="939" t="s">
        <v>200</v>
      </c>
      <c r="E69" s="939"/>
      <c r="F69" s="939"/>
      <c r="G69" s="939"/>
      <c r="H69" s="939"/>
      <c r="I69" s="789"/>
      <c r="J69" s="789"/>
      <c r="K69" s="790"/>
      <c r="L69" s="790"/>
      <c r="M69" s="790"/>
      <c r="N69" s="790"/>
      <c r="O69" s="790"/>
      <c r="P69" s="790"/>
      <c r="Q69" s="790"/>
      <c r="R69" s="790"/>
      <c r="S69" s="790"/>
      <c r="T69" s="790"/>
      <c r="U69" s="790"/>
      <c r="V69" s="790"/>
      <c r="W69" s="790"/>
      <c r="X69" s="790"/>
      <c r="Y69" s="790"/>
      <c r="Z69" s="790"/>
      <c r="AA69" s="790"/>
    </row>
    <row r="70" spans="1:27">
      <c r="A70" s="790"/>
      <c r="B70" s="790"/>
      <c r="C70" s="787"/>
      <c r="D70" s="789"/>
      <c r="E70" s="789"/>
      <c r="F70" s="789"/>
      <c r="G70" s="789"/>
      <c r="H70" s="789"/>
      <c r="I70" s="789"/>
      <c r="J70" s="789"/>
      <c r="K70" s="790"/>
      <c r="L70" s="790"/>
      <c r="M70" s="790"/>
      <c r="N70" s="790"/>
      <c r="O70" s="790"/>
      <c r="P70" s="790"/>
      <c r="Q70" s="790"/>
      <c r="R70" s="790"/>
      <c r="S70" s="790"/>
      <c r="T70" s="790"/>
      <c r="U70" s="790"/>
      <c r="V70" s="790"/>
      <c r="W70" s="790"/>
      <c r="X70" s="790"/>
      <c r="Y70" s="790"/>
      <c r="Z70" s="790"/>
      <c r="AA70" s="790"/>
    </row>
    <row r="71" spans="1:27" ht="36.75" customHeight="1">
      <c r="A71" s="790"/>
      <c r="B71" s="790"/>
      <c r="C71" s="790"/>
      <c r="D71" s="816" t="s">
        <v>201</v>
      </c>
      <c r="E71" s="817" t="s">
        <v>202</v>
      </c>
      <c r="F71" s="817" t="s">
        <v>203</v>
      </c>
      <c r="G71" s="817" t="s">
        <v>204</v>
      </c>
      <c r="H71" s="817" t="s">
        <v>205</v>
      </c>
      <c r="I71" s="817" t="s">
        <v>206</v>
      </c>
      <c r="J71" s="817" t="s">
        <v>207</v>
      </c>
      <c r="K71" s="817" t="s">
        <v>208</v>
      </c>
      <c r="L71" s="817" t="s">
        <v>209</v>
      </c>
      <c r="M71" s="817" t="s">
        <v>210</v>
      </c>
      <c r="N71" s="790"/>
      <c r="O71" s="790"/>
      <c r="P71" s="790"/>
      <c r="Q71" s="790"/>
      <c r="R71" s="790"/>
      <c r="S71" s="790"/>
      <c r="T71" s="790"/>
      <c r="U71" s="790"/>
      <c r="V71" s="790"/>
      <c r="W71" s="790"/>
      <c r="X71" s="790"/>
      <c r="Y71" s="790"/>
      <c r="Z71" s="790"/>
      <c r="AA71" s="790"/>
    </row>
    <row r="72" spans="1:27" ht="37.5" customHeight="1">
      <c r="A72" s="790"/>
      <c r="B72" s="790"/>
      <c r="C72" s="790"/>
      <c r="D72" s="813">
        <v>1</v>
      </c>
      <c r="E72" s="814" t="s">
        <v>211</v>
      </c>
      <c r="F72" s="813">
        <v>114</v>
      </c>
      <c r="G72" s="813">
        <v>6</v>
      </c>
      <c r="H72" s="813">
        <v>0</v>
      </c>
      <c r="I72" s="813">
        <v>0</v>
      </c>
      <c r="J72" s="813">
        <v>120</v>
      </c>
      <c r="K72" s="815">
        <v>0.95</v>
      </c>
      <c r="L72" s="815">
        <v>0.05</v>
      </c>
      <c r="M72" s="813" t="s">
        <v>19</v>
      </c>
      <c r="N72" s="790"/>
      <c r="O72" s="790"/>
      <c r="P72" s="790"/>
      <c r="Q72" s="790"/>
      <c r="R72" s="790"/>
      <c r="S72" s="790"/>
      <c r="T72" s="790"/>
      <c r="U72" s="790"/>
      <c r="V72" s="790"/>
      <c r="W72" s="790"/>
      <c r="X72" s="790"/>
      <c r="Y72" s="790"/>
      <c r="Z72" s="790"/>
      <c r="AA72" s="790"/>
    </row>
    <row r="73" spans="1:27" ht="30.75">
      <c r="A73" s="790"/>
      <c r="B73" s="790"/>
      <c r="C73" s="790"/>
      <c r="D73" s="813">
        <v>2</v>
      </c>
      <c r="E73" s="814" t="s">
        <v>57</v>
      </c>
      <c r="F73" s="813">
        <v>3568</v>
      </c>
      <c r="G73" s="813">
        <v>45</v>
      </c>
      <c r="H73" s="813">
        <v>0</v>
      </c>
      <c r="I73" s="813">
        <v>0</v>
      </c>
      <c r="J73" s="813">
        <v>3617</v>
      </c>
      <c r="K73" s="818">
        <v>0.98650000000000004</v>
      </c>
      <c r="L73" s="818">
        <v>1.26E-2</v>
      </c>
      <c r="M73" s="813" t="s">
        <v>23</v>
      </c>
      <c r="N73" s="790"/>
      <c r="O73" s="790"/>
      <c r="P73" s="790"/>
      <c r="Q73" s="790"/>
      <c r="R73" s="790"/>
      <c r="S73" s="790"/>
      <c r="T73" s="790"/>
      <c r="U73" s="790"/>
      <c r="V73" s="790"/>
      <c r="W73" s="790"/>
      <c r="X73" s="790"/>
      <c r="Y73" s="790"/>
      <c r="Z73" s="790"/>
      <c r="AA73" s="790"/>
    </row>
    <row r="74" spans="1:27">
      <c r="A74" s="790"/>
      <c r="B74" s="790"/>
      <c r="C74" s="790"/>
      <c r="D74" s="813">
        <v>3</v>
      </c>
      <c r="E74" s="813" t="s">
        <v>212</v>
      </c>
      <c r="F74" s="813">
        <v>122</v>
      </c>
      <c r="G74" s="813">
        <v>7</v>
      </c>
      <c r="H74" s="813">
        <v>0</v>
      </c>
      <c r="I74" s="813">
        <v>0</v>
      </c>
      <c r="J74" s="813">
        <v>129</v>
      </c>
      <c r="K74" s="815">
        <v>0.94569999999999999</v>
      </c>
      <c r="L74" s="815">
        <v>5.3999999999999999E-2</v>
      </c>
      <c r="M74" s="813" t="s">
        <v>26</v>
      </c>
      <c r="N74" s="790"/>
      <c r="O74" s="790"/>
      <c r="P74" s="790"/>
      <c r="Q74" s="790"/>
      <c r="R74" s="790"/>
      <c r="S74" s="790"/>
      <c r="T74" s="790"/>
      <c r="U74" s="790"/>
      <c r="V74" s="790"/>
      <c r="W74" s="790"/>
      <c r="X74" s="790"/>
      <c r="Y74" s="790"/>
      <c r="Z74" s="790"/>
      <c r="AA74" s="790"/>
    </row>
    <row r="75" spans="1:27" ht="30.75">
      <c r="A75" s="790"/>
      <c r="B75" s="790"/>
      <c r="C75" s="787"/>
      <c r="D75" s="813">
        <v>4</v>
      </c>
      <c r="E75" s="814" t="s">
        <v>59</v>
      </c>
      <c r="F75" s="813">
        <v>97</v>
      </c>
      <c r="G75" s="813">
        <v>0</v>
      </c>
      <c r="H75" s="813">
        <v>0</v>
      </c>
      <c r="I75" s="813">
        <v>0</v>
      </c>
      <c r="J75" s="813">
        <v>97</v>
      </c>
      <c r="K75" s="815">
        <v>1</v>
      </c>
      <c r="L75" s="815">
        <v>0</v>
      </c>
      <c r="M75" s="813" t="s">
        <v>29</v>
      </c>
      <c r="N75" s="790"/>
      <c r="O75" s="790"/>
      <c r="P75" s="790"/>
      <c r="Q75" s="790"/>
      <c r="R75" s="790"/>
      <c r="S75" s="790"/>
      <c r="T75" s="790"/>
      <c r="U75" s="790"/>
      <c r="V75" s="790"/>
      <c r="W75" s="790"/>
      <c r="X75" s="790"/>
      <c r="Y75" s="790"/>
      <c r="Z75" s="790"/>
      <c r="AA75" s="790"/>
    </row>
    <row r="76" spans="1:27">
      <c r="A76" s="790"/>
      <c r="B76" s="790"/>
      <c r="C76" s="787"/>
      <c r="D76" s="813">
        <v>5</v>
      </c>
      <c r="E76" s="814" t="s">
        <v>60</v>
      </c>
      <c r="F76" s="813">
        <v>79</v>
      </c>
      <c r="G76" s="813">
        <v>15</v>
      </c>
      <c r="H76" s="813">
        <v>0</v>
      </c>
      <c r="I76" s="813">
        <v>0</v>
      </c>
      <c r="J76" s="813">
        <v>94</v>
      </c>
      <c r="K76" s="815">
        <v>0.84</v>
      </c>
      <c r="L76" s="815">
        <v>0.15959999999999999</v>
      </c>
      <c r="M76" s="813" t="s">
        <v>32</v>
      </c>
      <c r="N76" s="790"/>
      <c r="O76" s="790"/>
      <c r="P76" s="790"/>
      <c r="Q76" s="790"/>
      <c r="R76" s="790"/>
      <c r="S76" s="790"/>
      <c r="T76" s="790"/>
      <c r="U76" s="790"/>
      <c r="V76" s="790"/>
      <c r="W76" s="790"/>
      <c r="X76" s="790"/>
      <c r="Y76" s="790"/>
      <c r="Z76" s="790"/>
      <c r="AA76" s="790"/>
    </row>
    <row r="77" spans="1:27">
      <c r="A77" s="790"/>
      <c r="B77" s="790"/>
      <c r="C77" s="790"/>
      <c r="D77" s="933" t="s">
        <v>213</v>
      </c>
      <c r="E77" s="934"/>
      <c r="F77" s="811">
        <f>SUM(F72:F76)</f>
        <v>3980</v>
      </c>
      <c r="G77" s="811">
        <f>SUM(G72:G76)</f>
        <v>73</v>
      </c>
      <c r="H77" s="811">
        <f>SUM(H72:H76)</f>
        <v>0</v>
      </c>
      <c r="I77" s="811">
        <f>SUM(I72:I76)</f>
        <v>0</v>
      </c>
      <c r="J77" s="811">
        <f>SUM(J72:J76)</f>
        <v>4057</v>
      </c>
      <c r="K77" s="812">
        <v>0.98099999999999998</v>
      </c>
      <c r="L77" s="812">
        <v>1.7999999999999999E-2</v>
      </c>
      <c r="M77" s="811" t="s">
        <v>2</v>
      </c>
      <c r="N77" s="790"/>
      <c r="O77" s="790"/>
      <c r="P77" s="790"/>
      <c r="Q77" s="790"/>
      <c r="R77" s="790"/>
      <c r="S77" s="790"/>
      <c r="T77" s="790"/>
      <c r="U77" s="790"/>
      <c r="V77" s="790"/>
      <c r="W77" s="790"/>
      <c r="X77" s="790"/>
      <c r="Y77" s="790"/>
      <c r="Z77" s="790"/>
      <c r="AA77" s="790"/>
    </row>
    <row r="78" spans="1:27">
      <c r="A78" s="790"/>
      <c r="B78" s="790"/>
      <c r="C78" s="790"/>
      <c r="D78" s="931"/>
      <c r="E78" s="932"/>
      <c r="F78" s="932"/>
      <c r="G78" s="932"/>
      <c r="H78" s="932"/>
      <c r="I78" s="932"/>
      <c r="J78" s="788"/>
      <c r="K78" s="790"/>
      <c r="L78" s="790"/>
      <c r="M78" s="790"/>
      <c r="N78" s="790"/>
      <c r="O78" s="790"/>
      <c r="P78" s="790"/>
      <c r="Q78" s="790"/>
      <c r="R78" s="790"/>
      <c r="S78" s="790"/>
      <c r="T78" s="790"/>
      <c r="U78" s="790"/>
      <c r="V78" s="790"/>
      <c r="W78" s="790"/>
      <c r="X78" s="790"/>
      <c r="Y78" s="790"/>
      <c r="Z78" s="790"/>
      <c r="AA78" s="790"/>
    </row>
    <row r="79" spans="1:27">
      <c r="A79" s="790"/>
      <c r="B79" s="790"/>
      <c r="C79" s="790"/>
      <c r="D79" s="931"/>
      <c r="E79" s="932"/>
      <c r="F79" s="932"/>
      <c r="G79" s="932"/>
      <c r="H79" s="932"/>
      <c r="I79" s="932"/>
      <c r="J79" s="788"/>
      <c r="K79" s="790"/>
      <c r="L79" s="790"/>
      <c r="M79" s="790"/>
      <c r="N79" s="790"/>
      <c r="O79" s="790"/>
      <c r="P79" s="790"/>
      <c r="Q79" s="790"/>
      <c r="R79" s="790"/>
      <c r="S79" s="790"/>
      <c r="T79" s="790"/>
      <c r="U79" s="790"/>
      <c r="V79" s="790"/>
      <c r="W79" s="790"/>
      <c r="X79" s="790"/>
      <c r="Y79" s="790"/>
      <c r="Z79" s="790"/>
      <c r="AA79" s="790"/>
    </row>
    <row r="80" spans="1:27">
      <c r="A80" s="790"/>
      <c r="B80" s="790"/>
      <c r="C80" s="790"/>
      <c r="D80" s="930"/>
      <c r="E80" s="930"/>
      <c r="F80" s="930"/>
      <c r="G80" s="930"/>
      <c r="H80" s="930"/>
      <c r="I80" s="930"/>
      <c r="J80" s="790"/>
      <c r="K80" s="790"/>
      <c r="L80" s="790"/>
      <c r="M80" s="790"/>
      <c r="N80" s="790"/>
      <c r="O80" s="790"/>
      <c r="P80" s="790"/>
      <c r="Q80" s="790"/>
      <c r="R80" s="790"/>
      <c r="S80" s="790"/>
      <c r="T80" s="790"/>
      <c r="U80" s="790"/>
      <c r="V80" s="790"/>
      <c r="W80" s="790"/>
      <c r="X80" s="790"/>
      <c r="Y80" s="790"/>
      <c r="Z80" s="790"/>
      <c r="AA80" s="790"/>
    </row>
    <row r="81" spans="1:27">
      <c r="A81" s="790"/>
      <c r="B81" s="790"/>
      <c r="C81" s="790"/>
      <c r="D81" s="930"/>
      <c r="E81" s="930"/>
      <c r="F81" s="930"/>
      <c r="G81" s="930"/>
      <c r="H81" s="930"/>
      <c r="I81" s="930"/>
      <c r="J81" s="790"/>
      <c r="K81" s="790"/>
      <c r="L81" s="790"/>
      <c r="M81" s="790"/>
      <c r="N81" s="790"/>
      <c r="O81" s="790"/>
      <c r="P81" s="790"/>
      <c r="Q81" s="790"/>
      <c r="R81" s="790"/>
      <c r="S81" s="790"/>
      <c r="T81" s="790"/>
      <c r="U81" s="790"/>
      <c r="V81" s="790"/>
      <c r="W81" s="790"/>
      <c r="X81" s="790"/>
      <c r="Y81" s="790"/>
      <c r="Z81" s="790"/>
      <c r="AA81" s="790"/>
    </row>
    <row r="82" spans="1:27">
      <c r="A82" s="790"/>
      <c r="B82" s="790"/>
      <c r="C82" s="790"/>
      <c r="D82" s="930"/>
      <c r="E82" s="930"/>
      <c r="F82" s="930"/>
      <c r="G82" s="930"/>
      <c r="H82" s="930"/>
      <c r="I82" s="930"/>
      <c r="J82" s="790"/>
      <c r="K82" s="790"/>
      <c r="L82" s="790"/>
      <c r="M82" s="790"/>
      <c r="N82" s="790"/>
      <c r="O82" s="790"/>
      <c r="P82" s="790"/>
      <c r="Q82" s="790"/>
      <c r="R82" s="790"/>
      <c r="S82" s="790"/>
      <c r="T82" s="790"/>
      <c r="U82" s="790"/>
      <c r="V82" s="790"/>
      <c r="W82" s="790"/>
      <c r="X82" s="790"/>
      <c r="Y82" s="790"/>
      <c r="Z82" s="790"/>
      <c r="AA82" s="790"/>
    </row>
    <row r="83" spans="1:27">
      <c r="A83" s="790"/>
      <c r="B83" s="790"/>
      <c r="C83" s="790"/>
      <c r="D83" s="790"/>
      <c r="E83" s="790"/>
      <c r="F83" s="790"/>
      <c r="G83" s="790"/>
      <c r="H83" s="790"/>
      <c r="I83" s="790"/>
      <c r="J83" s="790"/>
      <c r="K83" s="790"/>
      <c r="L83" s="790"/>
      <c r="M83" s="790"/>
      <c r="N83" s="790"/>
      <c r="O83" s="790"/>
      <c r="P83" s="790"/>
      <c r="Q83" s="790"/>
      <c r="R83" s="790"/>
      <c r="S83" s="790"/>
      <c r="T83" s="790"/>
      <c r="U83" s="790"/>
      <c r="V83" s="790"/>
      <c r="W83" s="790"/>
      <c r="X83" s="790"/>
      <c r="Y83" s="790"/>
      <c r="Z83" s="790"/>
      <c r="AA83" s="790"/>
    </row>
    <row r="84" spans="1:27">
      <c r="A84" s="790"/>
      <c r="B84" s="790"/>
      <c r="C84" s="790"/>
      <c r="D84" s="790"/>
      <c r="E84" s="790"/>
      <c r="F84" s="790"/>
      <c r="G84" s="790"/>
      <c r="H84" s="790"/>
      <c r="I84" s="790"/>
      <c r="J84" s="790"/>
      <c r="K84" s="790"/>
      <c r="L84" s="790"/>
      <c r="M84" s="790"/>
      <c r="N84" s="790"/>
      <c r="O84" s="790"/>
      <c r="P84" s="790"/>
      <c r="Q84" s="790"/>
      <c r="R84" s="790"/>
      <c r="S84" s="790"/>
      <c r="T84" s="790"/>
      <c r="U84" s="790"/>
      <c r="V84" s="790"/>
      <c r="W84" s="790"/>
      <c r="X84" s="790"/>
      <c r="Y84" s="790"/>
      <c r="Z84" s="790"/>
      <c r="AA84" s="790"/>
    </row>
    <row r="85" spans="1:27">
      <c r="A85" s="790"/>
      <c r="B85" s="790"/>
      <c r="C85" s="790"/>
      <c r="D85" s="790"/>
      <c r="E85" s="790"/>
      <c r="F85" s="790"/>
      <c r="G85" s="790"/>
      <c r="H85" s="790"/>
      <c r="I85" s="790"/>
      <c r="J85" s="790"/>
      <c r="K85" s="790"/>
      <c r="L85" s="790"/>
      <c r="M85" s="790"/>
      <c r="N85" s="790"/>
      <c r="O85" s="790"/>
      <c r="P85" s="790"/>
      <c r="Q85" s="790"/>
      <c r="R85" s="790"/>
      <c r="S85" s="790"/>
      <c r="T85" s="790"/>
      <c r="U85" s="790"/>
      <c r="V85" s="790"/>
      <c r="W85" s="790"/>
      <c r="X85" s="790"/>
      <c r="Y85" s="790"/>
      <c r="Z85" s="790"/>
      <c r="AA85" s="790"/>
    </row>
    <row r="86" spans="1:27">
      <c r="A86" s="790"/>
      <c r="B86" s="790"/>
      <c r="C86" s="790"/>
      <c r="D86" s="790"/>
      <c r="E86" s="790"/>
      <c r="F86" s="790"/>
      <c r="G86" s="790"/>
      <c r="H86" s="790"/>
      <c r="I86" s="790"/>
      <c r="J86" s="790"/>
      <c r="K86" s="790"/>
      <c r="L86" s="790"/>
      <c r="M86" s="790"/>
      <c r="N86" s="790"/>
      <c r="O86" s="790"/>
      <c r="P86" s="790"/>
      <c r="Q86" s="790"/>
      <c r="R86" s="790"/>
      <c r="S86" s="790"/>
      <c r="T86" s="790"/>
      <c r="U86" s="790"/>
      <c r="V86" s="790"/>
      <c r="W86" s="790"/>
      <c r="X86" s="790"/>
      <c r="Y86" s="790"/>
      <c r="Z86" s="790"/>
      <c r="AA86" s="790"/>
    </row>
    <row r="87" spans="1:27">
      <c r="A87" s="790"/>
      <c r="B87" s="790"/>
      <c r="C87" s="790"/>
      <c r="D87" s="790"/>
      <c r="E87" s="790"/>
      <c r="F87" s="790"/>
      <c r="G87" s="790"/>
      <c r="H87" s="790"/>
      <c r="I87" s="790"/>
      <c r="J87" s="790"/>
      <c r="K87" s="790"/>
      <c r="L87" s="790"/>
      <c r="M87" s="790"/>
      <c r="N87" s="790"/>
      <c r="O87" s="790"/>
      <c r="P87" s="790"/>
      <c r="Q87" s="790"/>
      <c r="R87" s="790"/>
      <c r="S87" s="790"/>
      <c r="T87" s="790"/>
      <c r="U87" s="790"/>
      <c r="V87" s="790"/>
      <c r="W87" s="790"/>
      <c r="X87" s="790"/>
      <c r="Y87" s="790"/>
      <c r="Z87" s="790"/>
      <c r="AA87" s="790"/>
    </row>
    <row r="88" spans="1:27">
      <c r="A88" s="790"/>
      <c r="B88" s="790"/>
      <c r="C88" s="790"/>
      <c r="D88" s="790"/>
      <c r="E88" s="790"/>
      <c r="F88" s="790"/>
      <c r="G88" s="790"/>
      <c r="H88" s="790"/>
      <c r="I88" s="790"/>
      <c r="J88" s="790"/>
      <c r="K88" s="790"/>
      <c r="L88" s="790"/>
      <c r="M88" s="790"/>
      <c r="N88" s="790"/>
      <c r="O88" s="790"/>
      <c r="P88" s="790"/>
      <c r="Q88" s="790"/>
      <c r="R88" s="790"/>
      <c r="S88" s="790"/>
      <c r="T88" s="790"/>
      <c r="U88" s="790"/>
      <c r="V88" s="790"/>
      <c r="W88" s="790"/>
      <c r="X88" s="790"/>
      <c r="Y88" s="790"/>
      <c r="Z88" s="790"/>
      <c r="AA88" s="790"/>
    </row>
    <row r="89" spans="1:27">
      <c r="A89" s="790"/>
      <c r="B89" s="790"/>
      <c r="C89" s="790"/>
      <c r="D89" s="790"/>
      <c r="E89" s="790"/>
      <c r="F89" s="790"/>
      <c r="G89" s="790"/>
      <c r="H89" s="790"/>
      <c r="I89" s="790"/>
      <c r="J89" s="790"/>
      <c r="K89" s="790"/>
      <c r="L89" s="790"/>
      <c r="M89" s="790"/>
      <c r="N89" s="790"/>
      <c r="O89" s="790"/>
      <c r="P89" s="790"/>
      <c r="Q89" s="790"/>
      <c r="R89" s="790"/>
      <c r="S89" s="790"/>
      <c r="T89" s="790"/>
      <c r="U89" s="790"/>
      <c r="V89" s="790"/>
      <c r="W89" s="790"/>
      <c r="X89" s="790"/>
      <c r="Y89" s="790"/>
      <c r="Z89" s="790"/>
      <c r="AA89" s="790"/>
    </row>
    <row r="90" spans="1:27">
      <c r="A90" s="790"/>
      <c r="B90" s="790"/>
      <c r="C90" s="790"/>
      <c r="D90" s="790"/>
      <c r="E90" s="790"/>
      <c r="F90" s="790"/>
      <c r="G90" s="790"/>
      <c r="H90" s="790"/>
      <c r="I90" s="790"/>
      <c r="J90" s="790"/>
      <c r="K90" s="790"/>
      <c r="L90" s="790"/>
      <c r="M90" s="790"/>
      <c r="N90" s="790"/>
      <c r="O90" s="790"/>
      <c r="P90" s="790"/>
      <c r="Q90" s="790"/>
      <c r="R90" s="790"/>
      <c r="S90" s="790"/>
      <c r="T90" s="790"/>
      <c r="U90" s="790"/>
      <c r="V90" s="790"/>
      <c r="W90" s="790"/>
      <c r="X90" s="790"/>
      <c r="Y90" s="790"/>
      <c r="Z90" s="790"/>
      <c r="AA90" s="790"/>
    </row>
    <row r="91" spans="1:27">
      <c r="A91" s="790"/>
      <c r="B91" s="790"/>
      <c r="C91" s="790"/>
      <c r="D91" s="790"/>
      <c r="E91" s="790"/>
      <c r="F91" s="790"/>
      <c r="G91" s="790"/>
      <c r="H91" s="790"/>
      <c r="I91" s="790"/>
      <c r="J91" s="790"/>
      <c r="K91" s="790"/>
      <c r="L91" s="790"/>
      <c r="M91" s="790"/>
      <c r="N91" s="790"/>
      <c r="O91" s="790"/>
      <c r="P91" s="790"/>
      <c r="Q91" s="790"/>
      <c r="R91" s="790"/>
      <c r="S91" s="790"/>
      <c r="T91" s="790"/>
      <c r="U91" s="790"/>
      <c r="V91" s="790"/>
      <c r="W91" s="790"/>
      <c r="X91" s="790"/>
      <c r="Y91" s="790"/>
      <c r="Z91" s="790"/>
      <c r="AA91" s="790"/>
    </row>
    <row r="92" spans="1:27">
      <c r="A92" s="790"/>
      <c r="B92" s="790"/>
      <c r="C92" s="790"/>
      <c r="D92" s="790"/>
      <c r="E92" s="790"/>
      <c r="F92" s="790"/>
      <c r="G92" s="790"/>
      <c r="H92" s="790"/>
      <c r="I92" s="790"/>
      <c r="J92" s="790"/>
      <c r="K92" s="790"/>
      <c r="L92" s="790"/>
      <c r="M92" s="790"/>
      <c r="N92" s="790"/>
      <c r="O92" s="790"/>
      <c r="P92" s="790"/>
      <c r="Q92" s="790"/>
      <c r="R92" s="790"/>
      <c r="S92" s="790"/>
      <c r="T92" s="790"/>
      <c r="U92" s="790"/>
      <c r="V92" s="790"/>
      <c r="W92" s="790"/>
      <c r="X92" s="790"/>
      <c r="Y92" s="790"/>
      <c r="Z92" s="790"/>
      <c r="AA92" s="790"/>
    </row>
    <row r="93" spans="1:27">
      <c r="A93" s="790"/>
      <c r="B93" s="790"/>
      <c r="C93" s="790"/>
      <c r="D93" s="790"/>
      <c r="E93" s="790"/>
      <c r="F93" s="790"/>
      <c r="G93" s="790"/>
      <c r="H93" s="790"/>
      <c r="I93" s="790"/>
      <c r="J93" s="790"/>
      <c r="K93" s="790"/>
      <c r="L93" s="790"/>
      <c r="M93" s="790"/>
      <c r="N93" s="790"/>
      <c r="O93" s="790"/>
      <c r="P93" s="790"/>
      <c r="Q93" s="790"/>
      <c r="R93" s="790"/>
      <c r="S93" s="790"/>
      <c r="T93" s="790"/>
      <c r="U93" s="790"/>
      <c r="V93" s="790"/>
      <c r="W93" s="790"/>
      <c r="X93" s="790"/>
      <c r="Y93" s="790"/>
      <c r="Z93" s="790"/>
      <c r="AA93" s="790"/>
    </row>
    <row r="94" spans="1:27">
      <c r="A94" s="790"/>
      <c r="B94" s="790"/>
      <c r="C94" s="790"/>
      <c r="D94" s="790"/>
      <c r="E94" s="790"/>
      <c r="F94" s="790"/>
      <c r="G94" s="790"/>
      <c r="H94" s="790"/>
      <c r="I94" s="790"/>
      <c r="J94" s="790"/>
      <c r="K94" s="790"/>
      <c r="L94" s="790"/>
      <c r="M94" s="790"/>
      <c r="N94" s="790"/>
      <c r="O94" s="790"/>
      <c r="P94" s="790"/>
      <c r="Q94" s="790"/>
      <c r="R94" s="790"/>
      <c r="S94" s="790"/>
      <c r="T94" s="790"/>
      <c r="U94" s="790"/>
      <c r="V94" s="790"/>
      <c r="W94" s="790"/>
      <c r="X94" s="790"/>
      <c r="Y94" s="790"/>
      <c r="Z94" s="790"/>
      <c r="AA94" s="790"/>
    </row>
    <row r="95" spans="1:27">
      <c r="A95" s="790"/>
      <c r="B95" s="790"/>
      <c r="C95" s="790"/>
      <c r="D95" s="790"/>
      <c r="E95" s="790"/>
      <c r="F95" s="790"/>
      <c r="G95" s="790"/>
      <c r="H95" s="790"/>
      <c r="I95" s="790"/>
      <c r="J95" s="790"/>
      <c r="K95" s="790"/>
      <c r="L95" s="790"/>
      <c r="M95" s="790"/>
      <c r="N95" s="790"/>
      <c r="O95" s="790"/>
      <c r="P95" s="790"/>
      <c r="Q95" s="790"/>
      <c r="R95" s="790"/>
      <c r="S95" s="790"/>
      <c r="T95" s="790"/>
      <c r="U95" s="790"/>
      <c r="V95" s="790"/>
      <c r="W95" s="790"/>
      <c r="X95" s="790"/>
      <c r="Y95" s="790"/>
      <c r="Z95" s="790"/>
      <c r="AA95" s="790"/>
    </row>
    <row r="96" spans="1:27">
      <c r="A96" s="790"/>
      <c r="B96" s="790"/>
      <c r="C96" s="790"/>
      <c r="D96" s="790"/>
      <c r="E96" s="790"/>
      <c r="F96" s="790"/>
      <c r="G96" s="790"/>
      <c r="H96" s="790"/>
      <c r="I96" s="790"/>
      <c r="J96" s="790"/>
      <c r="K96" s="790"/>
      <c r="L96" s="790"/>
      <c r="M96" s="790"/>
      <c r="N96" s="790"/>
      <c r="O96" s="790"/>
      <c r="P96" s="790"/>
      <c r="Q96" s="790"/>
      <c r="R96" s="790"/>
      <c r="S96" s="790"/>
      <c r="T96" s="790"/>
      <c r="U96" s="790"/>
      <c r="V96" s="790"/>
      <c r="W96" s="790"/>
      <c r="X96" s="790"/>
      <c r="Y96" s="790"/>
      <c r="Z96" s="790"/>
      <c r="AA96" s="790"/>
    </row>
    <row r="97" spans="1:27">
      <c r="A97" s="790"/>
      <c r="B97" s="790"/>
      <c r="C97" s="790"/>
      <c r="D97" s="790"/>
      <c r="E97" s="790"/>
      <c r="F97" s="790"/>
      <c r="G97" s="790"/>
      <c r="H97" s="790"/>
      <c r="I97" s="790"/>
      <c r="J97" s="790"/>
      <c r="K97" s="790"/>
      <c r="L97" s="790"/>
      <c r="M97" s="790"/>
      <c r="N97" s="790"/>
      <c r="O97" s="790"/>
      <c r="P97" s="790"/>
      <c r="Q97" s="790"/>
      <c r="R97" s="790"/>
      <c r="S97" s="790"/>
      <c r="T97" s="790"/>
      <c r="U97" s="790"/>
      <c r="V97" s="790"/>
      <c r="W97" s="790"/>
      <c r="X97" s="790"/>
      <c r="Y97" s="790"/>
      <c r="Z97" s="790"/>
      <c r="AA97" s="790"/>
    </row>
    <row r="98" spans="1:27">
      <c r="A98" s="790"/>
      <c r="B98" s="790"/>
      <c r="C98" s="790"/>
      <c r="D98" s="790"/>
      <c r="E98" s="790"/>
      <c r="F98" s="790"/>
      <c r="G98" s="790"/>
      <c r="H98" s="790"/>
      <c r="I98" s="790"/>
      <c r="J98" s="790"/>
      <c r="K98" s="790"/>
      <c r="L98" s="790"/>
      <c r="M98" s="790"/>
      <c r="N98" s="790"/>
      <c r="O98" s="790"/>
      <c r="P98" s="790"/>
      <c r="Q98" s="790"/>
      <c r="R98" s="790"/>
      <c r="S98" s="790"/>
      <c r="T98" s="790"/>
      <c r="U98" s="790"/>
      <c r="V98" s="790"/>
      <c r="W98" s="790"/>
      <c r="X98" s="790"/>
      <c r="Y98" s="790"/>
      <c r="Z98" s="790"/>
      <c r="AA98" s="790"/>
    </row>
    <row r="99" spans="1:27">
      <c r="A99" s="790"/>
      <c r="B99" s="790"/>
      <c r="C99" s="790"/>
      <c r="D99" s="790"/>
      <c r="E99" s="790"/>
      <c r="F99" s="790"/>
      <c r="G99" s="790"/>
      <c r="H99" s="790"/>
      <c r="I99" s="790"/>
      <c r="J99" s="790"/>
      <c r="K99" s="790"/>
      <c r="L99" s="790"/>
      <c r="M99" s="790"/>
      <c r="N99" s="790"/>
      <c r="O99" s="790"/>
      <c r="P99" s="790"/>
      <c r="Q99" s="790"/>
      <c r="R99" s="790"/>
      <c r="S99" s="790"/>
      <c r="T99" s="790"/>
      <c r="U99" s="790"/>
      <c r="V99" s="790"/>
      <c r="W99" s="790"/>
      <c r="X99" s="790"/>
      <c r="Y99" s="790"/>
      <c r="Z99" s="790"/>
      <c r="AA99" s="790"/>
    </row>
    <row r="100" spans="1:27">
      <c r="A100" s="790"/>
      <c r="B100" s="790"/>
      <c r="C100" s="790"/>
      <c r="D100" s="790"/>
      <c r="E100" s="790"/>
      <c r="F100" s="790"/>
      <c r="G100" s="790"/>
      <c r="H100" s="790"/>
      <c r="I100" s="790"/>
      <c r="J100" s="790"/>
      <c r="K100" s="790"/>
      <c r="L100" s="790"/>
      <c r="M100" s="790"/>
      <c r="N100" s="790"/>
      <c r="O100" s="790"/>
      <c r="P100" s="790"/>
      <c r="Q100" s="790"/>
      <c r="R100" s="790"/>
      <c r="S100" s="790"/>
      <c r="T100" s="790"/>
      <c r="U100" s="790"/>
      <c r="V100" s="790"/>
      <c r="W100" s="790"/>
      <c r="X100" s="790"/>
      <c r="Y100" s="790"/>
      <c r="Z100" s="790"/>
      <c r="AA100" s="790"/>
    </row>
    <row r="101" spans="1:27">
      <c r="A101" s="790"/>
      <c r="B101" s="790"/>
      <c r="C101" s="790"/>
      <c r="D101" s="790"/>
      <c r="E101" s="790"/>
      <c r="F101" s="790"/>
      <c r="G101" s="790"/>
      <c r="H101" s="790"/>
      <c r="I101" s="790"/>
      <c r="J101" s="790"/>
      <c r="K101" s="790"/>
      <c r="L101" s="790"/>
      <c r="M101" s="790"/>
      <c r="N101" s="790"/>
      <c r="O101" s="790"/>
      <c r="P101" s="790"/>
      <c r="Q101" s="790"/>
      <c r="R101" s="790"/>
      <c r="S101" s="790"/>
      <c r="T101" s="790"/>
      <c r="U101" s="790"/>
      <c r="V101" s="790"/>
      <c r="W101" s="790"/>
      <c r="X101" s="790"/>
      <c r="Y101" s="790"/>
      <c r="Z101" s="790"/>
      <c r="AA101" s="790"/>
    </row>
    <row r="102" spans="1:27">
      <c r="A102" s="790"/>
      <c r="B102" s="790"/>
      <c r="C102" s="790"/>
      <c r="D102" s="790"/>
      <c r="E102" s="790"/>
      <c r="F102" s="790"/>
      <c r="G102" s="790"/>
      <c r="H102" s="790"/>
      <c r="I102" s="790"/>
      <c r="J102" s="790"/>
      <c r="K102" s="790"/>
      <c r="L102" s="790"/>
      <c r="M102" s="790"/>
      <c r="N102" s="790"/>
      <c r="O102" s="790"/>
      <c r="P102" s="790"/>
      <c r="Q102" s="790"/>
      <c r="R102" s="790"/>
      <c r="S102" s="790"/>
      <c r="T102" s="790"/>
      <c r="U102" s="790"/>
      <c r="V102" s="790"/>
      <c r="W102" s="790"/>
      <c r="X102" s="790"/>
      <c r="Y102" s="790"/>
      <c r="Z102" s="790"/>
      <c r="AA102" s="790"/>
    </row>
    <row r="103" spans="1:27">
      <c r="A103" s="790"/>
      <c r="B103" s="790"/>
      <c r="C103" s="790"/>
      <c r="D103" s="790"/>
      <c r="E103" s="790"/>
      <c r="F103" s="790"/>
      <c r="G103" s="790"/>
      <c r="H103" s="790"/>
      <c r="I103" s="790"/>
      <c r="J103" s="790"/>
      <c r="K103" s="790"/>
      <c r="L103" s="790"/>
      <c r="M103" s="790"/>
      <c r="N103" s="790"/>
      <c r="O103" s="790"/>
      <c r="P103" s="790"/>
      <c r="Q103" s="790"/>
      <c r="R103" s="790"/>
      <c r="S103" s="790"/>
      <c r="T103" s="790"/>
      <c r="U103" s="790"/>
      <c r="V103" s="790"/>
      <c r="W103" s="790"/>
      <c r="X103" s="790"/>
      <c r="Y103" s="790"/>
      <c r="Z103" s="790"/>
      <c r="AA103" s="790"/>
    </row>
    <row r="104" spans="1:27">
      <c r="A104" s="790"/>
      <c r="B104" s="790"/>
      <c r="C104" s="790"/>
      <c r="D104" s="790"/>
      <c r="E104" s="790"/>
      <c r="F104" s="790"/>
      <c r="G104" s="790"/>
      <c r="H104" s="790"/>
      <c r="I104" s="790"/>
      <c r="J104" s="790"/>
      <c r="K104" s="790"/>
      <c r="L104" s="790"/>
      <c r="M104" s="790"/>
      <c r="N104" s="790"/>
      <c r="O104" s="790"/>
      <c r="P104" s="790"/>
      <c r="Q104" s="790"/>
      <c r="R104" s="790"/>
      <c r="S104" s="790"/>
      <c r="T104" s="790"/>
      <c r="U104" s="790"/>
      <c r="V104" s="790"/>
      <c r="W104" s="790"/>
      <c r="X104" s="790"/>
      <c r="Y104" s="790"/>
      <c r="Z104" s="790"/>
      <c r="AA104" s="790"/>
    </row>
    <row r="105" spans="1:27">
      <c r="A105" s="790"/>
      <c r="B105" s="790"/>
      <c r="C105" s="790"/>
      <c r="D105" s="790"/>
      <c r="E105" s="790"/>
      <c r="F105" s="790"/>
      <c r="G105" s="790"/>
      <c r="H105" s="790"/>
      <c r="I105" s="790"/>
      <c r="J105" s="790"/>
      <c r="K105" s="790"/>
      <c r="L105" s="790"/>
      <c r="M105" s="790"/>
      <c r="N105" s="790"/>
      <c r="O105" s="790"/>
      <c r="P105" s="790"/>
      <c r="Q105" s="790"/>
      <c r="R105" s="790"/>
      <c r="S105" s="790"/>
      <c r="T105" s="790"/>
      <c r="U105" s="790"/>
      <c r="V105" s="790"/>
      <c r="W105" s="790"/>
      <c r="X105" s="790"/>
      <c r="Y105" s="790"/>
      <c r="Z105" s="790"/>
      <c r="AA105" s="790"/>
    </row>
    <row r="106" spans="1:27">
      <c r="A106" s="790"/>
      <c r="B106" s="790"/>
      <c r="C106" s="790"/>
      <c r="D106" s="790"/>
      <c r="E106" s="790"/>
      <c r="F106" s="790"/>
      <c r="G106" s="790"/>
      <c r="H106" s="790"/>
      <c r="I106" s="790"/>
      <c r="J106" s="790"/>
      <c r="K106" s="790"/>
      <c r="L106" s="790"/>
      <c r="M106" s="790"/>
      <c r="N106" s="790"/>
      <c r="O106" s="790"/>
      <c r="P106" s="790"/>
      <c r="Q106" s="790"/>
      <c r="R106" s="790"/>
      <c r="S106" s="790"/>
      <c r="T106" s="790"/>
      <c r="U106" s="790"/>
      <c r="V106" s="790"/>
      <c r="W106" s="790"/>
      <c r="X106" s="790"/>
      <c r="Y106" s="790"/>
      <c r="Z106" s="790"/>
      <c r="AA106" s="790"/>
    </row>
    <row r="107" spans="1:27">
      <c r="A107" s="790"/>
      <c r="B107" s="790"/>
      <c r="C107" s="790"/>
      <c r="D107" s="790"/>
      <c r="E107" s="790"/>
      <c r="F107" s="790"/>
      <c r="G107" s="790"/>
      <c r="H107" s="790"/>
      <c r="I107" s="790"/>
      <c r="J107" s="790"/>
      <c r="K107" s="790"/>
      <c r="L107" s="790"/>
      <c r="M107" s="790"/>
      <c r="N107" s="790"/>
      <c r="O107" s="790"/>
      <c r="P107" s="790"/>
      <c r="Q107" s="790"/>
      <c r="R107" s="790"/>
      <c r="S107" s="790"/>
      <c r="T107" s="790"/>
      <c r="U107" s="790"/>
      <c r="V107" s="790"/>
      <c r="W107" s="790"/>
      <c r="X107" s="790"/>
      <c r="Y107" s="790"/>
      <c r="Z107" s="790"/>
      <c r="AA107" s="790"/>
    </row>
    <row r="108" spans="1:27">
      <c r="A108" s="790"/>
      <c r="B108" s="790"/>
      <c r="C108" s="790"/>
      <c r="D108" s="790"/>
      <c r="E108" s="790"/>
      <c r="F108" s="790"/>
      <c r="G108" s="790"/>
      <c r="H108" s="790"/>
      <c r="I108" s="790"/>
      <c r="J108" s="790"/>
      <c r="K108" s="790"/>
      <c r="L108" s="790"/>
      <c r="M108" s="790"/>
      <c r="N108" s="790"/>
      <c r="O108" s="790"/>
      <c r="P108" s="790"/>
      <c r="Q108" s="790"/>
      <c r="R108" s="790"/>
      <c r="S108" s="790"/>
      <c r="T108" s="790"/>
      <c r="U108" s="790"/>
      <c r="V108" s="790"/>
      <c r="W108" s="790"/>
      <c r="X108" s="790"/>
      <c r="Y108" s="790"/>
      <c r="Z108" s="790"/>
      <c r="AA108" s="790"/>
    </row>
    <row r="109" spans="1:27">
      <c r="A109" s="790"/>
      <c r="B109" s="790"/>
      <c r="C109" s="790"/>
      <c r="D109" s="790"/>
      <c r="E109" s="790"/>
      <c r="F109" s="790"/>
      <c r="G109" s="790"/>
      <c r="H109" s="790"/>
      <c r="I109" s="790"/>
      <c r="J109" s="790"/>
      <c r="K109" s="790"/>
      <c r="L109" s="790"/>
      <c r="M109" s="790"/>
      <c r="N109" s="790"/>
      <c r="O109" s="790"/>
      <c r="P109" s="790"/>
      <c r="Q109" s="790"/>
      <c r="R109" s="790"/>
      <c r="S109" s="790"/>
      <c r="T109" s="790"/>
      <c r="U109" s="790"/>
      <c r="V109" s="790"/>
      <c r="W109" s="790"/>
      <c r="X109" s="790"/>
      <c r="Y109" s="790"/>
      <c r="Z109" s="790"/>
      <c r="AA109" s="790"/>
    </row>
    <row r="110" spans="1:27">
      <c r="A110" s="790"/>
      <c r="B110" s="790"/>
      <c r="C110" s="790"/>
      <c r="D110" s="790"/>
      <c r="E110" s="790"/>
      <c r="F110" s="790"/>
      <c r="G110" s="790"/>
      <c r="H110" s="790"/>
      <c r="I110" s="790"/>
      <c r="J110" s="790"/>
      <c r="K110" s="790"/>
      <c r="L110" s="790"/>
      <c r="M110" s="790"/>
      <c r="N110" s="790"/>
      <c r="O110" s="790"/>
      <c r="P110" s="790"/>
      <c r="Q110" s="790"/>
      <c r="R110" s="790"/>
      <c r="S110" s="790"/>
      <c r="T110" s="790"/>
      <c r="U110" s="790"/>
      <c r="V110" s="790"/>
      <c r="W110" s="790"/>
      <c r="X110" s="790"/>
      <c r="Y110" s="790"/>
      <c r="Z110" s="790"/>
      <c r="AA110" s="790"/>
    </row>
    <row r="111" spans="1:27">
      <c r="A111" s="790"/>
      <c r="B111" s="790"/>
      <c r="C111" s="790"/>
      <c r="D111" s="790"/>
      <c r="E111" s="790"/>
      <c r="F111" s="790"/>
      <c r="G111" s="790"/>
      <c r="H111" s="790"/>
      <c r="I111" s="790"/>
      <c r="J111" s="790"/>
      <c r="K111" s="790"/>
      <c r="L111" s="790"/>
      <c r="M111" s="790"/>
      <c r="N111" s="790"/>
      <c r="O111" s="790"/>
      <c r="P111" s="790"/>
      <c r="Q111" s="790"/>
      <c r="R111" s="790"/>
      <c r="S111" s="790"/>
      <c r="T111" s="790"/>
      <c r="U111" s="790"/>
      <c r="V111" s="790"/>
      <c r="W111" s="790"/>
      <c r="X111" s="790"/>
      <c r="Y111" s="790"/>
      <c r="Z111" s="790"/>
      <c r="AA111" s="790"/>
    </row>
    <row r="112" spans="1:27">
      <c r="A112" s="790"/>
      <c r="B112" s="790"/>
      <c r="C112" s="790"/>
      <c r="D112" s="790"/>
      <c r="E112" s="790"/>
      <c r="F112" s="790"/>
      <c r="G112" s="790"/>
      <c r="H112" s="790"/>
      <c r="I112" s="790"/>
      <c r="J112" s="790"/>
      <c r="K112" s="790"/>
      <c r="L112" s="790"/>
      <c r="M112" s="790"/>
      <c r="N112" s="790"/>
      <c r="O112" s="790"/>
      <c r="P112" s="790"/>
      <c r="Q112" s="790"/>
      <c r="R112" s="790"/>
      <c r="S112" s="790"/>
      <c r="T112" s="790"/>
      <c r="U112" s="790"/>
      <c r="V112" s="790"/>
      <c r="W112" s="790"/>
      <c r="X112" s="790"/>
      <c r="Y112" s="790"/>
      <c r="Z112" s="790"/>
      <c r="AA112" s="790"/>
    </row>
    <row r="113" spans="1:27">
      <c r="A113" s="790"/>
      <c r="B113" s="790"/>
      <c r="C113" s="790"/>
      <c r="D113" s="790"/>
      <c r="E113" s="790"/>
      <c r="F113" s="790"/>
      <c r="G113" s="790"/>
      <c r="H113" s="790"/>
      <c r="I113" s="790"/>
      <c r="J113" s="790"/>
      <c r="K113" s="790"/>
      <c r="L113" s="790"/>
      <c r="M113" s="790"/>
      <c r="N113" s="790"/>
      <c r="O113" s="790"/>
      <c r="P113" s="790"/>
      <c r="Q113" s="790"/>
      <c r="R113" s="790"/>
      <c r="S113" s="790"/>
      <c r="T113" s="790"/>
      <c r="U113" s="790"/>
      <c r="V113" s="790"/>
      <c r="W113" s="790"/>
      <c r="X113" s="790"/>
      <c r="Y113" s="790"/>
      <c r="Z113" s="790"/>
      <c r="AA113" s="790"/>
    </row>
    <row r="114" spans="1:27">
      <c r="A114" s="790"/>
      <c r="B114" s="790"/>
      <c r="C114" s="790"/>
      <c r="D114" s="790"/>
      <c r="E114" s="790"/>
      <c r="F114" s="790"/>
      <c r="G114" s="790"/>
      <c r="H114" s="790"/>
      <c r="I114" s="790"/>
      <c r="J114" s="790"/>
      <c r="K114" s="790"/>
      <c r="L114" s="790"/>
      <c r="M114" s="790"/>
      <c r="N114" s="790"/>
      <c r="O114" s="790"/>
      <c r="P114" s="790"/>
      <c r="Q114" s="790"/>
      <c r="R114" s="790"/>
      <c r="S114" s="790"/>
      <c r="T114" s="790"/>
      <c r="U114" s="790"/>
      <c r="V114" s="790"/>
      <c r="W114" s="790"/>
      <c r="X114" s="790"/>
      <c r="Y114" s="790"/>
      <c r="Z114" s="790"/>
      <c r="AA114" s="790"/>
    </row>
    <row r="115" spans="1:27">
      <c r="A115" s="790"/>
      <c r="B115" s="790"/>
      <c r="C115" s="790"/>
      <c r="D115" s="790"/>
      <c r="E115" s="790"/>
      <c r="F115" s="790"/>
      <c r="G115" s="790"/>
      <c r="H115" s="790"/>
      <c r="I115" s="790"/>
      <c r="J115" s="790"/>
      <c r="K115" s="790"/>
      <c r="L115" s="790"/>
      <c r="M115" s="790"/>
      <c r="N115" s="790"/>
      <c r="O115" s="790"/>
      <c r="P115" s="790"/>
      <c r="Q115" s="790"/>
      <c r="R115" s="790"/>
      <c r="S115" s="790"/>
      <c r="T115" s="790"/>
      <c r="U115" s="790"/>
      <c r="V115" s="790"/>
      <c r="W115" s="790"/>
      <c r="X115" s="790"/>
      <c r="Y115" s="790"/>
      <c r="Z115" s="790"/>
      <c r="AA115" s="790"/>
    </row>
    <row r="116" spans="1:27">
      <c r="A116" s="790"/>
      <c r="B116" s="790"/>
      <c r="C116" s="790"/>
      <c r="D116" s="790"/>
      <c r="E116" s="790"/>
      <c r="F116" s="790"/>
      <c r="G116" s="790"/>
      <c r="H116" s="790"/>
      <c r="I116" s="790"/>
      <c r="J116" s="790"/>
      <c r="K116" s="790"/>
      <c r="L116" s="790"/>
      <c r="M116" s="790"/>
      <c r="N116" s="790"/>
      <c r="O116" s="790"/>
      <c r="P116" s="790"/>
      <c r="Q116" s="790"/>
      <c r="R116" s="790"/>
      <c r="S116" s="790"/>
      <c r="T116" s="790"/>
      <c r="U116" s="790"/>
      <c r="V116" s="790"/>
      <c r="W116" s="790"/>
      <c r="X116" s="790"/>
      <c r="Y116" s="790"/>
      <c r="Z116" s="790"/>
      <c r="AA116" s="790"/>
    </row>
    <row r="117" spans="1:27">
      <c r="A117" s="790"/>
      <c r="B117" s="790"/>
      <c r="C117" s="790"/>
      <c r="D117" s="790"/>
      <c r="E117" s="790"/>
      <c r="F117" s="790"/>
      <c r="G117" s="790"/>
      <c r="H117" s="790"/>
      <c r="I117" s="790"/>
      <c r="J117" s="790"/>
      <c r="K117" s="790"/>
      <c r="L117" s="790"/>
      <c r="M117" s="790"/>
      <c r="N117" s="790"/>
      <c r="O117" s="790"/>
      <c r="P117" s="790"/>
      <c r="Q117" s="790"/>
      <c r="R117" s="790"/>
      <c r="S117" s="790"/>
      <c r="T117" s="790"/>
      <c r="U117" s="790"/>
      <c r="V117" s="790"/>
      <c r="W117" s="790"/>
      <c r="X117" s="790"/>
      <c r="Y117" s="790"/>
      <c r="Z117" s="790"/>
      <c r="AA117" s="790"/>
    </row>
    <row r="118" spans="1:27">
      <c r="A118" s="790"/>
      <c r="B118" s="790"/>
      <c r="C118" s="790"/>
      <c r="D118" s="790"/>
      <c r="E118" s="790"/>
      <c r="F118" s="790"/>
      <c r="G118" s="790"/>
      <c r="H118" s="790"/>
      <c r="I118" s="790"/>
      <c r="J118" s="790"/>
      <c r="K118" s="790"/>
      <c r="L118" s="790"/>
      <c r="M118" s="790"/>
      <c r="N118" s="790"/>
      <c r="O118" s="790"/>
      <c r="P118" s="790"/>
      <c r="Q118" s="790"/>
      <c r="R118" s="790"/>
      <c r="S118" s="790"/>
      <c r="T118" s="790"/>
      <c r="U118" s="790"/>
      <c r="V118" s="790"/>
      <c r="W118" s="790"/>
      <c r="X118" s="790"/>
      <c r="Y118" s="790"/>
      <c r="Z118" s="790"/>
      <c r="AA118" s="790"/>
    </row>
    <row r="119" spans="1:27">
      <c r="A119" s="790"/>
      <c r="B119" s="790"/>
      <c r="C119" s="790"/>
      <c r="D119" s="790"/>
      <c r="E119" s="790"/>
      <c r="F119" s="790"/>
      <c r="G119" s="790"/>
      <c r="H119" s="790"/>
      <c r="I119" s="790"/>
      <c r="J119" s="790"/>
      <c r="K119" s="790"/>
      <c r="L119" s="790"/>
      <c r="M119" s="790"/>
      <c r="N119" s="790"/>
      <c r="O119" s="790"/>
      <c r="P119" s="790"/>
      <c r="Q119" s="790"/>
      <c r="R119" s="790"/>
      <c r="S119" s="790"/>
      <c r="T119" s="790"/>
      <c r="U119" s="790"/>
      <c r="V119" s="790"/>
      <c r="W119" s="790"/>
      <c r="X119" s="790"/>
      <c r="Y119" s="790"/>
      <c r="Z119" s="790"/>
      <c r="AA119" s="790"/>
    </row>
    <row r="120" spans="1:27">
      <c r="A120" s="790"/>
      <c r="B120" s="790"/>
      <c r="C120" s="790"/>
      <c r="D120" s="790"/>
      <c r="E120" s="790"/>
      <c r="F120" s="790"/>
      <c r="G120" s="790"/>
      <c r="H120" s="790"/>
      <c r="I120" s="790"/>
      <c r="J120" s="790"/>
      <c r="K120" s="790"/>
      <c r="L120" s="790"/>
      <c r="M120" s="790"/>
      <c r="N120" s="790"/>
      <c r="O120" s="790"/>
      <c r="P120" s="790"/>
      <c r="Q120" s="790"/>
      <c r="R120" s="790"/>
      <c r="S120" s="790"/>
      <c r="T120" s="790"/>
      <c r="U120" s="790"/>
      <c r="V120" s="790"/>
      <c r="W120" s="790"/>
      <c r="X120" s="790"/>
      <c r="Y120" s="790"/>
      <c r="Z120" s="790"/>
      <c r="AA120" s="790"/>
    </row>
    <row r="121" spans="1:27">
      <c r="A121" s="790"/>
      <c r="B121" s="790"/>
      <c r="C121" s="790"/>
      <c r="D121" s="790"/>
      <c r="E121" s="790"/>
      <c r="F121" s="790"/>
      <c r="G121" s="790"/>
      <c r="H121" s="790"/>
      <c r="I121" s="790"/>
      <c r="J121" s="790"/>
      <c r="K121" s="790"/>
      <c r="L121" s="790"/>
      <c r="M121" s="790"/>
      <c r="N121" s="790"/>
      <c r="O121" s="790"/>
      <c r="P121" s="790"/>
      <c r="Q121" s="790"/>
      <c r="R121" s="790"/>
      <c r="S121" s="790"/>
      <c r="T121" s="790"/>
      <c r="U121" s="790"/>
      <c r="V121" s="790"/>
      <c r="W121" s="790"/>
      <c r="X121" s="790"/>
      <c r="Y121" s="790"/>
      <c r="Z121" s="790"/>
      <c r="AA121" s="790"/>
    </row>
    <row r="122" spans="1:27">
      <c r="A122" s="790"/>
      <c r="B122" s="790"/>
      <c r="C122" s="790"/>
      <c r="D122" s="790"/>
      <c r="E122" s="790"/>
      <c r="F122" s="790"/>
      <c r="G122" s="790"/>
      <c r="H122" s="790"/>
      <c r="I122" s="790"/>
      <c r="J122" s="790"/>
      <c r="K122" s="790"/>
      <c r="L122" s="790"/>
      <c r="M122" s="790"/>
      <c r="N122" s="790"/>
      <c r="O122" s="790"/>
      <c r="P122" s="790"/>
      <c r="Q122" s="790"/>
      <c r="R122" s="790"/>
      <c r="S122" s="790"/>
      <c r="T122" s="790"/>
      <c r="U122" s="790"/>
      <c r="V122" s="790"/>
      <c r="W122" s="790"/>
      <c r="X122" s="790"/>
      <c r="Y122" s="790"/>
      <c r="Z122" s="790"/>
      <c r="AA122" s="790"/>
    </row>
    <row r="123" spans="1:27">
      <c r="A123" s="790"/>
      <c r="B123" s="790"/>
      <c r="C123" s="790"/>
      <c r="D123" s="790"/>
      <c r="E123" s="790"/>
      <c r="F123" s="790"/>
      <c r="G123" s="790"/>
      <c r="H123" s="790"/>
      <c r="I123" s="790"/>
      <c r="J123" s="790"/>
      <c r="K123" s="790"/>
      <c r="L123" s="790"/>
      <c r="M123" s="790"/>
      <c r="N123" s="790"/>
      <c r="O123" s="790"/>
      <c r="P123" s="790"/>
      <c r="Q123" s="790"/>
      <c r="R123" s="790"/>
      <c r="S123" s="790"/>
      <c r="T123" s="790"/>
      <c r="U123" s="790"/>
      <c r="V123" s="790"/>
      <c r="W123" s="790"/>
      <c r="X123" s="790"/>
      <c r="Y123" s="790"/>
      <c r="Z123" s="790"/>
      <c r="AA123" s="790"/>
    </row>
    <row r="124" spans="1:27">
      <c r="A124" s="790"/>
      <c r="B124" s="790"/>
      <c r="C124" s="790"/>
      <c r="D124" s="790"/>
      <c r="E124" s="790"/>
      <c r="F124" s="790"/>
      <c r="G124" s="790"/>
      <c r="H124" s="790"/>
      <c r="I124" s="790"/>
      <c r="J124" s="790"/>
      <c r="K124" s="790"/>
      <c r="L124" s="790"/>
      <c r="M124" s="790"/>
      <c r="N124" s="790"/>
      <c r="O124" s="790"/>
      <c r="P124" s="790"/>
      <c r="Q124" s="790"/>
      <c r="R124" s="790"/>
      <c r="S124" s="790"/>
      <c r="T124" s="790"/>
      <c r="U124" s="790"/>
      <c r="V124" s="790"/>
      <c r="W124" s="790"/>
      <c r="X124" s="790"/>
      <c r="Y124" s="790"/>
      <c r="Z124" s="790"/>
      <c r="AA124" s="790"/>
    </row>
    <row r="125" spans="1:27">
      <c r="A125" s="790"/>
      <c r="B125" s="790"/>
      <c r="C125" s="790"/>
      <c r="D125" s="790"/>
      <c r="E125" s="790"/>
      <c r="F125" s="790"/>
      <c r="G125" s="790"/>
      <c r="H125" s="790"/>
      <c r="I125" s="790"/>
      <c r="J125" s="790"/>
      <c r="K125" s="790"/>
      <c r="L125" s="790"/>
      <c r="M125" s="790"/>
      <c r="N125" s="790"/>
      <c r="O125" s="790"/>
      <c r="P125" s="790"/>
      <c r="Q125" s="790"/>
      <c r="R125" s="790"/>
      <c r="S125" s="790"/>
      <c r="T125" s="790"/>
      <c r="U125" s="790"/>
      <c r="V125" s="790"/>
      <c r="W125" s="790"/>
      <c r="X125" s="790"/>
      <c r="Y125" s="790"/>
      <c r="Z125" s="790"/>
      <c r="AA125" s="790"/>
    </row>
    <row r="126" spans="1:27">
      <c r="A126" s="790"/>
      <c r="B126" s="790"/>
      <c r="C126" s="790"/>
      <c r="D126" s="790"/>
      <c r="E126" s="790"/>
      <c r="F126" s="790"/>
      <c r="G126" s="790"/>
      <c r="H126" s="790"/>
      <c r="I126" s="790"/>
      <c r="J126" s="790"/>
      <c r="K126" s="790"/>
      <c r="L126" s="790"/>
      <c r="M126" s="790"/>
      <c r="N126" s="790"/>
      <c r="O126" s="790"/>
      <c r="P126" s="790"/>
      <c r="Q126" s="790"/>
      <c r="R126" s="790"/>
      <c r="S126" s="790"/>
      <c r="T126" s="790"/>
      <c r="U126" s="790"/>
      <c r="V126" s="790"/>
      <c r="W126" s="790"/>
      <c r="X126" s="790"/>
      <c r="Y126" s="790"/>
      <c r="Z126" s="790"/>
      <c r="AA126" s="790"/>
    </row>
    <row r="127" spans="1:27">
      <c r="A127" s="790"/>
      <c r="B127" s="790"/>
      <c r="C127" s="790"/>
      <c r="D127" s="790"/>
      <c r="E127" s="790"/>
      <c r="F127" s="790"/>
      <c r="G127" s="790"/>
      <c r="H127" s="790"/>
      <c r="I127" s="790"/>
      <c r="J127" s="790"/>
      <c r="K127" s="790"/>
      <c r="L127" s="790"/>
      <c r="M127" s="790"/>
      <c r="N127" s="790"/>
      <c r="O127" s="790"/>
      <c r="P127" s="790"/>
      <c r="Q127" s="790"/>
      <c r="R127" s="790"/>
      <c r="S127" s="790"/>
      <c r="T127" s="790"/>
      <c r="U127" s="790"/>
      <c r="V127" s="790"/>
      <c r="W127" s="790"/>
      <c r="X127" s="790"/>
      <c r="Y127" s="790"/>
      <c r="Z127" s="790"/>
      <c r="AA127" s="790"/>
    </row>
    <row r="128" spans="1:27">
      <c r="A128" s="790"/>
      <c r="B128" s="790"/>
      <c r="C128" s="790"/>
      <c r="D128" s="790"/>
      <c r="E128" s="790"/>
      <c r="F128" s="790"/>
      <c r="G128" s="790"/>
      <c r="H128" s="790"/>
      <c r="I128" s="790"/>
      <c r="J128" s="790"/>
      <c r="K128" s="790"/>
      <c r="L128" s="790"/>
      <c r="M128" s="790"/>
      <c r="N128" s="790"/>
      <c r="O128" s="790"/>
      <c r="P128" s="790"/>
      <c r="Q128" s="790"/>
      <c r="R128" s="790"/>
      <c r="S128" s="790"/>
      <c r="T128" s="790"/>
      <c r="U128" s="790"/>
      <c r="V128" s="790"/>
      <c r="W128" s="790"/>
      <c r="X128" s="790"/>
      <c r="Y128" s="790"/>
      <c r="Z128" s="790"/>
      <c r="AA128" s="790"/>
    </row>
    <row r="129" spans="1:27">
      <c r="A129" s="790"/>
      <c r="B129" s="790"/>
      <c r="C129" s="790"/>
      <c r="D129" s="790"/>
      <c r="E129" s="790"/>
      <c r="F129" s="790"/>
      <c r="G129" s="790"/>
      <c r="H129" s="790"/>
      <c r="I129" s="790"/>
      <c r="J129" s="790"/>
      <c r="K129" s="790"/>
      <c r="L129" s="790"/>
      <c r="M129" s="790"/>
      <c r="N129" s="790"/>
      <c r="O129" s="790"/>
      <c r="P129" s="790"/>
      <c r="Q129" s="790"/>
      <c r="R129" s="790"/>
      <c r="S129" s="790"/>
      <c r="T129" s="790"/>
      <c r="U129" s="790"/>
      <c r="V129" s="790"/>
      <c r="W129" s="790"/>
      <c r="X129" s="790"/>
      <c r="Y129" s="790"/>
      <c r="Z129" s="790"/>
      <c r="AA129" s="790"/>
    </row>
    <row r="130" spans="1:27">
      <c r="A130" s="790"/>
      <c r="B130" s="790"/>
      <c r="C130" s="790"/>
      <c r="D130" s="790"/>
      <c r="E130" s="790"/>
      <c r="F130" s="790"/>
      <c r="G130" s="790"/>
      <c r="H130" s="790"/>
      <c r="I130" s="790"/>
      <c r="J130" s="790"/>
      <c r="K130" s="790"/>
      <c r="L130" s="790"/>
      <c r="M130" s="790"/>
      <c r="N130" s="790"/>
      <c r="O130" s="790"/>
      <c r="P130" s="790"/>
      <c r="Q130" s="790"/>
      <c r="R130" s="790"/>
      <c r="S130" s="790"/>
      <c r="T130" s="790"/>
      <c r="U130" s="790"/>
      <c r="V130" s="790"/>
      <c r="W130" s="790"/>
      <c r="X130" s="790"/>
      <c r="Y130" s="790"/>
      <c r="Z130" s="790"/>
      <c r="AA130" s="790"/>
    </row>
    <row r="131" spans="1:27">
      <c r="A131" s="790"/>
      <c r="B131" s="790"/>
      <c r="C131" s="790"/>
      <c r="D131" s="790"/>
      <c r="E131" s="790"/>
      <c r="F131" s="790"/>
      <c r="G131" s="790"/>
      <c r="H131" s="790"/>
      <c r="I131" s="790"/>
      <c r="J131" s="790"/>
      <c r="K131" s="790"/>
      <c r="L131" s="790"/>
      <c r="M131" s="790"/>
      <c r="N131" s="790"/>
      <c r="O131" s="790"/>
      <c r="P131" s="790"/>
      <c r="Q131" s="790"/>
      <c r="R131" s="790"/>
      <c r="S131" s="790"/>
      <c r="T131" s="790"/>
      <c r="U131" s="790"/>
      <c r="V131" s="790"/>
      <c r="W131" s="790"/>
      <c r="X131" s="790"/>
      <c r="Y131" s="790"/>
      <c r="Z131" s="790"/>
      <c r="AA131" s="790"/>
    </row>
    <row r="132" spans="1:27">
      <c r="A132" s="790"/>
      <c r="B132" s="790"/>
      <c r="C132" s="790"/>
      <c r="D132" s="790"/>
      <c r="E132" s="790"/>
      <c r="F132" s="790"/>
      <c r="G132" s="790"/>
      <c r="H132" s="790"/>
      <c r="I132" s="790"/>
      <c r="J132" s="790"/>
      <c r="K132" s="790"/>
      <c r="L132" s="790"/>
      <c r="M132" s="790"/>
      <c r="N132" s="790"/>
      <c r="O132" s="790"/>
      <c r="P132" s="790"/>
      <c r="Q132" s="790"/>
      <c r="R132" s="790"/>
      <c r="S132" s="790"/>
      <c r="T132" s="790"/>
      <c r="U132" s="790"/>
      <c r="V132" s="790"/>
      <c r="W132" s="790"/>
      <c r="X132" s="790"/>
      <c r="Y132" s="790"/>
      <c r="Z132" s="790"/>
      <c r="AA132" s="790"/>
    </row>
    <row r="133" spans="1:27">
      <c r="A133" s="790"/>
      <c r="B133" s="790"/>
      <c r="C133" s="790"/>
      <c r="D133" s="790"/>
      <c r="E133" s="790"/>
      <c r="F133" s="790"/>
      <c r="G133" s="790"/>
      <c r="H133" s="790"/>
      <c r="I133" s="790"/>
      <c r="J133" s="790"/>
      <c r="K133" s="790"/>
      <c r="L133" s="790"/>
      <c r="M133" s="790"/>
      <c r="N133" s="790"/>
      <c r="O133" s="790"/>
      <c r="P133" s="790"/>
      <c r="Q133" s="790"/>
      <c r="R133" s="790"/>
      <c r="S133" s="790"/>
      <c r="T133" s="790"/>
      <c r="U133" s="790"/>
      <c r="V133" s="790"/>
      <c r="W133" s="790"/>
      <c r="X133" s="790"/>
      <c r="Y133" s="790"/>
      <c r="Z133" s="790"/>
      <c r="AA133" s="790"/>
    </row>
    <row r="134" spans="1:27">
      <c r="A134" s="790"/>
      <c r="B134" s="790"/>
      <c r="C134" s="790"/>
      <c r="D134" s="790"/>
      <c r="E134" s="790"/>
      <c r="F134" s="790"/>
      <c r="G134" s="790"/>
      <c r="H134" s="790"/>
      <c r="I134" s="790"/>
      <c r="J134" s="790"/>
      <c r="K134" s="790"/>
      <c r="L134" s="790"/>
      <c r="M134" s="790"/>
      <c r="N134" s="790"/>
      <c r="O134" s="790"/>
      <c r="P134" s="790"/>
      <c r="Q134" s="790"/>
      <c r="R134" s="790"/>
      <c r="S134" s="790"/>
      <c r="T134" s="790"/>
      <c r="U134" s="790"/>
      <c r="V134" s="790"/>
      <c r="W134" s="790"/>
      <c r="X134" s="790"/>
      <c r="Y134" s="790"/>
      <c r="Z134" s="790"/>
      <c r="AA134" s="790"/>
    </row>
    <row r="135" spans="1:27">
      <c r="A135" s="790"/>
      <c r="B135" s="790"/>
      <c r="C135" s="790"/>
      <c r="D135" s="790"/>
      <c r="E135" s="790"/>
      <c r="F135" s="790"/>
      <c r="G135" s="790"/>
      <c r="H135" s="790"/>
      <c r="I135" s="790"/>
      <c r="J135" s="790"/>
      <c r="K135" s="790"/>
      <c r="L135" s="790"/>
      <c r="M135" s="790"/>
      <c r="N135" s="790"/>
      <c r="O135" s="790"/>
      <c r="P135" s="790"/>
      <c r="Q135" s="790"/>
      <c r="R135" s="790"/>
      <c r="S135" s="790"/>
      <c r="T135" s="790"/>
      <c r="U135" s="790"/>
      <c r="V135" s="790"/>
      <c r="W135" s="790"/>
      <c r="X135" s="790"/>
      <c r="Y135" s="790"/>
      <c r="Z135" s="790"/>
      <c r="AA135" s="790"/>
    </row>
    <row r="136" spans="1:27">
      <c r="A136" s="790"/>
      <c r="B136" s="790"/>
      <c r="C136" s="790"/>
      <c r="D136" s="790"/>
      <c r="E136" s="790"/>
      <c r="F136" s="790"/>
      <c r="G136" s="790"/>
      <c r="H136" s="790"/>
      <c r="I136" s="790"/>
      <c r="J136" s="790"/>
      <c r="K136" s="790"/>
      <c r="L136" s="790"/>
      <c r="M136" s="790"/>
      <c r="N136" s="790"/>
      <c r="O136" s="790"/>
      <c r="P136" s="790"/>
      <c r="Q136" s="790"/>
      <c r="R136" s="790"/>
      <c r="S136" s="790"/>
      <c r="T136" s="790"/>
      <c r="U136" s="790"/>
      <c r="V136" s="790"/>
      <c r="W136" s="790"/>
      <c r="X136" s="790"/>
      <c r="Y136" s="790"/>
      <c r="Z136" s="790"/>
      <c r="AA136" s="790"/>
    </row>
    <row r="137" spans="1:27">
      <c r="A137" s="790"/>
      <c r="B137" s="790"/>
      <c r="C137" s="790"/>
      <c r="D137" s="790"/>
      <c r="E137" s="790"/>
      <c r="F137" s="790"/>
      <c r="G137" s="790"/>
      <c r="H137" s="790"/>
      <c r="I137" s="790"/>
      <c r="J137" s="790"/>
      <c r="K137" s="790"/>
      <c r="L137" s="790"/>
      <c r="M137" s="790"/>
      <c r="N137" s="790"/>
      <c r="O137" s="790"/>
      <c r="P137" s="790"/>
      <c r="Q137" s="790"/>
      <c r="R137" s="790"/>
      <c r="S137" s="790"/>
      <c r="T137" s="790"/>
      <c r="U137" s="790"/>
      <c r="V137" s="790"/>
      <c r="W137" s="790"/>
      <c r="X137" s="790"/>
      <c r="Y137" s="790"/>
      <c r="Z137" s="790"/>
      <c r="AA137" s="790"/>
    </row>
    <row r="138" spans="1:27">
      <c r="A138" s="790"/>
      <c r="B138" s="790"/>
      <c r="C138" s="790"/>
      <c r="D138" s="790"/>
      <c r="E138" s="790"/>
      <c r="F138" s="790"/>
      <c r="G138" s="790"/>
      <c r="H138" s="790"/>
      <c r="I138" s="790"/>
      <c r="J138" s="790"/>
      <c r="K138" s="790"/>
      <c r="L138" s="790"/>
      <c r="M138" s="790"/>
      <c r="N138" s="790"/>
      <c r="O138" s="790"/>
      <c r="P138" s="790"/>
      <c r="Q138" s="790"/>
      <c r="R138" s="790"/>
      <c r="S138" s="790"/>
      <c r="T138" s="790"/>
      <c r="U138" s="790"/>
      <c r="V138" s="790"/>
      <c r="W138" s="790"/>
      <c r="X138" s="790"/>
      <c r="Y138" s="790"/>
      <c r="Z138" s="790"/>
      <c r="AA138" s="790"/>
    </row>
    <row r="139" spans="1:27">
      <c r="A139" s="790"/>
      <c r="B139" s="790"/>
      <c r="C139" s="790"/>
      <c r="D139" s="790"/>
      <c r="E139" s="790"/>
      <c r="F139" s="790"/>
      <c r="G139" s="790"/>
      <c r="H139" s="790"/>
      <c r="I139" s="790"/>
      <c r="J139" s="790"/>
      <c r="K139" s="790"/>
      <c r="L139" s="790"/>
      <c r="M139" s="790"/>
      <c r="N139" s="790"/>
      <c r="O139" s="790"/>
      <c r="P139" s="790"/>
      <c r="Q139" s="790"/>
      <c r="R139" s="790"/>
      <c r="S139" s="790"/>
      <c r="T139" s="790"/>
      <c r="U139" s="790"/>
      <c r="V139" s="790"/>
      <c r="W139" s="790"/>
      <c r="X139" s="790"/>
      <c r="Y139" s="790"/>
      <c r="Z139" s="790"/>
      <c r="AA139" s="790"/>
    </row>
    <row r="140" spans="1:27">
      <c r="A140" s="790"/>
      <c r="B140" s="790"/>
      <c r="C140" s="790"/>
      <c r="D140" s="790"/>
      <c r="E140" s="790"/>
      <c r="F140" s="790"/>
      <c r="G140" s="790"/>
      <c r="H140" s="790"/>
      <c r="I140" s="790"/>
      <c r="J140" s="790"/>
      <c r="K140" s="790"/>
      <c r="L140" s="790"/>
      <c r="M140" s="790"/>
      <c r="N140" s="790"/>
      <c r="O140" s="790"/>
      <c r="P140" s="790"/>
      <c r="Q140" s="790"/>
      <c r="R140" s="790"/>
      <c r="S140" s="790"/>
      <c r="T140" s="790"/>
      <c r="U140" s="790"/>
      <c r="V140" s="790"/>
      <c r="W140" s="790"/>
      <c r="X140" s="790"/>
      <c r="Y140" s="790"/>
      <c r="Z140" s="790"/>
      <c r="AA140" s="790"/>
    </row>
    <row r="141" spans="1:27">
      <c r="A141" s="790"/>
      <c r="B141" s="790"/>
      <c r="C141" s="790"/>
      <c r="D141" s="790"/>
      <c r="E141" s="790"/>
      <c r="F141" s="790"/>
      <c r="G141" s="790"/>
      <c r="H141" s="790"/>
      <c r="I141" s="790"/>
      <c r="J141" s="790"/>
      <c r="K141" s="790"/>
      <c r="L141" s="790"/>
      <c r="M141" s="790"/>
      <c r="N141" s="790"/>
      <c r="O141" s="790"/>
      <c r="P141" s="790"/>
      <c r="Q141" s="790"/>
      <c r="R141" s="790"/>
      <c r="S141" s="790"/>
      <c r="T141" s="790"/>
      <c r="U141" s="790"/>
      <c r="V141" s="790"/>
      <c r="W141" s="790"/>
      <c r="X141" s="790"/>
      <c r="Y141" s="790"/>
      <c r="Z141" s="790"/>
      <c r="AA141" s="790"/>
    </row>
    <row r="142" spans="1:27">
      <c r="A142" s="790"/>
      <c r="B142" s="790"/>
      <c r="C142" s="790"/>
      <c r="D142" s="790"/>
      <c r="E142" s="790"/>
      <c r="F142" s="790"/>
      <c r="G142" s="790"/>
      <c r="H142" s="790"/>
      <c r="I142" s="790"/>
      <c r="J142" s="790"/>
      <c r="K142" s="790"/>
      <c r="L142" s="790"/>
      <c r="M142" s="790"/>
      <c r="N142" s="790"/>
      <c r="O142" s="790"/>
      <c r="P142" s="790"/>
      <c r="Q142" s="790"/>
      <c r="R142" s="790"/>
      <c r="S142" s="790"/>
      <c r="T142" s="790"/>
      <c r="U142" s="790"/>
      <c r="V142" s="790"/>
      <c r="W142" s="790"/>
      <c r="X142" s="790"/>
      <c r="Y142" s="790"/>
      <c r="Z142" s="790"/>
      <c r="AA142" s="790"/>
    </row>
    <row r="143" spans="1:27">
      <c r="A143" s="790"/>
      <c r="B143" s="790"/>
      <c r="C143" s="790"/>
      <c r="D143" s="790"/>
      <c r="E143" s="790"/>
      <c r="F143" s="790"/>
      <c r="G143" s="790"/>
      <c r="H143" s="790"/>
      <c r="I143" s="790"/>
      <c r="J143" s="790"/>
      <c r="K143" s="790"/>
      <c r="L143" s="790"/>
      <c r="M143" s="790"/>
      <c r="N143" s="790"/>
      <c r="O143" s="790"/>
      <c r="P143" s="790"/>
      <c r="Q143" s="790"/>
      <c r="R143" s="790"/>
      <c r="S143" s="790"/>
      <c r="T143" s="790"/>
      <c r="U143" s="790"/>
      <c r="V143" s="790"/>
      <c r="W143" s="790"/>
      <c r="X143" s="790"/>
      <c r="Y143" s="790"/>
      <c r="Z143" s="790"/>
      <c r="AA143" s="790"/>
    </row>
    <row r="144" spans="1:27">
      <c r="A144" s="790"/>
      <c r="B144" s="790"/>
      <c r="C144" s="790"/>
      <c r="D144" s="790"/>
      <c r="E144" s="790"/>
      <c r="F144" s="790"/>
      <c r="G144" s="790"/>
      <c r="H144" s="790"/>
      <c r="I144" s="790"/>
      <c r="J144" s="790"/>
      <c r="K144" s="790"/>
      <c r="L144" s="790"/>
      <c r="M144" s="790"/>
      <c r="N144" s="790"/>
      <c r="O144" s="790"/>
      <c r="P144" s="790"/>
      <c r="Q144" s="790"/>
      <c r="R144" s="790"/>
      <c r="S144" s="790"/>
      <c r="T144" s="790"/>
      <c r="U144" s="790"/>
      <c r="V144" s="790"/>
      <c r="W144" s="790"/>
      <c r="X144" s="790"/>
      <c r="Y144" s="790"/>
      <c r="Z144" s="790"/>
      <c r="AA144" s="790"/>
    </row>
    <row r="145" spans="1:27">
      <c r="A145" s="790"/>
      <c r="B145" s="790"/>
      <c r="C145" s="790"/>
      <c r="D145" s="790"/>
      <c r="E145" s="790"/>
      <c r="F145" s="790"/>
      <c r="G145" s="790"/>
      <c r="H145" s="790"/>
      <c r="I145" s="790"/>
      <c r="J145" s="790"/>
      <c r="K145" s="790"/>
      <c r="L145" s="790"/>
      <c r="M145" s="790"/>
      <c r="N145" s="790"/>
      <c r="O145" s="790"/>
      <c r="P145" s="790"/>
      <c r="Q145" s="790"/>
      <c r="R145" s="790"/>
      <c r="S145" s="790"/>
      <c r="T145" s="790"/>
      <c r="U145" s="790"/>
      <c r="V145" s="790"/>
      <c r="W145" s="790"/>
      <c r="X145" s="790"/>
      <c r="Y145" s="790"/>
      <c r="Z145" s="790"/>
      <c r="AA145" s="790"/>
    </row>
    <row r="146" spans="1:27">
      <c r="A146" s="790"/>
      <c r="B146" s="790"/>
      <c r="C146" s="790"/>
      <c r="D146" s="790"/>
      <c r="E146" s="790"/>
      <c r="F146" s="790"/>
      <c r="G146" s="790"/>
      <c r="H146" s="790"/>
      <c r="I146" s="790"/>
      <c r="J146" s="790"/>
      <c r="K146" s="790"/>
      <c r="L146" s="790"/>
      <c r="M146" s="790"/>
      <c r="N146" s="790"/>
      <c r="O146" s="790"/>
      <c r="P146" s="790"/>
      <c r="Q146" s="790"/>
      <c r="R146" s="790"/>
      <c r="S146" s="790"/>
      <c r="T146" s="790"/>
      <c r="U146" s="790"/>
      <c r="V146" s="790"/>
      <c r="W146" s="790"/>
      <c r="X146" s="790"/>
      <c r="Y146" s="790"/>
      <c r="Z146" s="790"/>
      <c r="AA146" s="790"/>
    </row>
    <row r="147" spans="1:27">
      <c r="A147" s="790"/>
      <c r="B147" s="790"/>
      <c r="C147" s="790"/>
      <c r="D147" s="790"/>
      <c r="E147" s="790"/>
      <c r="F147" s="790"/>
      <c r="G147" s="790"/>
      <c r="H147" s="790"/>
      <c r="I147" s="790"/>
      <c r="J147" s="790"/>
      <c r="K147" s="790"/>
      <c r="L147" s="790"/>
      <c r="M147" s="790"/>
      <c r="N147" s="790"/>
      <c r="O147" s="790"/>
      <c r="P147" s="790"/>
      <c r="Q147" s="790"/>
      <c r="R147" s="790"/>
      <c r="S147" s="790"/>
      <c r="T147" s="790"/>
      <c r="U147" s="790"/>
      <c r="V147" s="790"/>
      <c r="W147" s="790"/>
      <c r="X147" s="790"/>
      <c r="Y147" s="790"/>
      <c r="Z147" s="790"/>
      <c r="AA147" s="790"/>
    </row>
    <row r="148" spans="1:27">
      <c r="A148" s="790"/>
      <c r="B148" s="790"/>
      <c r="C148" s="790"/>
      <c r="D148" s="790"/>
      <c r="E148" s="790"/>
      <c r="F148" s="790"/>
      <c r="G148" s="790"/>
      <c r="H148" s="790"/>
      <c r="I148" s="790"/>
      <c r="J148" s="790"/>
      <c r="K148" s="790"/>
      <c r="L148" s="790"/>
      <c r="M148" s="790"/>
      <c r="N148" s="790"/>
      <c r="O148" s="790"/>
      <c r="P148" s="790"/>
      <c r="Q148" s="790"/>
      <c r="R148" s="790"/>
      <c r="S148" s="790"/>
      <c r="T148" s="790"/>
      <c r="U148" s="790"/>
      <c r="V148" s="790"/>
      <c r="W148" s="790"/>
      <c r="X148" s="790"/>
      <c r="Y148" s="790"/>
      <c r="Z148" s="790"/>
      <c r="AA148" s="790"/>
    </row>
    <row r="149" spans="1:27">
      <c r="A149" s="790"/>
      <c r="B149" s="790"/>
      <c r="C149" s="790"/>
      <c r="D149" s="790"/>
      <c r="E149" s="790"/>
      <c r="F149" s="790"/>
      <c r="G149" s="790"/>
      <c r="H149" s="790"/>
      <c r="I149" s="790"/>
      <c r="J149" s="790"/>
      <c r="K149" s="790"/>
      <c r="L149" s="790"/>
      <c r="M149" s="790"/>
      <c r="N149" s="790"/>
      <c r="O149" s="790"/>
      <c r="P149" s="790"/>
      <c r="Q149" s="790"/>
      <c r="R149" s="790"/>
      <c r="S149" s="790"/>
      <c r="T149" s="790"/>
      <c r="U149" s="790"/>
      <c r="V149" s="790"/>
      <c r="W149" s="790"/>
      <c r="X149" s="790"/>
      <c r="Y149" s="790"/>
      <c r="Z149" s="790"/>
      <c r="AA149" s="790"/>
    </row>
    <row r="150" spans="1:27">
      <c r="A150" s="790"/>
      <c r="B150" s="790"/>
      <c r="C150" s="790"/>
      <c r="D150" s="790"/>
      <c r="E150" s="790"/>
      <c r="F150" s="790"/>
      <c r="G150" s="790"/>
      <c r="H150" s="790"/>
      <c r="I150" s="790"/>
      <c r="J150" s="790"/>
      <c r="K150" s="790"/>
      <c r="L150" s="790"/>
      <c r="M150" s="790"/>
      <c r="N150" s="790"/>
      <c r="O150" s="790"/>
      <c r="P150" s="790"/>
      <c r="Q150" s="790"/>
      <c r="R150" s="790"/>
      <c r="S150" s="790"/>
      <c r="T150" s="790"/>
      <c r="U150" s="790"/>
      <c r="V150" s="790"/>
      <c r="W150" s="790"/>
      <c r="X150" s="790"/>
      <c r="Y150" s="790"/>
      <c r="Z150" s="790"/>
      <c r="AA150" s="790"/>
    </row>
    <row r="151" spans="1:27">
      <c r="A151" s="790"/>
      <c r="B151" s="790"/>
      <c r="C151" s="790"/>
      <c r="D151" s="790"/>
      <c r="E151" s="790"/>
      <c r="F151" s="790"/>
      <c r="G151" s="790"/>
      <c r="H151" s="790"/>
      <c r="I151" s="790"/>
      <c r="J151" s="790"/>
      <c r="K151" s="790"/>
      <c r="L151" s="790"/>
      <c r="M151" s="790"/>
      <c r="N151" s="790"/>
      <c r="O151" s="790"/>
      <c r="P151" s="790"/>
      <c r="Q151" s="790"/>
      <c r="R151" s="790"/>
      <c r="S151" s="790"/>
      <c r="T151" s="790"/>
      <c r="U151" s="790"/>
      <c r="V151" s="790"/>
      <c r="W151" s="790"/>
      <c r="X151" s="790"/>
      <c r="Y151" s="790"/>
      <c r="Z151" s="790"/>
      <c r="AA151" s="790"/>
    </row>
    <row r="152" spans="1:27">
      <c r="A152" s="790"/>
      <c r="B152" s="790"/>
      <c r="C152" s="790"/>
      <c r="D152" s="790"/>
      <c r="E152" s="790"/>
      <c r="F152" s="790"/>
      <c r="G152" s="790"/>
      <c r="H152" s="790"/>
      <c r="I152" s="790"/>
      <c r="J152" s="790"/>
      <c r="K152" s="790"/>
      <c r="L152" s="790"/>
      <c r="M152" s="790"/>
      <c r="N152" s="790"/>
      <c r="O152" s="790"/>
      <c r="P152" s="790"/>
      <c r="Q152" s="790"/>
      <c r="R152" s="790"/>
      <c r="S152" s="790"/>
      <c r="T152" s="790"/>
      <c r="U152" s="790"/>
      <c r="V152" s="790"/>
      <c r="W152" s="790"/>
      <c r="X152" s="790"/>
      <c r="Y152" s="790"/>
      <c r="Z152" s="790"/>
      <c r="AA152" s="790"/>
    </row>
    <row r="153" spans="1:27">
      <c r="A153" s="790"/>
      <c r="B153" s="790"/>
      <c r="C153" s="790"/>
      <c r="D153" s="790"/>
      <c r="E153" s="790"/>
      <c r="F153" s="790"/>
      <c r="G153" s="790"/>
      <c r="H153" s="790"/>
      <c r="I153" s="790"/>
      <c r="J153" s="790"/>
      <c r="K153" s="790"/>
      <c r="L153" s="790"/>
      <c r="M153" s="790"/>
      <c r="N153" s="790"/>
      <c r="O153" s="790"/>
      <c r="P153" s="790"/>
      <c r="Q153" s="790"/>
      <c r="R153" s="790"/>
      <c r="S153" s="790"/>
      <c r="T153" s="790"/>
      <c r="U153" s="790"/>
      <c r="V153" s="790"/>
      <c r="W153" s="790"/>
      <c r="X153" s="790"/>
      <c r="Y153" s="790"/>
      <c r="Z153" s="790"/>
      <c r="AA153" s="790"/>
    </row>
    <row r="154" spans="1:27">
      <c r="A154" s="790"/>
      <c r="B154" s="790"/>
      <c r="C154" s="790"/>
      <c r="D154" s="790"/>
      <c r="E154" s="790"/>
      <c r="F154" s="790"/>
      <c r="G154" s="790"/>
      <c r="H154" s="790"/>
      <c r="I154" s="790"/>
      <c r="J154" s="790"/>
      <c r="K154" s="790"/>
      <c r="L154" s="790"/>
      <c r="M154" s="790"/>
      <c r="N154" s="790"/>
      <c r="O154" s="790"/>
      <c r="P154" s="790"/>
      <c r="Q154" s="790"/>
      <c r="R154" s="790"/>
      <c r="S154" s="790"/>
      <c r="T154" s="790"/>
      <c r="U154" s="790"/>
      <c r="V154" s="790"/>
      <c r="W154" s="790"/>
      <c r="X154" s="790"/>
      <c r="Y154" s="790"/>
      <c r="Z154" s="790"/>
      <c r="AA154" s="790"/>
    </row>
    <row r="155" spans="1:27">
      <c r="A155" s="790"/>
      <c r="B155" s="790"/>
      <c r="C155" s="790"/>
      <c r="D155" s="790"/>
      <c r="E155" s="790"/>
      <c r="F155" s="790"/>
      <c r="G155" s="790"/>
      <c r="H155" s="790"/>
      <c r="I155" s="790"/>
      <c r="J155" s="790"/>
      <c r="K155" s="790"/>
      <c r="L155" s="790"/>
      <c r="M155" s="790"/>
      <c r="N155" s="790"/>
      <c r="O155" s="790"/>
      <c r="P155" s="790"/>
      <c r="Q155" s="790"/>
      <c r="R155" s="790"/>
      <c r="S155" s="790"/>
      <c r="T155" s="790"/>
      <c r="U155" s="790"/>
      <c r="V155" s="790"/>
      <c r="W155" s="790"/>
      <c r="X155" s="790"/>
      <c r="Y155" s="790"/>
      <c r="Z155" s="790"/>
      <c r="AA155" s="790"/>
    </row>
    <row r="156" spans="1:27">
      <c r="A156" s="790"/>
      <c r="B156" s="790"/>
      <c r="C156" s="790"/>
      <c r="D156" s="790"/>
      <c r="E156" s="790"/>
      <c r="F156" s="790"/>
      <c r="G156" s="790"/>
      <c r="H156" s="790"/>
      <c r="I156" s="790"/>
      <c r="J156" s="790"/>
      <c r="K156" s="790"/>
      <c r="L156" s="790"/>
      <c r="M156" s="790"/>
      <c r="N156" s="790"/>
      <c r="O156" s="790"/>
      <c r="P156" s="790"/>
      <c r="Q156" s="790"/>
      <c r="R156" s="790"/>
      <c r="S156" s="790"/>
      <c r="T156" s="790"/>
      <c r="U156" s="790"/>
      <c r="V156" s="790"/>
      <c r="W156" s="790"/>
      <c r="X156" s="790"/>
      <c r="Y156" s="790"/>
      <c r="Z156" s="790"/>
      <c r="AA156" s="790"/>
    </row>
    <row r="157" spans="1:27">
      <c r="A157" s="790"/>
      <c r="B157" s="790"/>
      <c r="C157" s="790"/>
      <c r="D157" s="790"/>
      <c r="E157" s="790"/>
      <c r="F157" s="790"/>
      <c r="G157" s="790"/>
      <c r="H157" s="790"/>
      <c r="I157" s="790"/>
      <c r="J157" s="790"/>
      <c r="K157" s="790"/>
      <c r="L157" s="790"/>
      <c r="M157" s="790"/>
      <c r="N157" s="790"/>
      <c r="O157" s="790"/>
      <c r="P157" s="790"/>
      <c r="Q157" s="790"/>
      <c r="R157" s="790"/>
      <c r="S157" s="790"/>
      <c r="T157" s="790"/>
      <c r="U157" s="790"/>
      <c r="V157" s="790"/>
      <c r="W157" s="790"/>
      <c r="X157" s="790"/>
      <c r="Y157" s="790"/>
      <c r="Z157" s="790"/>
      <c r="AA157" s="790"/>
    </row>
    <row r="158" spans="1:27">
      <c r="A158" s="790"/>
      <c r="B158" s="790"/>
      <c r="C158" s="790"/>
      <c r="D158" s="790"/>
      <c r="E158" s="790"/>
      <c r="F158" s="790"/>
      <c r="G158" s="790"/>
      <c r="H158" s="790"/>
      <c r="I158" s="790"/>
      <c r="J158" s="790"/>
      <c r="K158" s="790"/>
      <c r="L158" s="790"/>
      <c r="M158" s="790"/>
      <c r="N158" s="790"/>
      <c r="O158" s="790"/>
      <c r="P158" s="790"/>
      <c r="Q158" s="790"/>
      <c r="R158" s="790"/>
      <c r="S158" s="790"/>
      <c r="T158" s="790"/>
      <c r="U158" s="790"/>
      <c r="V158" s="790"/>
      <c r="W158" s="790"/>
      <c r="X158" s="790"/>
      <c r="Y158" s="790"/>
      <c r="Z158" s="790"/>
      <c r="AA158" s="790"/>
    </row>
    <row r="159" spans="1:27">
      <c r="A159" s="790"/>
      <c r="B159" s="790"/>
      <c r="C159" s="790"/>
      <c r="D159" s="790"/>
      <c r="E159" s="790"/>
      <c r="F159" s="790"/>
      <c r="G159" s="790"/>
      <c r="H159" s="790"/>
      <c r="I159" s="790"/>
      <c r="J159" s="790"/>
      <c r="K159" s="790"/>
      <c r="L159" s="790"/>
      <c r="M159" s="790"/>
      <c r="N159" s="790"/>
      <c r="O159" s="790"/>
      <c r="P159" s="790"/>
      <c r="Q159" s="790"/>
      <c r="R159" s="790"/>
      <c r="S159" s="790"/>
      <c r="T159" s="790"/>
      <c r="U159" s="790"/>
      <c r="V159" s="790"/>
      <c r="W159" s="790"/>
      <c r="X159" s="790"/>
      <c r="Y159" s="790"/>
      <c r="Z159" s="790"/>
      <c r="AA159" s="790"/>
    </row>
    <row r="160" spans="1:27">
      <c r="A160" s="790"/>
      <c r="B160" s="790"/>
      <c r="C160" s="790"/>
      <c r="D160" s="790"/>
      <c r="E160" s="790"/>
      <c r="F160" s="790"/>
      <c r="G160" s="790"/>
      <c r="H160" s="790"/>
      <c r="I160" s="790"/>
      <c r="J160" s="790"/>
      <c r="K160" s="790"/>
      <c r="L160" s="790"/>
      <c r="M160" s="790"/>
      <c r="N160" s="790"/>
      <c r="O160" s="790"/>
      <c r="P160" s="790"/>
      <c r="Q160" s="790"/>
      <c r="R160" s="790"/>
      <c r="S160" s="790"/>
      <c r="T160" s="790"/>
      <c r="U160" s="790"/>
      <c r="V160" s="790"/>
      <c r="W160" s="790"/>
      <c r="X160" s="790"/>
      <c r="Y160" s="790"/>
      <c r="Z160" s="790"/>
      <c r="AA160" s="790"/>
    </row>
    <row r="161" spans="1:27">
      <c r="A161" s="790"/>
      <c r="B161" s="790"/>
      <c r="C161" s="790"/>
      <c r="D161" s="790"/>
      <c r="E161" s="790"/>
      <c r="F161" s="790"/>
      <c r="G161" s="790"/>
      <c r="H161" s="790"/>
      <c r="I161" s="790"/>
      <c r="J161" s="790"/>
      <c r="K161" s="790"/>
      <c r="L161" s="790"/>
      <c r="M161" s="790"/>
      <c r="N161" s="790"/>
      <c r="O161" s="790"/>
      <c r="P161" s="790"/>
      <c r="Q161" s="790"/>
      <c r="R161" s="790"/>
      <c r="S161" s="790"/>
      <c r="T161" s="790"/>
      <c r="U161" s="790"/>
      <c r="V161" s="790"/>
      <c r="W161" s="790"/>
      <c r="X161" s="790"/>
      <c r="Y161" s="790"/>
      <c r="Z161" s="790"/>
      <c r="AA161" s="790"/>
    </row>
    <row r="162" spans="1:27">
      <c r="A162" s="790"/>
      <c r="B162" s="790"/>
      <c r="C162" s="790"/>
      <c r="D162" s="790"/>
      <c r="E162" s="790"/>
      <c r="F162" s="790"/>
      <c r="G162" s="790"/>
      <c r="H162" s="790"/>
      <c r="I162" s="790"/>
      <c r="J162" s="790"/>
      <c r="K162" s="790"/>
      <c r="L162" s="790"/>
      <c r="M162" s="790"/>
      <c r="N162" s="790"/>
      <c r="O162" s="790"/>
      <c r="P162" s="790"/>
      <c r="Q162" s="790"/>
      <c r="R162" s="790"/>
      <c r="S162" s="790"/>
      <c r="T162" s="790"/>
      <c r="U162" s="790"/>
      <c r="V162" s="790"/>
      <c r="W162" s="790"/>
      <c r="X162" s="790"/>
      <c r="Y162" s="790"/>
      <c r="Z162" s="790"/>
      <c r="AA162" s="790"/>
    </row>
    <row r="163" spans="1:27">
      <c r="A163" s="790"/>
      <c r="B163" s="790"/>
      <c r="C163" s="790"/>
      <c r="D163" s="790"/>
      <c r="E163" s="790"/>
      <c r="F163" s="790"/>
      <c r="G163" s="790"/>
      <c r="H163" s="790"/>
      <c r="I163" s="790"/>
      <c r="J163" s="790"/>
      <c r="K163" s="790"/>
      <c r="L163" s="790"/>
      <c r="M163" s="790"/>
      <c r="N163" s="790"/>
      <c r="O163" s="790"/>
      <c r="P163" s="790"/>
      <c r="Q163" s="790"/>
      <c r="R163" s="790"/>
      <c r="S163" s="790"/>
      <c r="T163" s="790"/>
      <c r="U163" s="790"/>
      <c r="V163" s="790"/>
      <c r="W163" s="790"/>
      <c r="X163" s="790"/>
      <c r="Y163" s="790"/>
      <c r="Z163" s="790"/>
      <c r="AA163" s="790"/>
    </row>
    <row r="164" spans="1:27">
      <c r="A164" s="790"/>
      <c r="B164" s="790"/>
      <c r="C164" s="790"/>
      <c r="D164" s="790"/>
      <c r="E164" s="790"/>
      <c r="F164" s="790"/>
      <c r="G164" s="790"/>
      <c r="H164" s="790"/>
      <c r="I164" s="790"/>
      <c r="J164" s="790"/>
      <c r="K164" s="790"/>
      <c r="L164" s="790"/>
      <c r="M164" s="790"/>
      <c r="N164" s="790"/>
      <c r="O164" s="790"/>
      <c r="P164" s="790"/>
      <c r="Q164" s="790"/>
      <c r="R164" s="790"/>
      <c r="S164" s="790"/>
      <c r="T164" s="790"/>
      <c r="U164" s="790"/>
      <c r="V164" s="790"/>
      <c r="W164" s="790"/>
      <c r="X164" s="790"/>
      <c r="Y164" s="790"/>
      <c r="Z164" s="790"/>
      <c r="AA164" s="790"/>
    </row>
    <row r="165" spans="1:27">
      <c r="A165" s="790"/>
      <c r="B165" s="790"/>
      <c r="C165" s="790"/>
      <c r="D165" s="790"/>
      <c r="E165" s="790"/>
      <c r="F165" s="790"/>
      <c r="G165" s="790"/>
      <c r="H165" s="790"/>
      <c r="I165" s="790"/>
      <c r="J165" s="790"/>
      <c r="K165" s="790"/>
      <c r="L165" s="790"/>
      <c r="M165" s="790"/>
      <c r="N165" s="790"/>
      <c r="O165" s="790"/>
      <c r="P165" s="790"/>
      <c r="Q165" s="790"/>
      <c r="R165" s="790"/>
      <c r="S165" s="790"/>
      <c r="T165" s="790"/>
      <c r="U165" s="790"/>
      <c r="V165" s="790"/>
      <c r="W165" s="790"/>
      <c r="X165" s="790"/>
      <c r="Y165" s="790"/>
      <c r="Z165" s="790"/>
      <c r="AA165" s="790"/>
    </row>
    <row r="166" spans="1:27">
      <c r="A166" s="790"/>
      <c r="B166" s="790"/>
      <c r="C166" s="790"/>
      <c r="D166" s="790"/>
      <c r="E166" s="790"/>
      <c r="F166" s="790"/>
      <c r="G166" s="790"/>
      <c r="H166" s="790"/>
      <c r="I166" s="790"/>
      <c r="J166" s="790"/>
      <c r="K166" s="790"/>
      <c r="L166" s="790"/>
      <c r="M166" s="790"/>
      <c r="N166" s="790"/>
      <c r="O166" s="790"/>
      <c r="P166" s="790"/>
      <c r="Q166" s="790"/>
      <c r="R166" s="790"/>
      <c r="S166" s="790"/>
      <c r="T166" s="790"/>
      <c r="U166" s="790"/>
      <c r="V166" s="790"/>
      <c r="W166" s="790"/>
      <c r="X166" s="790"/>
      <c r="Y166" s="790"/>
      <c r="Z166" s="790"/>
      <c r="AA166" s="790"/>
    </row>
    <row r="167" spans="1:27">
      <c r="A167" s="790"/>
      <c r="B167" s="790"/>
      <c r="C167" s="790"/>
      <c r="D167" s="790"/>
      <c r="E167" s="790"/>
      <c r="F167" s="790"/>
      <c r="G167" s="790"/>
      <c r="H167" s="790"/>
      <c r="I167" s="790"/>
      <c r="J167" s="790"/>
      <c r="K167" s="790"/>
      <c r="L167" s="790"/>
      <c r="M167" s="790"/>
      <c r="N167" s="790"/>
      <c r="O167" s="790"/>
      <c r="P167" s="790"/>
      <c r="Q167" s="790"/>
      <c r="R167" s="790"/>
      <c r="S167" s="790"/>
      <c r="T167" s="790"/>
      <c r="U167" s="790"/>
      <c r="V167" s="790"/>
      <c r="W167" s="790"/>
      <c r="X167" s="790"/>
      <c r="Y167" s="790"/>
      <c r="Z167" s="790"/>
      <c r="AA167" s="790"/>
    </row>
    <row r="168" spans="1:27">
      <c r="A168" s="790"/>
      <c r="B168" s="790"/>
      <c r="C168" s="790"/>
      <c r="D168" s="790"/>
      <c r="E168" s="790"/>
      <c r="F168" s="790"/>
      <c r="G168" s="790"/>
      <c r="H168" s="790"/>
      <c r="I168" s="790"/>
      <c r="J168" s="790"/>
      <c r="K168" s="790"/>
      <c r="L168" s="790"/>
      <c r="M168" s="790"/>
      <c r="N168" s="790"/>
      <c r="O168" s="790"/>
      <c r="P168" s="790"/>
      <c r="Q168" s="790"/>
      <c r="R168" s="790"/>
      <c r="S168" s="790"/>
      <c r="T168" s="790"/>
      <c r="U168" s="790"/>
      <c r="V168" s="790"/>
      <c r="W168" s="790"/>
      <c r="X168" s="790"/>
      <c r="Y168" s="790"/>
      <c r="Z168" s="790"/>
      <c r="AA168" s="790"/>
    </row>
    <row r="169" spans="1:27">
      <c r="A169" s="790"/>
      <c r="B169" s="790"/>
      <c r="C169" s="790"/>
      <c r="D169" s="790"/>
      <c r="E169" s="790"/>
      <c r="F169" s="790"/>
      <c r="G169" s="790"/>
      <c r="H169" s="790"/>
      <c r="I169" s="790"/>
      <c r="J169" s="790"/>
      <c r="K169" s="790"/>
      <c r="L169" s="790"/>
      <c r="M169" s="790"/>
      <c r="N169" s="790"/>
      <c r="O169" s="790"/>
      <c r="P169" s="790"/>
      <c r="Q169" s="790"/>
      <c r="R169" s="790"/>
      <c r="S169" s="790"/>
      <c r="T169" s="790"/>
      <c r="U169" s="790"/>
      <c r="V169" s="790"/>
      <c r="W169" s="790"/>
      <c r="X169" s="790"/>
      <c r="Y169" s="790"/>
      <c r="Z169" s="790"/>
      <c r="AA169" s="790"/>
    </row>
    <row r="170" spans="1:27">
      <c r="A170" s="790"/>
      <c r="B170" s="790"/>
      <c r="C170" s="790"/>
      <c r="D170" s="790"/>
      <c r="E170" s="790"/>
      <c r="F170" s="790"/>
      <c r="G170" s="790"/>
      <c r="H170" s="790"/>
      <c r="I170" s="790"/>
      <c r="J170" s="790"/>
      <c r="K170" s="790"/>
      <c r="L170" s="790"/>
      <c r="M170" s="790"/>
      <c r="N170" s="790"/>
      <c r="O170" s="790"/>
      <c r="P170" s="790"/>
      <c r="Q170" s="790"/>
      <c r="R170" s="790"/>
      <c r="S170" s="790"/>
      <c r="T170" s="790"/>
      <c r="U170" s="790"/>
      <c r="V170" s="790"/>
      <c r="W170" s="790"/>
      <c r="X170" s="790"/>
      <c r="Y170" s="790"/>
      <c r="Z170" s="790"/>
      <c r="AA170" s="790"/>
    </row>
    <row r="171" spans="1:27">
      <c r="A171" s="790"/>
      <c r="B171" s="790"/>
      <c r="C171" s="790"/>
      <c r="D171" s="790"/>
      <c r="E171" s="790"/>
      <c r="F171" s="790"/>
      <c r="G171" s="790"/>
      <c r="H171" s="790"/>
      <c r="I171" s="790"/>
      <c r="J171" s="790"/>
      <c r="K171" s="790"/>
      <c r="L171" s="790"/>
      <c r="M171" s="790"/>
      <c r="N171" s="790"/>
      <c r="O171" s="790"/>
      <c r="P171" s="790"/>
      <c r="Q171" s="790"/>
      <c r="R171" s="790"/>
      <c r="S171" s="790"/>
      <c r="T171" s="790"/>
      <c r="U171" s="790"/>
      <c r="V171" s="790"/>
      <c r="W171" s="790"/>
      <c r="X171" s="790"/>
      <c r="Y171" s="790"/>
      <c r="Z171" s="790"/>
      <c r="AA171" s="790"/>
    </row>
    <row r="172" spans="1:27">
      <c r="A172" s="790"/>
      <c r="B172" s="790"/>
      <c r="C172" s="790"/>
      <c r="D172" s="790"/>
      <c r="E172" s="790"/>
      <c r="F172" s="790"/>
      <c r="G172" s="790"/>
      <c r="H172" s="790"/>
      <c r="I172" s="790"/>
      <c r="J172" s="790"/>
      <c r="K172" s="790"/>
      <c r="L172" s="790"/>
      <c r="M172" s="790"/>
      <c r="N172" s="790"/>
      <c r="O172" s="790"/>
      <c r="P172" s="790"/>
      <c r="Q172" s="790"/>
      <c r="R172" s="790"/>
      <c r="S172" s="790"/>
      <c r="T172" s="790"/>
      <c r="U172" s="790"/>
      <c r="V172" s="790"/>
      <c r="W172" s="790"/>
      <c r="X172" s="790"/>
      <c r="Y172" s="790"/>
      <c r="Z172" s="790"/>
      <c r="AA172" s="790"/>
    </row>
    <row r="173" spans="1:27">
      <c r="A173" s="790"/>
      <c r="B173" s="790"/>
      <c r="C173" s="790"/>
      <c r="D173" s="790"/>
      <c r="E173" s="790"/>
      <c r="F173" s="790"/>
      <c r="G173" s="790"/>
      <c r="H173" s="790"/>
      <c r="I173" s="790"/>
      <c r="J173" s="790"/>
      <c r="K173" s="790"/>
      <c r="L173" s="790"/>
      <c r="M173" s="790"/>
      <c r="N173" s="790"/>
      <c r="O173" s="790"/>
      <c r="P173" s="790"/>
      <c r="Q173" s="790"/>
      <c r="R173" s="790"/>
      <c r="S173" s="790"/>
      <c r="T173" s="790"/>
      <c r="U173" s="790"/>
      <c r="V173" s="790"/>
      <c r="W173" s="790"/>
      <c r="X173" s="790"/>
      <c r="Y173" s="790"/>
      <c r="Z173" s="790"/>
      <c r="AA173" s="790"/>
    </row>
    <row r="174" spans="1:27">
      <c r="A174" s="790"/>
      <c r="B174" s="790"/>
      <c r="C174" s="790"/>
      <c r="D174" s="790"/>
      <c r="E174" s="790"/>
      <c r="F174" s="790"/>
      <c r="G174" s="790"/>
      <c r="H174" s="790"/>
      <c r="I174" s="790"/>
      <c r="J174" s="790"/>
      <c r="K174" s="790"/>
      <c r="L174" s="790"/>
      <c r="M174" s="790"/>
      <c r="N174" s="790"/>
      <c r="O174" s="790"/>
      <c r="P174" s="790"/>
      <c r="Q174" s="790"/>
      <c r="R174" s="790"/>
      <c r="S174" s="790"/>
      <c r="T174" s="790"/>
      <c r="U174" s="790"/>
      <c r="V174" s="790"/>
      <c r="W174" s="790"/>
      <c r="X174" s="790"/>
      <c r="Y174" s="790"/>
      <c r="Z174" s="790"/>
      <c r="AA174" s="790"/>
    </row>
    <row r="175" spans="1:27">
      <c r="A175" s="790"/>
      <c r="B175" s="790"/>
      <c r="C175" s="790"/>
      <c r="D175" s="790"/>
      <c r="E175" s="790"/>
      <c r="F175" s="790"/>
      <c r="G175" s="790"/>
      <c r="H175" s="790"/>
      <c r="I175" s="790"/>
      <c r="J175" s="790"/>
      <c r="K175" s="790"/>
      <c r="L175" s="790"/>
      <c r="M175" s="790"/>
      <c r="N175" s="790"/>
      <c r="O175" s="790"/>
      <c r="P175" s="790"/>
      <c r="Q175" s="790"/>
      <c r="R175" s="790"/>
      <c r="S175" s="790"/>
      <c r="T175" s="790"/>
      <c r="U175" s="790"/>
      <c r="V175" s="790"/>
      <c r="W175" s="790"/>
      <c r="X175" s="790"/>
      <c r="Y175" s="790"/>
      <c r="Z175" s="790"/>
      <c r="AA175" s="790"/>
    </row>
    <row r="176" spans="1:27">
      <c r="A176" s="790"/>
      <c r="B176" s="790"/>
      <c r="C176" s="790"/>
      <c r="D176" s="790"/>
      <c r="E176" s="790"/>
      <c r="F176" s="790"/>
      <c r="G176" s="790"/>
      <c r="H176" s="790"/>
      <c r="I176" s="790"/>
      <c r="J176" s="790"/>
      <c r="K176" s="790"/>
      <c r="L176" s="790"/>
      <c r="M176" s="790"/>
      <c r="N176" s="790"/>
      <c r="O176" s="790"/>
      <c r="P176" s="790"/>
      <c r="Q176" s="790"/>
      <c r="R176" s="790"/>
      <c r="S176" s="790"/>
      <c r="T176" s="790"/>
      <c r="U176" s="790"/>
      <c r="V176" s="790"/>
      <c r="W176" s="790"/>
      <c r="X176" s="790"/>
      <c r="Y176" s="790"/>
      <c r="Z176" s="790"/>
      <c r="AA176" s="790"/>
    </row>
    <row r="177" spans="1:27">
      <c r="A177" s="790"/>
      <c r="B177" s="790"/>
      <c r="C177" s="790"/>
      <c r="D177" s="790"/>
      <c r="E177" s="790"/>
      <c r="F177" s="790"/>
      <c r="G177" s="790"/>
      <c r="H177" s="790"/>
      <c r="I177" s="790"/>
      <c r="J177" s="790"/>
      <c r="K177" s="790"/>
      <c r="L177" s="790"/>
      <c r="M177" s="790"/>
      <c r="N177" s="790"/>
      <c r="O177" s="790"/>
      <c r="P177" s="790"/>
      <c r="Q177" s="790"/>
      <c r="R177" s="790"/>
      <c r="S177" s="790"/>
      <c r="T177" s="790"/>
      <c r="U177" s="790"/>
      <c r="V177" s="790"/>
      <c r="W177" s="790"/>
      <c r="X177" s="790"/>
      <c r="Y177" s="790"/>
      <c r="Z177" s="790"/>
      <c r="AA177" s="790"/>
    </row>
    <row r="178" spans="1:27">
      <c r="A178" s="790"/>
      <c r="B178" s="790"/>
      <c r="C178" s="790"/>
      <c r="D178" s="790"/>
      <c r="E178" s="790"/>
      <c r="F178" s="790"/>
      <c r="G178" s="790"/>
      <c r="H178" s="790"/>
      <c r="I178" s="790"/>
      <c r="J178" s="790"/>
      <c r="K178" s="790"/>
      <c r="L178" s="790"/>
      <c r="M178" s="790"/>
      <c r="N178" s="790"/>
      <c r="O178" s="790"/>
      <c r="P178" s="790"/>
      <c r="Q178" s="790"/>
      <c r="R178" s="790"/>
      <c r="S178" s="790"/>
      <c r="T178" s="790"/>
      <c r="U178" s="790"/>
      <c r="V178" s="790"/>
      <c r="W178" s="790"/>
      <c r="X178" s="790"/>
      <c r="Y178" s="790"/>
      <c r="Z178" s="790"/>
      <c r="AA178" s="790"/>
    </row>
    <row r="179" spans="1:27">
      <c r="A179" s="790"/>
      <c r="B179" s="790"/>
      <c r="C179" s="790"/>
      <c r="D179" s="790"/>
      <c r="E179" s="790"/>
      <c r="F179" s="790"/>
      <c r="G179" s="790"/>
      <c r="H179" s="790"/>
      <c r="I179" s="790"/>
      <c r="J179" s="790"/>
      <c r="K179" s="790"/>
      <c r="L179" s="790"/>
      <c r="M179" s="790"/>
      <c r="N179" s="790"/>
      <c r="O179" s="790"/>
      <c r="P179" s="790"/>
      <c r="Q179" s="790"/>
      <c r="R179" s="790"/>
      <c r="S179" s="790"/>
      <c r="T179" s="790"/>
      <c r="U179" s="790"/>
      <c r="V179" s="790"/>
      <c r="W179" s="790"/>
      <c r="X179" s="790"/>
      <c r="Y179" s="790"/>
      <c r="Z179" s="790"/>
      <c r="AA179" s="790"/>
    </row>
    <row r="180" spans="1:27">
      <c r="A180" s="790"/>
      <c r="B180" s="790"/>
      <c r="C180" s="790"/>
      <c r="D180" s="790"/>
      <c r="E180" s="790"/>
      <c r="F180" s="790"/>
      <c r="G180" s="790"/>
      <c r="H180" s="790"/>
      <c r="I180" s="790"/>
      <c r="J180" s="790"/>
      <c r="K180" s="790"/>
      <c r="L180" s="790"/>
      <c r="M180" s="790"/>
      <c r="N180" s="790"/>
      <c r="O180" s="790"/>
      <c r="P180" s="790"/>
      <c r="Q180" s="790"/>
      <c r="R180" s="790"/>
      <c r="S180" s="790"/>
      <c r="T180" s="790"/>
      <c r="U180" s="790"/>
      <c r="V180" s="790"/>
      <c r="W180" s="790"/>
      <c r="X180" s="790"/>
      <c r="Y180" s="790"/>
      <c r="Z180" s="790"/>
      <c r="AA180" s="790"/>
    </row>
    <row r="181" spans="1:27">
      <c r="A181" s="790"/>
      <c r="B181" s="790"/>
      <c r="C181" s="790"/>
      <c r="D181" s="790"/>
      <c r="E181" s="790"/>
      <c r="F181" s="790"/>
      <c r="G181" s="790"/>
      <c r="H181" s="790"/>
      <c r="I181" s="790"/>
      <c r="J181" s="790"/>
      <c r="K181" s="790"/>
      <c r="L181" s="790"/>
      <c r="M181" s="790"/>
      <c r="N181" s="790"/>
      <c r="O181" s="790"/>
      <c r="P181" s="790"/>
      <c r="Q181" s="790"/>
      <c r="R181" s="790"/>
      <c r="S181" s="790"/>
      <c r="T181" s="790"/>
      <c r="U181" s="790"/>
      <c r="V181" s="790"/>
      <c r="W181" s="790"/>
      <c r="X181" s="790"/>
      <c r="Y181" s="790"/>
      <c r="Z181" s="790"/>
      <c r="AA181" s="790"/>
    </row>
    <row r="182" spans="1:27">
      <c r="A182" s="790"/>
      <c r="B182" s="790"/>
      <c r="C182" s="790"/>
      <c r="D182" s="790"/>
      <c r="E182" s="790"/>
      <c r="F182" s="790"/>
      <c r="G182" s="790"/>
      <c r="H182" s="790"/>
      <c r="I182" s="790"/>
      <c r="J182" s="790"/>
      <c r="K182" s="790"/>
      <c r="L182" s="790"/>
      <c r="M182" s="790"/>
      <c r="N182" s="790"/>
      <c r="O182" s="790"/>
      <c r="P182" s="790"/>
      <c r="Q182" s="790"/>
      <c r="R182" s="790"/>
      <c r="S182" s="790"/>
      <c r="T182" s="790"/>
      <c r="U182" s="790"/>
      <c r="V182" s="790"/>
      <c r="W182" s="790"/>
      <c r="X182" s="790"/>
      <c r="Y182" s="790"/>
      <c r="Z182" s="790"/>
      <c r="AA182" s="790"/>
    </row>
    <row r="183" spans="1:27">
      <c r="A183" s="790"/>
      <c r="B183" s="790"/>
      <c r="C183" s="790"/>
      <c r="D183" s="790"/>
      <c r="E183" s="790"/>
      <c r="F183" s="790"/>
      <c r="G183" s="790"/>
      <c r="H183" s="790"/>
      <c r="I183" s="790"/>
      <c r="J183" s="790"/>
      <c r="K183" s="790"/>
      <c r="L183" s="790"/>
      <c r="M183" s="790"/>
      <c r="N183" s="790"/>
      <c r="O183" s="790"/>
      <c r="P183" s="790"/>
      <c r="Q183" s="790"/>
      <c r="R183" s="790"/>
      <c r="S183" s="790"/>
      <c r="T183" s="790"/>
      <c r="U183" s="790"/>
      <c r="V183" s="790"/>
      <c r="W183" s="790"/>
      <c r="X183" s="790"/>
      <c r="Y183" s="790"/>
      <c r="Z183" s="790"/>
      <c r="AA183" s="790"/>
    </row>
    <row r="184" spans="1:27">
      <c r="A184" s="790"/>
      <c r="B184" s="790"/>
      <c r="C184" s="790"/>
      <c r="D184" s="790"/>
      <c r="E184" s="790"/>
      <c r="F184" s="790"/>
      <c r="G184" s="790"/>
      <c r="H184" s="790"/>
      <c r="I184" s="790"/>
      <c r="J184" s="790"/>
      <c r="K184" s="790"/>
      <c r="L184" s="790"/>
      <c r="M184" s="790"/>
      <c r="N184" s="790"/>
      <c r="O184" s="790"/>
      <c r="P184" s="790"/>
      <c r="Q184" s="790"/>
      <c r="R184" s="790"/>
      <c r="S184" s="790"/>
      <c r="T184" s="790"/>
      <c r="U184" s="790"/>
      <c r="V184" s="790"/>
      <c r="W184" s="790"/>
      <c r="X184" s="790"/>
      <c r="Y184" s="790"/>
      <c r="Z184" s="790"/>
      <c r="AA184" s="790"/>
    </row>
    <row r="185" spans="1:27">
      <c r="A185" s="790"/>
      <c r="B185" s="790"/>
      <c r="C185" s="790"/>
      <c r="D185" s="790"/>
      <c r="E185" s="790"/>
      <c r="F185" s="790"/>
      <c r="G185" s="790"/>
      <c r="H185" s="790"/>
      <c r="I185" s="790"/>
      <c r="J185" s="790"/>
      <c r="K185" s="790"/>
      <c r="L185" s="790"/>
      <c r="M185" s="790"/>
      <c r="N185" s="790"/>
      <c r="O185" s="790"/>
      <c r="P185" s="790"/>
      <c r="Q185" s="790"/>
      <c r="R185" s="790"/>
      <c r="S185" s="790"/>
      <c r="T185" s="790"/>
      <c r="U185" s="790"/>
      <c r="V185" s="790"/>
      <c r="W185" s="790"/>
      <c r="X185" s="790"/>
      <c r="Y185" s="790"/>
      <c r="Z185" s="790"/>
      <c r="AA185" s="790"/>
    </row>
    <row r="186" spans="1:27">
      <c r="A186" s="790"/>
      <c r="B186" s="790"/>
      <c r="C186" s="790"/>
      <c r="D186" s="790"/>
      <c r="E186" s="790"/>
      <c r="F186" s="790"/>
      <c r="G186" s="790"/>
      <c r="H186" s="790"/>
      <c r="I186" s="790"/>
      <c r="J186" s="790"/>
      <c r="K186" s="790"/>
      <c r="L186" s="790"/>
      <c r="M186" s="790"/>
      <c r="N186" s="790"/>
      <c r="O186" s="790"/>
      <c r="P186" s="790"/>
      <c r="Q186" s="790"/>
      <c r="R186" s="790"/>
      <c r="S186" s="790"/>
      <c r="T186" s="790"/>
      <c r="U186" s="790"/>
      <c r="V186" s="790"/>
      <c r="W186" s="790"/>
      <c r="X186" s="790"/>
      <c r="Y186" s="790"/>
      <c r="Z186" s="790"/>
      <c r="AA186" s="790"/>
    </row>
    <row r="187" spans="1:27">
      <c r="A187" s="790"/>
      <c r="B187" s="790"/>
      <c r="C187" s="790"/>
      <c r="D187" s="790"/>
      <c r="E187" s="790"/>
      <c r="F187" s="790"/>
      <c r="G187" s="790"/>
      <c r="H187" s="790"/>
      <c r="I187" s="790"/>
      <c r="J187" s="790"/>
      <c r="K187" s="790"/>
      <c r="L187" s="790"/>
      <c r="M187" s="790"/>
      <c r="N187" s="790"/>
      <c r="O187" s="790"/>
      <c r="P187" s="790"/>
      <c r="Q187" s="790"/>
      <c r="R187" s="790"/>
      <c r="S187" s="790"/>
      <c r="T187" s="790"/>
      <c r="U187" s="790"/>
      <c r="V187" s="790"/>
      <c r="W187" s="790"/>
      <c r="X187" s="790"/>
      <c r="Y187" s="790"/>
      <c r="Z187" s="790"/>
      <c r="AA187" s="790"/>
    </row>
    <row r="188" spans="1:27">
      <c r="A188" s="790"/>
      <c r="B188" s="790"/>
      <c r="C188" s="790"/>
      <c r="D188" s="790"/>
      <c r="E188" s="790"/>
      <c r="F188" s="790"/>
      <c r="G188" s="790"/>
      <c r="H188" s="790"/>
      <c r="I188" s="790"/>
      <c r="J188" s="790"/>
      <c r="K188" s="790"/>
      <c r="L188" s="790"/>
      <c r="M188" s="790"/>
      <c r="N188" s="790"/>
      <c r="O188" s="790"/>
      <c r="P188" s="790"/>
      <c r="Q188" s="790"/>
      <c r="R188" s="790"/>
      <c r="S188" s="790"/>
      <c r="T188" s="790"/>
      <c r="U188" s="790"/>
      <c r="V188" s="790"/>
      <c r="W188" s="790"/>
      <c r="X188" s="790"/>
      <c r="Y188" s="790"/>
      <c r="Z188" s="790"/>
      <c r="AA188" s="790"/>
    </row>
    <row r="189" spans="1:27">
      <c r="A189" s="790"/>
      <c r="B189" s="790"/>
      <c r="C189" s="790"/>
      <c r="D189" s="790"/>
      <c r="E189" s="790"/>
      <c r="F189" s="790"/>
      <c r="G189" s="790"/>
      <c r="H189" s="790"/>
      <c r="I189" s="790"/>
      <c r="J189" s="790"/>
      <c r="K189" s="790"/>
      <c r="L189" s="790"/>
      <c r="M189" s="790"/>
      <c r="N189" s="790"/>
      <c r="O189" s="790"/>
      <c r="P189" s="790"/>
      <c r="Q189" s="790"/>
      <c r="R189" s="790"/>
      <c r="S189" s="790"/>
      <c r="T189" s="790"/>
      <c r="U189" s="790"/>
      <c r="V189" s="790"/>
      <c r="W189" s="790"/>
      <c r="X189" s="790"/>
      <c r="Y189" s="790"/>
      <c r="Z189" s="790"/>
      <c r="AA189" s="790"/>
    </row>
    <row r="190" spans="1:27">
      <c r="A190" s="790"/>
      <c r="B190" s="790"/>
      <c r="C190" s="790"/>
      <c r="D190" s="790"/>
      <c r="E190" s="790"/>
      <c r="F190" s="790"/>
      <c r="G190" s="790"/>
      <c r="H190" s="790"/>
      <c r="I190" s="790"/>
      <c r="J190" s="790"/>
      <c r="K190" s="790"/>
      <c r="L190" s="790"/>
      <c r="M190" s="790"/>
      <c r="N190" s="790"/>
      <c r="O190" s="790"/>
      <c r="P190" s="790"/>
      <c r="Q190" s="790"/>
      <c r="R190" s="790"/>
      <c r="S190" s="790"/>
      <c r="T190" s="790"/>
      <c r="U190" s="790"/>
      <c r="V190" s="790"/>
      <c r="W190" s="790"/>
      <c r="X190" s="790"/>
      <c r="Y190" s="790"/>
      <c r="Z190" s="790"/>
      <c r="AA190" s="790"/>
    </row>
    <row r="191" spans="1:27">
      <c r="A191" s="790"/>
      <c r="B191" s="790"/>
      <c r="C191" s="790"/>
      <c r="D191" s="790"/>
      <c r="E191" s="790"/>
      <c r="F191" s="790"/>
      <c r="G191" s="790"/>
      <c r="H191" s="790"/>
      <c r="I191" s="790"/>
      <c r="J191" s="790"/>
      <c r="K191" s="790"/>
      <c r="L191" s="790"/>
      <c r="M191" s="790"/>
      <c r="N191" s="790"/>
      <c r="O191" s="790"/>
      <c r="P191" s="790"/>
      <c r="Q191" s="790"/>
      <c r="R191" s="790"/>
      <c r="S191" s="790"/>
      <c r="T191" s="790"/>
      <c r="U191" s="790"/>
      <c r="V191" s="790"/>
      <c r="W191" s="790"/>
      <c r="X191" s="790"/>
      <c r="Y191" s="790"/>
      <c r="Z191" s="790"/>
      <c r="AA191" s="790"/>
    </row>
    <row r="192" spans="1:27">
      <c r="A192" s="790"/>
      <c r="B192" s="790"/>
      <c r="C192" s="790"/>
      <c r="D192" s="790"/>
      <c r="E192" s="790"/>
      <c r="F192" s="790"/>
      <c r="G192" s="790"/>
      <c r="H192" s="790"/>
      <c r="I192" s="790"/>
      <c r="J192" s="790"/>
      <c r="K192" s="790"/>
      <c r="L192" s="790"/>
      <c r="M192" s="790"/>
      <c r="N192" s="790"/>
      <c r="O192" s="790"/>
      <c r="P192" s="790"/>
      <c r="Q192" s="790"/>
      <c r="R192" s="790"/>
      <c r="S192" s="790"/>
      <c r="T192" s="790"/>
      <c r="U192" s="790"/>
      <c r="V192" s="790"/>
      <c r="W192" s="790"/>
      <c r="X192" s="790"/>
      <c r="Y192" s="790"/>
      <c r="Z192" s="790"/>
      <c r="AA192" s="790"/>
    </row>
    <row r="193" spans="1:27">
      <c r="A193" s="790"/>
      <c r="B193" s="790"/>
      <c r="C193" s="790"/>
      <c r="D193" s="790"/>
      <c r="E193" s="790"/>
      <c r="F193" s="790"/>
      <c r="G193" s="790"/>
      <c r="H193" s="790"/>
      <c r="I193" s="790"/>
      <c r="J193" s="790"/>
      <c r="K193" s="790"/>
      <c r="L193" s="790"/>
      <c r="M193" s="790"/>
      <c r="N193" s="790"/>
      <c r="O193" s="790"/>
      <c r="P193" s="790"/>
      <c r="Q193" s="790"/>
      <c r="R193" s="790"/>
      <c r="S193" s="790"/>
      <c r="T193" s="790"/>
      <c r="U193" s="790"/>
      <c r="V193" s="790"/>
      <c r="W193" s="790"/>
      <c r="X193" s="790"/>
      <c r="Y193" s="790"/>
      <c r="Z193" s="790"/>
      <c r="AA193" s="790"/>
    </row>
    <row r="194" spans="1:27">
      <c r="A194" s="790"/>
      <c r="B194" s="790"/>
      <c r="C194" s="790"/>
      <c r="D194" s="790"/>
      <c r="E194" s="790"/>
      <c r="F194" s="790"/>
      <c r="G194" s="790"/>
      <c r="H194" s="790"/>
      <c r="I194" s="790"/>
      <c r="J194" s="790"/>
      <c r="K194" s="790"/>
      <c r="L194" s="790"/>
      <c r="M194" s="790"/>
      <c r="N194" s="790"/>
      <c r="O194" s="790"/>
      <c r="P194" s="790"/>
      <c r="Q194" s="790"/>
      <c r="R194" s="790"/>
      <c r="S194" s="790"/>
      <c r="T194" s="790"/>
      <c r="U194" s="790"/>
      <c r="V194" s="790"/>
      <c r="W194" s="790"/>
      <c r="X194" s="790"/>
      <c r="Y194" s="790"/>
      <c r="Z194" s="790"/>
      <c r="AA194" s="790"/>
    </row>
    <row r="195" spans="1:27">
      <c r="A195" s="790"/>
      <c r="B195" s="790"/>
      <c r="C195" s="790"/>
      <c r="D195" s="790"/>
      <c r="E195" s="790"/>
      <c r="F195" s="790"/>
      <c r="G195" s="790"/>
      <c r="H195" s="790"/>
      <c r="I195" s="790"/>
      <c r="J195" s="790"/>
      <c r="K195" s="790"/>
      <c r="L195" s="790"/>
      <c r="M195" s="790"/>
      <c r="N195" s="790"/>
      <c r="O195" s="790"/>
      <c r="P195" s="790"/>
      <c r="Q195" s="790"/>
      <c r="R195" s="790"/>
      <c r="S195" s="790"/>
      <c r="T195" s="790"/>
      <c r="U195" s="790"/>
      <c r="V195" s="790"/>
      <c r="W195" s="790"/>
      <c r="X195" s="790"/>
      <c r="Y195" s="790"/>
      <c r="Z195" s="790"/>
      <c r="AA195" s="790"/>
    </row>
    <row r="196" spans="1:27">
      <c r="A196" s="790"/>
      <c r="B196" s="790"/>
      <c r="C196" s="790"/>
      <c r="D196" s="790"/>
      <c r="E196" s="790"/>
      <c r="F196" s="790"/>
      <c r="G196" s="790"/>
      <c r="H196" s="790"/>
      <c r="I196" s="790"/>
      <c r="J196" s="790"/>
      <c r="K196" s="790"/>
      <c r="L196" s="790"/>
      <c r="M196" s="790"/>
      <c r="N196" s="790"/>
      <c r="O196" s="790"/>
      <c r="P196" s="790"/>
      <c r="Q196" s="790"/>
      <c r="R196" s="790"/>
      <c r="S196" s="790"/>
      <c r="T196" s="790"/>
      <c r="U196" s="790"/>
      <c r="V196" s="790"/>
      <c r="W196" s="790"/>
      <c r="X196" s="790"/>
      <c r="Y196" s="790"/>
      <c r="Z196" s="790"/>
      <c r="AA196" s="790"/>
    </row>
    <row r="197" spans="1:27">
      <c r="A197" s="790"/>
      <c r="B197" s="790"/>
      <c r="C197" s="790"/>
      <c r="D197" s="790"/>
      <c r="E197" s="790"/>
      <c r="F197" s="790"/>
      <c r="G197" s="790"/>
      <c r="H197" s="790"/>
      <c r="I197" s="790"/>
      <c r="J197" s="790"/>
      <c r="K197" s="790"/>
      <c r="L197" s="790"/>
      <c r="M197" s="790"/>
      <c r="N197" s="790"/>
      <c r="O197" s="790"/>
      <c r="P197" s="790"/>
      <c r="Q197" s="790"/>
      <c r="R197" s="790"/>
      <c r="S197" s="790"/>
      <c r="T197" s="790"/>
      <c r="U197" s="790"/>
      <c r="V197" s="790"/>
      <c r="W197" s="790"/>
      <c r="X197" s="790"/>
      <c r="Y197" s="790"/>
      <c r="Z197" s="790"/>
      <c r="AA197" s="790"/>
    </row>
    <row r="198" spans="1:27">
      <c r="A198" s="790"/>
      <c r="B198" s="790"/>
      <c r="C198" s="790"/>
      <c r="D198" s="790"/>
      <c r="E198" s="790"/>
      <c r="F198" s="790"/>
      <c r="G198" s="790"/>
      <c r="H198" s="790"/>
      <c r="I198" s="790"/>
      <c r="J198" s="790"/>
      <c r="K198" s="790"/>
      <c r="L198" s="790"/>
      <c r="M198" s="790"/>
      <c r="N198" s="790"/>
      <c r="O198" s="790"/>
      <c r="P198" s="790"/>
      <c r="Q198" s="790"/>
      <c r="R198" s="790"/>
      <c r="S198" s="790"/>
      <c r="T198" s="790"/>
      <c r="U198" s="790"/>
      <c r="V198" s="790"/>
      <c r="W198" s="790"/>
      <c r="X198" s="790"/>
      <c r="Y198" s="790"/>
      <c r="Z198" s="790"/>
      <c r="AA198" s="790"/>
    </row>
    <row r="199" spans="1:27">
      <c r="A199" s="790"/>
      <c r="B199" s="790"/>
      <c r="C199" s="790"/>
      <c r="D199" s="790"/>
      <c r="E199" s="790"/>
      <c r="F199" s="790"/>
      <c r="G199" s="790"/>
      <c r="H199" s="790"/>
      <c r="I199" s="790"/>
      <c r="J199" s="790"/>
      <c r="K199" s="790"/>
      <c r="L199" s="790"/>
      <c r="M199" s="790"/>
      <c r="N199" s="790"/>
      <c r="O199" s="790"/>
      <c r="P199" s="790"/>
      <c r="Q199" s="790"/>
      <c r="R199" s="790"/>
      <c r="S199" s="790"/>
      <c r="T199" s="790"/>
      <c r="U199" s="790"/>
      <c r="V199" s="790"/>
      <c r="W199" s="790"/>
      <c r="X199" s="790"/>
      <c r="Y199" s="790"/>
      <c r="Z199" s="790"/>
      <c r="AA199" s="790"/>
    </row>
    <row r="200" spans="1:27">
      <c r="A200" s="790"/>
      <c r="B200" s="790"/>
      <c r="C200" s="790"/>
      <c r="D200" s="790"/>
      <c r="E200" s="790"/>
      <c r="F200" s="790"/>
      <c r="G200" s="790"/>
      <c r="H200" s="790"/>
      <c r="I200" s="790"/>
      <c r="J200" s="790"/>
      <c r="K200" s="790"/>
      <c r="L200" s="790"/>
      <c r="M200" s="790"/>
      <c r="N200" s="790"/>
      <c r="O200" s="790"/>
      <c r="P200" s="790"/>
      <c r="Q200" s="790"/>
      <c r="R200" s="790"/>
      <c r="S200" s="790"/>
      <c r="T200" s="790"/>
      <c r="U200" s="790"/>
      <c r="V200" s="790"/>
      <c r="W200" s="790"/>
      <c r="X200" s="790"/>
      <c r="Y200" s="790"/>
      <c r="Z200" s="790"/>
      <c r="AA200" s="790"/>
    </row>
    <row r="201" spans="1:27">
      <c r="A201" s="790"/>
      <c r="B201" s="790"/>
      <c r="C201" s="790"/>
      <c r="D201" s="790"/>
      <c r="E201" s="790"/>
      <c r="F201" s="790"/>
      <c r="G201" s="790"/>
      <c r="H201" s="790"/>
      <c r="I201" s="790"/>
      <c r="J201" s="790"/>
      <c r="K201" s="790"/>
      <c r="L201" s="790"/>
      <c r="M201" s="790"/>
      <c r="N201" s="790"/>
      <c r="O201" s="790"/>
      <c r="P201" s="790"/>
      <c r="Q201" s="790"/>
      <c r="R201" s="790"/>
      <c r="S201" s="790"/>
      <c r="T201" s="790"/>
      <c r="U201" s="790"/>
      <c r="V201" s="790"/>
      <c r="W201" s="790"/>
      <c r="X201" s="790"/>
      <c r="Y201" s="790"/>
      <c r="Z201" s="790"/>
      <c r="AA201" s="790"/>
    </row>
    <row r="202" spans="1:27">
      <c r="A202" s="790"/>
      <c r="B202" s="790"/>
      <c r="C202" s="790"/>
      <c r="D202" s="790"/>
      <c r="E202" s="790"/>
      <c r="F202" s="790"/>
      <c r="G202" s="790"/>
      <c r="H202" s="790"/>
      <c r="I202" s="790"/>
      <c r="J202" s="790"/>
      <c r="K202" s="790"/>
      <c r="L202" s="790"/>
      <c r="M202" s="790"/>
      <c r="N202" s="790"/>
      <c r="O202" s="790"/>
      <c r="P202" s="790"/>
      <c r="Q202" s="790"/>
      <c r="R202" s="790"/>
      <c r="S202" s="790"/>
      <c r="T202" s="790"/>
      <c r="U202" s="790"/>
      <c r="V202" s="790"/>
      <c r="W202" s="790"/>
      <c r="X202" s="790"/>
      <c r="Y202" s="790"/>
      <c r="Z202" s="790"/>
      <c r="AA202" s="790"/>
    </row>
    <row r="203" spans="1:27">
      <c r="A203" s="790"/>
      <c r="B203" s="790"/>
      <c r="C203" s="790"/>
      <c r="D203" s="790"/>
      <c r="E203" s="790"/>
      <c r="F203" s="790"/>
      <c r="G203" s="790"/>
      <c r="H203" s="790"/>
      <c r="I203" s="790"/>
      <c r="J203" s="790"/>
      <c r="K203" s="790"/>
      <c r="L203" s="790"/>
      <c r="M203" s="790"/>
      <c r="N203" s="790"/>
      <c r="O203" s="790"/>
      <c r="P203" s="790"/>
      <c r="Q203" s="790"/>
      <c r="R203" s="790"/>
      <c r="S203" s="790"/>
      <c r="T203" s="790"/>
      <c r="U203" s="790"/>
      <c r="V203" s="790"/>
      <c r="W203" s="790"/>
      <c r="X203" s="790"/>
      <c r="Y203" s="790"/>
      <c r="Z203" s="790"/>
      <c r="AA203" s="790"/>
    </row>
    <row r="204" spans="1:27">
      <c r="A204" s="790"/>
      <c r="B204" s="790"/>
      <c r="C204" s="790"/>
      <c r="D204" s="790"/>
      <c r="E204" s="790"/>
      <c r="F204" s="790"/>
      <c r="G204" s="790"/>
      <c r="H204" s="790"/>
      <c r="I204" s="790"/>
      <c r="J204" s="790"/>
      <c r="K204" s="790"/>
      <c r="L204" s="790"/>
      <c r="M204" s="790"/>
      <c r="N204" s="790"/>
      <c r="O204" s="790"/>
      <c r="P204" s="790"/>
      <c r="Q204" s="790"/>
      <c r="R204" s="790"/>
      <c r="S204" s="790"/>
      <c r="T204" s="790"/>
      <c r="U204" s="790"/>
      <c r="V204" s="790"/>
      <c r="W204" s="790"/>
      <c r="X204" s="790"/>
      <c r="Y204" s="790"/>
      <c r="Z204" s="790"/>
      <c r="AA204" s="790"/>
    </row>
    <row r="205" spans="1:27">
      <c r="A205" s="790"/>
      <c r="B205" s="790"/>
      <c r="C205" s="790"/>
      <c r="D205" s="790"/>
      <c r="E205" s="790"/>
      <c r="F205" s="790"/>
      <c r="G205" s="790"/>
      <c r="H205" s="790"/>
      <c r="I205" s="790"/>
      <c r="J205" s="790"/>
      <c r="K205" s="790"/>
      <c r="L205" s="790"/>
      <c r="M205" s="790"/>
      <c r="N205" s="790"/>
      <c r="O205" s="790"/>
      <c r="P205" s="790"/>
      <c r="Q205" s="790"/>
      <c r="R205" s="790"/>
      <c r="S205" s="790"/>
      <c r="T205" s="790"/>
      <c r="U205" s="790"/>
      <c r="V205" s="790"/>
      <c r="W205" s="790"/>
      <c r="X205" s="790"/>
      <c r="Y205" s="790"/>
      <c r="Z205" s="790"/>
      <c r="AA205" s="790"/>
    </row>
    <row r="206" spans="1:27">
      <c r="A206" s="790"/>
      <c r="B206" s="790"/>
      <c r="C206" s="790"/>
      <c r="D206" s="790"/>
      <c r="E206" s="790"/>
      <c r="F206" s="790"/>
      <c r="G206" s="790"/>
      <c r="H206" s="790"/>
      <c r="I206" s="790"/>
      <c r="J206" s="790"/>
      <c r="K206" s="790"/>
      <c r="L206" s="790"/>
      <c r="M206" s="790"/>
      <c r="N206" s="790"/>
      <c r="O206" s="790"/>
      <c r="P206" s="790"/>
      <c r="Q206" s="790"/>
      <c r="R206" s="790"/>
      <c r="S206" s="790"/>
      <c r="T206" s="790"/>
      <c r="U206" s="790"/>
      <c r="V206" s="790"/>
      <c r="W206" s="790"/>
      <c r="X206" s="790"/>
      <c r="Y206" s="790"/>
      <c r="Z206" s="790"/>
      <c r="AA206" s="790"/>
    </row>
    <row r="207" spans="1:27">
      <c r="A207" s="790"/>
      <c r="B207" s="790"/>
      <c r="C207" s="790"/>
      <c r="D207" s="790"/>
      <c r="E207" s="790"/>
      <c r="F207" s="790"/>
      <c r="G207" s="790"/>
      <c r="H207" s="790"/>
      <c r="I207" s="790"/>
      <c r="J207" s="790"/>
      <c r="K207" s="790"/>
      <c r="L207" s="790"/>
      <c r="M207" s="790"/>
      <c r="N207" s="790"/>
      <c r="O207" s="790"/>
      <c r="P207" s="790"/>
      <c r="Q207" s="790"/>
      <c r="R207" s="790"/>
      <c r="S207" s="790"/>
      <c r="T207" s="790"/>
      <c r="U207" s="790"/>
      <c r="V207" s="790"/>
      <c r="W207" s="790"/>
      <c r="X207" s="790"/>
      <c r="Y207" s="790"/>
      <c r="Z207" s="790"/>
      <c r="AA207" s="790"/>
    </row>
    <row r="208" spans="1:27">
      <c r="A208" s="790"/>
      <c r="B208" s="790"/>
      <c r="C208" s="790"/>
      <c r="D208" s="790"/>
      <c r="E208" s="790"/>
      <c r="F208" s="790"/>
      <c r="G208" s="790"/>
      <c r="H208" s="790"/>
      <c r="I208" s="790"/>
      <c r="J208" s="790"/>
      <c r="K208" s="790"/>
      <c r="L208" s="790"/>
      <c r="M208" s="790"/>
      <c r="N208" s="790"/>
      <c r="O208" s="790"/>
      <c r="P208" s="790"/>
      <c r="Q208" s="790"/>
      <c r="R208" s="790"/>
      <c r="S208" s="790"/>
      <c r="T208" s="790"/>
      <c r="U208" s="790"/>
      <c r="V208" s="790"/>
      <c r="W208" s="790"/>
      <c r="X208" s="790"/>
      <c r="Y208" s="790"/>
      <c r="Z208" s="790"/>
      <c r="AA208" s="790"/>
    </row>
    <row r="209" spans="1:27">
      <c r="A209" s="790"/>
      <c r="B209" s="790"/>
      <c r="C209" s="790"/>
      <c r="D209" s="790"/>
      <c r="E209" s="790"/>
      <c r="F209" s="790"/>
      <c r="G209" s="790"/>
      <c r="H209" s="790"/>
      <c r="I209" s="790"/>
      <c r="J209" s="790"/>
      <c r="K209" s="790"/>
      <c r="L209" s="790"/>
      <c r="M209" s="790"/>
      <c r="N209" s="790"/>
      <c r="O209" s="790"/>
      <c r="P209" s="790"/>
      <c r="Q209" s="790"/>
      <c r="R209" s="790"/>
      <c r="S209" s="790"/>
      <c r="T209" s="790"/>
      <c r="U209" s="790"/>
      <c r="V209" s="790"/>
      <c r="W209" s="790"/>
      <c r="X209" s="790"/>
      <c r="Y209" s="790"/>
      <c r="Z209" s="790"/>
      <c r="AA209" s="790"/>
    </row>
    <row r="210" spans="1:27">
      <c r="A210" s="790"/>
      <c r="B210" s="790"/>
      <c r="C210" s="790"/>
      <c r="D210" s="790"/>
      <c r="E210" s="790"/>
      <c r="F210" s="790"/>
      <c r="G210" s="790"/>
      <c r="H210" s="790"/>
      <c r="I210" s="790"/>
      <c r="J210" s="790"/>
      <c r="K210" s="790"/>
      <c r="L210" s="790"/>
      <c r="M210" s="790"/>
      <c r="N210" s="790"/>
      <c r="O210" s="790"/>
      <c r="P210" s="790"/>
      <c r="Q210" s="790"/>
      <c r="R210" s="790"/>
      <c r="S210" s="790"/>
      <c r="T210" s="790"/>
      <c r="U210" s="790"/>
      <c r="V210" s="790"/>
      <c r="W210" s="790"/>
      <c r="X210" s="790"/>
      <c r="Y210" s="790"/>
      <c r="Z210" s="790"/>
      <c r="AA210" s="790"/>
    </row>
    <row r="211" spans="1:27">
      <c r="A211" s="790"/>
      <c r="B211" s="790"/>
      <c r="C211" s="790"/>
      <c r="D211" s="790"/>
      <c r="E211" s="790"/>
      <c r="F211" s="790"/>
      <c r="G211" s="790"/>
      <c r="H211" s="790"/>
      <c r="I211" s="790"/>
      <c r="J211" s="790"/>
      <c r="K211" s="790"/>
      <c r="L211" s="790"/>
      <c r="M211" s="790"/>
      <c r="N211" s="790"/>
      <c r="O211" s="790"/>
      <c r="P211" s="790"/>
      <c r="Q211" s="790"/>
      <c r="R211" s="790"/>
      <c r="S211" s="790"/>
      <c r="T211" s="790"/>
      <c r="U211" s="790"/>
      <c r="V211" s="790"/>
      <c r="W211" s="790"/>
      <c r="X211" s="790"/>
      <c r="Y211" s="790"/>
      <c r="Z211" s="790"/>
      <c r="AA211" s="790"/>
    </row>
    <row r="212" spans="1:27">
      <c r="A212" s="790"/>
      <c r="B212" s="790"/>
      <c r="C212" s="790"/>
      <c r="D212" s="790"/>
      <c r="E212" s="790"/>
      <c r="F212" s="790"/>
      <c r="G212" s="790"/>
      <c r="H212" s="790"/>
      <c r="I212" s="790"/>
      <c r="J212" s="790"/>
      <c r="K212" s="790"/>
      <c r="L212" s="790"/>
      <c r="M212" s="790"/>
      <c r="N212" s="790"/>
      <c r="O212" s="790"/>
      <c r="P212" s="790"/>
      <c r="Q212" s="790"/>
      <c r="R212" s="790"/>
      <c r="S212" s="790"/>
      <c r="T212" s="790"/>
      <c r="U212" s="790"/>
      <c r="V212" s="790"/>
      <c r="W212" s="790"/>
      <c r="X212" s="790"/>
      <c r="Y212" s="790"/>
      <c r="Z212" s="790"/>
      <c r="AA212" s="790"/>
    </row>
    <row r="213" spans="1:27">
      <c r="A213" s="790"/>
      <c r="B213" s="790"/>
      <c r="C213" s="790"/>
      <c r="D213" s="790"/>
      <c r="E213" s="790"/>
      <c r="F213" s="790"/>
      <c r="G213" s="790"/>
      <c r="H213" s="790"/>
      <c r="I213" s="790"/>
      <c r="J213" s="790"/>
      <c r="K213" s="790"/>
      <c r="L213" s="790"/>
      <c r="M213" s="790"/>
      <c r="N213" s="790"/>
      <c r="O213" s="790"/>
      <c r="P213" s="790"/>
      <c r="Q213" s="790"/>
      <c r="R213" s="790"/>
      <c r="S213" s="790"/>
      <c r="T213" s="790"/>
      <c r="U213" s="790"/>
      <c r="V213" s="790"/>
      <c r="W213" s="790"/>
      <c r="X213" s="790"/>
      <c r="Y213" s="790"/>
      <c r="Z213" s="790"/>
      <c r="AA213" s="790"/>
    </row>
    <row r="214" spans="1:27">
      <c r="A214" s="790"/>
      <c r="B214" s="790"/>
      <c r="C214" s="790"/>
      <c r="D214" s="790"/>
      <c r="E214" s="790"/>
      <c r="F214" s="790"/>
      <c r="G214" s="790"/>
      <c r="H214" s="790"/>
      <c r="I214" s="790"/>
      <c r="J214" s="790"/>
      <c r="K214" s="790"/>
      <c r="L214" s="790"/>
      <c r="M214" s="790"/>
      <c r="N214" s="790"/>
      <c r="O214" s="790"/>
      <c r="P214" s="790"/>
      <c r="Q214" s="790"/>
      <c r="R214" s="790"/>
      <c r="S214" s="790"/>
      <c r="T214" s="790"/>
      <c r="U214" s="790"/>
      <c r="V214" s="790"/>
      <c r="W214" s="790"/>
      <c r="X214" s="790"/>
      <c r="Y214" s="790"/>
      <c r="Z214" s="790"/>
      <c r="AA214" s="790"/>
    </row>
    <row r="215" spans="1:27">
      <c r="A215" s="790"/>
      <c r="B215" s="790"/>
      <c r="C215" s="790"/>
      <c r="D215" s="790"/>
      <c r="E215" s="790"/>
      <c r="F215" s="790"/>
      <c r="G215" s="790"/>
      <c r="H215" s="790"/>
      <c r="I215" s="790"/>
      <c r="J215" s="790"/>
      <c r="K215" s="790"/>
      <c r="L215" s="790"/>
      <c r="M215" s="790"/>
      <c r="N215" s="790"/>
      <c r="O215" s="790"/>
      <c r="P215" s="790"/>
      <c r="Q215" s="790"/>
      <c r="R215" s="790"/>
      <c r="S215" s="790"/>
      <c r="T215" s="790"/>
      <c r="U215" s="790"/>
      <c r="V215" s="790"/>
      <c r="W215" s="790"/>
      <c r="X215" s="790"/>
      <c r="Y215" s="790"/>
      <c r="Z215" s="790"/>
      <c r="AA215" s="790"/>
    </row>
    <row r="216" spans="1:27">
      <c r="A216" s="790"/>
      <c r="B216" s="790"/>
      <c r="C216" s="790"/>
      <c r="D216" s="790"/>
      <c r="E216" s="790"/>
      <c r="F216" s="790"/>
      <c r="G216" s="790"/>
      <c r="H216" s="790"/>
      <c r="I216" s="790"/>
      <c r="J216" s="790"/>
      <c r="K216" s="790"/>
      <c r="L216" s="790"/>
      <c r="M216" s="790"/>
      <c r="N216" s="790"/>
      <c r="O216" s="790"/>
      <c r="P216" s="790"/>
      <c r="Q216" s="790"/>
      <c r="R216" s="790"/>
      <c r="S216" s="790"/>
      <c r="T216" s="790"/>
      <c r="U216" s="790"/>
      <c r="V216" s="790"/>
      <c r="W216" s="790"/>
      <c r="X216" s="790"/>
      <c r="Y216" s="790"/>
      <c r="Z216" s="790"/>
      <c r="AA216" s="790"/>
    </row>
    <row r="217" spans="1:27">
      <c r="A217" s="790"/>
      <c r="B217" s="790"/>
      <c r="C217" s="790"/>
      <c r="D217" s="790"/>
      <c r="E217" s="790"/>
      <c r="F217" s="790"/>
      <c r="G217" s="790"/>
      <c r="H217" s="790"/>
      <c r="I217" s="790"/>
      <c r="J217" s="790"/>
      <c r="K217" s="790"/>
      <c r="L217" s="790"/>
      <c r="M217" s="790"/>
      <c r="N217" s="790"/>
      <c r="O217" s="790"/>
      <c r="P217" s="790"/>
      <c r="Q217" s="790"/>
      <c r="R217" s="790"/>
      <c r="S217" s="790"/>
      <c r="T217" s="790"/>
      <c r="U217" s="790"/>
      <c r="V217" s="790"/>
      <c r="W217" s="790"/>
      <c r="X217" s="790"/>
      <c r="Y217" s="790"/>
      <c r="Z217" s="790"/>
      <c r="AA217" s="790"/>
    </row>
    <row r="218" spans="1:27">
      <c r="A218" s="790"/>
      <c r="B218" s="790"/>
      <c r="C218" s="790"/>
      <c r="D218" s="790"/>
      <c r="E218" s="790"/>
      <c r="F218" s="790"/>
      <c r="G218" s="790"/>
      <c r="H218" s="790"/>
      <c r="I218" s="790"/>
      <c r="J218" s="790"/>
      <c r="K218" s="790"/>
      <c r="L218" s="790"/>
      <c r="M218" s="790"/>
      <c r="N218" s="790"/>
      <c r="O218" s="790"/>
      <c r="P218" s="790"/>
      <c r="Q218" s="790"/>
      <c r="R218" s="790"/>
      <c r="S218" s="790"/>
      <c r="T218" s="790"/>
      <c r="U218" s="790"/>
      <c r="V218" s="790"/>
      <c r="W218" s="790"/>
      <c r="X218" s="790"/>
      <c r="Y218" s="790"/>
      <c r="Z218" s="790"/>
      <c r="AA218" s="790"/>
    </row>
    <row r="219" spans="1:27">
      <c r="A219" s="790"/>
      <c r="B219" s="790"/>
      <c r="C219" s="790"/>
      <c r="D219" s="790"/>
      <c r="E219" s="790"/>
      <c r="F219" s="790"/>
      <c r="G219" s="790"/>
      <c r="H219" s="790"/>
      <c r="I219" s="790"/>
      <c r="J219" s="790"/>
      <c r="K219" s="790"/>
      <c r="L219" s="790"/>
      <c r="M219" s="790"/>
      <c r="N219" s="790"/>
      <c r="O219" s="790"/>
      <c r="P219" s="790"/>
      <c r="Q219" s="790"/>
      <c r="R219" s="790"/>
      <c r="S219" s="790"/>
      <c r="T219" s="790"/>
      <c r="U219" s="790"/>
      <c r="V219" s="790"/>
      <c r="W219" s="790"/>
      <c r="X219" s="790"/>
      <c r="Y219" s="790"/>
      <c r="Z219" s="790"/>
      <c r="AA219" s="790"/>
    </row>
    <row r="220" spans="1:27">
      <c r="A220" s="790"/>
      <c r="B220" s="790"/>
      <c r="C220" s="790"/>
      <c r="D220" s="790"/>
      <c r="E220" s="790"/>
      <c r="F220" s="790"/>
      <c r="G220" s="790"/>
      <c r="H220" s="790"/>
      <c r="I220" s="790"/>
      <c r="J220" s="790"/>
      <c r="K220" s="790"/>
      <c r="L220" s="790"/>
      <c r="M220" s="790"/>
      <c r="N220" s="790"/>
      <c r="O220" s="790"/>
      <c r="P220" s="790"/>
      <c r="Q220" s="790"/>
      <c r="R220" s="790"/>
      <c r="S220" s="790"/>
      <c r="T220" s="790"/>
      <c r="U220" s="790"/>
      <c r="V220" s="790"/>
      <c r="W220" s="790"/>
      <c r="X220" s="790"/>
      <c r="Y220" s="790"/>
      <c r="Z220" s="790"/>
      <c r="AA220" s="790"/>
    </row>
    <row r="221" spans="1:27">
      <c r="A221" s="790"/>
      <c r="B221" s="790"/>
      <c r="C221" s="790"/>
      <c r="D221" s="790"/>
      <c r="E221" s="790"/>
      <c r="F221" s="790"/>
      <c r="G221" s="790"/>
      <c r="H221" s="790"/>
      <c r="I221" s="790"/>
      <c r="J221" s="790"/>
      <c r="K221" s="790"/>
      <c r="L221" s="790"/>
      <c r="M221" s="790"/>
      <c r="N221" s="790"/>
      <c r="O221" s="790"/>
      <c r="P221" s="790"/>
      <c r="Q221" s="790"/>
      <c r="R221" s="790"/>
      <c r="S221" s="790"/>
      <c r="T221" s="790"/>
      <c r="U221" s="790"/>
      <c r="V221" s="790"/>
      <c r="W221" s="790"/>
      <c r="X221" s="790"/>
      <c r="Y221" s="790"/>
      <c r="Z221" s="790"/>
      <c r="AA221" s="790"/>
    </row>
    <row r="222" spans="1:27">
      <c r="A222" s="790"/>
      <c r="B222" s="790"/>
      <c r="C222" s="790"/>
      <c r="D222" s="790"/>
      <c r="E222" s="790"/>
      <c r="F222" s="790"/>
      <c r="G222" s="790"/>
      <c r="H222" s="790"/>
      <c r="I222" s="790"/>
      <c r="J222" s="790"/>
      <c r="K222" s="790"/>
      <c r="L222" s="790"/>
      <c r="M222" s="790"/>
      <c r="N222" s="790"/>
      <c r="O222" s="790"/>
      <c r="P222" s="790"/>
      <c r="Q222" s="790"/>
      <c r="R222" s="790"/>
      <c r="S222" s="790"/>
      <c r="T222" s="790"/>
      <c r="U222" s="790"/>
      <c r="V222" s="790"/>
      <c r="W222" s="790"/>
      <c r="X222" s="790"/>
      <c r="Y222" s="790"/>
      <c r="Z222" s="790"/>
      <c r="AA222" s="790"/>
    </row>
    <row r="223" spans="1:27">
      <c r="A223" s="790"/>
      <c r="B223" s="790"/>
      <c r="C223" s="790"/>
      <c r="D223" s="790"/>
      <c r="E223" s="790"/>
      <c r="F223" s="790"/>
      <c r="G223" s="790"/>
      <c r="H223" s="790"/>
      <c r="I223" s="790"/>
      <c r="J223" s="790"/>
      <c r="K223" s="790"/>
      <c r="L223" s="790"/>
      <c r="M223" s="790"/>
      <c r="N223" s="790"/>
      <c r="O223" s="790"/>
      <c r="P223" s="790"/>
      <c r="Q223" s="790"/>
      <c r="R223" s="790"/>
      <c r="S223" s="790"/>
      <c r="T223" s="790"/>
      <c r="U223" s="790"/>
      <c r="V223" s="790"/>
      <c r="W223" s="790"/>
      <c r="X223" s="790"/>
      <c r="Y223" s="790"/>
      <c r="Z223" s="790"/>
      <c r="AA223" s="790"/>
    </row>
    <row r="224" spans="1:27">
      <c r="A224" s="790"/>
      <c r="B224" s="790"/>
      <c r="C224" s="790"/>
      <c r="D224" s="790"/>
      <c r="E224" s="790"/>
      <c r="F224" s="790"/>
      <c r="G224" s="790"/>
      <c r="H224" s="790"/>
      <c r="I224" s="790"/>
      <c r="J224" s="790"/>
      <c r="K224" s="790"/>
      <c r="L224" s="790"/>
      <c r="M224" s="790"/>
      <c r="N224" s="790"/>
      <c r="O224" s="790"/>
      <c r="P224" s="790"/>
      <c r="Q224" s="790"/>
      <c r="R224" s="790"/>
      <c r="S224" s="790"/>
      <c r="T224" s="790"/>
      <c r="U224" s="790"/>
      <c r="V224" s="790"/>
      <c r="W224" s="790"/>
      <c r="X224" s="790"/>
      <c r="Y224" s="790"/>
      <c r="Z224" s="790"/>
      <c r="AA224" s="790"/>
    </row>
    <row r="225" spans="1:27">
      <c r="A225" s="790"/>
      <c r="B225" s="790"/>
      <c r="C225" s="790"/>
      <c r="D225" s="790"/>
      <c r="E225" s="790"/>
      <c r="F225" s="790"/>
      <c r="G225" s="790"/>
      <c r="H225" s="790"/>
      <c r="I225" s="790"/>
      <c r="J225" s="790"/>
      <c r="K225" s="790"/>
      <c r="L225" s="790"/>
      <c r="M225" s="790"/>
      <c r="N225" s="790"/>
      <c r="O225" s="790"/>
      <c r="P225" s="790"/>
      <c r="Q225" s="790"/>
      <c r="R225" s="790"/>
      <c r="S225" s="790"/>
      <c r="T225" s="790"/>
      <c r="U225" s="790"/>
      <c r="V225" s="790"/>
      <c r="W225" s="790"/>
      <c r="X225" s="790"/>
      <c r="Y225" s="790"/>
      <c r="Z225" s="790"/>
      <c r="AA225" s="790"/>
    </row>
    <row r="226" spans="1:27">
      <c r="A226" s="790"/>
      <c r="B226" s="790"/>
      <c r="C226" s="790"/>
      <c r="D226" s="790"/>
      <c r="E226" s="790"/>
      <c r="F226" s="790"/>
      <c r="G226" s="790"/>
      <c r="H226" s="790"/>
      <c r="I226" s="790"/>
      <c r="J226" s="790"/>
      <c r="K226" s="790"/>
      <c r="L226" s="790"/>
      <c r="M226" s="790"/>
      <c r="N226" s="790"/>
      <c r="O226" s="790"/>
      <c r="P226" s="790"/>
      <c r="Q226" s="790"/>
      <c r="R226" s="790"/>
      <c r="S226" s="790"/>
      <c r="T226" s="790"/>
      <c r="U226" s="790"/>
      <c r="V226" s="790"/>
      <c r="W226" s="790"/>
      <c r="X226" s="790"/>
      <c r="Y226" s="790"/>
      <c r="Z226" s="790"/>
      <c r="AA226" s="790"/>
    </row>
    <row r="227" spans="1:27">
      <c r="A227" s="790"/>
      <c r="B227" s="790"/>
      <c r="C227" s="790"/>
      <c r="D227" s="790"/>
      <c r="E227" s="790"/>
      <c r="F227" s="790"/>
      <c r="G227" s="790"/>
      <c r="H227" s="790"/>
      <c r="I227" s="790"/>
      <c r="J227" s="790"/>
      <c r="K227" s="790"/>
      <c r="L227" s="790"/>
      <c r="M227" s="790"/>
      <c r="N227" s="790"/>
      <c r="O227" s="790"/>
      <c r="P227" s="790"/>
      <c r="Q227" s="790"/>
      <c r="R227" s="790"/>
      <c r="S227" s="790"/>
      <c r="T227" s="790"/>
      <c r="U227" s="790"/>
      <c r="V227" s="790"/>
      <c r="W227" s="790"/>
      <c r="X227" s="790"/>
      <c r="Y227" s="790"/>
      <c r="Z227" s="790"/>
      <c r="AA227" s="790"/>
    </row>
    <row r="228" spans="1:27">
      <c r="A228" s="790"/>
      <c r="B228" s="790"/>
      <c r="C228" s="790"/>
      <c r="D228" s="790"/>
      <c r="E228" s="790"/>
      <c r="F228" s="790"/>
      <c r="G228" s="790"/>
      <c r="H228" s="790"/>
      <c r="I228" s="790"/>
      <c r="J228" s="790"/>
      <c r="K228" s="790"/>
      <c r="L228" s="790"/>
      <c r="M228" s="790"/>
      <c r="N228" s="790"/>
      <c r="O228" s="790"/>
      <c r="P228" s="790"/>
      <c r="Q228" s="790"/>
      <c r="R228" s="790"/>
      <c r="S228" s="790"/>
      <c r="T228" s="790"/>
      <c r="U228" s="790"/>
      <c r="V228" s="790"/>
      <c r="W228" s="790"/>
      <c r="X228" s="790"/>
      <c r="Y228" s="790"/>
      <c r="Z228" s="790"/>
      <c r="AA228" s="790"/>
    </row>
    <row r="229" spans="1:27">
      <c r="A229" s="790"/>
      <c r="B229" s="790"/>
      <c r="C229" s="790"/>
      <c r="D229" s="790"/>
      <c r="E229" s="790"/>
      <c r="F229" s="790"/>
      <c r="G229" s="790"/>
      <c r="H229" s="790"/>
      <c r="I229" s="790"/>
      <c r="J229" s="790"/>
      <c r="K229" s="790"/>
      <c r="L229" s="790"/>
      <c r="M229" s="790"/>
      <c r="N229" s="790"/>
      <c r="O229" s="790"/>
      <c r="P229" s="790"/>
      <c r="Q229" s="790"/>
      <c r="R229" s="790"/>
      <c r="S229" s="790"/>
      <c r="T229" s="790"/>
      <c r="U229" s="790"/>
      <c r="V229" s="790"/>
      <c r="W229" s="790"/>
      <c r="X229" s="790"/>
      <c r="Y229" s="790"/>
      <c r="Z229" s="790"/>
      <c r="AA229" s="790"/>
    </row>
    <row r="230" spans="1:27">
      <c r="A230" s="790"/>
      <c r="B230" s="790"/>
      <c r="C230" s="790"/>
      <c r="D230" s="790"/>
      <c r="E230" s="790"/>
      <c r="F230" s="790"/>
      <c r="G230" s="790"/>
      <c r="H230" s="790"/>
      <c r="I230" s="790"/>
      <c r="J230" s="790"/>
      <c r="K230" s="790"/>
      <c r="L230" s="790"/>
      <c r="M230" s="790"/>
      <c r="N230" s="790"/>
      <c r="O230" s="790"/>
      <c r="P230" s="790"/>
      <c r="Q230" s="790"/>
      <c r="R230" s="790"/>
      <c r="S230" s="790"/>
      <c r="T230" s="790"/>
      <c r="U230" s="790"/>
      <c r="V230" s="790"/>
      <c r="W230" s="790"/>
      <c r="X230" s="790"/>
      <c r="Y230" s="790"/>
      <c r="Z230" s="790"/>
      <c r="AA230" s="790"/>
    </row>
    <row r="231" spans="1:27">
      <c r="A231" s="790"/>
      <c r="B231" s="790"/>
      <c r="C231" s="790"/>
      <c r="D231" s="790"/>
      <c r="E231" s="790"/>
      <c r="F231" s="790"/>
      <c r="G231" s="790"/>
      <c r="H231" s="790"/>
      <c r="I231" s="790"/>
      <c r="J231" s="790"/>
      <c r="K231" s="790"/>
      <c r="L231" s="790"/>
      <c r="M231" s="790"/>
      <c r="N231" s="790"/>
      <c r="O231" s="790"/>
      <c r="P231" s="790"/>
      <c r="Q231" s="790"/>
      <c r="R231" s="790"/>
      <c r="S231" s="790"/>
      <c r="T231" s="790"/>
      <c r="U231" s="790"/>
      <c r="V231" s="790"/>
      <c r="W231" s="790"/>
      <c r="X231" s="790"/>
      <c r="Y231" s="790"/>
      <c r="Z231" s="790"/>
      <c r="AA231" s="790"/>
    </row>
    <row r="232" spans="1:27">
      <c r="A232" s="790"/>
      <c r="B232" s="790"/>
      <c r="C232" s="790"/>
      <c r="D232" s="790"/>
      <c r="E232" s="790"/>
      <c r="F232" s="790"/>
      <c r="G232" s="790"/>
      <c r="H232" s="790"/>
      <c r="I232" s="790"/>
      <c r="J232" s="790"/>
      <c r="K232" s="790"/>
      <c r="L232" s="790"/>
      <c r="M232" s="790"/>
      <c r="N232" s="790"/>
      <c r="O232" s="790"/>
      <c r="P232" s="790"/>
      <c r="Q232" s="790"/>
      <c r="R232" s="790"/>
      <c r="S232" s="790"/>
      <c r="T232" s="790"/>
      <c r="U232" s="790"/>
      <c r="V232" s="790"/>
      <c r="W232" s="790"/>
      <c r="X232" s="790"/>
      <c r="Y232" s="790"/>
      <c r="Z232" s="790"/>
      <c r="AA232" s="790"/>
    </row>
    <row r="233" spans="1:27">
      <c r="A233" s="790"/>
      <c r="B233" s="790"/>
      <c r="C233" s="790"/>
      <c r="D233" s="790"/>
      <c r="E233" s="790"/>
      <c r="F233" s="790"/>
      <c r="G233" s="790"/>
      <c r="H233" s="790"/>
      <c r="I233" s="790"/>
      <c r="J233" s="790"/>
      <c r="K233" s="790"/>
      <c r="L233" s="790"/>
      <c r="M233" s="790"/>
      <c r="N233" s="790"/>
      <c r="O233" s="790"/>
      <c r="P233" s="790"/>
      <c r="Q233" s="790"/>
      <c r="R233" s="790"/>
      <c r="S233" s="790"/>
      <c r="T233" s="790"/>
      <c r="U233" s="790"/>
      <c r="V233" s="790"/>
      <c r="W233" s="790"/>
      <c r="X233" s="790"/>
      <c r="Y233" s="790"/>
      <c r="Z233" s="790"/>
      <c r="AA233" s="790"/>
    </row>
    <row r="234" spans="1:27">
      <c r="A234" s="790"/>
      <c r="B234" s="790"/>
      <c r="C234" s="790"/>
      <c r="D234" s="790"/>
      <c r="E234" s="790"/>
      <c r="F234" s="790"/>
      <c r="G234" s="790"/>
      <c r="H234" s="790"/>
      <c r="I234" s="790"/>
      <c r="J234" s="790"/>
      <c r="K234" s="790"/>
      <c r="L234" s="790"/>
      <c r="M234" s="790"/>
      <c r="N234" s="790"/>
      <c r="O234" s="790"/>
      <c r="P234" s="790"/>
      <c r="Q234" s="790"/>
      <c r="R234" s="790"/>
      <c r="S234" s="790"/>
      <c r="T234" s="790"/>
      <c r="U234" s="790"/>
      <c r="V234" s="790"/>
      <c r="W234" s="790"/>
      <c r="X234" s="790"/>
      <c r="Y234" s="790"/>
      <c r="Z234" s="790"/>
      <c r="AA234" s="790"/>
    </row>
    <row r="235" spans="1:27">
      <c r="A235" s="790"/>
      <c r="B235" s="790"/>
      <c r="C235" s="790"/>
      <c r="D235" s="790"/>
      <c r="E235" s="790"/>
      <c r="F235" s="790"/>
      <c r="G235" s="790"/>
      <c r="H235" s="790"/>
      <c r="I235" s="790"/>
      <c r="J235" s="790"/>
      <c r="K235" s="790"/>
      <c r="L235" s="790"/>
      <c r="M235" s="790"/>
      <c r="N235" s="790"/>
      <c r="O235" s="790"/>
      <c r="P235" s="790"/>
      <c r="Q235" s="790"/>
      <c r="R235" s="790"/>
      <c r="S235" s="790"/>
      <c r="T235" s="790"/>
      <c r="U235" s="790"/>
      <c r="V235" s="790"/>
      <c r="W235" s="790"/>
      <c r="X235" s="790"/>
      <c r="Y235" s="790"/>
      <c r="Z235" s="790"/>
      <c r="AA235" s="790"/>
    </row>
    <row r="236" spans="1:27">
      <c r="A236" s="790"/>
      <c r="B236" s="790"/>
      <c r="C236" s="790"/>
      <c r="D236" s="790"/>
      <c r="E236" s="790"/>
      <c r="F236" s="790"/>
      <c r="G236" s="790"/>
      <c r="H236" s="790"/>
      <c r="I236" s="790"/>
      <c r="J236" s="790"/>
      <c r="K236" s="790"/>
      <c r="L236" s="790"/>
      <c r="M236" s="790"/>
      <c r="N236" s="790"/>
      <c r="O236" s="790"/>
      <c r="P236" s="790"/>
      <c r="Q236" s="790"/>
      <c r="R236" s="790"/>
      <c r="S236" s="790"/>
      <c r="T236" s="790"/>
      <c r="U236" s="790"/>
      <c r="V236" s="790"/>
      <c r="W236" s="790"/>
      <c r="X236" s="790"/>
      <c r="Y236" s="790"/>
      <c r="Z236" s="790"/>
      <c r="AA236" s="790"/>
    </row>
    <row r="237" spans="1:27">
      <c r="A237" s="790"/>
      <c r="B237" s="790"/>
      <c r="C237" s="790"/>
      <c r="D237" s="790"/>
      <c r="E237" s="790"/>
      <c r="F237" s="790"/>
      <c r="G237" s="790"/>
      <c r="H237" s="790"/>
      <c r="I237" s="790"/>
      <c r="J237" s="790"/>
      <c r="K237" s="790"/>
      <c r="L237" s="790"/>
      <c r="M237" s="790"/>
      <c r="N237" s="790"/>
      <c r="O237" s="790"/>
      <c r="P237" s="790"/>
      <c r="Q237" s="790"/>
      <c r="R237" s="790"/>
      <c r="S237" s="790"/>
      <c r="T237" s="790"/>
      <c r="U237" s="790"/>
      <c r="V237" s="790"/>
      <c r="W237" s="790"/>
      <c r="X237" s="790"/>
      <c r="Y237" s="790"/>
      <c r="Z237" s="790"/>
      <c r="AA237" s="790"/>
    </row>
    <row r="238" spans="1:27">
      <c r="A238" s="790"/>
      <c r="B238" s="790"/>
      <c r="C238" s="790"/>
      <c r="D238" s="790"/>
      <c r="E238" s="790"/>
      <c r="F238" s="790"/>
      <c r="G238" s="790"/>
      <c r="H238" s="790"/>
      <c r="I238" s="790"/>
      <c r="J238" s="790"/>
      <c r="K238" s="790"/>
      <c r="L238" s="790"/>
      <c r="M238" s="790"/>
      <c r="N238" s="790"/>
      <c r="O238" s="790"/>
      <c r="P238" s="790"/>
      <c r="Q238" s="790"/>
      <c r="R238" s="790"/>
      <c r="S238" s="790"/>
      <c r="T238" s="790"/>
      <c r="U238" s="790"/>
      <c r="V238" s="790"/>
      <c r="W238" s="790"/>
      <c r="X238" s="790"/>
      <c r="Y238" s="790"/>
      <c r="Z238" s="790"/>
      <c r="AA238" s="790"/>
    </row>
    <row r="239" spans="1:27">
      <c r="A239" s="790"/>
      <c r="B239" s="790"/>
      <c r="C239" s="790"/>
      <c r="D239" s="790"/>
      <c r="E239" s="790"/>
      <c r="F239" s="790"/>
      <c r="G239" s="790"/>
      <c r="H239" s="790"/>
      <c r="I239" s="790"/>
      <c r="J239" s="790"/>
      <c r="K239" s="790"/>
      <c r="L239" s="790"/>
      <c r="M239" s="790"/>
      <c r="N239" s="790"/>
      <c r="O239" s="790"/>
      <c r="P239" s="790"/>
      <c r="Q239" s="790"/>
      <c r="R239" s="790"/>
      <c r="S239" s="790"/>
      <c r="T239" s="790"/>
      <c r="U239" s="790"/>
      <c r="V239" s="790"/>
      <c r="W239" s="790"/>
      <c r="X239" s="790"/>
      <c r="Y239" s="790"/>
      <c r="Z239" s="790"/>
      <c r="AA239" s="790"/>
    </row>
    <row r="240" spans="1:27">
      <c r="A240" s="790"/>
      <c r="B240" s="790"/>
      <c r="C240" s="790"/>
      <c r="D240" s="790"/>
      <c r="E240" s="790"/>
      <c r="F240" s="790"/>
      <c r="G240" s="790"/>
      <c r="H240" s="790"/>
      <c r="I240" s="790"/>
      <c r="J240" s="790"/>
      <c r="K240" s="790"/>
      <c r="L240" s="790"/>
      <c r="M240" s="790"/>
      <c r="N240" s="790"/>
      <c r="O240" s="790"/>
      <c r="P240" s="790"/>
      <c r="Q240" s="790"/>
      <c r="R240" s="790"/>
      <c r="S240" s="790"/>
      <c r="T240" s="790"/>
      <c r="U240" s="790"/>
      <c r="V240" s="790"/>
      <c r="W240" s="790"/>
      <c r="X240" s="790"/>
      <c r="Y240" s="790"/>
      <c r="Z240" s="790"/>
      <c r="AA240" s="790"/>
    </row>
    <row r="241" spans="1:27">
      <c r="A241" s="790"/>
      <c r="B241" s="790"/>
      <c r="C241" s="790"/>
      <c r="D241" s="790"/>
      <c r="E241" s="790"/>
      <c r="F241" s="790"/>
      <c r="G241" s="790"/>
      <c r="H241" s="790"/>
      <c r="I241" s="790"/>
      <c r="J241" s="790"/>
      <c r="K241" s="790"/>
      <c r="L241" s="790"/>
      <c r="M241" s="790"/>
      <c r="N241" s="790"/>
      <c r="O241" s="790"/>
      <c r="P241" s="790"/>
      <c r="Q241" s="790"/>
      <c r="R241" s="790"/>
      <c r="S241" s="790"/>
      <c r="T241" s="790"/>
      <c r="U241" s="790"/>
      <c r="V241" s="790"/>
      <c r="W241" s="790"/>
      <c r="X241" s="790"/>
      <c r="Y241" s="790"/>
      <c r="Z241" s="790"/>
      <c r="AA241" s="790"/>
    </row>
    <row r="242" spans="1:27">
      <c r="A242" s="790"/>
      <c r="B242" s="790"/>
      <c r="C242" s="790"/>
      <c r="D242" s="790"/>
      <c r="E242" s="790"/>
      <c r="F242" s="790"/>
      <c r="G242" s="790"/>
      <c r="H242" s="790"/>
      <c r="I242" s="790"/>
      <c r="J242" s="790"/>
      <c r="K242" s="790"/>
      <c r="L242" s="790"/>
      <c r="M242" s="790"/>
      <c r="N242" s="790"/>
      <c r="O242" s="790"/>
      <c r="P242" s="790"/>
      <c r="Q242" s="790"/>
      <c r="R242" s="790"/>
      <c r="S242" s="790"/>
      <c r="T242" s="790"/>
      <c r="U242" s="790"/>
      <c r="V242" s="790"/>
      <c r="W242" s="790"/>
      <c r="X242" s="790"/>
      <c r="Y242" s="790"/>
      <c r="Z242" s="790"/>
      <c r="AA242" s="790"/>
    </row>
    <row r="243" spans="1:27">
      <c r="A243" s="790"/>
      <c r="B243" s="790"/>
      <c r="C243" s="790"/>
      <c r="D243" s="790"/>
      <c r="E243" s="790"/>
      <c r="F243" s="790"/>
      <c r="G243" s="790"/>
      <c r="H243" s="790"/>
      <c r="I243" s="790"/>
      <c r="J243" s="790"/>
      <c r="K243" s="790"/>
      <c r="L243" s="790"/>
      <c r="M243" s="790"/>
      <c r="N243" s="790"/>
      <c r="O243" s="790"/>
      <c r="P243" s="790"/>
      <c r="Q243" s="790"/>
      <c r="R243" s="790"/>
      <c r="S243" s="790"/>
      <c r="T243" s="790"/>
      <c r="U243" s="790"/>
      <c r="V243" s="790"/>
      <c r="W243" s="790"/>
      <c r="X243" s="790"/>
      <c r="Y243" s="790"/>
      <c r="Z243" s="790"/>
      <c r="AA243" s="790"/>
    </row>
    <row r="244" spans="1:27">
      <c r="A244" s="790"/>
      <c r="B244" s="790"/>
      <c r="C244" s="790"/>
      <c r="D244" s="790"/>
      <c r="E244" s="790"/>
      <c r="F244" s="790"/>
      <c r="G244" s="790"/>
      <c r="H244" s="790"/>
      <c r="I244" s="790"/>
      <c r="J244" s="790"/>
      <c r="K244" s="790"/>
      <c r="L244" s="790"/>
      <c r="M244" s="790"/>
      <c r="N244" s="790"/>
      <c r="O244" s="790"/>
      <c r="P244" s="790"/>
      <c r="Q244" s="790"/>
      <c r="R244" s="790"/>
      <c r="S244" s="790"/>
      <c r="T244" s="790"/>
      <c r="U244" s="790"/>
      <c r="V244" s="790"/>
      <c r="W244" s="790"/>
      <c r="X244" s="790"/>
      <c r="Y244" s="790"/>
      <c r="Z244" s="790"/>
      <c r="AA244" s="790"/>
    </row>
    <row r="245" spans="1:27">
      <c r="A245" s="790"/>
      <c r="B245" s="790"/>
      <c r="C245" s="790"/>
      <c r="D245" s="790"/>
      <c r="E245" s="790"/>
      <c r="F245" s="790"/>
      <c r="G245" s="790"/>
      <c r="H245" s="790"/>
      <c r="I245" s="790"/>
      <c r="J245" s="790"/>
      <c r="K245" s="790"/>
      <c r="L245" s="790"/>
      <c r="M245" s="790"/>
      <c r="N245" s="790"/>
      <c r="O245" s="790"/>
      <c r="P245" s="790"/>
      <c r="Q245" s="790"/>
      <c r="R245" s="790"/>
      <c r="S245" s="790"/>
      <c r="T245" s="790"/>
      <c r="U245" s="790"/>
      <c r="V245" s="790"/>
      <c r="W245" s="790"/>
      <c r="X245" s="790"/>
      <c r="Y245" s="790"/>
      <c r="Z245" s="790"/>
      <c r="AA245" s="790"/>
    </row>
    <row r="246" spans="1:27">
      <c r="A246" s="790"/>
      <c r="B246" s="790"/>
      <c r="C246" s="790"/>
      <c r="D246" s="790"/>
      <c r="E246" s="790"/>
      <c r="F246" s="790"/>
      <c r="G246" s="790"/>
      <c r="H246" s="790"/>
      <c r="I246" s="790"/>
      <c r="J246" s="790"/>
      <c r="K246" s="790"/>
      <c r="L246" s="790"/>
      <c r="M246" s="790"/>
      <c r="N246" s="790"/>
      <c r="O246" s="790"/>
      <c r="P246" s="790"/>
      <c r="Q246" s="790"/>
      <c r="R246" s="790"/>
      <c r="S246" s="790"/>
      <c r="T246" s="790"/>
      <c r="U246" s="790"/>
      <c r="V246" s="790"/>
      <c r="W246" s="790"/>
      <c r="X246" s="790"/>
      <c r="Y246" s="790"/>
      <c r="Z246" s="790"/>
      <c r="AA246" s="790"/>
    </row>
    <row r="247" spans="1:27">
      <c r="A247" s="790"/>
      <c r="B247" s="790"/>
      <c r="C247" s="790"/>
      <c r="D247" s="790"/>
      <c r="E247" s="790"/>
      <c r="F247" s="790"/>
      <c r="G247" s="790"/>
      <c r="H247" s="790"/>
      <c r="I247" s="790"/>
      <c r="J247" s="790"/>
      <c r="K247" s="790"/>
      <c r="L247" s="790"/>
      <c r="M247" s="790"/>
      <c r="N247" s="790"/>
      <c r="O247" s="790"/>
      <c r="P247" s="790"/>
      <c r="Q247" s="790"/>
      <c r="R247" s="790"/>
      <c r="S247" s="790"/>
      <c r="T247" s="790"/>
      <c r="U247" s="790"/>
      <c r="V247" s="790"/>
      <c r="W247" s="790"/>
      <c r="X247" s="790"/>
      <c r="Y247" s="790"/>
      <c r="Z247" s="790"/>
      <c r="AA247" s="790"/>
    </row>
    <row r="248" spans="1:27">
      <c r="A248" s="790"/>
      <c r="B248" s="790"/>
      <c r="C248" s="790"/>
      <c r="D248" s="790"/>
      <c r="E248" s="790"/>
      <c r="F248" s="790"/>
      <c r="G248" s="790"/>
      <c r="H248" s="790"/>
      <c r="I248" s="790"/>
      <c r="J248" s="790"/>
      <c r="K248" s="790"/>
      <c r="L248" s="790"/>
      <c r="M248" s="790"/>
      <c r="N248" s="790"/>
      <c r="O248" s="790"/>
      <c r="P248" s="790"/>
      <c r="Q248" s="790"/>
      <c r="R248" s="790"/>
      <c r="S248" s="790"/>
      <c r="T248" s="790"/>
      <c r="U248" s="790"/>
      <c r="V248" s="790"/>
      <c r="W248" s="790"/>
      <c r="X248" s="790"/>
      <c r="Y248" s="790"/>
      <c r="Z248" s="790"/>
      <c r="AA248" s="790"/>
    </row>
    <row r="249" spans="1:27">
      <c r="A249" s="790"/>
      <c r="B249" s="790"/>
      <c r="C249" s="790"/>
      <c r="D249" s="790"/>
      <c r="E249" s="790"/>
      <c r="F249" s="790"/>
      <c r="G249" s="790"/>
      <c r="H249" s="790"/>
      <c r="I249" s="790"/>
      <c r="J249" s="790"/>
      <c r="K249" s="790"/>
      <c r="L249" s="790"/>
      <c r="M249" s="790"/>
      <c r="N249" s="790"/>
      <c r="O249" s="790"/>
      <c r="P249" s="790"/>
      <c r="Q249" s="790"/>
      <c r="R249" s="790"/>
      <c r="S249" s="790"/>
      <c r="T249" s="790"/>
      <c r="U249" s="790"/>
      <c r="V249" s="790"/>
      <c r="W249" s="790"/>
      <c r="X249" s="790"/>
      <c r="Y249" s="790"/>
      <c r="Z249" s="790"/>
      <c r="AA249" s="790"/>
    </row>
    <row r="250" spans="1:27">
      <c r="A250" s="790"/>
      <c r="B250" s="790"/>
      <c r="C250" s="790"/>
      <c r="D250" s="790"/>
      <c r="E250" s="790"/>
      <c r="F250" s="790"/>
      <c r="G250" s="790"/>
      <c r="H250" s="790"/>
      <c r="I250" s="790"/>
      <c r="J250" s="790"/>
      <c r="K250" s="790"/>
      <c r="L250" s="790"/>
      <c r="M250" s="790"/>
      <c r="N250" s="790"/>
      <c r="O250" s="790"/>
      <c r="P250" s="790"/>
      <c r="Q250" s="790"/>
      <c r="R250" s="790"/>
      <c r="S250" s="790"/>
      <c r="T250" s="790"/>
      <c r="U250" s="790"/>
      <c r="V250" s="790"/>
      <c r="W250" s="790"/>
      <c r="X250" s="790"/>
      <c r="Y250" s="790"/>
      <c r="Z250" s="790"/>
      <c r="AA250" s="790"/>
    </row>
    <row r="251" spans="1:27">
      <c r="A251" s="790"/>
      <c r="B251" s="790"/>
      <c r="C251" s="790"/>
      <c r="D251" s="790"/>
      <c r="E251" s="790"/>
      <c r="F251" s="790"/>
      <c r="G251" s="790"/>
      <c r="H251" s="790"/>
      <c r="I251" s="790"/>
      <c r="J251" s="790"/>
      <c r="K251" s="790"/>
      <c r="L251" s="790"/>
      <c r="M251" s="790"/>
      <c r="N251" s="790"/>
      <c r="O251" s="790"/>
      <c r="P251" s="790"/>
      <c r="Q251" s="790"/>
      <c r="R251" s="790"/>
      <c r="S251" s="790"/>
      <c r="T251" s="790"/>
      <c r="U251" s="790"/>
      <c r="V251" s="790"/>
      <c r="W251" s="790"/>
      <c r="X251" s="790"/>
      <c r="Y251" s="790"/>
      <c r="Z251" s="790"/>
      <c r="AA251" s="790"/>
    </row>
    <row r="252" spans="1:27">
      <c r="A252" s="790"/>
      <c r="B252" s="790"/>
      <c r="C252" s="790"/>
      <c r="D252" s="790"/>
      <c r="E252" s="790"/>
      <c r="F252" s="790"/>
      <c r="G252" s="790"/>
      <c r="H252" s="790"/>
      <c r="I252" s="790"/>
      <c r="J252" s="790"/>
      <c r="K252" s="790"/>
      <c r="L252" s="790"/>
      <c r="M252" s="790"/>
      <c r="N252" s="790"/>
      <c r="O252" s="790"/>
      <c r="P252" s="790"/>
      <c r="Q252" s="790"/>
      <c r="R252" s="790"/>
      <c r="S252" s="790"/>
      <c r="T252" s="790"/>
      <c r="U252" s="790"/>
      <c r="V252" s="790"/>
      <c r="W252" s="790"/>
      <c r="X252" s="790"/>
      <c r="Y252" s="790"/>
      <c r="Z252" s="790"/>
      <c r="AA252" s="790"/>
    </row>
    <row r="253" spans="1:27">
      <c r="A253" s="790"/>
      <c r="B253" s="790"/>
      <c r="C253" s="790"/>
      <c r="D253" s="790"/>
      <c r="E253" s="790"/>
      <c r="F253" s="790"/>
      <c r="G253" s="790"/>
      <c r="H253" s="790"/>
      <c r="I253" s="790"/>
      <c r="J253" s="790"/>
      <c r="K253" s="790"/>
      <c r="L253" s="790"/>
      <c r="M253" s="790"/>
      <c r="N253" s="790"/>
      <c r="O253" s="790"/>
      <c r="P253" s="790"/>
      <c r="Q253" s="790"/>
      <c r="R253" s="790"/>
      <c r="S253" s="790"/>
      <c r="T253" s="790"/>
      <c r="U253" s="790"/>
      <c r="V253" s="790"/>
      <c r="W253" s="790"/>
      <c r="X253" s="790"/>
      <c r="Y253" s="790"/>
      <c r="Z253" s="790"/>
      <c r="AA253" s="790"/>
    </row>
    <row r="254" spans="1:27">
      <c r="A254" s="790"/>
      <c r="B254" s="790"/>
      <c r="C254" s="790"/>
      <c r="D254" s="790"/>
      <c r="E254" s="790"/>
      <c r="F254" s="790"/>
      <c r="G254" s="790"/>
      <c r="H254" s="790"/>
      <c r="I254" s="790"/>
      <c r="J254" s="790"/>
      <c r="K254" s="790"/>
      <c r="L254" s="790"/>
      <c r="M254" s="790"/>
      <c r="N254" s="790"/>
      <c r="O254" s="790"/>
      <c r="P254" s="790"/>
      <c r="Q254" s="790"/>
      <c r="R254" s="790"/>
      <c r="S254" s="790"/>
      <c r="T254" s="790"/>
      <c r="U254" s="790"/>
      <c r="V254" s="790"/>
      <c r="W254" s="790"/>
      <c r="X254" s="790"/>
      <c r="Y254" s="790"/>
      <c r="Z254" s="790"/>
      <c r="AA254" s="790"/>
    </row>
    <row r="255" spans="1:27">
      <c r="A255" s="790"/>
      <c r="B255" s="790"/>
      <c r="C255" s="790"/>
      <c r="D255" s="790"/>
      <c r="E255" s="790"/>
      <c r="F255" s="790"/>
      <c r="G255" s="790"/>
      <c r="H255" s="790"/>
      <c r="I255" s="790"/>
      <c r="J255" s="790"/>
      <c r="K255" s="790"/>
      <c r="L255" s="790"/>
      <c r="M255" s="790"/>
      <c r="N255" s="790"/>
      <c r="O255" s="790"/>
      <c r="P255" s="790"/>
      <c r="Q255" s="790"/>
      <c r="R255" s="790"/>
      <c r="S255" s="790"/>
      <c r="T255" s="790"/>
      <c r="U255" s="790"/>
      <c r="V255" s="790"/>
      <c r="W255" s="790"/>
      <c r="X255" s="790"/>
      <c r="Y255" s="790"/>
      <c r="Z255" s="790"/>
      <c r="AA255" s="790"/>
    </row>
    <row r="256" spans="1:27">
      <c r="A256" s="790"/>
      <c r="B256" s="790"/>
      <c r="C256" s="790"/>
      <c r="D256" s="790"/>
      <c r="E256" s="790"/>
      <c r="F256" s="790"/>
      <c r="G256" s="790"/>
      <c r="H256" s="790"/>
      <c r="I256" s="790"/>
      <c r="J256" s="790"/>
      <c r="K256" s="790"/>
      <c r="L256" s="790"/>
      <c r="M256" s="790"/>
      <c r="N256" s="790"/>
      <c r="O256" s="790"/>
      <c r="P256" s="790"/>
      <c r="Q256" s="790"/>
      <c r="R256" s="790"/>
      <c r="S256" s="790"/>
      <c r="T256" s="790"/>
      <c r="U256" s="790"/>
      <c r="V256" s="790"/>
      <c r="W256" s="790"/>
      <c r="X256" s="790"/>
      <c r="Y256" s="790"/>
      <c r="Z256" s="790"/>
      <c r="AA256" s="790"/>
    </row>
    <row r="257" spans="1:27">
      <c r="A257" s="790"/>
      <c r="B257" s="790"/>
      <c r="C257" s="790"/>
      <c r="D257" s="790"/>
      <c r="E257" s="790"/>
      <c r="F257" s="790"/>
      <c r="G257" s="790"/>
      <c r="H257" s="790"/>
      <c r="I257" s="790"/>
      <c r="J257" s="790"/>
      <c r="K257" s="790"/>
      <c r="L257" s="790"/>
      <c r="M257" s="790"/>
      <c r="N257" s="790"/>
      <c r="O257" s="790"/>
      <c r="P257" s="790"/>
      <c r="Q257" s="790"/>
      <c r="R257" s="790"/>
      <c r="S257" s="790"/>
      <c r="T257" s="790"/>
      <c r="U257" s="790"/>
      <c r="V257" s="790"/>
      <c r="W257" s="790"/>
      <c r="X257" s="790"/>
      <c r="Y257" s="790"/>
      <c r="Z257" s="790"/>
      <c r="AA257" s="790"/>
    </row>
    <row r="258" spans="1:27">
      <c r="A258" s="790"/>
      <c r="B258" s="790"/>
      <c r="C258" s="790"/>
      <c r="D258" s="790"/>
      <c r="E258" s="790"/>
      <c r="F258" s="790"/>
      <c r="G258" s="790"/>
      <c r="H258" s="790"/>
      <c r="I258" s="790"/>
      <c r="J258" s="790"/>
      <c r="K258" s="790"/>
      <c r="L258" s="790"/>
      <c r="M258" s="790"/>
      <c r="N258" s="790"/>
      <c r="O258" s="790"/>
      <c r="P258" s="790"/>
      <c r="Q258" s="790"/>
      <c r="R258" s="790"/>
      <c r="S258" s="790"/>
      <c r="T258" s="790"/>
      <c r="U258" s="790"/>
      <c r="V258" s="790"/>
      <c r="W258" s="790"/>
      <c r="X258" s="790"/>
      <c r="Y258" s="790"/>
      <c r="Z258" s="790"/>
      <c r="AA258" s="790"/>
    </row>
    <row r="259" spans="1:27">
      <c r="A259" s="790"/>
      <c r="B259" s="790"/>
      <c r="C259" s="790"/>
      <c r="D259" s="790"/>
      <c r="E259" s="790"/>
      <c r="F259" s="790"/>
      <c r="G259" s="790"/>
      <c r="H259" s="790"/>
      <c r="I259" s="790"/>
      <c r="J259" s="790"/>
      <c r="K259" s="790"/>
      <c r="L259" s="790"/>
      <c r="M259" s="790"/>
      <c r="N259" s="790"/>
      <c r="O259" s="790"/>
      <c r="P259" s="790"/>
      <c r="Q259" s="790"/>
      <c r="R259" s="790"/>
      <c r="S259" s="790"/>
      <c r="T259" s="790"/>
      <c r="U259" s="790"/>
      <c r="V259" s="790"/>
      <c r="W259" s="790"/>
      <c r="X259" s="790"/>
      <c r="Y259" s="790"/>
      <c r="Z259" s="790"/>
      <c r="AA259" s="790"/>
    </row>
    <row r="260" spans="1:27">
      <c r="A260" s="790"/>
      <c r="B260" s="790"/>
      <c r="C260" s="790"/>
      <c r="D260" s="790"/>
      <c r="E260" s="790"/>
      <c r="F260" s="790"/>
      <c r="G260" s="790"/>
      <c r="H260" s="790"/>
      <c r="I260" s="790"/>
      <c r="J260" s="790"/>
      <c r="K260" s="790"/>
      <c r="L260" s="790"/>
      <c r="M260" s="790"/>
      <c r="N260" s="790"/>
      <c r="O260" s="790"/>
      <c r="P260" s="790"/>
      <c r="Q260" s="790"/>
      <c r="R260" s="790"/>
      <c r="S260" s="790"/>
      <c r="T260" s="790"/>
      <c r="U260" s="790"/>
      <c r="V260" s="790"/>
      <c r="W260" s="790"/>
      <c r="X260" s="790"/>
      <c r="Y260" s="790"/>
      <c r="Z260" s="790"/>
      <c r="AA260" s="790"/>
    </row>
    <row r="261" spans="1:27">
      <c r="A261" s="790"/>
      <c r="B261" s="790"/>
      <c r="C261" s="790"/>
      <c r="D261" s="790"/>
      <c r="E261" s="790"/>
      <c r="F261" s="790"/>
      <c r="G261" s="790"/>
      <c r="H261" s="790"/>
      <c r="I261" s="790"/>
      <c r="J261" s="790"/>
      <c r="K261" s="790"/>
      <c r="L261" s="790"/>
      <c r="M261" s="790"/>
      <c r="N261" s="790"/>
      <c r="O261" s="790"/>
      <c r="P261" s="790"/>
      <c r="Q261" s="790"/>
      <c r="R261" s="790"/>
      <c r="S261" s="790"/>
      <c r="T261" s="790"/>
      <c r="U261" s="790"/>
      <c r="V261" s="790"/>
      <c r="W261" s="790"/>
      <c r="X261" s="790"/>
      <c r="Y261" s="790"/>
      <c r="Z261" s="790"/>
      <c r="AA261" s="790"/>
    </row>
    <row r="262" spans="1:27">
      <c r="A262" s="790"/>
      <c r="B262" s="790"/>
      <c r="C262" s="790"/>
      <c r="D262" s="790"/>
      <c r="E262" s="790"/>
      <c r="F262" s="790"/>
      <c r="G262" s="790"/>
      <c r="H262" s="790"/>
      <c r="I262" s="790"/>
      <c r="J262" s="790"/>
      <c r="K262" s="790"/>
      <c r="L262" s="790"/>
      <c r="M262" s="790"/>
      <c r="N262" s="790"/>
      <c r="O262" s="790"/>
      <c r="P262" s="790"/>
      <c r="Q262" s="790"/>
      <c r="R262" s="790"/>
      <c r="S262" s="790"/>
      <c r="T262" s="790"/>
      <c r="U262" s="790"/>
      <c r="V262" s="790"/>
      <c r="W262" s="790"/>
      <c r="X262" s="790"/>
      <c r="Y262" s="790"/>
      <c r="Z262" s="790"/>
      <c r="AA262" s="790"/>
    </row>
    <row r="263" spans="1:27">
      <c r="A263" s="790"/>
      <c r="B263" s="790"/>
      <c r="C263" s="790"/>
      <c r="D263" s="790"/>
      <c r="E263" s="790"/>
      <c r="F263" s="790"/>
      <c r="G263" s="790"/>
      <c r="H263" s="790"/>
      <c r="I263" s="790"/>
      <c r="J263" s="790"/>
      <c r="K263" s="790"/>
      <c r="L263" s="790"/>
      <c r="M263" s="790"/>
      <c r="N263" s="790"/>
      <c r="O263" s="790"/>
      <c r="P263" s="790"/>
      <c r="Q263" s="790"/>
      <c r="R263" s="790"/>
      <c r="S263" s="790"/>
      <c r="T263" s="790"/>
      <c r="U263" s="790"/>
      <c r="V263" s="790"/>
      <c r="W263" s="790"/>
      <c r="X263" s="790"/>
      <c r="Y263" s="790"/>
      <c r="Z263" s="790"/>
      <c r="AA263" s="790"/>
    </row>
    <row r="264" spans="1:27">
      <c r="A264" s="790"/>
      <c r="B264" s="790"/>
      <c r="C264" s="790"/>
      <c r="D264" s="790"/>
      <c r="E264" s="790"/>
      <c r="F264" s="790"/>
      <c r="G264" s="790"/>
      <c r="H264" s="790"/>
      <c r="I264" s="790"/>
      <c r="J264" s="790"/>
      <c r="K264" s="790"/>
      <c r="L264" s="790"/>
      <c r="M264" s="790"/>
      <c r="N264" s="790"/>
      <c r="O264" s="790"/>
      <c r="P264" s="790"/>
      <c r="Q264" s="790"/>
      <c r="R264" s="790"/>
      <c r="S264" s="790"/>
      <c r="T264" s="790"/>
      <c r="U264" s="790"/>
      <c r="V264" s="790"/>
      <c r="W264" s="790"/>
      <c r="X264" s="790"/>
      <c r="Y264" s="790"/>
      <c r="Z264" s="790"/>
      <c r="AA264" s="790"/>
    </row>
    <row r="265" spans="1:27">
      <c r="A265" s="790"/>
      <c r="B265" s="790"/>
      <c r="C265" s="790"/>
      <c r="D265" s="790"/>
      <c r="E265" s="790"/>
      <c r="F265" s="790"/>
      <c r="G265" s="790"/>
      <c r="H265" s="790"/>
      <c r="I265" s="790"/>
      <c r="J265" s="790"/>
      <c r="K265" s="790"/>
      <c r="L265" s="790"/>
      <c r="M265" s="790"/>
      <c r="N265" s="790"/>
      <c r="O265" s="790"/>
      <c r="P265" s="790"/>
      <c r="Q265" s="790"/>
      <c r="R265" s="790"/>
      <c r="S265" s="790"/>
      <c r="T265" s="790"/>
      <c r="U265" s="790"/>
      <c r="V265" s="790"/>
      <c r="W265" s="790"/>
      <c r="X265" s="790"/>
      <c r="Y265" s="790"/>
      <c r="Z265" s="790"/>
      <c r="AA265" s="790"/>
    </row>
    <row r="266" spans="1:27">
      <c r="A266" s="790"/>
      <c r="B266" s="790"/>
      <c r="C266" s="790"/>
      <c r="D266" s="790"/>
      <c r="E266" s="790"/>
      <c r="F266" s="790"/>
      <c r="G266" s="790"/>
      <c r="H266" s="790"/>
      <c r="I266" s="790"/>
      <c r="J266" s="790"/>
      <c r="K266" s="790"/>
      <c r="L266" s="790"/>
      <c r="M266" s="790"/>
      <c r="N266" s="790"/>
      <c r="O266" s="790"/>
      <c r="P266" s="790"/>
      <c r="Q266" s="790"/>
      <c r="R266" s="790"/>
      <c r="S266" s="790"/>
      <c r="T266" s="790"/>
      <c r="U266" s="790"/>
      <c r="V266" s="790"/>
      <c r="W266" s="790"/>
      <c r="X266" s="790"/>
      <c r="Y266" s="790"/>
      <c r="Z266" s="790"/>
      <c r="AA266" s="790"/>
    </row>
    <row r="267" spans="1:27">
      <c r="A267" s="790"/>
      <c r="B267" s="790"/>
      <c r="C267" s="790"/>
      <c r="D267" s="790"/>
      <c r="E267" s="790"/>
      <c r="F267" s="790"/>
      <c r="G267" s="790"/>
      <c r="H267" s="790"/>
      <c r="I267" s="790"/>
      <c r="J267" s="790"/>
      <c r="K267" s="790"/>
      <c r="L267" s="790"/>
      <c r="M267" s="790"/>
      <c r="N267" s="790"/>
      <c r="O267" s="790"/>
      <c r="P267" s="790"/>
      <c r="Q267" s="790"/>
      <c r="R267" s="790"/>
      <c r="S267" s="790"/>
      <c r="T267" s="790"/>
      <c r="U267" s="790"/>
      <c r="V267" s="790"/>
      <c r="W267" s="790"/>
      <c r="X267" s="790"/>
      <c r="Y267" s="790"/>
      <c r="Z267" s="790"/>
      <c r="AA267" s="790"/>
    </row>
    <row r="268" spans="1:27">
      <c r="A268" s="790"/>
      <c r="B268" s="790"/>
      <c r="C268" s="790"/>
      <c r="D268" s="790"/>
      <c r="E268" s="790"/>
      <c r="F268" s="790"/>
      <c r="G268" s="790"/>
      <c r="H268" s="790"/>
      <c r="I268" s="790"/>
      <c r="J268" s="790"/>
      <c r="K268" s="790"/>
      <c r="L268" s="790"/>
      <c r="M268" s="790"/>
      <c r="N268" s="790"/>
      <c r="O268" s="790"/>
      <c r="P268" s="790"/>
      <c r="Q268" s="790"/>
      <c r="R268" s="790"/>
      <c r="S268" s="790"/>
      <c r="T268" s="790"/>
      <c r="U268" s="790"/>
      <c r="V268" s="790"/>
      <c r="W268" s="790"/>
      <c r="X268" s="790"/>
      <c r="Y268" s="790"/>
      <c r="Z268" s="790"/>
      <c r="AA268" s="790"/>
    </row>
    <row r="269" spans="1:27">
      <c r="A269" s="790"/>
      <c r="B269" s="790"/>
      <c r="C269" s="790"/>
      <c r="D269" s="790"/>
      <c r="E269" s="790"/>
      <c r="F269" s="790"/>
      <c r="G269" s="790"/>
      <c r="H269" s="790"/>
      <c r="I269" s="790"/>
      <c r="J269" s="790"/>
      <c r="K269" s="790"/>
      <c r="L269" s="790"/>
      <c r="M269" s="790"/>
      <c r="N269" s="790"/>
      <c r="O269" s="790"/>
      <c r="P269" s="790"/>
      <c r="Q269" s="790"/>
      <c r="R269" s="790"/>
      <c r="S269" s="790"/>
      <c r="T269" s="790"/>
      <c r="U269" s="790"/>
      <c r="V269" s="790"/>
      <c r="W269" s="790"/>
      <c r="X269" s="790"/>
      <c r="Y269" s="790"/>
      <c r="Z269" s="790"/>
      <c r="AA269" s="790"/>
    </row>
    <row r="270" spans="1:27">
      <c r="A270" s="790"/>
      <c r="B270" s="790"/>
      <c r="C270" s="790"/>
      <c r="D270" s="790"/>
      <c r="E270" s="790"/>
      <c r="F270" s="790"/>
      <c r="G270" s="790"/>
      <c r="H270" s="790"/>
      <c r="I270" s="790"/>
      <c r="J270" s="790"/>
      <c r="K270" s="790"/>
      <c r="L270" s="790"/>
      <c r="M270" s="790"/>
      <c r="N270" s="790"/>
      <c r="O270" s="790"/>
      <c r="P270" s="790"/>
      <c r="Q270" s="790"/>
      <c r="R270" s="790"/>
      <c r="S270" s="790"/>
      <c r="T270" s="790"/>
      <c r="U270" s="790"/>
      <c r="V270" s="790"/>
      <c r="W270" s="790"/>
      <c r="X270" s="790"/>
      <c r="Y270" s="790"/>
      <c r="Z270" s="790"/>
      <c r="AA270" s="790"/>
    </row>
    <row r="271" spans="1:27">
      <c r="A271" s="790"/>
      <c r="B271" s="790"/>
      <c r="C271" s="790"/>
      <c r="D271" s="790"/>
      <c r="E271" s="790"/>
      <c r="F271" s="790"/>
      <c r="G271" s="790"/>
      <c r="H271" s="790"/>
      <c r="I271" s="790"/>
      <c r="J271" s="790"/>
      <c r="K271" s="790"/>
      <c r="L271" s="790"/>
      <c r="M271" s="790"/>
      <c r="N271" s="790"/>
      <c r="O271" s="790"/>
      <c r="P271" s="790"/>
      <c r="Q271" s="790"/>
      <c r="R271" s="790"/>
      <c r="S271" s="790"/>
      <c r="T271" s="790"/>
      <c r="U271" s="790"/>
      <c r="V271" s="790"/>
      <c r="W271" s="790"/>
      <c r="X271" s="790"/>
      <c r="Y271" s="790"/>
      <c r="Z271" s="790"/>
      <c r="AA271" s="790"/>
    </row>
    <row r="272" spans="1:27">
      <c r="A272" s="790"/>
      <c r="B272" s="790"/>
      <c r="C272" s="790"/>
      <c r="D272" s="790"/>
      <c r="E272" s="790"/>
      <c r="F272" s="790"/>
      <c r="G272" s="790"/>
      <c r="H272" s="790"/>
      <c r="I272" s="790"/>
      <c r="J272" s="790"/>
      <c r="K272" s="790"/>
      <c r="L272" s="790"/>
      <c r="M272" s="790"/>
      <c r="N272" s="790"/>
      <c r="O272" s="790"/>
      <c r="P272" s="790"/>
      <c r="Q272" s="790"/>
      <c r="R272" s="790"/>
      <c r="S272" s="790"/>
      <c r="T272" s="790"/>
      <c r="U272" s="790"/>
      <c r="V272" s="790"/>
      <c r="W272" s="790"/>
      <c r="X272" s="790"/>
      <c r="Y272" s="790"/>
      <c r="Z272" s="790"/>
      <c r="AA272" s="790"/>
    </row>
    <row r="273" spans="1:27">
      <c r="A273" s="790"/>
      <c r="B273" s="790"/>
      <c r="C273" s="790"/>
      <c r="D273" s="790"/>
      <c r="E273" s="790"/>
      <c r="F273" s="790"/>
      <c r="G273" s="790"/>
      <c r="H273" s="790"/>
      <c r="I273" s="790"/>
      <c r="J273" s="790"/>
      <c r="K273" s="790"/>
      <c r="L273" s="790"/>
      <c r="M273" s="790"/>
      <c r="N273" s="790"/>
      <c r="O273" s="790"/>
      <c r="P273" s="790"/>
      <c r="Q273" s="790"/>
      <c r="R273" s="790"/>
      <c r="S273" s="790"/>
      <c r="T273" s="790"/>
      <c r="U273" s="790"/>
      <c r="V273" s="790"/>
      <c r="W273" s="790"/>
      <c r="X273" s="790"/>
      <c r="Y273" s="790"/>
      <c r="Z273" s="790"/>
      <c r="AA273" s="790"/>
    </row>
    <row r="274" spans="1:27">
      <c r="A274" s="790"/>
      <c r="B274" s="790"/>
      <c r="C274" s="790"/>
      <c r="D274" s="790"/>
      <c r="E274" s="790"/>
      <c r="F274" s="790"/>
      <c r="G274" s="790"/>
      <c r="H274" s="790"/>
      <c r="I274" s="790"/>
      <c r="J274" s="790"/>
      <c r="K274" s="790"/>
      <c r="L274" s="790"/>
      <c r="M274" s="790"/>
      <c r="N274" s="790"/>
      <c r="O274" s="790"/>
      <c r="P274" s="790"/>
      <c r="Q274" s="790"/>
      <c r="R274" s="790"/>
      <c r="S274" s="790"/>
      <c r="T274" s="790"/>
      <c r="U274" s="790"/>
      <c r="V274" s="790"/>
      <c r="W274" s="790"/>
      <c r="X274" s="790"/>
      <c r="Y274" s="790"/>
      <c r="Z274" s="790"/>
      <c r="AA274" s="790"/>
    </row>
    <row r="275" spans="1:27">
      <c r="A275" s="790"/>
      <c r="B275" s="790"/>
      <c r="C275" s="790"/>
      <c r="D275" s="790"/>
      <c r="E275" s="790"/>
      <c r="F275" s="790"/>
      <c r="G275" s="790"/>
      <c r="H275" s="790"/>
      <c r="I275" s="790"/>
      <c r="J275" s="790"/>
      <c r="K275" s="790"/>
      <c r="L275" s="790"/>
      <c r="M275" s="790"/>
      <c r="N275" s="790"/>
      <c r="O275" s="790"/>
      <c r="P275" s="790"/>
      <c r="Q275" s="790"/>
      <c r="R275" s="790"/>
      <c r="S275" s="790"/>
      <c r="T275" s="790"/>
      <c r="U275" s="790"/>
      <c r="V275" s="790"/>
      <c r="W275" s="790"/>
      <c r="X275" s="790"/>
      <c r="Y275" s="790"/>
      <c r="Z275" s="790"/>
      <c r="AA275" s="790"/>
    </row>
    <row r="276" spans="1:27">
      <c r="A276" s="790"/>
      <c r="B276" s="790"/>
      <c r="C276" s="790"/>
      <c r="D276" s="790"/>
      <c r="E276" s="790"/>
      <c r="F276" s="790"/>
      <c r="G276" s="790"/>
      <c r="H276" s="790"/>
      <c r="I276" s="790"/>
      <c r="J276" s="790"/>
      <c r="K276" s="790"/>
      <c r="L276" s="790"/>
      <c r="M276" s="790"/>
      <c r="N276" s="790"/>
      <c r="O276" s="790"/>
      <c r="P276" s="790"/>
      <c r="Q276" s="790"/>
      <c r="R276" s="790"/>
      <c r="S276" s="790"/>
      <c r="T276" s="790"/>
      <c r="U276" s="790"/>
      <c r="V276" s="790"/>
      <c r="W276" s="790"/>
      <c r="X276" s="790"/>
      <c r="Y276" s="790"/>
      <c r="Z276" s="790"/>
      <c r="AA276" s="790"/>
    </row>
    <row r="277" spans="1:27">
      <c r="A277" s="790"/>
      <c r="B277" s="790"/>
      <c r="C277" s="790"/>
      <c r="D277" s="790"/>
      <c r="E277" s="790"/>
      <c r="F277" s="790"/>
      <c r="G277" s="790"/>
      <c r="H277" s="790"/>
      <c r="I277" s="790"/>
      <c r="J277" s="790"/>
      <c r="K277" s="790"/>
      <c r="L277" s="790"/>
      <c r="M277" s="790"/>
      <c r="N277" s="790"/>
      <c r="O277" s="790"/>
      <c r="P277" s="790"/>
      <c r="Q277" s="790"/>
      <c r="R277" s="790"/>
      <c r="S277" s="790"/>
      <c r="T277" s="790"/>
      <c r="U277" s="790"/>
      <c r="V277" s="790"/>
      <c r="W277" s="790"/>
      <c r="X277" s="790"/>
      <c r="Y277" s="790"/>
      <c r="Z277" s="790"/>
      <c r="AA277" s="790"/>
    </row>
    <row r="278" spans="1:27">
      <c r="A278" s="790"/>
      <c r="B278" s="790"/>
      <c r="C278" s="790"/>
      <c r="D278" s="790"/>
      <c r="E278" s="790"/>
      <c r="F278" s="790"/>
      <c r="G278" s="790"/>
      <c r="H278" s="790"/>
      <c r="I278" s="790"/>
      <c r="J278" s="790"/>
      <c r="K278" s="790"/>
      <c r="L278" s="790"/>
      <c r="M278" s="790"/>
      <c r="N278" s="790"/>
      <c r="O278" s="790"/>
      <c r="P278" s="790"/>
      <c r="Q278" s="790"/>
      <c r="R278" s="790"/>
      <c r="S278" s="790"/>
      <c r="T278" s="790"/>
      <c r="U278" s="790"/>
      <c r="V278" s="790"/>
      <c r="W278" s="790"/>
      <c r="X278" s="790"/>
      <c r="Y278" s="790"/>
      <c r="Z278" s="790"/>
      <c r="AA278" s="790"/>
    </row>
    <row r="279" spans="1:27">
      <c r="A279" s="790"/>
      <c r="B279" s="790"/>
      <c r="C279" s="790"/>
      <c r="D279" s="790"/>
      <c r="E279" s="790"/>
      <c r="F279" s="790"/>
      <c r="G279" s="790"/>
      <c r="H279" s="790"/>
      <c r="I279" s="790"/>
      <c r="J279" s="790"/>
      <c r="K279" s="790"/>
      <c r="L279" s="790"/>
      <c r="M279" s="790"/>
      <c r="N279" s="790"/>
      <c r="O279" s="790"/>
      <c r="P279" s="790"/>
      <c r="Q279" s="790"/>
      <c r="R279" s="790"/>
      <c r="S279" s="790"/>
      <c r="T279" s="790"/>
      <c r="U279" s="790"/>
      <c r="V279" s="790"/>
      <c r="W279" s="790"/>
      <c r="X279" s="790"/>
      <c r="Y279" s="790"/>
      <c r="Z279" s="790"/>
      <c r="AA279" s="790"/>
    </row>
    <row r="280" spans="1:27">
      <c r="A280" s="790"/>
      <c r="B280" s="790"/>
      <c r="C280" s="790"/>
      <c r="D280" s="790"/>
      <c r="E280" s="790"/>
      <c r="F280" s="790"/>
      <c r="G280" s="790"/>
      <c r="H280" s="790"/>
      <c r="I280" s="790"/>
      <c r="J280" s="790"/>
      <c r="K280" s="790"/>
      <c r="L280" s="790"/>
      <c r="M280" s="790"/>
      <c r="N280" s="790"/>
      <c r="O280" s="790"/>
      <c r="P280" s="790"/>
      <c r="Q280" s="790"/>
      <c r="R280" s="790"/>
      <c r="S280" s="790"/>
      <c r="T280" s="790"/>
      <c r="U280" s="790"/>
      <c r="V280" s="790"/>
      <c r="W280" s="790"/>
      <c r="X280" s="790"/>
      <c r="Y280" s="790"/>
      <c r="Z280" s="790"/>
      <c r="AA280" s="790"/>
    </row>
    <row r="281" spans="1:27">
      <c r="A281" s="790"/>
      <c r="B281" s="790"/>
      <c r="C281" s="790"/>
      <c r="D281" s="790"/>
      <c r="E281" s="790"/>
      <c r="F281" s="790"/>
      <c r="G281" s="790"/>
      <c r="H281" s="790"/>
      <c r="I281" s="790"/>
      <c r="J281" s="790"/>
      <c r="K281" s="790"/>
      <c r="L281" s="790"/>
      <c r="M281" s="790"/>
      <c r="N281" s="790"/>
      <c r="O281" s="790"/>
      <c r="P281" s="790"/>
      <c r="Q281" s="790"/>
      <c r="R281" s="790"/>
      <c r="S281" s="790"/>
      <c r="T281" s="790"/>
      <c r="U281" s="790"/>
      <c r="V281" s="790"/>
      <c r="W281" s="790"/>
      <c r="X281" s="790"/>
      <c r="Y281" s="790"/>
      <c r="Z281" s="790"/>
      <c r="AA281" s="790"/>
    </row>
    <row r="282" spans="1:27">
      <c r="A282" s="790"/>
      <c r="B282" s="790"/>
      <c r="C282" s="790"/>
      <c r="D282" s="790"/>
      <c r="E282" s="790"/>
      <c r="F282" s="790"/>
      <c r="G282" s="790"/>
      <c r="H282" s="790"/>
      <c r="I282" s="790"/>
      <c r="J282" s="790"/>
      <c r="K282" s="790"/>
      <c r="L282" s="790"/>
      <c r="M282" s="790"/>
      <c r="N282" s="790"/>
      <c r="O282" s="790"/>
      <c r="P282" s="790"/>
      <c r="Q282" s="790"/>
      <c r="R282" s="790"/>
      <c r="S282" s="790"/>
      <c r="T282" s="790"/>
      <c r="U282" s="790"/>
      <c r="V282" s="790"/>
      <c r="W282" s="790"/>
      <c r="X282" s="790"/>
      <c r="Y282" s="790"/>
      <c r="Z282" s="790"/>
      <c r="AA282" s="790"/>
    </row>
    <row r="283" spans="1:27">
      <c r="A283" s="790"/>
      <c r="B283" s="790"/>
      <c r="C283" s="790"/>
      <c r="D283" s="790"/>
      <c r="E283" s="790"/>
      <c r="F283" s="790"/>
      <c r="G283" s="790"/>
      <c r="H283" s="790"/>
      <c r="I283" s="790"/>
      <c r="J283" s="790"/>
      <c r="K283" s="790"/>
      <c r="L283" s="790"/>
      <c r="M283" s="790"/>
      <c r="N283" s="790"/>
      <c r="O283" s="790"/>
      <c r="P283" s="790"/>
      <c r="Q283" s="790"/>
      <c r="R283" s="790"/>
      <c r="S283" s="790"/>
      <c r="T283" s="790"/>
      <c r="U283" s="790"/>
      <c r="V283" s="790"/>
      <c r="W283" s="790"/>
      <c r="X283" s="790"/>
      <c r="Y283" s="790"/>
      <c r="Z283" s="790"/>
      <c r="AA283" s="790"/>
    </row>
    <row r="284" spans="1:27">
      <c r="A284" s="790"/>
      <c r="B284" s="790"/>
      <c r="C284" s="790"/>
      <c r="D284" s="790"/>
      <c r="E284" s="790"/>
      <c r="F284" s="790"/>
      <c r="G284" s="790"/>
      <c r="H284" s="790"/>
      <c r="I284" s="790"/>
      <c r="J284" s="790"/>
      <c r="K284" s="790"/>
      <c r="L284" s="790"/>
      <c r="M284" s="790"/>
      <c r="N284" s="790"/>
      <c r="O284" s="790"/>
      <c r="P284" s="790"/>
      <c r="Q284" s="790"/>
      <c r="R284" s="790"/>
      <c r="S284" s="790"/>
      <c r="T284" s="790"/>
      <c r="U284" s="790"/>
      <c r="V284" s="790"/>
      <c r="W284" s="790"/>
      <c r="X284" s="790"/>
      <c r="Y284" s="790"/>
      <c r="Z284" s="790"/>
      <c r="AA284" s="790"/>
    </row>
    <row r="285" spans="1:27">
      <c r="A285" s="790"/>
      <c r="B285" s="790"/>
      <c r="C285" s="790"/>
      <c r="D285" s="790"/>
      <c r="E285" s="790"/>
      <c r="F285" s="790"/>
      <c r="G285" s="790"/>
      <c r="H285" s="790"/>
      <c r="I285" s="790"/>
      <c r="J285" s="790"/>
      <c r="K285" s="790"/>
      <c r="L285" s="790"/>
      <c r="M285" s="790"/>
      <c r="N285" s="790"/>
      <c r="O285" s="790"/>
      <c r="P285" s="790"/>
      <c r="Q285" s="790"/>
      <c r="R285" s="790"/>
      <c r="S285" s="790"/>
      <c r="T285" s="790"/>
      <c r="U285" s="790"/>
      <c r="V285" s="790"/>
      <c r="W285" s="790"/>
      <c r="X285" s="790"/>
      <c r="Y285" s="790"/>
      <c r="Z285" s="790"/>
      <c r="AA285" s="790"/>
    </row>
    <row r="286" spans="1:27">
      <c r="A286" s="790"/>
      <c r="B286" s="790"/>
      <c r="C286" s="790"/>
      <c r="D286" s="790"/>
      <c r="E286" s="790"/>
      <c r="F286" s="790"/>
      <c r="G286" s="790"/>
      <c r="H286" s="790"/>
      <c r="I286" s="790"/>
      <c r="J286" s="790"/>
      <c r="K286" s="790"/>
      <c r="L286" s="790"/>
      <c r="M286" s="790"/>
      <c r="N286" s="790"/>
      <c r="O286" s="790"/>
      <c r="P286" s="790"/>
      <c r="Q286" s="790"/>
      <c r="R286" s="790"/>
      <c r="S286" s="790"/>
      <c r="T286" s="790"/>
      <c r="U286" s="790"/>
      <c r="V286" s="790"/>
      <c r="W286" s="790"/>
      <c r="X286" s="790"/>
      <c r="Y286" s="790"/>
      <c r="Z286" s="790"/>
      <c r="AA286" s="790"/>
    </row>
    <row r="287" spans="1:27">
      <c r="A287" s="790"/>
      <c r="B287" s="790"/>
      <c r="C287" s="790"/>
      <c r="D287" s="790"/>
      <c r="E287" s="790"/>
      <c r="F287" s="790"/>
      <c r="G287" s="790"/>
      <c r="H287" s="790"/>
      <c r="I287" s="790"/>
      <c r="J287" s="790"/>
      <c r="K287" s="790"/>
      <c r="L287" s="790"/>
      <c r="M287" s="790"/>
      <c r="N287" s="790"/>
      <c r="O287" s="790"/>
      <c r="P287" s="790"/>
      <c r="Q287" s="790"/>
      <c r="R287" s="790"/>
      <c r="S287" s="790"/>
      <c r="T287" s="790"/>
      <c r="U287" s="790"/>
      <c r="V287" s="790"/>
      <c r="W287" s="790"/>
      <c r="X287" s="790"/>
      <c r="Y287" s="790"/>
      <c r="Z287" s="790"/>
      <c r="AA287" s="790"/>
    </row>
    <row r="288" spans="1:27">
      <c r="A288" s="790"/>
      <c r="B288" s="790"/>
      <c r="C288" s="790"/>
      <c r="D288" s="790"/>
      <c r="E288" s="790"/>
      <c r="F288" s="790"/>
      <c r="G288" s="790"/>
      <c r="H288" s="790"/>
      <c r="I288" s="790"/>
      <c r="J288" s="790"/>
      <c r="K288" s="790"/>
      <c r="L288" s="790"/>
      <c r="M288" s="790"/>
      <c r="N288" s="790"/>
      <c r="O288" s="790"/>
      <c r="P288" s="790"/>
      <c r="Q288" s="790"/>
      <c r="R288" s="790"/>
      <c r="S288" s="790"/>
      <c r="T288" s="790"/>
      <c r="U288" s="790"/>
      <c r="V288" s="790"/>
      <c r="W288" s="790"/>
      <c r="X288" s="790"/>
      <c r="Y288" s="790"/>
      <c r="Z288" s="790"/>
      <c r="AA288" s="790"/>
    </row>
    <row r="289" spans="1:27">
      <c r="A289" s="790"/>
      <c r="B289" s="790"/>
      <c r="C289" s="790"/>
      <c r="D289" s="790"/>
      <c r="E289" s="790"/>
      <c r="F289" s="790"/>
      <c r="G289" s="790"/>
      <c r="H289" s="790"/>
      <c r="I289" s="790"/>
      <c r="J289" s="790"/>
      <c r="K289" s="790"/>
      <c r="L289" s="790"/>
      <c r="M289" s="790"/>
      <c r="N289" s="790"/>
      <c r="O289" s="790"/>
      <c r="P289" s="790"/>
      <c r="Q289" s="790"/>
      <c r="R289" s="790"/>
      <c r="S289" s="790"/>
      <c r="T289" s="790"/>
      <c r="U289" s="790"/>
      <c r="V289" s="790"/>
      <c r="W289" s="790"/>
      <c r="X289" s="790"/>
      <c r="Y289" s="790"/>
      <c r="Z289" s="790"/>
      <c r="AA289" s="790"/>
    </row>
    <row r="290" spans="1:27">
      <c r="A290" s="790"/>
      <c r="B290" s="790"/>
      <c r="C290" s="790"/>
      <c r="D290" s="790"/>
      <c r="E290" s="790"/>
      <c r="F290" s="790"/>
      <c r="G290" s="790"/>
      <c r="H290" s="790"/>
      <c r="I290" s="790"/>
      <c r="J290" s="790"/>
      <c r="K290" s="790"/>
      <c r="L290" s="790"/>
      <c r="M290" s="790"/>
      <c r="N290" s="790"/>
      <c r="O290" s="790"/>
      <c r="P290" s="790"/>
      <c r="Q290" s="790"/>
      <c r="R290" s="790"/>
      <c r="S290" s="790"/>
      <c r="T290" s="790"/>
      <c r="U290" s="790"/>
      <c r="V290" s="790"/>
      <c r="W290" s="790"/>
      <c r="X290" s="790"/>
      <c r="Y290" s="790"/>
      <c r="Z290" s="790"/>
      <c r="AA290" s="790"/>
    </row>
    <row r="291" spans="1:27">
      <c r="A291" s="790"/>
      <c r="B291" s="790"/>
      <c r="C291" s="790"/>
      <c r="D291" s="790"/>
      <c r="E291" s="790"/>
      <c r="F291" s="790"/>
      <c r="G291" s="790"/>
      <c r="H291" s="790"/>
      <c r="I291" s="790"/>
      <c r="J291" s="790"/>
      <c r="K291" s="790"/>
      <c r="L291" s="790"/>
      <c r="M291" s="790"/>
      <c r="N291" s="790"/>
      <c r="O291" s="790"/>
      <c r="P291" s="790"/>
      <c r="Q291" s="790"/>
      <c r="R291" s="790"/>
      <c r="S291" s="790"/>
      <c r="T291" s="790"/>
      <c r="U291" s="790"/>
      <c r="V291" s="790"/>
      <c r="W291" s="790"/>
      <c r="X291" s="790"/>
      <c r="Y291" s="790"/>
      <c r="Z291" s="790"/>
      <c r="AA291" s="790"/>
    </row>
    <row r="292" spans="1:27">
      <c r="A292" s="790"/>
      <c r="B292" s="790"/>
      <c r="C292" s="790"/>
      <c r="D292" s="790"/>
      <c r="E292" s="790"/>
      <c r="F292" s="790"/>
      <c r="G292" s="790"/>
      <c r="H292" s="790"/>
      <c r="I292" s="790"/>
      <c r="J292" s="790"/>
      <c r="K292" s="790"/>
      <c r="L292" s="790"/>
      <c r="M292" s="790"/>
      <c r="N292" s="790"/>
      <c r="O292" s="790"/>
      <c r="P292" s="790"/>
      <c r="Q292" s="790"/>
      <c r="R292" s="790"/>
      <c r="S292" s="790"/>
      <c r="T292" s="790"/>
      <c r="U292" s="790"/>
      <c r="V292" s="790"/>
      <c r="W292" s="790"/>
      <c r="X292" s="790"/>
      <c r="Y292" s="790"/>
      <c r="Z292" s="790"/>
      <c r="AA292" s="790"/>
    </row>
    <row r="293" spans="1:27">
      <c r="A293" s="790"/>
      <c r="B293" s="790"/>
      <c r="C293" s="790"/>
      <c r="D293" s="790"/>
      <c r="E293" s="790"/>
      <c r="F293" s="790"/>
      <c r="G293" s="790"/>
      <c r="H293" s="790"/>
      <c r="I293" s="790"/>
      <c r="J293" s="790"/>
      <c r="K293" s="790"/>
      <c r="L293" s="790"/>
      <c r="M293" s="790"/>
      <c r="N293" s="790"/>
      <c r="O293" s="790"/>
      <c r="P293" s="790"/>
      <c r="Q293" s="790"/>
      <c r="R293" s="790"/>
      <c r="S293" s="790"/>
      <c r="T293" s="790"/>
      <c r="U293" s="790"/>
      <c r="V293" s="790"/>
      <c r="W293" s="790"/>
      <c r="X293" s="790"/>
      <c r="Y293" s="790"/>
      <c r="Z293" s="790"/>
      <c r="AA293" s="790"/>
    </row>
    <row r="294" spans="1:27">
      <c r="A294" s="790"/>
      <c r="B294" s="790"/>
      <c r="C294" s="790"/>
      <c r="D294" s="790"/>
      <c r="E294" s="790"/>
      <c r="F294" s="790"/>
      <c r="G294" s="790"/>
      <c r="H294" s="790"/>
      <c r="I294" s="790"/>
      <c r="J294" s="790"/>
      <c r="K294" s="790"/>
      <c r="L294" s="790"/>
      <c r="M294" s="790"/>
      <c r="N294" s="790"/>
      <c r="O294" s="790"/>
      <c r="P294" s="790"/>
      <c r="Q294" s="790"/>
      <c r="R294" s="790"/>
      <c r="S294" s="790"/>
      <c r="T294" s="790"/>
      <c r="U294" s="790"/>
      <c r="V294" s="790"/>
      <c r="W294" s="790"/>
      <c r="X294" s="790"/>
      <c r="Y294" s="790"/>
      <c r="Z294" s="790"/>
      <c r="AA294" s="790"/>
    </row>
    <row r="295" spans="1:27">
      <c r="A295" s="790"/>
      <c r="B295" s="790"/>
      <c r="C295" s="790"/>
      <c r="D295" s="790"/>
      <c r="E295" s="790"/>
      <c r="F295" s="790"/>
      <c r="G295" s="790"/>
      <c r="H295" s="790"/>
      <c r="I295" s="790"/>
      <c r="J295" s="790"/>
      <c r="K295" s="790"/>
      <c r="L295" s="790"/>
      <c r="M295" s="790"/>
      <c r="N295" s="790"/>
      <c r="O295" s="790"/>
      <c r="P295" s="790"/>
      <c r="Q295" s="790"/>
      <c r="R295" s="790"/>
      <c r="S295" s="790"/>
      <c r="T295" s="790"/>
      <c r="U295" s="790"/>
      <c r="V295" s="790"/>
      <c r="W295" s="790"/>
      <c r="X295" s="790"/>
      <c r="Y295" s="790"/>
      <c r="Z295" s="790"/>
      <c r="AA295" s="790"/>
    </row>
    <row r="296" spans="1:27">
      <c r="A296" s="790"/>
      <c r="B296" s="790"/>
      <c r="C296" s="790"/>
      <c r="D296" s="790"/>
      <c r="E296" s="790"/>
      <c r="F296" s="790"/>
      <c r="G296" s="790"/>
      <c r="H296" s="790"/>
      <c r="I296" s="790"/>
      <c r="J296" s="790"/>
      <c r="K296" s="790"/>
      <c r="L296" s="790"/>
      <c r="M296" s="790"/>
      <c r="N296" s="790"/>
      <c r="O296" s="790"/>
      <c r="P296" s="790"/>
      <c r="Q296" s="790"/>
      <c r="R296" s="790"/>
      <c r="S296" s="790"/>
      <c r="T296" s="790"/>
      <c r="U296" s="790"/>
      <c r="V296" s="790"/>
      <c r="W296" s="790"/>
      <c r="X296" s="790"/>
      <c r="Y296" s="790"/>
      <c r="Z296" s="790"/>
      <c r="AA296" s="790"/>
    </row>
    <row r="297" spans="1:27">
      <c r="A297" s="790"/>
      <c r="B297" s="790"/>
      <c r="C297" s="790"/>
      <c r="D297" s="790"/>
      <c r="E297" s="790"/>
      <c r="F297" s="790"/>
      <c r="G297" s="790"/>
      <c r="H297" s="790"/>
      <c r="I297" s="790"/>
      <c r="J297" s="790"/>
      <c r="K297" s="790"/>
      <c r="L297" s="790"/>
      <c r="M297" s="790"/>
      <c r="N297" s="790"/>
      <c r="O297" s="790"/>
      <c r="P297" s="790"/>
      <c r="Q297" s="790"/>
      <c r="R297" s="790"/>
      <c r="S297" s="790"/>
      <c r="T297" s="790"/>
      <c r="U297" s="790"/>
      <c r="V297" s="790"/>
      <c r="W297" s="790"/>
      <c r="X297" s="790"/>
      <c r="Y297" s="790"/>
      <c r="Z297" s="790"/>
      <c r="AA297" s="790"/>
    </row>
    <row r="298" spans="1:27">
      <c r="A298" s="790"/>
      <c r="B298" s="790"/>
      <c r="C298" s="790"/>
      <c r="D298" s="790"/>
      <c r="E298" s="790"/>
      <c r="F298" s="790"/>
      <c r="G298" s="790"/>
      <c r="H298" s="790"/>
      <c r="I298" s="790"/>
      <c r="J298" s="790"/>
      <c r="K298" s="790"/>
      <c r="L298" s="790"/>
      <c r="M298" s="790"/>
      <c r="N298" s="790"/>
      <c r="O298" s="790"/>
      <c r="P298" s="790"/>
      <c r="Q298" s="790"/>
      <c r="R298" s="790"/>
      <c r="S298" s="790"/>
      <c r="T298" s="790"/>
      <c r="U298" s="790"/>
      <c r="V298" s="790"/>
      <c r="W298" s="790"/>
      <c r="X298" s="790"/>
      <c r="Y298" s="790"/>
      <c r="Z298" s="790"/>
      <c r="AA298" s="790"/>
    </row>
    <row r="299" spans="1:27">
      <c r="A299" s="790"/>
      <c r="B299" s="790"/>
      <c r="C299" s="790"/>
      <c r="D299" s="790"/>
      <c r="E299" s="790"/>
      <c r="F299" s="790"/>
      <c r="G299" s="790"/>
      <c r="H299" s="790"/>
      <c r="I299" s="790"/>
      <c r="J299" s="790"/>
      <c r="K299" s="790"/>
      <c r="L299" s="790"/>
      <c r="M299" s="790"/>
      <c r="N299" s="790"/>
      <c r="O299" s="790"/>
      <c r="P299" s="790"/>
      <c r="Q299" s="790"/>
      <c r="R299" s="790"/>
      <c r="S299" s="790"/>
      <c r="T299" s="790"/>
      <c r="U299" s="790"/>
      <c r="V299" s="790"/>
      <c r="W299" s="790"/>
      <c r="X299" s="790"/>
      <c r="Y299" s="790"/>
      <c r="Z299" s="790"/>
      <c r="AA299" s="790"/>
    </row>
    <row r="300" spans="1:27">
      <c r="A300" s="790"/>
      <c r="B300" s="790"/>
      <c r="C300" s="790"/>
      <c r="D300" s="790"/>
      <c r="E300" s="790"/>
      <c r="F300" s="790"/>
      <c r="G300" s="790"/>
      <c r="H300" s="790"/>
      <c r="I300" s="790"/>
      <c r="J300" s="790"/>
      <c r="K300" s="790"/>
      <c r="L300" s="790"/>
      <c r="M300" s="790"/>
      <c r="N300" s="790"/>
      <c r="O300" s="790"/>
      <c r="P300" s="790"/>
      <c r="Q300" s="790"/>
      <c r="R300" s="790"/>
      <c r="S300" s="790"/>
      <c r="T300" s="790"/>
      <c r="U300" s="790"/>
      <c r="V300" s="790"/>
      <c r="W300" s="790"/>
      <c r="X300" s="790"/>
      <c r="Y300" s="790"/>
      <c r="Z300" s="790"/>
      <c r="AA300" s="790"/>
    </row>
    <row r="301" spans="1:27">
      <c r="A301" s="790"/>
      <c r="B301" s="790"/>
      <c r="C301" s="790"/>
      <c r="D301" s="790"/>
      <c r="E301" s="790"/>
      <c r="F301" s="790"/>
      <c r="G301" s="790"/>
      <c r="H301" s="790"/>
      <c r="I301" s="790"/>
      <c r="J301" s="790"/>
      <c r="K301" s="790"/>
      <c r="L301" s="790"/>
      <c r="M301" s="790"/>
      <c r="N301" s="790"/>
      <c r="O301" s="790"/>
      <c r="P301" s="790"/>
      <c r="Q301" s="790"/>
      <c r="R301" s="790"/>
      <c r="S301" s="790"/>
      <c r="T301" s="790"/>
      <c r="U301" s="790"/>
      <c r="V301" s="790"/>
      <c r="W301" s="790"/>
      <c r="X301" s="790"/>
      <c r="Y301" s="790"/>
      <c r="Z301" s="790"/>
      <c r="AA301" s="790"/>
    </row>
    <row r="302" spans="1:27">
      <c r="A302" s="790"/>
      <c r="B302" s="790"/>
      <c r="C302" s="790"/>
      <c r="D302" s="790"/>
      <c r="E302" s="790"/>
      <c r="F302" s="790"/>
      <c r="G302" s="790"/>
      <c r="H302" s="790"/>
      <c r="I302" s="790"/>
      <c r="J302" s="790"/>
      <c r="K302" s="790"/>
      <c r="L302" s="790"/>
      <c r="M302" s="790"/>
      <c r="N302" s="790"/>
      <c r="O302" s="790"/>
      <c r="P302" s="790"/>
      <c r="Q302" s="790"/>
      <c r="R302" s="790"/>
      <c r="S302" s="790"/>
      <c r="T302" s="790"/>
      <c r="U302" s="790"/>
      <c r="V302" s="790"/>
      <c r="W302" s="790"/>
      <c r="X302" s="790"/>
      <c r="Y302" s="790"/>
      <c r="Z302" s="790"/>
      <c r="AA302" s="790"/>
    </row>
    <row r="303" spans="1:27">
      <c r="A303" s="790"/>
      <c r="B303" s="790"/>
      <c r="C303" s="790"/>
      <c r="D303" s="790"/>
      <c r="E303" s="790"/>
      <c r="F303" s="790"/>
      <c r="G303" s="790"/>
      <c r="H303" s="790"/>
      <c r="I303" s="790"/>
      <c r="J303" s="790"/>
      <c r="K303" s="790"/>
      <c r="L303" s="790"/>
      <c r="M303" s="790"/>
      <c r="N303" s="790"/>
      <c r="O303" s="790"/>
      <c r="P303" s="790"/>
      <c r="Q303" s="790"/>
      <c r="R303" s="790"/>
      <c r="S303" s="790"/>
      <c r="T303" s="790"/>
      <c r="U303" s="790"/>
      <c r="V303" s="790"/>
      <c r="W303" s="790"/>
      <c r="X303" s="790"/>
      <c r="Y303" s="790"/>
      <c r="Z303" s="790"/>
      <c r="AA303" s="790"/>
    </row>
    <row r="304" spans="1:27">
      <c r="A304" s="790"/>
      <c r="B304" s="790"/>
      <c r="C304" s="790"/>
      <c r="D304" s="790"/>
      <c r="E304" s="790"/>
      <c r="F304" s="790"/>
      <c r="G304" s="790"/>
      <c r="H304" s="790"/>
      <c r="I304" s="790"/>
      <c r="J304" s="790"/>
      <c r="K304" s="790"/>
      <c r="L304" s="790"/>
      <c r="M304" s="790"/>
      <c r="N304" s="790"/>
      <c r="O304" s="790"/>
      <c r="P304" s="790"/>
      <c r="Q304" s="790"/>
      <c r="R304" s="790"/>
      <c r="S304" s="790"/>
      <c r="T304" s="790"/>
      <c r="U304" s="790"/>
      <c r="V304" s="790"/>
      <c r="W304" s="790"/>
      <c r="X304" s="790"/>
      <c r="Y304" s="790"/>
      <c r="Z304" s="790"/>
      <c r="AA304" s="790"/>
    </row>
    <row r="305" spans="1:27">
      <c r="A305" s="790"/>
      <c r="B305" s="790"/>
      <c r="C305" s="790"/>
      <c r="D305" s="790"/>
      <c r="E305" s="790"/>
      <c r="F305" s="790"/>
      <c r="G305" s="790"/>
      <c r="H305" s="790"/>
      <c r="I305" s="790"/>
      <c r="J305" s="790"/>
      <c r="K305" s="790"/>
      <c r="L305" s="790"/>
      <c r="M305" s="790"/>
      <c r="N305" s="790"/>
      <c r="O305" s="790"/>
      <c r="P305" s="790"/>
      <c r="Q305" s="790"/>
      <c r="R305" s="790"/>
      <c r="S305" s="790"/>
      <c r="T305" s="790"/>
      <c r="U305" s="790"/>
      <c r="V305" s="790"/>
      <c r="W305" s="790"/>
      <c r="X305" s="790"/>
      <c r="Y305" s="790"/>
      <c r="Z305" s="790"/>
      <c r="AA305" s="790"/>
    </row>
    <row r="306" spans="1:27">
      <c r="A306" s="790"/>
      <c r="B306" s="790"/>
      <c r="C306" s="790"/>
      <c r="D306" s="790"/>
      <c r="E306" s="790"/>
      <c r="F306" s="790"/>
      <c r="G306" s="790"/>
      <c r="H306" s="790"/>
      <c r="I306" s="790"/>
      <c r="J306" s="790"/>
      <c r="K306" s="790"/>
      <c r="L306" s="790"/>
      <c r="M306" s="790"/>
      <c r="N306" s="790"/>
      <c r="O306" s="790"/>
      <c r="P306" s="790"/>
      <c r="Q306" s="790"/>
      <c r="R306" s="790"/>
      <c r="S306" s="790"/>
      <c r="T306" s="790"/>
      <c r="U306" s="790"/>
      <c r="V306" s="790"/>
      <c r="W306" s="790"/>
      <c r="X306" s="790"/>
      <c r="Y306" s="790"/>
      <c r="Z306" s="790"/>
      <c r="AA306" s="790"/>
    </row>
    <row r="307" spans="1:27">
      <c r="A307" s="790"/>
      <c r="B307" s="790"/>
      <c r="C307" s="790"/>
      <c r="D307" s="790"/>
      <c r="E307" s="790"/>
      <c r="F307" s="790"/>
      <c r="G307" s="790"/>
      <c r="H307" s="790"/>
      <c r="I307" s="790"/>
      <c r="J307" s="790"/>
      <c r="K307" s="790"/>
      <c r="L307" s="790"/>
      <c r="M307" s="790"/>
      <c r="N307" s="790"/>
      <c r="O307" s="790"/>
      <c r="P307" s="790"/>
      <c r="Q307" s="790"/>
      <c r="R307" s="790"/>
      <c r="S307" s="790"/>
      <c r="T307" s="790"/>
      <c r="U307" s="790"/>
      <c r="V307" s="790"/>
      <c r="W307" s="790"/>
      <c r="X307" s="790"/>
      <c r="Y307" s="790"/>
      <c r="Z307" s="790"/>
      <c r="AA307" s="790"/>
    </row>
    <row r="308" spans="1:27">
      <c r="A308" s="790"/>
      <c r="B308" s="790"/>
      <c r="C308" s="790"/>
      <c r="D308" s="790"/>
      <c r="E308" s="790"/>
      <c r="F308" s="790"/>
      <c r="G308" s="790"/>
      <c r="H308" s="790"/>
      <c r="I308" s="790"/>
      <c r="J308" s="790"/>
      <c r="K308" s="790"/>
      <c r="L308" s="790"/>
      <c r="M308" s="790"/>
      <c r="N308" s="790"/>
      <c r="O308" s="790"/>
      <c r="P308" s="790"/>
      <c r="Q308" s="790"/>
      <c r="R308" s="790"/>
      <c r="S308" s="790"/>
      <c r="T308" s="790"/>
      <c r="U308" s="790"/>
      <c r="V308" s="790"/>
      <c r="W308" s="790"/>
      <c r="X308" s="790"/>
      <c r="Y308" s="790"/>
      <c r="Z308" s="790"/>
      <c r="AA308" s="790"/>
    </row>
    <row r="309" spans="1:27">
      <c r="A309" s="790"/>
      <c r="B309" s="790"/>
      <c r="C309" s="790"/>
      <c r="D309" s="790"/>
      <c r="E309" s="790"/>
      <c r="F309" s="790"/>
      <c r="G309" s="790"/>
      <c r="H309" s="790"/>
      <c r="I309" s="790"/>
      <c r="J309" s="790"/>
      <c r="K309" s="790"/>
      <c r="L309" s="790"/>
      <c r="M309" s="790"/>
      <c r="N309" s="790"/>
      <c r="O309" s="790"/>
      <c r="P309" s="790"/>
      <c r="Q309" s="790"/>
      <c r="R309" s="790"/>
      <c r="S309" s="790"/>
      <c r="T309" s="790"/>
      <c r="U309" s="790"/>
      <c r="V309" s="790"/>
      <c r="W309" s="790"/>
      <c r="X309" s="790"/>
      <c r="Y309" s="790"/>
      <c r="Z309" s="790"/>
      <c r="AA309" s="790"/>
    </row>
    <row r="310" spans="1:27">
      <c r="A310" s="790"/>
      <c r="B310" s="790"/>
      <c r="C310" s="790"/>
      <c r="D310" s="790"/>
      <c r="E310" s="790"/>
      <c r="F310" s="790"/>
      <c r="G310" s="790"/>
      <c r="H310" s="790"/>
      <c r="I310" s="790"/>
      <c r="J310" s="790"/>
      <c r="K310" s="790"/>
      <c r="L310" s="790"/>
      <c r="M310" s="790"/>
      <c r="N310" s="790"/>
      <c r="O310" s="790"/>
      <c r="P310" s="790"/>
      <c r="Q310" s="790"/>
      <c r="R310" s="790"/>
      <c r="S310" s="790"/>
      <c r="T310" s="790"/>
      <c r="U310" s="790"/>
      <c r="V310" s="790"/>
      <c r="W310" s="790"/>
      <c r="X310" s="790"/>
      <c r="Y310" s="790"/>
      <c r="Z310" s="790"/>
      <c r="AA310" s="790"/>
    </row>
    <row r="311" spans="1:27">
      <c r="A311" s="790"/>
      <c r="B311" s="790"/>
      <c r="C311" s="790"/>
      <c r="D311" s="790"/>
      <c r="E311" s="790"/>
      <c r="F311" s="790"/>
      <c r="G311" s="790"/>
      <c r="H311" s="790"/>
      <c r="I311" s="790"/>
      <c r="J311" s="790"/>
      <c r="K311" s="790"/>
      <c r="L311" s="790"/>
      <c r="M311" s="790"/>
      <c r="N311" s="790"/>
      <c r="O311" s="790"/>
      <c r="P311" s="790"/>
      <c r="Q311" s="790"/>
      <c r="R311" s="790"/>
      <c r="S311" s="790"/>
      <c r="T311" s="790"/>
      <c r="U311" s="790"/>
      <c r="V311" s="790"/>
      <c r="W311" s="790"/>
      <c r="X311" s="790"/>
      <c r="Y311" s="790"/>
      <c r="Z311" s="790"/>
      <c r="AA311" s="790"/>
    </row>
    <row r="312" spans="1:27">
      <c r="A312" s="790"/>
      <c r="B312" s="790"/>
      <c r="C312" s="790"/>
      <c r="D312" s="790"/>
      <c r="E312" s="790"/>
      <c r="F312" s="790"/>
      <c r="G312" s="790"/>
      <c r="H312" s="790"/>
      <c r="I312" s="790"/>
      <c r="J312" s="790"/>
      <c r="K312" s="790"/>
      <c r="L312" s="790"/>
      <c r="M312" s="790"/>
      <c r="N312" s="790"/>
      <c r="O312" s="790"/>
      <c r="P312" s="790"/>
      <c r="Q312" s="790"/>
      <c r="R312" s="790"/>
      <c r="S312" s="790"/>
      <c r="T312" s="790"/>
      <c r="U312" s="790"/>
      <c r="V312" s="790"/>
      <c r="W312" s="790"/>
      <c r="X312" s="790"/>
      <c r="Y312" s="790"/>
      <c r="Z312" s="790"/>
      <c r="AA312" s="790"/>
    </row>
    <row r="313" spans="1:27">
      <c r="A313" s="790"/>
      <c r="B313" s="790"/>
      <c r="C313" s="790"/>
      <c r="D313" s="790"/>
      <c r="E313" s="790"/>
      <c r="F313" s="790"/>
      <c r="G313" s="790"/>
      <c r="H313" s="790"/>
      <c r="I313" s="790"/>
      <c r="J313" s="790"/>
      <c r="K313" s="790"/>
      <c r="L313" s="790"/>
      <c r="M313" s="790"/>
      <c r="N313" s="790"/>
      <c r="O313" s="790"/>
      <c r="P313" s="790"/>
      <c r="Q313" s="790"/>
      <c r="R313" s="790"/>
      <c r="S313" s="790"/>
      <c r="T313" s="790"/>
      <c r="U313" s="790"/>
      <c r="V313" s="790"/>
      <c r="W313" s="790"/>
      <c r="X313" s="790"/>
      <c r="Y313" s="790"/>
      <c r="Z313" s="790"/>
      <c r="AA313" s="790"/>
    </row>
    <row r="314" spans="1:27">
      <c r="A314" s="790"/>
      <c r="B314" s="790"/>
      <c r="C314" s="790"/>
      <c r="D314" s="790"/>
      <c r="E314" s="790"/>
      <c r="F314" s="790"/>
      <c r="G314" s="790"/>
      <c r="H314" s="790"/>
      <c r="I314" s="790"/>
      <c r="J314" s="790"/>
      <c r="K314" s="790"/>
      <c r="L314" s="790"/>
      <c r="M314" s="790"/>
      <c r="N314" s="790"/>
      <c r="O314" s="790"/>
      <c r="P314" s="790"/>
      <c r="Q314" s="790"/>
      <c r="R314" s="790"/>
      <c r="S314" s="790"/>
      <c r="T314" s="790"/>
      <c r="U314" s="790"/>
      <c r="V314" s="790"/>
      <c r="W314" s="790"/>
      <c r="X314" s="790"/>
      <c r="Y314" s="790"/>
      <c r="Z314" s="790"/>
      <c r="AA314" s="790"/>
    </row>
    <row r="315" spans="1:27">
      <c r="A315" s="790"/>
      <c r="B315" s="790"/>
      <c r="C315" s="790"/>
      <c r="D315" s="790"/>
      <c r="E315" s="790"/>
      <c r="F315" s="790"/>
      <c r="G315" s="790"/>
      <c r="H315" s="790"/>
      <c r="I315" s="790"/>
      <c r="J315" s="790"/>
      <c r="K315" s="790"/>
      <c r="L315" s="790"/>
      <c r="M315" s="790"/>
      <c r="N315" s="790"/>
      <c r="O315" s="790"/>
      <c r="P315" s="790"/>
      <c r="Q315" s="790"/>
      <c r="R315" s="790"/>
      <c r="S315" s="790"/>
      <c r="T315" s="790"/>
      <c r="U315" s="790"/>
      <c r="V315" s="790"/>
      <c r="W315" s="790"/>
      <c r="X315" s="790"/>
      <c r="Y315" s="790"/>
      <c r="Z315" s="790"/>
      <c r="AA315" s="790"/>
    </row>
    <row r="316" spans="1:27">
      <c r="A316" s="790"/>
      <c r="B316" s="790"/>
      <c r="C316" s="790"/>
      <c r="D316" s="790"/>
      <c r="E316" s="790"/>
      <c r="F316" s="790"/>
      <c r="G316" s="790"/>
      <c r="H316" s="790"/>
      <c r="I316" s="790"/>
      <c r="J316" s="790"/>
      <c r="K316" s="790"/>
      <c r="L316" s="790"/>
      <c r="M316" s="790"/>
      <c r="N316" s="790"/>
      <c r="O316" s="790"/>
      <c r="P316" s="790"/>
      <c r="Q316" s="790"/>
      <c r="R316" s="790"/>
      <c r="S316" s="790"/>
      <c r="T316" s="790"/>
      <c r="U316" s="790"/>
      <c r="V316" s="790"/>
      <c r="W316" s="790"/>
      <c r="X316" s="790"/>
      <c r="Y316" s="790"/>
      <c r="Z316" s="790"/>
      <c r="AA316" s="790"/>
    </row>
    <row r="317" spans="1:27">
      <c r="A317" s="790"/>
      <c r="B317" s="790"/>
      <c r="C317" s="790"/>
      <c r="D317" s="790"/>
      <c r="E317" s="790"/>
      <c r="F317" s="790"/>
      <c r="G317" s="790"/>
      <c r="H317" s="790"/>
      <c r="I317" s="790"/>
      <c r="J317" s="790"/>
      <c r="K317" s="790"/>
      <c r="L317" s="790"/>
      <c r="M317" s="790"/>
      <c r="N317" s="790"/>
      <c r="O317" s="790"/>
      <c r="P317" s="790"/>
      <c r="Q317" s="790"/>
      <c r="R317" s="790"/>
      <c r="S317" s="790"/>
      <c r="T317" s="790"/>
      <c r="U317" s="790"/>
      <c r="V317" s="790"/>
      <c r="W317" s="790"/>
      <c r="X317" s="790"/>
      <c r="Y317" s="790"/>
      <c r="Z317" s="790"/>
      <c r="AA317" s="790"/>
    </row>
    <row r="318" spans="1:27">
      <c r="A318" s="790"/>
      <c r="B318" s="790"/>
      <c r="C318" s="790"/>
      <c r="D318" s="790"/>
      <c r="E318" s="790"/>
      <c r="F318" s="790"/>
      <c r="G318" s="790"/>
      <c r="H318" s="790"/>
      <c r="I318" s="790"/>
      <c r="J318" s="790"/>
      <c r="K318" s="790"/>
      <c r="L318" s="790"/>
      <c r="M318" s="790"/>
      <c r="N318" s="790"/>
      <c r="O318" s="790"/>
      <c r="P318" s="790"/>
      <c r="Q318" s="790"/>
      <c r="R318" s="790"/>
      <c r="S318" s="790"/>
      <c r="T318" s="790"/>
      <c r="U318" s="790"/>
      <c r="V318" s="790"/>
      <c r="W318" s="790"/>
      <c r="X318" s="790"/>
      <c r="Y318" s="790"/>
      <c r="Z318" s="790"/>
      <c r="AA318" s="790"/>
    </row>
    <row r="319" spans="1:27">
      <c r="A319" s="790"/>
      <c r="B319" s="790"/>
      <c r="C319" s="790"/>
      <c r="D319" s="790"/>
      <c r="E319" s="790"/>
      <c r="F319" s="790"/>
      <c r="G319" s="790"/>
      <c r="H319" s="790"/>
      <c r="I319" s="790"/>
      <c r="J319" s="790"/>
      <c r="K319" s="790"/>
      <c r="L319" s="790"/>
      <c r="M319" s="790"/>
      <c r="N319" s="790"/>
      <c r="O319" s="790"/>
      <c r="P319" s="790"/>
      <c r="Q319" s="790"/>
      <c r="R319" s="790"/>
      <c r="S319" s="790"/>
      <c r="T319" s="790"/>
      <c r="U319" s="790"/>
      <c r="V319" s="790"/>
      <c r="W319" s="790"/>
      <c r="X319" s="790"/>
      <c r="Y319" s="790"/>
      <c r="Z319" s="790"/>
      <c r="AA319" s="790"/>
    </row>
    <row r="320" spans="1:27">
      <c r="A320" s="790"/>
      <c r="B320" s="790"/>
      <c r="C320" s="790"/>
      <c r="D320" s="790"/>
      <c r="E320" s="790"/>
      <c r="F320" s="790"/>
      <c r="G320" s="790"/>
      <c r="H320" s="790"/>
      <c r="I320" s="790"/>
      <c r="J320" s="790"/>
      <c r="K320" s="790"/>
      <c r="L320" s="790"/>
      <c r="M320" s="790"/>
      <c r="N320" s="790"/>
      <c r="O320" s="790"/>
      <c r="P320" s="790"/>
      <c r="Q320" s="790"/>
      <c r="R320" s="790"/>
      <c r="S320" s="790"/>
      <c r="T320" s="790"/>
      <c r="U320" s="790"/>
      <c r="V320" s="790"/>
      <c r="W320" s="790"/>
      <c r="X320" s="790"/>
      <c r="Y320" s="790"/>
      <c r="Z320" s="790"/>
      <c r="AA320" s="790"/>
    </row>
    <row r="321" spans="1:27">
      <c r="A321" s="790"/>
      <c r="B321" s="790"/>
      <c r="C321" s="790"/>
      <c r="D321" s="790"/>
      <c r="E321" s="790"/>
      <c r="F321" s="790"/>
      <c r="G321" s="790"/>
      <c r="H321" s="790"/>
      <c r="I321" s="790"/>
      <c r="J321" s="790"/>
      <c r="K321" s="790"/>
      <c r="L321" s="790"/>
      <c r="M321" s="790"/>
      <c r="N321" s="790"/>
      <c r="O321" s="790"/>
      <c r="P321" s="790"/>
      <c r="Q321" s="790"/>
      <c r="R321" s="790"/>
      <c r="S321" s="790"/>
      <c r="T321" s="790"/>
      <c r="U321" s="790"/>
      <c r="V321" s="790"/>
      <c r="W321" s="790"/>
      <c r="X321" s="790"/>
      <c r="Y321" s="790"/>
      <c r="Z321" s="790"/>
      <c r="AA321" s="790"/>
    </row>
    <row r="322" spans="1:27">
      <c r="A322" s="790"/>
      <c r="B322" s="790"/>
      <c r="C322" s="790"/>
      <c r="D322" s="790"/>
      <c r="E322" s="790"/>
      <c r="F322" s="790"/>
      <c r="G322" s="790"/>
      <c r="H322" s="790"/>
      <c r="I322" s="790"/>
      <c r="J322" s="790"/>
      <c r="K322" s="790"/>
      <c r="L322" s="790"/>
      <c r="M322" s="790"/>
      <c r="N322" s="790"/>
      <c r="O322" s="790"/>
      <c r="P322" s="790"/>
      <c r="Q322" s="790"/>
      <c r="R322" s="790"/>
      <c r="S322" s="790"/>
      <c r="T322" s="790"/>
      <c r="U322" s="790"/>
      <c r="V322" s="790"/>
      <c r="W322" s="790"/>
      <c r="X322" s="790"/>
      <c r="Y322" s="790"/>
      <c r="Z322" s="790"/>
      <c r="AA322" s="790"/>
    </row>
    <row r="323" spans="1:27">
      <c r="A323" s="790"/>
      <c r="B323" s="790"/>
      <c r="C323" s="790"/>
      <c r="D323" s="790"/>
      <c r="E323" s="790"/>
      <c r="F323" s="790"/>
      <c r="G323" s="790"/>
      <c r="H323" s="790"/>
      <c r="I323" s="790"/>
      <c r="J323" s="790"/>
      <c r="K323" s="790"/>
      <c r="L323" s="790"/>
      <c r="M323" s="790"/>
      <c r="N323" s="790"/>
      <c r="O323" s="790"/>
      <c r="P323" s="790"/>
      <c r="Q323" s="790"/>
      <c r="R323" s="790"/>
      <c r="S323" s="790"/>
      <c r="T323" s="790"/>
      <c r="U323" s="790"/>
      <c r="V323" s="790"/>
      <c r="W323" s="790"/>
      <c r="X323" s="790"/>
      <c r="Y323" s="790"/>
      <c r="Z323" s="790"/>
      <c r="AA323" s="790"/>
    </row>
    <row r="324" spans="1:27">
      <c r="A324" s="790"/>
      <c r="B324" s="790"/>
      <c r="C324" s="790"/>
      <c r="D324" s="790"/>
      <c r="E324" s="790"/>
      <c r="F324" s="790"/>
      <c r="G324" s="790"/>
      <c r="H324" s="790"/>
      <c r="I324" s="790"/>
      <c r="J324" s="790"/>
      <c r="K324" s="790"/>
      <c r="L324" s="790"/>
      <c r="M324" s="790"/>
      <c r="N324" s="790"/>
      <c r="O324" s="790"/>
      <c r="P324" s="790"/>
      <c r="Q324" s="790"/>
      <c r="R324" s="790"/>
      <c r="S324" s="790"/>
      <c r="T324" s="790"/>
      <c r="U324" s="790"/>
      <c r="V324" s="790"/>
      <c r="W324" s="790"/>
      <c r="X324" s="790"/>
      <c r="Y324" s="790"/>
      <c r="Z324" s="790"/>
      <c r="AA324" s="790"/>
    </row>
    <row r="325" spans="1:27">
      <c r="A325" s="790"/>
      <c r="B325" s="790"/>
      <c r="C325" s="790"/>
      <c r="D325" s="790"/>
      <c r="E325" s="790"/>
      <c r="F325" s="790"/>
      <c r="G325" s="790"/>
      <c r="H325" s="790"/>
      <c r="I325" s="790"/>
      <c r="J325" s="790"/>
      <c r="K325" s="790"/>
      <c r="L325" s="790"/>
      <c r="M325" s="790"/>
      <c r="N325" s="790"/>
      <c r="O325" s="790"/>
      <c r="P325" s="790"/>
      <c r="Q325" s="790"/>
      <c r="R325" s="790"/>
      <c r="S325" s="790"/>
      <c r="T325" s="790"/>
      <c r="U325" s="790"/>
      <c r="V325" s="790"/>
      <c r="W325" s="790"/>
      <c r="X325" s="790"/>
      <c r="Y325" s="790"/>
      <c r="Z325" s="790"/>
      <c r="AA325" s="790"/>
    </row>
    <row r="326" spans="1:27">
      <c r="A326" s="790"/>
      <c r="B326" s="790"/>
      <c r="C326" s="790"/>
      <c r="D326" s="790"/>
      <c r="E326" s="790"/>
      <c r="F326" s="790"/>
      <c r="G326" s="790"/>
      <c r="H326" s="790"/>
      <c r="I326" s="790"/>
      <c r="J326" s="790"/>
      <c r="K326" s="790"/>
      <c r="L326" s="790"/>
      <c r="M326" s="790"/>
      <c r="N326" s="790"/>
      <c r="O326" s="790"/>
      <c r="P326" s="790"/>
      <c r="Q326" s="790"/>
      <c r="R326" s="790"/>
      <c r="S326" s="790"/>
      <c r="T326" s="790"/>
      <c r="U326" s="790"/>
      <c r="V326" s="790"/>
      <c r="W326" s="790"/>
      <c r="X326" s="790"/>
      <c r="Y326" s="790"/>
      <c r="Z326" s="790"/>
      <c r="AA326" s="790"/>
    </row>
    <row r="327" spans="1:27">
      <c r="A327" s="790"/>
      <c r="B327" s="790"/>
      <c r="C327" s="790"/>
      <c r="D327" s="790"/>
      <c r="E327" s="790"/>
      <c r="F327" s="790"/>
      <c r="G327" s="790"/>
      <c r="H327" s="790"/>
      <c r="I327" s="790"/>
      <c r="J327" s="790"/>
      <c r="K327" s="790"/>
      <c r="L327" s="790"/>
      <c r="M327" s="790"/>
      <c r="N327" s="790"/>
      <c r="O327" s="790"/>
      <c r="P327" s="790"/>
      <c r="Q327" s="790"/>
      <c r="R327" s="790"/>
      <c r="S327" s="790"/>
      <c r="T327" s="790"/>
      <c r="U327" s="790"/>
      <c r="V327" s="790"/>
      <c r="W327" s="790"/>
      <c r="X327" s="790"/>
      <c r="Y327" s="790"/>
      <c r="Z327" s="790"/>
      <c r="AA327" s="790"/>
    </row>
    <row r="328" spans="1:27">
      <c r="A328" s="790"/>
      <c r="B328" s="790"/>
      <c r="C328" s="790"/>
      <c r="D328" s="790"/>
      <c r="E328" s="790"/>
      <c r="F328" s="790"/>
      <c r="G328" s="790"/>
      <c r="H328" s="790"/>
      <c r="I328" s="790"/>
      <c r="J328" s="790"/>
      <c r="K328" s="790"/>
      <c r="L328" s="790"/>
      <c r="M328" s="790"/>
      <c r="N328" s="790"/>
      <c r="O328" s="790"/>
      <c r="P328" s="790"/>
      <c r="Q328" s="790"/>
      <c r="R328" s="790"/>
      <c r="S328" s="790"/>
      <c r="T328" s="790"/>
      <c r="U328" s="790"/>
      <c r="V328" s="790"/>
      <c r="W328" s="790"/>
      <c r="X328" s="790"/>
      <c r="Y328" s="790"/>
      <c r="Z328" s="790"/>
      <c r="AA328" s="790"/>
    </row>
    <row r="329" spans="1:27">
      <c r="A329" s="790"/>
      <c r="B329" s="790"/>
      <c r="C329" s="790"/>
      <c r="D329" s="790"/>
      <c r="E329" s="790"/>
      <c r="F329" s="790"/>
      <c r="G329" s="790"/>
      <c r="H329" s="790"/>
      <c r="I329" s="790"/>
      <c r="J329" s="790"/>
      <c r="K329" s="790"/>
      <c r="L329" s="790"/>
      <c r="M329" s="790"/>
      <c r="N329" s="790"/>
      <c r="O329" s="790"/>
      <c r="P329" s="790"/>
      <c r="Q329" s="790"/>
      <c r="R329" s="790"/>
      <c r="S329" s="790"/>
      <c r="T329" s="790"/>
      <c r="U329" s="790"/>
      <c r="V329" s="790"/>
      <c r="W329" s="790"/>
      <c r="X329" s="790"/>
      <c r="Y329" s="790"/>
      <c r="Z329" s="790"/>
      <c r="AA329" s="790"/>
    </row>
    <row r="330" spans="1:27">
      <c r="A330" s="790"/>
      <c r="B330" s="790"/>
      <c r="C330" s="790"/>
      <c r="D330" s="790"/>
      <c r="E330" s="790"/>
      <c r="F330" s="790"/>
      <c r="G330" s="790"/>
      <c r="H330" s="790"/>
      <c r="I330" s="790"/>
      <c r="J330" s="790"/>
      <c r="K330" s="790"/>
      <c r="L330" s="790"/>
      <c r="M330" s="790"/>
      <c r="N330" s="790"/>
      <c r="O330" s="790"/>
      <c r="P330" s="790"/>
      <c r="Q330" s="790"/>
      <c r="R330" s="790"/>
      <c r="S330" s="790"/>
      <c r="T330" s="790"/>
      <c r="U330" s="790"/>
      <c r="V330" s="790"/>
      <c r="W330" s="790"/>
      <c r="X330" s="790"/>
      <c r="Y330" s="790"/>
      <c r="Z330" s="790"/>
      <c r="AA330" s="790"/>
    </row>
    <row r="331" spans="1:27">
      <c r="A331" s="790"/>
      <c r="B331" s="790"/>
      <c r="C331" s="790"/>
      <c r="D331" s="790"/>
      <c r="E331" s="790"/>
      <c r="F331" s="790"/>
      <c r="G331" s="790"/>
      <c r="H331" s="790"/>
      <c r="I331" s="790"/>
      <c r="J331" s="790"/>
      <c r="K331" s="790"/>
      <c r="L331" s="790"/>
      <c r="M331" s="790"/>
      <c r="N331" s="790"/>
      <c r="O331" s="790"/>
      <c r="P331" s="790"/>
      <c r="Q331" s="790"/>
      <c r="R331" s="790"/>
      <c r="S331" s="790"/>
      <c r="T331" s="790"/>
      <c r="U331" s="790"/>
      <c r="V331" s="790"/>
      <c r="W331" s="790"/>
      <c r="X331" s="790"/>
      <c r="Y331" s="790"/>
      <c r="Z331" s="790"/>
      <c r="AA331" s="790"/>
    </row>
    <row r="332" spans="1:27">
      <c r="A332" s="790"/>
      <c r="B332" s="790"/>
      <c r="C332" s="790"/>
      <c r="D332" s="790"/>
      <c r="E332" s="790"/>
      <c r="F332" s="790"/>
      <c r="G332" s="790"/>
      <c r="H332" s="790"/>
      <c r="I332" s="790"/>
      <c r="J332" s="790"/>
      <c r="K332" s="790"/>
      <c r="L332" s="790"/>
      <c r="M332" s="790"/>
      <c r="N332" s="790"/>
      <c r="O332" s="790"/>
      <c r="P332" s="790"/>
      <c r="Q332" s="790"/>
      <c r="R332" s="790"/>
      <c r="S332" s="790"/>
      <c r="T332" s="790"/>
      <c r="U332" s="790"/>
      <c r="V332" s="790"/>
      <c r="W332" s="790"/>
      <c r="X332" s="790"/>
      <c r="Y332" s="790"/>
      <c r="Z332" s="790"/>
      <c r="AA332" s="790"/>
    </row>
    <row r="333" spans="1:27">
      <c r="A333" s="790"/>
      <c r="B333" s="790"/>
      <c r="C333" s="790"/>
      <c r="D333" s="790"/>
      <c r="E333" s="790"/>
      <c r="F333" s="790"/>
      <c r="G333" s="790"/>
      <c r="H333" s="790"/>
      <c r="I333" s="790"/>
      <c r="J333" s="790"/>
      <c r="K333" s="790"/>
      <c r="L333" s="790"/>
      <c r="M333" s="790"/>
      <c r="N333" s="790"/>
      <c r="O333" s="790"/>
      <c r="P333" s="790"/>
      <c r="Q333" s="790"/>
      <c r="R333" s="790"/>
      <c r="S333" s="790"/>
      <c r="T333" s="790"/>
      <c r="U333" s="790"/>
      <c r="V333" s="790"/>
      <c r="W333" s="790"/>
      <c r="X333" s="790"/>
      <c r="Y333" s="790"/>
      <c r="Z333" s="790"/>
      <c r="AA333" s="790"/>
    </row>
    <row r="334" spans="1:27">
      <c r="A334" s="790"/>
      <c r="B334" s="790"/>
      <c r="C334" s="790"/>
      <c r="D334" s="790"/>
      <c r="E334" s="790"/>
      <c r="F334" s="790"/>
      <c r="G334" s="790"/>
      <c r="H334" s="790"/>
      <c r="I334" s="790"/>
      <c r="J334" s="790"/>
      <c r="K334" s="790"/>
      <c r="L334" s="790"/>
      <c r="M334" s="790"/>
      <c r="N334" s="790"/>
      <c r="O334" s="790"/>
      <c r="P334" s="790"/>
      <c r="Q334" s="790"/>
      <c r="R334" s="790"/>
      <c r="S334" s="790"/>
      <c r="T334" s="790"/>
      <c r="U334" s="790"/>
      <c r="V334" s="790"/>
      <c r="W334" s="790"/>
      <c r="X334" s="790"/>
      <c r="Y334" s="790"/>
      <c r="Z334" s="790"/>
      <c r="AA334" s="790"/>
    </row>
    <row r="335" spans="1:27">
      <c r="A335" s="790"/>
      <c r="B335" s="790"/>
      <c r="C335" s="790"/>
      <c r="D335" s="790"/>
      <c r="E335" s="790"/>
      <c r="F335" s="790"/>
      <c r="G335" s="790"/>
      <c r="H335" s="790"/>
      <c r="I335" s="790"/>
      <c r="J335" s="790"/>
      <c r="K335" s="790"/>
      <c r="L335" s="790"/>
      <c r="M335" s="790"/>
      <c r="N335" s="790"/>
      <c r="O335" s="790"/>
      <c r="P335" s="790"/>
      <c r="Q335" s="790"/>
      <c r="R335" s="790"/>
      <c r="S335" s="790"/>
      <c r="T335" s="790"/>
      <c r="U335" s="790"/>
      <c r="V335" s="790"/>
      <c r="W335" s="790"/>
      <c r="X335" s="790"/>
      <c r="Y335" s="790"/>
      <c r="Z335" s="790"/>
      <c r="AA335" s="790"/>
    </row>
    <row r="336" spans="1:27">
      <c r="A336" s="790"/>
      <c r="B336" s="790"/>
      <c r="C336" s="790"/>
      <c r="D336" s="790"/>
      <c r="E336" s="790"/>
      <c r="F336" s="790"/>
      <c r="G336" s="790"/>
      <c r="H336" s="790"/>
      <c r="I336" s="790"/>
      <c r="J336" s="790"/>
      <c r="K336" s="790"/>
      <c r="L336" s="790"/>
      <c r="M336" s="790"/>
      <c r="N336" s="790"/>
      <c r="O336" s="790"/>
      <c r="P336" s="790"/>
      <c r="Q336" s="790"/>
      <c r="R336" s="790"/>
      <c r="S336" s="790"/>
      <c r="T336" s="790"/>
      <c r="U336" s="790"/>
      <c r="V336" s="790"/>
      <c r="W336" s="790"/>
      <c r="X336" s="790"/>
      <c r="Y336" s="790"/>
      <c r="Z336" s="790"/>
      <c r="AA336" s="790"/>
    </row>
    <row r="337" spans="1:27">
      <c r="A337" s="790"/>
      <c r="B337" s="790"/>
      <c r="C337" s="790"/>
      <c r="D337" s="790"/>
      <c r="E337" s="790"/>
      <c r="F337" s="790"/>
      <c r="G337" s="790"/>
      <c r="H337" s="790"/>
      <c r="I337" s="790"/>
      <c r="J337" s="790"/>
      <c r="K337" s="790"/>
      <c r="L337" s="790"/>
      <c r="M337" s="790"/>
      <c r="N337" s="790"/>
      <c r="O337" s="790"/>
      <c r="P337" s="790"/>
      <c r="Q337" s="790"/>
      <c r="R337" s="790"/>
      <c r="S337" s="790"/>
      <c r="T337" s="790"/>
      <c r="U337" s="790"/>
      <c r="V337" s="790"/>
      <c r="W337" s="790"/>
      <c r="X337" s="790"/>
      <c r="Y337" s="790"/>
      <c r="Z337" s="790"/>
      <c r="AA337" s="790"/>
    </row>
    <row r="338" spans="1:27">
      <c r="A338" s="790"/>
      <c r="B338" s="790"/>
      <c r="C338" s="790"/>
      <c r="D338" s="790"/>
      <c r="E338" s="790"/>
      <c r="F338" s="790"/>
      <c r="G338" s="790"/>
      <c r="H338" s="790"/>
      <c r="I338" s="790"/>
      <c r="J338" s="790"/>
      <c r="K338" s="790"/>
      <c r="L338" s="790"/>
      <c r="M338" s="790"/>
      <c r="N338" s="790"/>
      <c r="O338" s="790"/>
      <c r="P338" s="790"/>
      <c r="Q338" s="790"/>
      <c r="R338" s="790"/>
      <c r="S338" s="790"/>
      <c r="T338" s="790"/>
      <c r="U338" s="790"/>
      <c r="V338" s="790"/>
      <c r="W338" s="790"/>
      <c r="X338" s="790"/>
      <c r="Y338" s="790"/>
      <c r="Z338" s="790"/>
      <c r="AA338" s="790"/>
    </row>
    <row r="339" spans="1:27">
      <c r="A339" s="790"/>
      <c r="B339" s="790"/>
      <c r="C339" s="790"/>
      <c r="D339" s="790"/>
      <c r="E339" s="790"/>
      <c r="F339" s="790"/>
      <c r="G339" s="790"/>
      <c r="H339" s="790"/>
      <c r="I339" s="790"/>
      <c r="J339" s="790"/>
      <c r="K339" s="790"/>
      <c r="L339" s="790"/>
      <c r="M339" s="790"/>
      <c r="N339" s="790"/>
      <c r="O339" s="790"/>
      <c r="P339" s="790"/>
      <c r="Q339" s="790"/>
      <c r="R339" s="790"/>
      <c r="S339" s="790"/>
      <c r="T339" s="790"/>
      <c r="U339" s="790"/>
      <c r="V339" s="790"/>
      <c r="W339" s="790"/>
      <c r="X339" s="790"/>
      <c r="Y339" s="790"/>
      <c r="Z339" s="790"/>
      <c r="AA339" s="790"/>
    </row>
    <row r="340" spans="1:27">
      <c r="A340" s="790"/>
      <c r="B340" s="790"/>
      <c r="C340" s="790"/>
      <c r="D340" s="790"/>
      <c r="E340" s="790"/>
      <c r="F340" s="790"/>
      <c r="G340" s="790"/>
      <c r="H340" s="790"/>
      <c r="I340" s="790"/>
      <c r="J340" s="790"/>
      <c r="K340" s="790"/>
      <c r="L340" s="790"/>
      <c r="M340" s="790"/>
      <c r="N340" s="790"/>
      <c r="O340" s="790"/>
      <c r="P340" s="790"/>
      <c r="Q340" s="790"/>
      <c r="R340" s="790"/>
      <c r="S340" s="790"/>
      <c r="T340" s="790"/>
      <c r="U340" s="790"/>
      <c r="V340" s="790"/>
      <c r="W340" s="790"/>
      <c r="X340" s="790"/>
      <c r="Y340" s="790"/>
      <c r="Z340" s="790"/>
      <c r="AA340" s="790"/>
    </row>
    <row r="341" spans="1:27">
      <c r="A341" s="790"/>
      <c r="B341" s="790"/>
      <c r="C341" s="790"/>
      <c r="D341" s="790"/>
      <c r="E341" s="790"/>
      <c r="F341" s="790"/>
      <c r="G341" s="790"/>
      <c r="H341" s="790"/>
      <c r="I341" s="790"/>
      <c r="J341" s="790"/>
      <c r="K341" s="790"/>
      <c r="L341" s="790"/>
      <c r="M341" s="790"/>
      <c r="N341" s="790"/>
      <c r="O341" s="790"/>
      <c r="P341" s="790"/>
      <c r="Q341" s="790"/>
      <c r="R341" s="790"/>
      <c r="S341" s="790"/>
      <c r="T341" s="790"/>
      <c r="U341" s="790"/>
      <c r="V341" s="790"/>
      <c r="W341" s="790"/>
      <c r="X341" s="790"/>
      <c r="Y341" s="790"/>
      <c r="Z341" s="790"/>
      <c r="AA341" s="790"/>
    </row>
    <row r="342" spans="1:27">
      <c r="A342" s="790"/>
      <c r="B342" s="790"/>
      <c r="C342" s="790"/>
      <c r="D342" s="790"/>
      <c r="E342" s="790"/>
      <c r="F342" s="790"/>
      <c r="G342" s="790"/>
      <c r="H342" s="790"/>
      <c r="I342" s="790"/>
      <c r="J342" s="790"/>
      <c r="K342" s="790"/>
      <c r="L342" s="790"/>
      <c r="M342" s="790"/>
      <c r="N342" s="790"/>
      <c r="O342" s="790"/>
      <c r="P342" s="790"/>
      <c r="Q342" s="790"/>
      <c r="R342" s="790"/>
      <c r="S342" s="790"/>
      <c r="T342" s="790"/>
      <c r="U342" s="790"/>
      <c r="V342" s="790"/>
      <c r="W342" s="790"/>
      <c r="X342" s="790"/>
      <c r="Y342" s="790"/>
      <c r="Z342" s="790"/>
      <c r="AA342" s="790"/>
    </row>
    <row r="343" spans="1:27">
      <c r="A343" s="790"/>
      <c r="B343" s="790"/>
      <c r="C343" s="790"/>
      <c r="D343" s="790"/>
      <c r="E343" s="790"/>
      <c r="F343" s="790"/>
      <c r="G343" s="790"/>
      <c r="H343" s="790"/>
      <c r="I343" s="790"/>
      <c r="J343" s="790"/>
      <c r="K343" s="790"/>
      <c r="L343" s="790"/>
      <c r="M343" s="790"/>
      <c r="N343" s="790"/>
      <c r="O343" s="790"/>
      <c r="P343" s="790"/>
      <c r="Q343" s="790"/>
      <c r="R343" s="790"/>
      <c r="S343" s="790"/>
      <c r="T343" s="790"/>
      <c r="U343" s="790"/>
      <c r="V343" s="790"/>
      <c r="W343" s="790"/>
      <c r="X343" s="790"/>
      <c r="Y343" s="790"/>
      <c r="Z343" s="790"/>
      <c r="AA343" s="790"/>
    </row>
    <row r="344" spans="1:27">
      <c r="A344" s="790"/>
      <c r="B344" s="790"/>
      <c r="C344" s="790"/>
      <c r="D344" s="790"/>
      <c r="E344" s="790"/>
      <c r="F344" s="790"/>
      <c r="G344" s="790"/>
      <c r="H344" s="790"/>
      <c r="I344" s="790"/>
      <c r="J344" s="790"/>
      <c r="K344" s="790"/>
      <c r="L344" s="790"/>
      <c r="M344" s="790"/>
      <c r="N344" s="790"/>
      <c r="O344" s="790"/>
      <c r="P344" s="790"/>
      <c r="Q344" s="790"/>
      <c r="R344" s="790"/>
      <c r="S344" s="790"/>
      <c r="T344" s="790"/>
      <c r="U344" s="790"/>
      <c r="V344" s="790"/>
      <c r="W344" s="790"/>
      <c r="X344" s="790"/>
      <c r="Y344" s="790"/>
      <c r="Z344" s="790"/>
      <c r="AA344" s="790"/>
    </row>
    <row r="345" spans="1:27">
      <c r="A345" s="790"/>
      <c r="B345" s="790"/>
      <c r="C345" s="790"/>
      <c r="D345" s="790"/>
      <c r="E345" s="790"/>
      <c r="F345" s="790"/>
      <c r="G345" s="790"/>
      <c r="H345" s="790"/>
      <c r="I345" s="790"/>
      <c r="J345" s="790"/>
      <c r="K345" s="790"/>
      <c r="L345" s="790"/>
      <c r="M345" s="790"/>
      <c r="N345" s="790"/>
      <c r="O345" s="790"/>
      <c r="P345" s="790"/>
      <c r="Q345" s="790"/>
      <c r="R345" s="790"/>
      <c r="S345" s="790"/>
      <c r="T345" s="790"/>
      <c r="U345" s="790"/>
      <c r="V345" s="790"/>
      <c r="W345" s="790"/>
      <c r="X345" s="790"/>
      <c r="Y345" s="790"/>
      <c r="Z345" s="790"/>
      <c r="AA345" s="790"/>
    </row>
    <row r="346" spans="1:27">
      <c r="A346" s="790"/>
      <c r="B346" s="790"/>
      <c r="C346" s="790"/>
      <c r="D346" s="790"/>
      <c r="E346" s="790"/>
      <c r="F346" s="790"/>
      <c r="G346" s="790"/>
      <c r="H346" s="790"/>
      <c r="I346" s="790"/>
      <c r="J346" s="790"/>
      <c r="K346" s="790"/>
      <c r="L346" s="790"/>
      <c r="M346" s="790"/>
      <c r="N346" s="790"/>
      <c r="O346" s="790"/>
      <c r="P346" s="790"/>
      <c r="Q346" s="790"/>
      <c r="R346" s="790"/>
      <c r="S346" s="790"/>
      <c r="T346" s="790"/>
      <c r="U346" s="790"/>
      <c r="V346" s="790"/>
      <c r="W346" s="790"/>
      <c r="X346" s="790"/>
      <c r="Y346" s="790"/>
      <c r="Z346" s="790"/>
      <c r="AA346" s="790"/>
    </row>
    <row r="347" spans="1:27">
      <c r="A347" s="790"/>
      <c r="B347" s="790"/>
      <c r="C347" s="790"/>
      <c r="D347" s="790"/>
      <c r="E347" s="790"/>
      <c r="F347" s="790"/>
      <c r="G347" s="790"/>
      <c r="H347" s="790"/>
      <c r="I347" s="790"/>
      <c r="J347" s="790"/>
      <c r="K347" s="790"/>
      <c r="L347" s="790"/>
      <c r="M347" s="790"/>
      <c r="N347" s="790"/>
      <c r="O347" s="790"/>
      <c r="P347" s="790"/>
      <c r="Q347" s="790"/>
      <c r="R347" s="790"/>
      <c r="S347" s="790"/>
      <c r="T347" s="790"/>
      <c r="U347" s="790"/>
      <c r="V347" s="790"/>
      <c r="W347" s="790"/>
      <c r="X347" s="790"/>
      <c r="Y347" s="790"/>
      <c r="Z347" s="790"/>
      <c r="AA347" s="790"/>
    </row>
    <row r="348" spans="1:27">
      <c r="A348" s="790"/>
      <c r="B348" s="790"/>
      <c r="C348" s="790"/>
      <c r="D348" s="790"/>
      <c r="E348" s="790"/>
      <c r="F348" s="790"/>
      <c r="G348" s="790"/>
      <c r="H348" s="790"/>
      <c r="I348" s="790"/>
      <c r="J348" s="790"/>
      <c r="K348" s="790"/>
      <c r="L348" s="790"/>
      <c r="M348" s="790"/>
      <c r="N348" s="790"/>
      <c r="O348" s="790"/>
      <c r="P348" s="790"/>
      <c r="Q348" s="790"/>
      <c r="R348" s="790"/>
      <c r="S348" s="790"/>
      <c r="T348" s="790"/>
      <c r="U348" s="790"/>
      <c r="V348" s="790"/>
      <c r="W348" s="790"/>
      <c r="X348" s="790"/>
      <c r="Y348" s="790"/>
      <c r="Z348" s="790"/>
      <c r="AA348" s="790"/>
    </row>
    <row r="349" spans="1:27">
      <c r="A349" s="790"/>
      <c r="B349" s="790"/>
      <c r="C349" s="790"/>
      <c r="D349" s="790"/>
      <c r="E349" s="790"/>
      <c r="F349" s="790"/>
      <c r="G349" s="790"/>
      <c r="H349" s="790"/>
      <c r="I349" s="790"/>
      <c r="J349" s="790"/>
      <c r="K349" s="790"/>
      <c r="L349" s="790"/>
      <c r="M349" s="790"/>
      <c r="N349" s="790"/>
      <c r="O349" s="790"/>
      <c r="P349" s="790"/>
      <c r="Q349" s="790"/>
      <c r="R349" s="790"/>
      <c r="S349" s="790"/>
      <c r="T349" s="790"/>
      <c r="U349" s="790"/>
      <c r="V349" s="790"/>
      <c r="W349" s="790"/>
      <c r="X349" s="790"/>
      <c r="Y349" s="790"/>
      <c r="Z349" s="790"/>
      <c r="AA349" s="790"/>
    </row>
    <row r="350" spans="1:27">
      <c r="A350" s="790"/>
      <c r="B350" s="790"/>
      <c r="C350" s="790"/>
      <c r="D350" s="790"/>
      <c r="E350" s="790"/>
      <c r="F350" s="790"/>
      <c r="G350" s="790"/>
      <c r="H350" s="790"/>
      <c r="I350" s="790"/>
      <c r="J350" s="790"/>
      <c r="K350" s="790"/>
      <c r="L350" s="790"/>
      <c r="M350" s="790"/>
      <c r="N350" s="790"/>
      <c r="O350" s="790"/>
      <c r="P350" s="790"/>
      <c r="Q350" s="790"/>
      <c r="R350" s="790"/>
      <c r="S350" s="790"/>
      <c r="T350" s="790"/>
      <c r="U350" s="790"/>
      <c r="V350" s="790"/>
      <c r="W350" s="790"/>
      <c r="X350" s="790"/>
      <c r="Y350" s="790"/>
      <c r="Z350" s="790"/>
      <c r="AA350" s="790"/>
    </row>
    <row r="351" spans="1:27">
      <c r="A351" s="790"/>
      <c r="B351" s="790"/>
      <c r="C351" s="790"/>
      <c r="D351" s="790"/>
      <c r="E351" s="790"/>
      <c r="F351" s="790"/>
      <c r="G351" s="790"/>
      <c r="H351" s="790"/>
      <c r="I351" s="790"/>
      <c r="J351" s="790"/>
      <c r="K351" s="790"/>
      <c r="L351" s="790"/>
      <c r="M351" s="790"/>
      <c r="N351" s="790"/>
      <c r="O351" s="790"/>
      <c r="P351" s="790"/>
      <c r="Q351" s="790"/>
      <c r="R351" s="790"/>
      <c r="S351" s="790"/>
      <c r="T351" s="790"/>
      <c r="U351" s="790"/>
      <c r="V351" s="790"/>
      <c r="W351" s="790"/>
      <c r="X351" s="790"/>
      <c r="Y351" s="790"/>
      <c r="Z351" s="790"/>
      <c r="AA351" s="790"/>
    </row>
    <row r="352" spans="1:27">
      <c r="A352" s="790"/>
      <c r="B352" s="790"/>
      <c r="C352" s="790"/>
      <c r="D352" s="790"/>
      <c r="E352" s="790"/>
      <c r="F352" s="790"/>
      <c r="G352" s="790"/>
      <c r="H352" s="790"/>
      <c r="I352" s="790"/>
      <c r="J352" s="790"/>
      <c r="K352" s="790"/>
      <c r="L352" s="790"/>
      <c r="M352" s="790"/>
      <c r="N352" s="790"/>
      <c r="O352" s="790"/>
      <c r="P352" s="790"/>
      <c r="Q352" s="790"/>
      <c r="R352" s="790"/>
      <c r="S352" s="790"/>
      <c r="T352" s="790"/>
      <c r="U352" s="790"/>
      <c r="V352" s="790"/>
      <c r="W352" s="790"/>
      <c r="X352" s="790"/>
      <c r="Y352" s="790"/>
      <c r="Z352" s="790"/>
      <c r="AA352" s="790"/>
    </row>
    <row r="353" spans="1:27">
      <c r="A353" s="790"/>
      <c r="B353" s="790"/>
      <c r="C353" s="790"/>
      <c r="D353" s="790"/>
      <c r="E353" s="790"/>
      <c r="F353" s="790"/>
      <c r="G353" s="790"/>
      <c r="H353" s="790"/>
      <c r="I353" s="790"/>
      <c r="J353" s="790"/>
      <c r="K353" s="790"/>
      <c r="L353" s="790"/>
      <c r="M353" s="790"/>
      <c r="N353" s="790"/>
      <c r="O353" s="790"/>
      <c r="P353" s="790"/>
      <c r="Q353" s="790"/>
      <c r="R353" s="790"/>
      <c r="S353" s="790"/>
      <c r="T353" s="790"/>
      <c r="U353" s="790"/>
      <c r="V353" s="790"/>
      <c r="W353" s="790"/>
      <c r="X353" s="790"/>
      <c r="Y353" s="790"/>
      <c r="Z353" s="790"/>
      <c r="AA353" s="790"/>
    </row>
    <row r="354" spans="1:27">
      <c r="A354" s="790"/>
      <c r="B354" s="790"/>
      <c r="C354" s="790"/>
      <c r="D354" s="790"/>
      <c r="E354" s="790"/>
      <c r="F354" s="790"/>
      <c r="G354" s="790"/>
      <c r="H354" s="790"/>
      <c r="I354" s="790"/>
      <c r="J354" s="790"/>
      <c r="K354" s="790"/>
      <c r="L354" s="790"/>
      <c r="M354" s="790"/>
      <c r="N354" s="790"/>
      <c r="O354" s="790"/>
      <c r="P354" s="790"/>
      <c r="Q354" s="790"/>
      <c r="R354" s="790"/>
      <c r="S354" s="790"/>
      <c r="T354" s="790"/>
      <c r="U354" s="790"/>
      <c r="V354" s="790"/>
      <c r="W354" s="790"/>
      <c r="X354" s="790"/>
      <c r="Y354" s="790"/>
      <c r="Z354" s="790"/>
      <c r="AA354" s="790"/>
    </row>
    <row r="355" spans="1:27">
      <c r="A355" s="790"/>
      <c r="B355" s="790"/>
      <c r="C355" s="790"/>
      <c r="D355" s="790"/>
      <c r="E355" s="790"/>
      <c r="F355" s="790"/>
      <c r="G355" s="790"/>
      <c r="H355" s="790"/>
      <c r="I355" s="790"/>
      <c r="J355" s="790"/>
      <c r="K355" s="790"/>
      <c r="L355" s="790"/>
      <c r="M355" s="790"/>
      <c r="N355" s="790"/>
      <c r="O355" s="790"/>
      <c r="P355" s="790"/>
      <c r="Q355" s="790"/>
      <c r="R355" s="790"/>
      <c r="S355" s="790"/>
      <c r="T355" s="790"/>
      <c r="U355" s="790"/>
      <c r="V355" s="790"/>
      <c r="W355" s="790"/>
      <c r="X355" s="790"/>
      <c r="Y355" s="790"/>
      <c r="Z355" s="790"/>
      <c r="AA355" s="790"/>
    </row>
    <row r="356" spans="1:27">
      <c r="A356" s="790"/>
      <c r="B356" s="790"/>
      <c r="C356" s="790"/>
      <c r="D356" s="790"/>
      <c r="E356" s="790"/>
      <c r="F356" s="790"/>
      <c r="G356" s="790"/>
      <c r="H356" s="790"/>
      <c r="I356" s="790"/>
      <c r="J356" s="790"/>
      <c r="K356" s="790"/>
      <c r="L356" s="790"/>
      <c r="M356" s="790"/>
      <c r="N356" s="790"/>
      <c r="O356" s="790"/>
      <c r="P356" s="790"/>
      <c r="Q356" s="790"/>
      <c r="R356" s="790"/>
      <c r="S356" s="790"/>
      <c r="T356" s="790"/>
      <c r="U356" s="790"/>
      <c r="V356" s="790"/>
      <c r="W356" s="790"/>
      <c r="X356" s="790"/>
      <c r="Y356" s="790"/>
      <c r="Z356" s="790"/>
      <c r="AA356" s="790"/>
    </row>
    <row r="357" spans="1:27">
      <c r="A357" s="790"/>
      <c r="B357" s="790"/>
      <c r="C357" s="790"/>
      <c r="D357" s="790"/>
      <c r="E357" s="790"/>
      <c r="F357" s="790"/>
      <c r="G357" s="790"/>
      <c r="H357" s="790"/>
      <c r="I357" s="790"/>
      <c r="J357" s="790"/>
      <c r="K357" s="790"/>
      <c r="L357" s="790"/>
      <c r="M357" s="790"/>
      <c r="N357" s="790"/>
      <c r="O357" s="790"/>
      <c r="P357" s="790"/>
      <c r="Q357" s="790"/>
      <c r="R357" s="790"/>
      <c r="S357" s="790"/>
      <c r="T357" s="790"/>
      <c r="U357" s="790"/>
      <c r="V357" s="790"/>
      <c r="W357" s="790"/>
      <c r="X357" s="790"/>
      <c r="Y357" s="790"/>
      <c r="Z357" s="790"/>
      <c r="AA357" s="790"/>
    </row>
    <row r="358" spans="1:27">
      <c r="A358" s="790"/>
      <c r="B358" s="790"/>
      <c r="C358" s="790"/>
      <c r="D358" s="790"/>
      <c r="E358" s="790"/>
      <c r="F358" s="790"/>
      <c r="G358" s="790"/>
      <c r="H358" s="790"/>
      <c r="I358" s="790"/>
      <c r="J358" s="790"/>
      <c r="K358" s="790"/>
      <c r="L358" s="790"/>
      <c r="M358" s="790"/>
      <c r="N358" s="790"/>
      <c r="O358" s="790"/>
      <c r="P358" s="790"/>
      <c r="Q358" s="790"/>
      <c r="R358" s="790"/>
      <c r="S358" s="790"/>
      <c r="T358" s="790"/>
      <c r="U358" s="790"/>
      <c r="V358" s="790"/>
      <c r="W358" s="790"/>
      <c r="X358" s="790"/>
      <c r="Y358" s="790"/>
      <c r="Z358" s="790"/>
      <c r="AA358" s="790"/>
    </row>
    <row r="359" spans="1:27">
      <c r="A359" s="790"/>
      <c r="B359" s="790"/>
      <c r="C359" s="790"/>
      <c r="D359" s="790"/>
      <c r="E359" s="790"/>
      <c r="F359" s="790"/>
      <c r="G359" s="790"/>
      <c r="H359" s="790"/>
      <c r="I359" s="790"/>
      <c r="J359" s="790"/>
      <c r="K359" s="790"/>
      <c r="L359" s="790"/>
      <c r="M359" s="790"/>
      <c r="N359" s="790"/>
      <c r="O359" s="790"/>
      <c r="P359" s="790"/>
      <c r="Q359" s="790"/>
      <c r="R359" s="790"/>
      <c r="S359" s="790"/>
      <c r="T359" s="790"/>
      <c r="U359" s="790"/>
      <c r="V359" s="790"/>
      <c r="W359" s="790"/>
      <c r="X359" s="790"/>
      <c r="Y359" s="790"/>
      <c r="Z359" s="790"/>
      <c r="AA359" s="790"/>
    </row>
    <row r="360" spans="1:27">
      <c r="A360" s="790"/>
      <c r="B360" s="790"/>
      <c r="C360" s="790"/>
      <c r="D360" s="790"/>
      <c r="E360" s="790"/>
      <c r="F360" s="790"/>
      <c r="G360" s="790"/>
      <c r="H360" s="790"/>
      <c r="I360" s="790"/>
      <c r="J360" s="790"/>
      <c r="K360" s="790"/>
      <c r="L360" s="790"/>
      <c r="M360" s="790"/>
      <c r="N360" s="790"/>
      <c r="O360" s="790"/>
      <c r="P360" s="790"/>
      <c r="Q360" s="790"/>
      <c r="R360" s="790"/>
      <c r="S360" s="790"/>
      <c r="T360" s="790"/>
      <c r="U360" s="790"/>
      <c r="V360" s="790"/>
      <c r="W360" s="790"/>
      <c r="X360" s="790"/>
      <c r="Y360" s="790"/>
      <c r="Z360" s="790"/>
      <c r="AA360" s="790"/>
    </row>
    <row r="361" spans="1:27">
      <c r="A361" s="790"/>
      <c r="B361" s="790"/>
      <c r="C361" s="790"/>
      <c r="D361" s="790"/>
      <c r="E361" s="790"/>
      <c r="F361" s="790"/>
      <c r="G361" s="790"/>
      <c r="H361" s="790"/>
      <c r="I361" s="790"/>
      <c r="J361" s="790"/>
      <c r="K361" s="790"/>
      <c r="L361" s="790"/>
      <c r="M361" s="790"/>
      <c r="N361" s="790"/>
      <c r="O361" s="790"/>
      <c r="P361" s="790"/>
      <c r="Q361" s="790"/>
      <c r="R361" s="790"/>
      <c r="S361" s="790"/>
      <c r="T361" s="790"/>
      <c r="U361" s="790"/>
      <c r="V361" s="790"/>
      <c r="W361" s="790"/>
      <c r="X361" s="790"/>
      <c r="Y361" s="790"/>
      <c r="Z361" s="790"/>
      <c r="AA361" s="790"/>
    </row>
    <row r="362" spans="1:27">
      <c r="A362" s="790"/>
      <c r="B362" s="790"/>
      <c r="C362" s="790"/>
      <c r="D362" s="790"/>
      <c r="E362" s="790"/>
      <c r="F362" s="790"/>
      <c r="G362" s="790"/>
      <c r="H362" s="790"/>
      <c r="I362" s="790"/>
      <c r="J362" s="790"/>
      <c r="K362" s="790"/>
      <c r="L362" s="790"/>
      <c r="M362" s="790"/>
      <c r="N362" s="790"/>
      <c r="O362" s="790"/>
      <c r="P362" s="790"/>
      <c r="Q362" s="790"/>
      <c r="R362" s="790"/>
      <c r="S362" s="790"/>
      <c r="T362" s="790"/>
      <c r="U362" s="790"/>
      <c r="V362" s="790"/>
      <c r="W362" s="790"/>
      <c r="X362" s="790"/>
      <c r="Y362" s="790"/>
      <c r="Z362" s="790"/>
      <c r="AA362" s="790"/>
    </row>
    <row r="363" spans="1:27">
      <c r="A363" s="790"/>
      <c r="B363" s="790"/>
      <c r="C363" s="790"/>
      <c r="D363" s="790"/>
      <c r="E363" s="790"/>
      <c r="F363" s="790"/>
      <c r="G363" s="790"/>
      <c r="H363" s="790"/>
      <c r="I363" s="790"/>
      <c r="J363" s="790"/>
      <c r="K363" s="790"/>
      <c r="L363" s="790"/>
      <c r="M363" s="790"/>
      <c r="N363" s="790"/>
      <c r="O363" s="790"/>
      <c r="P363" s="790"/>
      <c r="Q363" s="790"/>
      <c r="R363" s="790"/>
      <c r="S363" s="790"/>
      <c r="T363" s="790"/>
      <c r="U363" s="790"/>
      <c r="V363" s="790"/>
      <c r="W363" s="790"/>
      <c r="X363" s="790"/>
      <c r="Y363" s="790"/>
      <c r="Z363" s="790"/>
      <c r="AA363" s="790"/>
    </row>
    <row r="364" spans="1:27">
      <c r="A364" s="790"/>
      <c r="B364" s="790"/>
      <c r="C364" s="790"/>
      <c r="D364" s="790"/>
      <c r="E364" s="790"/>
      <c r="F364" s="790"/>
      <c r="G364" s="790"/>
      <c r="H364" s="790"/>
      <c r="I364" s="790"/>
      <c r="J364" s="790"/>
      <c r="K364" s="790"/>
      <c r="L364" s="790"/>
      <c r="M364" s="790"/>
      <c r="N364" s="790"/>
      <c r="O364" s="790"/>
      <c r="P364" s="790"/>
      <c r="Q364" s="790"/>
      <c r="R364" s="790"/>
      <c r="S364" s="790"/>
      <c r="T364" s="790"/>
      <c r="U364" s="790"/>
      <c r="V364" s="790"/>
      <c r="W364" s="790"/>
      <c r="X364" s="790"/>
      <c r="Y364" s="790"/>
      <c r="Z364" s="790"/>
      <c r="AA364" s="790"/>
    </row>
    <row r="365" spans="1:27">
      <c r="A365" s="790"/>
      <c r="B365" s="790"/>
      <c r="C365" s="790"/>
      <c r="D365" s="790"/>
      <c r="E365" s="790"/>
      <c r="F365" s="790"/>
      <c r="G365" s="790"/>
      <c r="H365" s="790"/>
      <c r="I365" s="790"/>
      <c r="J365" s="790"/>
      <c r="K365" s="790"/>
      <c r="L365" s="790"/>
      <c r="M365" s="790"/>
      <c r="N365" s="790"/>
      <c r="O365" s="790"/>
      <c r="P365" s="790"/>
      <c r="Q365" s="790"/>
      <c r="R365" s="790"/>
      <c r="S365" s="790"/>
      <c r="T365" s="790"/>
      <c r="U365" s="790"/>
      <c r="V365" s="790"/>
      <c r="W365" s="790"/>
      <c r="X365" s="790"/>
      <c r="Y365" s="790"/>
      <c r="Z365" s="790"/>
      <c r="AA365" s="790"/>
    </row>
    <row r="366" spans="1:27">
      <c r="A366" s="790"/>
      <c r="B366" s="790"/>
      <c r="C366" s="790"/>
      <c r="D366" s="790"/>
      <c r="E366" s="790"/>
      <c r="F366" s="790"/>
      <c r="G366" s="790"/>
      <c r="H366" s="790"/>
      <c r="I366" s="790"/>
      <c r="J366" s="790"/>
      <c r="K366" s="790"/>
      <c r="L366" s="790"/>
      <c r="M366" s="790"/>
      <c r="N366" s="790"/>
      <c r="O366" s="790"/>
      <c r="P366" s="790"/>
      <c r="Q366" s="790"/>
      <c r="R366" s="790"/>
      <c r="S366" s="790"/>
      <c r="T366" s="790"/>
      <c r="U366" s="790"/>
      <c r="V366" s="790"/>
      <c r="W366" s="790"/>
      <c r="X366" s="790"/>
      <c r="Y366" s="790"/>
      <c r="Z366" s="790"/>
      <c r="AA366" s="790"/>
    </row>
    <row r="367" spans="1:27">
      <c r="A367" s="790"/>
      <c r="B367" s="790"/>
      <c r="C367" s="790"/>
      <c r="D367" s="790"/>
      <c r="E367" s="790"/>
      <c r="F367" s="790"/>
      <c r="G367" s="790"/>
      <c r="H367" s="790"/>
      <c r="I367" s="790"/>
      <c r="J367" s="790"/>
      <c r="K367" s="790"/>
      <c r="L367" s="790"/>
      <c r="M367" s="790"/>
      <c r="N367" s="790"/>
      <c r="O367" s="790"/>
      <c r="P367" s="790"/>
      <c r="Q367" s="790"/>
      <c r="R367" s="790"/>
      <c r="S367" s="790"/>
      <c r="T367" s="790"/>
      <c r="U367" s="790"/>
      <c r="V367" s="790"/>
      <c r="W367" s="790"/>
      <c r="X367" s="790"/>
      <c r="Y367" s="790"/>
      <c r="Z367" s="790"/>
      <c r="AA367" s="790"/>
    </row>
    <row r="368" spans="1:27">
      <c r="A368" s="790"/>
      <c r="B368" s="790"/>
      <c r="C368" s="790"/>
      <c r="D368" s="790"/>
      <c r="E368" s="790"/>
      <c r="F368" s="790"/>
      <c r="G368" s="790"/>
      <c r="H368" s="790"/>
      <c r="I368" s="790"/>
      <c r="J368" s="790"/>
      <c r="K368" s="790"/>
      <c r="L368" s="790"/>
      <c r="M368" s="790"/>
      <c r="N368" s="790"/>
      <c r="O368" s="790"/>
      <c r="P368" s="790"/>
      <c r="Q368" s="790"/>
      <c r="R368" s="790"/>
      <c r="S368" s="790"/>
      <c r="T368" s="790"/>
      <c r="U368" s="790"/>
      <c r="V368" s="790"/>
      <c r="W368" s="790"/>
      <c r="X368" s="790"/>
      <c r="Y368" s="790"/>
      <c r="Z368" s="790"/>
      <c r="AA368" s="790"/>
    </row>
    <row r="369" spans="1:27">
      <c r="A369" s="790"/>
      <c r="B369" s="790"/>
      <c r="C369" s="790"/>
      <c r="D369" s="790"/>
      <c r="E369" s="790"/>
      <c r="F369" s="790"/>
      <c r="G369" s="790"/>
      <c r="H369" s="790"/>
      <c r="I369" s="790"/>
      <c r="J369" s="790"/>
      <c r="K369" s="790"/>
      <c r="L369" s="790"/>
      <c r="M369" s="790"/>
      <c r="N369" s="790"/>
      <c r="O369" s="790"/>
      <c r="P369" s="790"/>
      <c r="Q369" s="790"/>
      <c r="R369" s="790"/>
      <c r="S369" s="790"/>
      <c r="T369" s="790"/>
      <c r="U369" s="790"/>
      <c r="V369" s="790"/>
      <c r="W369" s="790"/>
      <c r="X369" s="790"/>
      <c r="Y369" s="790"/>
      <c r="Z369" s="790"/>
      <c r="AA369" s="790"/>
    </row>
    <row r="370" spans="1:27">
      <c r="A370" s="790"/>
      <c r="B370" s="790"/>
      <c r="C370" s="790"/>
      <c r="D370" s="790"/>
      <c r="E370" s="790"/>
      <c r="F370" s="790"/>
      <c r="G370" s="790"/>
      <c r="H370" s="790"/>
      <c r="I370" s="790"/>
      <c r="J370" s="790"/>
      <c r="K370" s="790"/>
      <c r="L370" s="790"/>
      <c r="M370" s="790"/>
      <c r="N370" s="790"/>
      <c r="O370" s="790"/>
      <c r="P370" s="790"/>
      <c r="Q370" s="790"/>
      <c r="R370" s="790"/>
      <c r="S370" s="790"/>
      <c r="T370" s="790"/>
      <c r="U370" s="790"/>
      <c r="V370" s="790"/>
      <c r="W370" s="790"/>
      <c r="X370" s="790"/>
      <c r="Y370" s="790"/>
      <c r="Z370" s="790"/>
      <c r="AA370" s="790"/>
    </row>
    <row r="371" spans="1:27">
      <c r="A371" s="790"/>
      <c r="B371" s="790"/>
      <c r="C371" s="790"/>
      <c r="D371" s="790"/>
      <c r="E371" s="790"/>
      <c r="F371" s="790"/>
      <c r="G371" s="790"/>
      <c r="H371" s="790"/>
      <c r="I371" s="790"/>
      <c r="J371" s="790"/>
      <c r="K371" s="790"/>
      <c r="L371" s="790"/>
      <c r="M371" s="790"/>
      <c r="N371" s="790"/>
      <c r="O371" s="790"/>
      <c r="P371" s="790"/>
      <c r="Q371" s="790"/>
      <c r="R371" s="790"/>
      <c r="S371" s="790"/>
      <c r="T371" s="790"/>
      <c r="U371" s="790"/>
      <c r="V371" s="790"/>
      <c r="W371" s="790"/>
      <c r="X371" s="790"/>
      <c r="Y371" s="790"/>
      <c r="Z371" s="790"/>
      <c r="AA371" s="790"/>
    </row>
    <row r="372" spans="1:27">
      <c r="A372" s="790"/>
      <c r="B372" s="790"/>
      <c r="C372" s="790"/>
      <c r="D372" s="790"/>
      <c r="E372" s="790"/>
      <c r="F372" s="790"/>
      <c r="G372" s="790"/>
      <c r="H372" s="790"/>
      <c r="I372" s="790"/>
      <c r="J372" s="790"/>
      <c r="K372" s="790"/>
      <c r="L372" s="790"/>
      <c r="M372" s="790"/>
      <c r="N372" s="790"/>
      <c r="O372" s="790"/>
      <c r="P372" s="790"/>
      <c r="Q372" s="790"/>
      <c r="R372" s="790"/>
      <c r="S372" s="790"/>
      <c r="T372" s="790"/>
      <c r="U372" s="790"/>
      <c r="V372" s="790"/>
      <c r="W372" s="790"/>
      <c r="X372" s="790"/>
      <c r="Y372" s="790"/>
      <c r="Z372" s="790"/>
      <c r="AA372" s="790"/>
    </row>
    <row r="373" spans="1:27">
      <c r="A373" s="790"/>
      <c r="B373" s="790"/>
      <c r="C373" s="790"/>
      <c r="D373" s="790"/>
      <c r="E373" s="790"/>
      <c r="F373" s="790"/>
      <c r="G373" s="790"/>
      <c r="H373" s="790"/>
      <c r="I373" s="790"/>
      <c r="J373" s="790"/>
      <c r="K373" s="790"/>
      <c r="L373" s="790"/>
      <c r="M373" s="790"/>
      <c r="N373" s="790"/>
      <c r="O373" s="790"/>
      <c r="P373" s="790"/>
      <c r="Q373" s="790"/>
      <c r="R373" s="790"/>
      <c r="S373" s="790"/>
      <c r="T373" s="790"/>
      <c r="U373" s="790"/>
      <c r="V373" s="790"/>
      <c r="W373" s="790"/>
      <c r="X373" s="790"/>
      <c r="Y373" s="790"/>
      <c r="Z373" s="790"/>
      <c r="AA373" s="790"/>
    </row>
    <row r="374" spans="1:27">
      <c r="A374" s="790"/>
      <c r="B374" s="790"/>
      <c r="C374" s="790"/>
      <c r="D374" s="790"/>
      <c r="E374" s="790"/>
      <c r="F374" s="790"/>
      <c r="G374" s="790"/>
      <c r="H374" s="790"/>
      <c r="I374" s="790"/>
      <c r="J374" s="790"/>
      <c r="K374" s="790"/>
      <c r="L374" s="790"/>
      <c r="M374" s="790"/>
      <c r="N374" s="790"/>
      <c r="O374" s="790"/>
      <c r="P374" s="790"/>
      <c r="Q374" s="790"/>
      <c r="R374" s="790"/>
      <c r="S374" s="790"/>
      <c r="T374" s="790"/>
      <c r="U374" s="790"/>
      <c r="V374" s="790"/>
      <c r="W374" s="790"/>
      <c r="X374" s="790"/>
      <c r="Y374" s="790"/>
      <c r="Z374" s="790"/>
      <c r="AA374" s="790"/>
    </row>
    <row r="375" spans="1:27">
      <c r="A375" s="790"/>
      <c r="B375" s="790"/>
      <c r="C375" s="790"/>
      <c r="D375" s="790"/>
      <c r="E375" s="790"/>
      <c r="F375" s="790"/>
      <c r="G375" s="790"/>
      <c r="H375" s="790"/>
      <c r="I375" s="790"/>
      <c r="J375" s="790"/>
      <c r="K375" s="790"/>
      <c r="L375" s="790"/>
      <c r="M375" s="790"/>
      <c r="N375" s="790"/>
      <c r="O375" s="790"/>
      <c r="P375" s="790"/>
      <c r="Q375" s="790"/>
      <c r="R375" s="790"/>
      <c r="S375" s="790"/>
      <c r="T375" s="790"/>
      <c r="U375" s="790"/>
      <c r="V375" s="790"/>
      <c r="W375" s="790"/>
      <c r="X375" s="790"/>
      <c r="Y375" s="790"/>
      <c r="Z375" s="790"/>
      <c r="AA375" s="790"/>
    </row>
    <row r="376" spans="1:27">
      <c r="A376" s="790"/>
      <c r="B376" s="790"/>
      <c r="C376" s="790"/>
      <c r="D376" s="790"/>
      <c r="E376" s="790"/>
      <c r="F376" s="790"/>
      <c r="G376" s="790"/>
      <c r="H376" s="790"/>
      <c r="I376" s="790"/>
      <c r="J376" s="790"/>
      <c r="K376" s="790"/>
      <c r="L376" s="790"/>
      <c r="M376" s="790"/>
      <c r="N376" s="790"/>
      <c r="O376" s="790"/>
      <c r="P376" s="790"/>
      <c r="Q376" s="790"/>
      <c r="R376" s="790"/>
      <c r="S376" s="790"/>
      <c r="T376" s="790"/>
      <c r="U376" s="790"/>
      <c r="V376" s="790"/>
      <c r="W376" s="790"/>
      <c r="X376" s="790"/>
      <c r="Y376" s="790"/>
      <c r="Z376" s="790"/>
      <c r="AA376" s="790"/>
    </row>
    <row r="377" spans="1:27">
      <c r="A377" s="790"/>
      <c r="B377" s="790"/>
      <c r="C377" s="790"/>
      <c r="D377" s="790"/>
      <c r="E377" s="790"/>
      <c r="F377" s="790"/>
      <c r="G377" s="790"/>
      <c r="H377" s="790"/>
      <c r="I377" s="790"/>
      <c r="J377" s="790"/>
      <c r="K377" s="790"/>
      <c r="L377" s="790"/>
      <c r="M377" s="790"/>
      <c r="N377" s="790"/>
      <c r="O377" s="790"/>
      <c r="P377" s="790"/>
      <c r="Q377" s="790"/>
      <c r="R377" s="790"/>
      <c r="S377" s="790"/>
      <c r="T377" s="790"/>
      <c r="U377" s="790"/>
      <c r="V377" s="790"/>
      <c r="W377" s="790"/>
      <c r="X377" s="790"/>
      <c r="Y377" s="790"/>
      <c r="Z377" s="790"/>
      <c r="AA377" s="790"/>
    </row>
    <row r="378" spans="1:27">
      <c r="A378" s="790"/>
      <c r="B378" s="790"/>
      <c r="C378" s="790"/>
      <c r="D378" s="790"/>
      <c r="E378" s="790"/>
      <c r="F378" s="790"/>
      <c r="G378" s="790"/>
      <c r="H378" s="790"/>
      <c r="I378" s="790"/>
      <c r="J378" s="790"/>
      <c r="K378" s="790"/>
      <c r="L378" s="790"/>
      <c r="M378" s="790"/>
      <c r="N378" s="790"/>
      <c r="O378" s="790"/>
      <c r="P378" s="790"/>
      <c r="Q378" s="790"/>
      <c r="R378" s="790"/>
      <c r="S378" s="790"/>
      <c r="T378" s="790"/>
      <c r="U378" s="790"/>
      <c r="V378" s="790"/>
      <c r="W378" s="790"/>
      <c r="X378" s="790"/>
      <c r="Y378" s="790"/>
      <c r="Z378" s="790"/>
      <c r="AA378" s="790"/>
    </row>
    <row r="379" spans="1:27">
      <c r="A379" s="790"/>
      <c r="B379" s="790"/>
      <c r="C379" s="790"/>
      <c r="D379" s="790"/>
      <c r="E379" s="790"/>
      <c r="F379" s="790"/>
      <c r="G379" s="790"/>
      <c r="H379" s="790"/>
      <c r="I379" s="790"/>
      <c r="J379" s="790"/>
      <c r="K379" s="790"/>
      <c r="L379" s="790"/>
      <c r="M379" s="790"/>
      <c r="N379" s="790"/>
      <c r="O379" s="790"/>
      <c r="P379" s="790"/>
      <c r="Q379" s="790"/>
      <c r="R379" s="790"/>
      <c r="S379" s="790"/>
      <c r="T379" s="790"/>
      <c r="U379" s="790"/>
      <c r="V379" s="790"/>
      <c r="W379" s="790"/>
      <c r="X379" s="790"/>
      <c r="Y379" s="790"/>
      <c r="Z379" s="790"/>
      <c r="AA379" s="790"/>
    </row>
    <row r="380" spans="1:27">
      <c r="A380" s="790"/>
      <c r="B380" s="790"/>
      <c r="C380" s="790"/>
      <c r="D380" s="790"/>
      <c r="E380" s="790"/>
      <c r="F380" s="790"/>
      <c r="G380" s="790"/>
      <c r="H380" s="790"/>
      <c r="I380" s="790"/>
      <c r="J380" s="790"/>
      <c r="K380" s="790"/>
      <c r="L380" s="790"/>
      <c r="M380" s="790"/>
      <c r="N380" s="790"/>
      <c r="O380" s="790"/>
      <c r="P380" s="790"/>
      <c r="Q380" s="790"/>
      <c r="R380" s="790"/>
      <c r="S380" s="790"/>
      <c r="T380" s="790"/>
      <c r="U380" s="790"/>
      <c r="V380" s="790"/>
      <c r="W380" s="790"/>
      <c r="X380" s="790"/>
      <c r="Y380" s="790"/>
      <c r="Z380" s="790"/>
      <c r="AA380" s="790"/>
    </row>
    <row r="381" spans="1:27">
      <c r="A381" s="790"/>
      <c r="B381" s="790"/>
      <c r="C381" s="790"/>
      <c r="D381" s="790"/>
      <c r="E381" s="790"/>
      <c r="F381" s="790"/>
      <c r="G381" s="790"/>
      <c r="H381" s="790"/>
      <c r="I381" s="790"/>
      <c r="J381" s="790"/>
      <c r="K381" s="790"/>
      <c r="L381" s="790"/>
      <c r="M381" s="790"/>
      <c r="N381" s="790"/>
      <c r="O381" s="790"/>
      <c r="P381" s="790"/>
      <c r="Q381" s="790"/>
      <c r="R381" s="790"/>
      <c r="S381" s="790"/>
      <c r="T381" s="790"/>
      <c r="U381" s="790"/>
      <c r="V381" s="790"/>
      <c r="W381" s="790"/>
      <c r="X381" s="790"/>
      <c r="Y381" s="790"/>
      <c r="Z381" s="790"/>
      <c r="AA381" s="790"/>
    </row>
    <row r="382" spans="1:27">
      <c r="A382" s="790"/>
      <c r="B382" s="790"/>
      <c r="C382" s="790"/>
      <c r="D382" s="790"/>
      <c r="E382" s="790"/>
      <c r="F382" s="790"/>
      <c r="G382" s="790"/>
      <c r="H382" s="790"/>
      <c r="I382" s="790"/>
      <c r="J382" s="790"/>
      <c r="K382" s="790"/>
      <c r="L382" s="790"/>
      <c r="M382" s="790"/>
      <c r="N382" s="790"/>
      <c r="O382" s="790"/>
      <c r="P382" s="790"/>
      <c r="Q382" s="790"/>
      <c r="R382" s="790"/>
      <c r="S382" s="790"/>
      <c r="T382" s="790"/>
      <c r="U382" s="790"/>
      <c r="V382" s="790"/>
      <c r="W382" s="790"/>
      <c r="X382" s="790"/>
      <c r="Y382" s="790"/>
      <c r="Z382" s="790"/>
      <c r="AA382" s="790"/>
    </row>
    <row r="383" spans="1:27">
      <c r="A383" s="790"/>
      <c r="B383" s="790"/>
      <c r="C383" s="790"/>
      <c r="D383" s="790"/>
      <c r="E383" s="790"/>
      <c r="F383" s="790"/>
      <c r="G383" s="790"/>
      <c r="H383" s="790"/>
      <c r="I383" s="790"/>
      <c r="J383" s="790"/>
      <c r="K383" s="790"/>
      <c r="L383" s="790"/>
      <c r="M383" s="790"/>
      <c r="N383" s="790"/>
      <c r="O383" s="790"/>
      <c r="P383" s="790"/>
      <c r="Q383" s="790"/>
      <c r="R383" s="790"/>
      <c r="S383" s="790"/>
      <c r="T383" s="790"/>
      <c r="U383" s="790"/>
      <c r="V383" s="790"/>
      <c r="W383" s="790"/>
      <c r="X383" s="790"/>
      <c r="Y383" s="790"/>
      <c r="Z383" s="790"/>
      <c r="AA383" s="790"/>
    </row>
    <row r="384" spans="1:27">
      <c r="A384" s="790"/>
      <c r="B384" s="790"/>
      <c r="C384" s="790"/>
      <c r="D384" s="790"/>
      <c r="E384" s="790"/>
      <c r="F384" s="790"/>
      <c r="G384" s="790"/>
      <c r="H384" s="790"/>
      <c r="I384" s="790"/>
      <c r="J384" s="790"/>
      <c r="K384" s="790"/>
      <c r="L384" s="790"/>
      <c r="M384" s="790"/>
      <c r="N384" s="790"/>
      <c r="O384" s="790"/>
      <c r="P384" s="790"/>
      <c r="Q384" s="790"/>
      <c r="R384" s="790"/>
      <c r="S384" s="790"/>
      <c r="T384" s="790"/>
      <c r="U384" s="790"/>
      <c r="V384" s="790"/>
      <c r="W384" s="790"/>
      <c r="X384" s="790"/>
      <c r="Y384" s="790"/>
      <c r="Z384" s="790"/>
      <c r="AA384" s="790"/>
    </row>
    <row r="385" spans="1:27">
      <c r="A385" s="790"/>
      <c r="B385" s="790"/>
      <c r="C385" s="790"/>
      <c r="D385" s="790"/>
      <c r="E385" s="790"/>
      <c r="F385" s="790"/>
      <c r="G385" s="790"/>
      <c r="H385" s="790"/>
      <c r="I385" s="790"/>
      <c r="J385" s="790"/>
      <c r="K385" s="790"/>
      <c r="L385" s="790"/>
      <c r="M385" s="790"/>
      <c r="N385" s="790"/>
      <c r="O385" s="790"/>
      <c r="P385" s="790"/>
      <c r="Q385" s="790"/>
      <c r="R385" s="790"/>
      <c r="S385" s="790"/>
      <c r="T385" s="790"/>
      <c r="U385" s="790"/>
      <c r="V385" s="790"/>
      <c r="W385" s="790"/>
      <c r="X385" s="790"/>
      <c r="Y385" s="790"/>
      <c r="Z385" s="790"/>
      <c r="AA385" s="790"/>
    </row>
    <row r="386" spans="1:27">
      <c r="A386" s="790"/>
      <c r="B386" s="790"/>
      <c r="C386" s="790"/>
      <c r="D386" s="790"/>
      <c r="E386" s="790"/>
      <c r="F386" s="790"/>
      <c r="G386" s="790"/>
      <c r="H386" s="790"/>
      <c r="I386" s="790"/>
      <c r="J386" s="790"/>
      <c r="K386" s="790"/>
      <c r="L386" s="790"/>
      <c r="M386" s="790"/>
      <c r="N386" s="790"/>
      <c r="O386" s="790"/>
      <c r="P386" s="790"/>
      <c r="Q386" s="790"/>
      <c r="R386" s="790"/>
      <c r="S386" s="790"/>
      <c r="T386" s="790"/>
      <c r="U386" s="790"/>
      <c r="V386" s="790"/>
      <c r="W386" s="790"/>
      <c r="X386" s="790"/>
      <c r="Y386" s="790"/>
      <c r="Z386" s="790"/>
      <c r="AA386" s="790"/>
    </row>
    <row r="387" spans="1:27">
      <c r="A387" s="790"/>
      <c r="B387" s="790"/>
      <c r="C387" s="790"/>
      <c r="D387" s="790"/>
      <c r="E387" s="790"/>
      <c r="F387" s="790"/>
      <c r="G387" s="790"/>
      <c r="H387" s="790"/>
      <c r="I387" s="790"/>
      <c r="J387" s="790"/>
      <c r="K387" s="790"/>
      <c r="L387" s="790"/>
      <c r="M387" s="790"/>
      <c r="N387" s="790"/>
      <c r="O387" s="790"/>
      <c r="P387" s="790"/>
      <c r="Q387" s="790"/>
      <c r="R387" s="790"/>
      <c r="S387" s="790"/>
      <c r="T387" s="790"/>
      <c r="U387" s="790"/>
      <c r="V387" s="790"/>
      <c r="W387" s="790"/>
      <c r="X387" s="790"/>
      <c r="Y387" s="790"/>
      <c r="Z387" s="790"/>
      <c r="AA387" s="790"/>
    </row>
    <row r="388" spans="1:27">
      <c r="A388" s="790"/>
      <c r="B388" s="790"/>
      <c r="C388" s="790"/>
      <c r="D388" s="790"/>
      <c r="E388" s="790"/>
      <c r="F388" s="790"/>
      <c r="G388" s="790"/>
      <c r="H388" s="790"/>
      <c r="I388" s="790"/>
      <c r="J388" s="790"/>
      <c r="K388" s="790"/>
      <c r="L388" s="790"/>
      <c r="M388" s="790"/>
      <c r="N388" s="790"/>
      <c r="O388" s="790"/>
      <c r="P388" s="790"/>
      <c r="Q388" s="790"/>
      <c r="R388" s="790"/>
      <c r="S388" s="790"/>
      <c r="T388" s="790"/>
      <c r="U388" s="790"/>
      <c r="V388" s="790"/>
      <c r="W388" s="790"/>
      <c r="X388" s="790"/>
      <c r="Y388" s="790"/>
      <c r="Z388" s="790"/>
      <c r="AA388" s="790"/>
    </row>
    <row r="389" spans="1:27">
      <c r="A389" s="790"/>
      <c r="B389" s="790"/>
      <c r="C389" s="790"/>
      <c r="D389" s="790"/>
      <c r="E389" s="790"/>
      <c r="F389" s="790"/>
      <c r="G389" s="790"/>
      <c r="H389" s="790"/>
      <c r="I389" s="790"/>
      <c r="J389" s="790"/>
      <c r="K389" s="790"/>
      <c r="L389" s="790"/>
      <c r="M389" s="790"/>
      <c r="N389" s="790"/>
      <c r="O389" s="790"/>
      <c r="P389" s="790"/>
      <c r="Q389" s="790"/>
      <c r="R389" s="790"/>
      <c r="S389" s="790"/>
      <c r="T389" s="790"/>
      <c r="U389" s="790"/>
      <c r="V389" s="790"/>
      <c r="W389" s="790"/>
      <c r="X389" s="790"/>
      <c r="Y389" s="790"/>
      <c r="Z389" s="790"/>
      <c r="AA389" s="790"/>
    </row>
    <row r="390" spans="1:27">
      <c r="A390" s="790"/>
      <c r="B390" s="790"/>
      <c r="C390" s="790"/>
      <c r="D390" s="790"/>
      <c r="E390" s="790"/>
      <c r="F390" s="790"/>
      <c r="G390" s="790"/>
      <c r="H390" s="790"/>
      <c r="I390" s="790"/>
      <c r="J390" s="790"/>
      <c r="K390" s="790"/>
      <c r="L390" s="790"/>
      <c r="M390" s="790"/>
      <c r="N390" s="790"/>
      <c r="O390" s="790"/>
      <c r="P390" s="790"/>
      <c r="Q390" s="790"/>
      <c r="R390" s="790"/>
      <c r="S390" s="790"/>
      <c r="T390" s="790"/>
      <c r="U390" s="790"/>
      <c r="V390" s="790"/>
      <c r="W390" s="790"/>
      <c r="X390" s="790"/>
      <c r="Y390" s="790"/>
      <c r="Z390" s="790"/>
      <c r="AA390" s="790"/>
    </row>
    <row r="391" spans="1:27">
      <c r="A391" s="790"/>
      <c r="B391" s="790"/>
      <c r="C391" s="790"/>
      <c r="D391" s="790"/>
      <c r="E391" s="790"/>
      <c r="F391" s="790"/>
      <c r="G391" s="790"/>
      <c r="H391" s="790"/>
      <c r="I391" s="790"/>
      <c r="J391" s="790"/>
      <c r="K391" s="790"/>
      <c r="L391" s="790"/>
      <c r="M391" s="790"/>
      <c r="N391" s="790"/>
      <c r="O391" s="790"/>
      <c r="P391" s="790"/>
      <c r="Q391" s="790"/>
      <c r="R391" s="790"/>
      <c r="S391" s="790"/>
      <c r="T391" s="790"/>
      <c r="U391" s="790"/>
      <c r="V391" s="790"/>
      <c r="W391" s="790"/>
      <c r="X391" s="790"/>
      <c r="Y391" s="790"/>
      <c r="Z391" s="790"/>
      <c r="AA391" s="790"/>
    </row>
    <row r="392" spans="1:27">
      <c r="A392" s="790"/>
      <c r="B392" s="790"/>
      <c r="C392" s="790"/>
      <c r="D392" s="790"/>
      <c r="E392" s="790"/>
      <c r="F392" s="790"/>
      <c r="G392" s="790"/>
      <c r="H392" s="790"/>
      <c r="I392" s="790"/>
      <c r="J392" s="790"/>
      <c r="K392" s="790"/>
      <c r="L392" s="790"/>
      <c r="M392" s="790"/>
      <c r="N392" s="790"/>
      <c r="O392" s="790"/>
      <c r="P392" s="790"/>
      <c r="Q392" s="790"/>
      <c r="R392" s="790"/>
      <c r="S392" s="790"/>
      <c r="T392" s="790"/>
      <c r="U392" s="790"/>
      <c r="V392" s="790"/>
      <c r="W392" s="790"/>
      <c r="X392" s="790"/>
      <c r="Y392" s="790"/>
      <c r="Z392" s="790"/>
      <c r="AA392" s="790"/>
    </row>
    <row r="393" spans="1:27">
      <c r="A393" s="790"/>
      <c r="B393" s="790"/>
      <c r="C393" s="790"/>
      <c r="D393" s="790"/>
      <c r="E393" s="790"/>
      <c r="F393" s="790"/>
      <c r="G393" s="790"/>
      <c r="H393" s="790"/>
      <c r="I393" s="790"/>
      <c r="J393" s="790"/>
      <c r="K393" s="790"/>
      <c r="L393" s="790"/>
      <c r="M393" s="790"/>
      <c r="N393" s="790"/>
      <c r="O393" s="790"/>
      <c r="P393" s="790"/>
      <c r="Q393" s="790"/>
      <c r="R393" s="790"/>
      <c r="S393" s="790"/>
      <c r="T393" s="790"/>
      <c r="U393" s="790"/>
      <c r="V393" s="790"/>
      <c r="W393" s="790"/>
      <c r="X393" s="790"/>
      <c r="Y393" s="790"/>
      <c r="Z393" s="790"/>
      <c r="AA393" s="790"/>
    </row>
    <row r="394" spans="1:27">
      <c r="A394" s="790"/>
      <c r="B394" s="790"/>
      <c r="C394" s="790"/>
      <c r="D394" s="790"/>
      <c r="E394" s="790"/>
      <c r="F394" s="790"/>
      <c r="G394" s="790"/>
      <c r="H394" s="790"/>
      <c r="I394" s="790"/>
      <c r="J394" s="790"/>
      <c r="K394" s="790"/>
      <c r="L394" s="790"/>
      <c r="M394" s="790"/>
      <c r="N394" s="790"/>
      <c r="O394" s="790"/>
      <c r="P394" s="790"/>
      <c r="Q394" s="790"/>
      <c r="R394" s="790"/>
      <c r="S394" s="790"/>
      <c r="T394" s="790"/>
      <c r="U394" s="790"/>
      <c r="V394" s="790"/>
      <c r="W394" s="790"/>
      <c r="X394" s="790"/>
      <c r="Y394" s="790"/>
      <c r="Z394" s="790"/>
      <c r="AA394" s="790"/>
    </row>
    <row r="395" spans="1:27">
      <c r="A395" s="790"/>
      <c r="B395" s="790"/>
      <c r="C395" s="790"/>
      <c r="D395" s="790"/>
      <c r="E395" s="790"/>
      <c r="F395" s="790"/>
      <c r="G395" s="790"/>
      <c r="H395" s="790"/>
      <c r="I395" s="790"/>
      <c r="J395" s="790"/>
      <c r="K395" s="790"/>
      <c r="L395" s="790"/>
      <c r="M395" s="790"/>
      <c r="N395" s="790"/>
      <c r="O395" s="790"/>
      <c r="P395" s="790"/>
      <c r="Q395" s="790"/>
      <c r="R395" s="790"/>
      <c r="S395" s="790"/>
      <c r="T395" s="790"/>
      <c r="U395" s="790"/>
      <c r="V395" s="790"/>
      <c r="W395" s="790"/>
      <c r="X395" s="790"/>
      <c r="Y395" s="790"/>
      <c r="Z395" s="790"/>
      <c r="AA395" s="790"/>
    </row>
    <row r="396" spans="1:27">
      <c r="A396" s="790"/>
      <c r="B396" s="790"/>
      <c r="C396" s="790"/>
      <c r="D396" s="790"/>
      <c r="E396" s="790"/>
      <c r="F396" s="790"/>
      <c r="G396" s="790"/>
      <c r="H396" s="790"/>
      <c r="I396" s="790"/>
      <c r="J396" s="790"/>
      <c r="K396" s="790"/>
      <c r="L396" s="790"/>
      <c r="M396" s="790"/>
      <c r="N396" s="790"/>
      <c r="O396" s="790"/>
      <c r="P396" s="790"/>
      <c r="Q396" s="790"/>
      <c r="R396" s="790"/>
      <c r="S396" s="790"/>
      <c r="T396" s="790"/>
      <c r="U396" s="790"/>
      <c r="V396" s="790"/>
      <c r="W396" s="790"/>
      <c r="X396" s="790"/>
      <c r="Y396" s="790"/>
      <c r="Z396" s="790"/>
      <c r="AA396" s="790"/>
    </row>
    <row r="397" spans="1:27">
      <c r="A397" s="790"/>
      <c r="B397" s="790"/>
      <c r="C397" s="790"/>
      <c r="D397" s="790"/>
      <c r="E397" s="790"/>
      <c r="F397" s="790"/>
      <c r="G397" s="790"/>
      <c r="H397" s="790"/>
      <c r="I397" s="790"/>
      <c r="J397" s="790"/>
      <c r="K397" s="790"/>
      <c r="L397" s="790"/>
      <c r="M397" s="790"/>
      <c r="N397" s="790"/>
      <c r="O397" s="790"/>
      <c r="P397" s="790"/>
      <c r="Q397" s="790"/>
      <c r="R397" s="790"/>
      <c r="S397" s="790"/>
      <c r="T397" s="790"/>
      <c r="U397" s="790"/>
      <c r="V397" s="790"/>
      <c r="W397" s="790"/>
      <c r="X397" s="790"/>
      <c r="Y397" s="790"/>
      <c r="Z397" s="790"/>
      <c r="AA397" s="790"/>
    </row>
    <row r="398" spans="1:27">
      <c r="A398" s="790"/>
      <c r="B398" s="790"/>
      <c r="C398" s="790"/>
      <c r="D398" s="790"/>
      <c r="E398" s="790"/>
      <c r="F398" s="790"/>
      <c r="G398" s="790"/>
      <c r="H398" s="790"/>
      <c r="I398" s="790"/>
      <c r="J398" s="790"/>
      <c r="K398" s="790"/>
      <c r="L398" s="790"/>
      <c r="M398" s="790"/>
      <c r="N398" s="790"/>
      <c r="O398" s="790"/>
      <c r="P398" s="790"/>
      <c r="Q398" s="790"/>
      <c r="R398" s="790"/>
      <c r="S398" s="790"/>
      <c r="T398" s="790"/>
      <c r="U398" s="790"/>
      <c r="V398" s="790"/>
      <c r="W398" s="790"/>
      <c r="X398" s="790"/>
      <c r="Y398" s="790"/>
      <c r="Z398" s="790"/>
      <c r="AA398" s="790"/>
    </row>
    <row r="399" spans="1:27">
      <c r="A399" s="790"/>
      <c r="B399" s="790"/>
      <c r="C399" s="790"/>
      <c r="D399" s="790"/>
      <c r="E399" s="790"/>
      <c r="F399" s="790"/>
      <c r="G399" s="790"/>
      <c r="H399" s="790"/>
      <c r="I399" s="790"/>
      <c r="J399" s="790"/>
      <c r="K399" s="790"/>
      <c r="L399" s="790"/>
      <c r="M399" s="790"/>
      <c r="N399" s="790"/>
      <c r="O399" s="790"/>
      <c r="P399" s="790"/>
      <c r="Q399" s="790"/>
      <c r="R399" s="790"/>
      <c r="S399" s="790"/>
      <c r="T399" s="790"/>
      <c r="U399" s="790"/>
      <c r="V399" s="790"/>
      <c r="W399" s="790"/>
      <c r="X399" s="790"/>
      <c r="Y399" s="790"/>
      <c r="Z399" s="790"/>
      <c r="AA399" s="790"/>
    </row>
    <row r="400" spans="1:27">
      <c r="A400" s="790"/>
      <c r="B400" s="790"/>
      <c r="C400" s="790"/>
      <c r="D400" s="790"/>
      <c r="E400" s="790"/>
      <c r="F400" s="790"/>
      <c r="G400" s="790"/>
      <c r="H400" s="790"/>
      <c r="I400" s="790"/>
      <c r="J400" s="790"/>
      <c r="K400" s="790"/>
      <c r="L400" s="790"/>
      <c r="M400" s="790"/>
      <c r="N400" s="790"/>
      <c r="O400" s="790"/>
      <c r="P400" s="790"/>
      <c r="Q400" s="790"/>
      <c r="R400" s="790"/>
      <c r="S400" s="790"/>
      <c r="T400" s="790"/>
      <c r="U400" s="790"/>
      <c r="V400" s="790"/>
      <c r="W400" s="790"/>
      <c r="X400" s="790"/>
      <c r="Y400" s="790"/>
      <c r="Z400" s="790"/>
      <c r="AA400" s="790"/>
    </row>
    <row r="401" spans="1:27">
      <c r="A401" s="790"/>
      <c r="B401" s="790"/>
      <c r="C401" s="790"/>
      <c r="D401" s="790"/>
      <c r="E401" s="790"/>
      <c r="F401" s="790"/>
      <c r="G401" s="790"/>
      <c r="H401" s="790"/>
      <c r="I401" s="790"/>
      <c r="J401" s="790"/>
      <c r="K401" s="790"/>
      <c r="L401" s="790"/>
      <c r="M401" s="790"/>
      <c r="N401" s="790"/>
      <c r="O401" s="790"/>
      <c r="P401" s="790"/>
      <c r="Q401" s="790"/>
      <c r="R401" s="790"/>
      <c r="S401" s="790"/>
      <c r="T401" s="790"/>
      <c r="U401" s="790"/>
      <c r="V401" s="790"/>
      <c r="W401" s="790"/>
      <c r="X401" s="790"/>
      <c r="Y401" s="790"/>
      <c r="Z401" s="790"/>
      <c r="AA401" s="790"/>
    </row>
    <row r="402" spans="1:27">
      <c r="A402" s="790"/>
      <c r="B402" s="790"/>
      <c r="C402" s="790"/>
      <c r="D402" s="790"/>
      <c r="E402" s="790"/>
      <c r="F402" s="790"/>
      <c r="G402" s="790"/>
      <c r="H402" s="790"/>
      <c r="I402" s="790"/>
      <c r="J402" s="790"/>
      <c r="K402" s="790"/>
      <c r="L402" s="790"/>
      <c r="M402" s="790"/>
      <c r="N402" s="790"/>
      <c r="O402" s="790"/>
      <c r="P402" s="790"/>
      <c r="Q402" s="790"/>
      <c r="R402" s="790"/>
      <c r="S402" s="790"/>
      <c r="T402" s="790"/>
      <c r="U402" s="790"/>
      <c r="V402" s="790"/>
      <c r="W402" s="790"/>
      <c r="X402" s="790"/>
      <c r="Y402" s="790"/>
      <c r="Z402" s="790"/>
      <c r="AA402" s="790"/>
    </row>
    <row r="403" spans="1:27">
      <c r="A403" s="790"/>
      <c r="B403" s="790"/>
      <c r="C403" s="790"/>
      <c r="D403" s="790"/>
      <c r="E403" s="790"/>
      <c r="F403" s="790"/>
      <c r="G403" s="790"/>
      <c r="H403" s="790"/>
      <c r="I403" s="790"/>
      <c r="J403" s="790"/>
      <c r="K403" s="790"/>
      <c r="L403" s="790"/>
      <c r="M403" s="790"/>
      <c r="N403" s="790"/>
      <c r="O403" s="790"/>
      <c r="P403" s="790"/>
      <c r="Q403" s="790"/>
      <c r="R403" s="790"/>
      <c r="S403" s="790"/>
      <c r="T403" s="790"/>
      <c r="U403" s="790"/>
      <c r="V403" s="790"/>
      <c r="W403" s="790"/>
      <c r="X403" s="790"/>
      <c r="Y403" s="790"/>
      <c r="Z403" s="790"/>
      <c r="AA403" s="790"/>
    </row>
    <row r="404" spans="1:27">
      <c r="A404" s="790"/>
      <c r="B404" s="790"/>
      <c r="C404" s="790"/>
      <c r="D404" s="790"/>
      <c r="E404" s="790"/>
      <c r="F404" s="790"/>
      <c r="G404" s="790"/>
      <c r="H404" s="790"/>
      <c r="I404" s="790"/>
      <c r="J404" s="790"/>
      <c r="K404" s="790"/>
      <c r="L404" s="790"/>
      <c r="M404" s="790"/>
      <c r="N404" s="790"/>
      <c r="O404" s="790"/>
      <c r="P404" s="790"/>
      <c r="Q404" s="790"/>
      <c r="R404" s="790"/>
      <c r="S404" s="790"/>
      <c r="T404" s="790"/>
      <c r="U404" s="790"/>
      <c r="V404" s="790"/>
      <c r="W404" s="790"/>
      <c r="X404" s="790"/>
      <c r="Y404" s="790"/>
      <c r="Z404" s="790"/>
      <c r="AA404" s="790"/>
    </row>
    <row r="405" spans="1:27">
      <c r="A405" s="790"/>
      <c r="B405" s="790"/>
      <c r="C405" s="790"/>
      <c r="D405" s="790"/>
      <c r="E405" s="790"/>
      <c r="F405" s="790"/>
      <c r="G405" s="790"/>
      <c r="H405" s="790"/>
      <c r="I405" s="790"/>
      <c r="J405" s="790"/>
      <c r="K405" s="790"/>
      <c r="L405" s="790"/>
      <c r="M405" s="790"/>
      <c r="N405" s="790"/>
      <c r="O405" s="790"/>
      <c r="P405" s="790"/>
      <c r="Q405" s="790"/>
      <c r="R405" s="790"/>
      <c r="S405" s="790"/>
      <c r="T405" s="790"/>
      <c r="U405" s="790"/>
      <c r="V405" s="790"/>
      <c r="W405" s="790"/>
      <c r="X405" s="790"/>
      <c r="Y405" s="790"/>
      <c r="Z405" s="790"/>
      <c r="AA405" s="790"/>
    </row>
    <row r="406" spans="1:27">
      <c r="A406" s="790"/>
      <c r="B406" s="790"/>
      <c r="C406" s="790"/>
      <c r="D406" s="790"/>
      <c r="E406" s="790"/>
      <c r="F406" s="790"/>
      <c r="G406" s="790"/>
      <c r="H406" s="790"/>
      <c r="I406" s="790"/>
      <c r="J406" s="790"/>
      <c r="K406" s="790"/>
      <c r="L406" s="790"/>
      <c r="M406" s="790"/>
      <c r="N406" s="790"/>
      <c r="O406" s="790"/>
      <c r="P406" s="790"/>
      <c r="Q406" s="790"/>
      <c r="R406" s="790"/>
      <c r="S406" s="790"/>
      <c r="T406" s="790"/>
      <c r="U406" s="790"/>
      <c r="V406" s="790"/>
      <c r="W406" s="790"/>
      <c r="X406" s="790"/>
      <c r="Y406" s="790"/>
      <c r="Z406" s="790"/>
      <c r="AA406" s="790"/>
    </row>
    <row r="407" spans="1:27">
      <c r="A407" s="790"/>
      <c r="B407" s="790"/>
      <c r="C407" s="790"/>
      <c r="D407" s="790"/>
      <c r="E407" s="790"/>
      <c r="F407" s="790"/>
      <c r="G407" s="790"/>
      <c r="H407" s="790"/>
      <c r="I407" s="790"/>
      <c r="J407" s="790"/>
      <c r="K407" s="790"/>
      <c r="L407" s="790"/>
      <c r="M407" s="790"/>
      <c r="N407" s="790"/>
      <c r="O407" s="790"/>
      <c r="P407" s="790"/>
      <c r="Q407" s="790"/>
      <c r="R407" s="790"/>
      <c r="S407" s="790"/>
      <c r="T407" s="790"/>
      <c r="U407" s="790"/>
      <c r="V407" s="790"/>
      <c r="W407" s="790"/>
      <c r="X407" s="790"/>
      <c r="Y407" s="790"/>
      <c r="Z407" s="790"/>
      <c r="AA407" s="790"/>
    </row>
    <row r="408" spans="1:27">
      <c r="A408" s="790"/>
      <c r="B408" s="790"/>
      <c r="C408" s="790"/>
      <c r="D408" s="790"/>
      <c r="E408" s="790"/>
      <c r="F408" s="790"/>
      <c r="G408" s="790"/>
      <c r="H408" s="790"/>
      <c r="I408" s="790"/>
      <c r="J408" s="790"/>
      <c r="K408" s="790"/>
      <c r="L408" s="790"/>
      <c r="M408" s="790"/>
      <c r="N408" s="790"/>
      <c r="O408" s="790"/>
      <c r="P408" s="790"/>
      <c r="Q408" s="790"/>
      <c r="R408" s="790"/>
      <c r="S408" s="790"/>
      <c r="T408" s="790"/>
      <c r="U408" s="790"/>
      <c r="V408" s="790"/>
      <c r="W408" s="790"/>
      <c r="X408" s="790"/>
      <c r="Y408" s="790"/>
      <c r="Z408" s="790"/>
      <c r="AA408" s="790"/>
    </row>
    <row r="409" spans="1:27">
      <c r="A409" s="790"/>
      <c r="B409" s="790"/>
      <c r="C409" s="790"/>
      <c r="D409" s="790"/>
      <c r="E409" s="790"/>
      <c r="F409" s="790"/>
      <c r="G409" s="790"/>
      <c r="H409" s="790"/>
      <c r="I409" s="790"/>
      <c r="J409" s="790"/>
      <c r="K409" s="790"/>
      <c r="L409" s="790"/>
      <c r="M409" s="790"/>
      <c r="N409" s="790"/>
      <c r="O409" s="790"/>
      <c r="P409" s="790"/>
      <c r="Q409" s="790"/>
      <c r="R409" s="790"/>
      <c r="S409" s="790"/>
      <c r="T409" s="790"/>
      <c r="U409" s="790"/>
      <c r="V409" s="790"/>
      <c r="W409" s="790"/>
      <c r="X409" s="790"/>
      <c r="Y409" s="790"/>
      <c r="Z409" s="790"/>
      <c r="AA409" s="790"/>
    </row>
    <row r="410" spans="1:27">
      <c r="A410" s="790"/>
      <c r="B410" s="790"/>
      <c r="C410" s="790"/>
      <c r="D410" s="790"/>
      <c r="E410" s="790"/>
      <c r="F410" s="790"/>
      <c r="G410" s="790"/>
      <c r="H410" s="790"/>
      <c r="I410" s="790"/>
      <c r="J410" s="790"/>
      <c r="K410" s="790"/>
      <c r="L410" s="790"/>
      <c r="M410" s="790"/>
      <c r="N410" s="790"/>
      <c r="O410" s="790"/>
      <c r="P410" s="790"/>
      <c r="Q410" s="790"/>
      <c r="R410" s="790"/>
      <c r="S410" s="790"/>
      <c r="T410" s="790"/>
      <c r="U410" s="790"/>
      <c r="V410" s="790"/>
      <c r="W410" s="790"/>
      <c r="X410" s="790"/>
      <c r="Y410" s="790"/>
      <c r="Z410" s="790"/>
      <c r="AA410" s="790"/>
    </row>
    <row r="411" spans="1:27">
      <c r="A411" s="790"/>
      <c r="B411" s="790"/>
      <c r="C411" s="790"/>
      <c r="D411" s="790"/>
      <c r="E411" s="790"/>
      <c r="F411" s="790"/>
      <c r="G411" s="790"/>
      <c r="H411" s="790"/>
      <c r="I411" s="790"/>
      <c r="J411" s="790"/>
      <c r="K411" s="790"/>
      <c r="L411" s="790"/>
      <c r="M411" s="790"/>
      <c r="N411" s="790"/>
      <c r="O411" s="790"/>
      <c r="P411" s="790"/>
      <c r="Q411" s="790"/>
      <c r="R411" s="790"/>
      <c r="S411" s="790"/>
      <c r="T411" s="790"/>
      <c r="U411" s="790"/>
      <c r="V411" s="790"/>
      <c r="W411" s="790"/>
      <c r="X411" s="790"/>
      <c r="Y411" s="790"/>
      <c r="Z411" s="790"/>
      <c r="AA411" s="790"/>
    </row>
    <row r="412" spans="1:27">
      <c r="A412" s="790"/>
      <c r="B412" s="790"/>
      <c r="C412" s="790"/>
      <c r="D412" s="790"/>
      <c r="E412" s="790"/>
      <c r="F412" s="790"/>
      <c r="G412" s="790"/>
      <c r="H412" s="790"/>
      <c r="I412" s="790"/>
      <c r="J412" s="790"/>
      <c r="K412" s="790"/>
      <c r="L412" s="790"/>
      <c r="M412" s="790"/>
      <c r="N412" s="790"/>
      <c r="O412" s="790"/>
      <c r="P412" s="790"/>
      <c r="Q412" s="790"/>
      <c r="R412" s="790"/>
      <c r="S412" s="790"/>
      <c r="T412" s="790"/>
      <c r="U412" s="790"/>
      <c r="V412" s="790"/>
      <c r="W412" s="790"/>
      <c r="X412" s="790"/>
      <c r="Y412" s="790"/>
      <c r="Z412" s="790"/>
      <c r="AA412" s="790"/>
    </row>
    <row r="413" spans="1:27">
      <c r="A413" s="790"/>
      <c r="B413" s="790"/>
      <c r="C413" s="790"/>
      <c r="D413" s="790"/>
      <c r="E413" s="790"/>
      <c r="F413" s="790"/>
      <c r="G413" s="790"/>
      <c r="H413" s="790"/>
      <c r="I413" s="790"/>
      <c r="J413" s="790"/>
      <c r="K413" s="790"/>
      <c r="L413" s="790"/>
      <c r="M413" s="790"/>
      <c r="N413" s="790"/>
      <c r="O413" s="790"/>
      <c r="P413" s="790"/>
      <c r="Q413" s="790"/>
      <c r="R413" s="790"/>
      <c r="S413" s="790"/>
      <c r="T413" s="790"/>
      <c r="U413" s="790"/>
      <c r="V413" s="790"/>
      <c r="W413" s="790"/>
      <c r="X413" s="790"/>
      <c r="Y413" s="790"/>
      <c r="Z413" s="790"/>
      <c r="AA413" s="790"/>
    </row>
    <row r="414" spans="1:27">
      <c r="A414" s="790"/>
      <c r="B414" s="790"/>
      <c r="C414" s="790"/>
      <c r="D414" s="790"/>
      <c r="E414" s="790"/>
      <c r="F414" s="790"/>
      <c r="G414" s="790"/>
      <c r="H414" s="790"/>
      <c r="I414" s="790"/>
      <c r="J414" s="790"/>
      <c r="K414" s="790"/>
      <c r="L414" s="790"/>
      <c r="M414" s="790"/>
      <c r="N414" s="790"/>
      <c r="O414" s="790"/>
      <c r="P414" s="790"/>
      <c r="Q414" s="790"/>
      <c r="R414" s="790"/>
      <c r="S414" s="790"/>
      <c r="T414" s="790"/>
      <c r="U414" s="790"/>
      <c r="V414" s="790"/>
      <c r="W414" s="790"/>
      <c r="X414" s="790"/>
      <c r="Y414" s="790"/>
      <c r="Z414" s="790"/>
      <c r="AA414" s="790"/>
    </row>
    <row r="415" spans="1:27">
      <c r="A415" s="790"/>
      <c r="B415" s="790"/>
      <c r="C415" s="790"/>
      <c r="D415" s="790"/>
      <c r="E415" s="790"/>
      <c r="F415" s="790"/>
      <c r="G415" s="790"/>
      <c r="H415" s="790"/>
      <c r="I415" s="790"/>
      <c r="J415" s="790"/>
      <c r="K415" s="790"/>
      <c r="L415" s="790"/>
      <c r="M415" s="790"/>
      <c r="N415" s="790"/>
      <c r="O415" s="790"/>
      <c r="P415" s="790"/>
      <c r="Q415" s="790"/>
      <c r="R415" s="790"/>
      <c r="S415" s="790"/>
      <c r="T415" s="790"/>
      <c r="U415" s="790"/>
      <c r="V415" s="790"/>
      <c r="W415" s="790"/>
      <c r="X415" s="790"/>
      <c r="Y415" s="790"/>
      <c r="Z415" s="790"/>
      <c r="AA415" s="790"/>
    </row>
    <row r="416" spans="1:27">
      <c r="A416" s="790"/>
      <c r="B416" s="790"/>
      <c r="C416" s="790"/>
      <c r="D416" s="790"/>
      <c r="E416" s="790"/>
      <c r="F416" s="790"/>
      <c r="G416" s="790"/>
      <c r="H416" s="790"/>
      <c r="I416" s="790"/>
      <c r="J416" s="790"/>
      <c r="K416" s="790"/>
      <c r="L416" s="790"/>
      <c r="M416" s="790"/>
      <c r="N416" s="790"/>
      <c r="O416" s="790"/>
      <c r="P416" s="790"/>
      <c r="Q416" s="790"/>
      <c r="R416" s="790"/>
      <c r="S416" s="790"/>
      <c r="T416" s="790"/>
      <c r="U416" s="790"/>
      <c r="V416" s="790"/>
      <c r="W416" s="790"/>
      <c r="X416" s="790"/>
      <c r="Y416" s="790"/>
      <c r="Z416" s="790"/>
      <c r="AA416" s="790"/>
    </row>
    <row r="417" spans="1:27">
      <c r="A417" s="790"/>
      <c r="B417" s="790"/>
      <c r="C417" s="790"/>
      <c r="D417" s="790"/>
      <c r="E417" s="790"/>
      <c r="F417" s="790"/>
      <c r="G417" s="790"/>
      <c r="H417" s="790"/>
      <c r="I417" s="790"/>
      <c r="J417" s="790"/>
      <c r="K417" s="790"/>
      <c r="L417" s="790"/>
      <c r="M417" s="790"/>
      <c r="N417" s="790"/>
      <c r="O417" s="790"/>
      <c r="P417" s="790"/>
      <c r="Q417" s="790"/>
      <c r="R417" s="790"/>
      <c r="S417" s="790"/>
      <c r="T417" s="790"/>
      <c r="U417" s="790"/>
      <c r="V417" s="790"/>
      <c r="W417" s="790"/>
      <c r="X417" s="790"/>
      <c r="Y417" s="790"/>
      <c r="Z417" s="790"/>
      <c r="AA417" s="790"/>
    </row>
    <row r="418" spans="1:27">
      <c r="A418" s="790"/>
      <c r="B418" s="790"/>
      <c r="C418" s="790"/>
      <c r="D418" s="790"/>
      <c r="E418" s="790"/>
      <c r="F418" s="790"/>
      <c r="G418" s="790"/>
      <c r="H418" s="790"/>
      <c r="I418" s="790"/>
      <c r="J418" s="790"/>
      <c r="K418" s="790"/>
      <c r="L418" s="790"/>
      <c r="M418" s="790"/>
      <c r="N418" s="790"/>
      <c r="O418" s="790"/>
      <c r="P418" s="790"/>
      <c r="Q418" s="790"/>
      <c r="R418" s="790"/>
      <c r="S418" s="790"/>
      <c r="T418" s="790"/>
      <c r="U418" s="790"/>
      <c r="V418" s="790"/>
      <c r="W418" s="790"/>
      <c r="X418" s="790"/>
      <c r="Y418" s="790"/>
      <c r="Z418" s="790"/>
      <c r="AA418" s="790"/>
    </row>
    <row r="419" spans="1:27">
      <c r="A419" s="790"/>
      <c r="B419" s="790"/>
      <c r="C419" s="790"/>
      <c r="D419" s="790"/>
      <c r="E419" s="790"/>
      <c r="F419" s="790"/>
      <c r="G419" s="790"/>
      <c r="H419" s="790"/>
      <c r="I419" s="790"/>
      <c r="J419" s="790"/>
      <c r="K419" s="790"/>
      <c r="L419" s="790"/>
      <c r="M419" s="790"/>
      <c r="N419" s="790"/>
      <c r="O419" s="790"/>
      <c r="P419" s="790"/>
      <c r="Q419" s="790"/>
      <c r="R419" s="790"/>
      <c r="S419" s="790"/>
      <c r="T419" s="790"/>
      <c r="U419" s="790"/>
      <c r="V419" s="790"/>
      <c r="W419" s="790"/>
      <c r="X419" s="790"/>
      <c r="Y419" s="790"/>
      <c r="Z419" s="790"/>
      <c r="AA419" s="790"/>
    </row>
    <row r="420" spans="1:27">
      <c r="A420" s="790"/>
      <c r="B420" s="790"/>
      <c r="C420" s="790"/>
      <c r="D420" s="790"/>
      <c r="E420" s="790"/>
      <c r="F420" s="790"/>
      <c r="G420" s="790"/>
      <c r="H420" s="790"/>
      <c r="I420" s="790"/>
      <c r="J420" s="790"/>
      <c r="K420" s="790"/>
      <c r="L420" s="790"/>
      <c r="M420" s="790"/>
      <c r="N420" s="790"/>
      <c r="O420" s="790"/>
      <c r="P420" s="790"/>
      <c r="Q420" s="790"/>
      <c r="R420" s="790"/>
      <c r="S420" s="790"/>
      <c r="T420" s="790"/>
      <c r="U420" s="790"/>
      <c r="V420" s="790"/>
      <c r="W420" s="790"/>
      <c r="X420" s="790"/>
      <c r="Y420" s="790"/>
      <c r="Z420" s="790"/>
      <c r="AA420" s="790"/>
    </row>
    <row r="421" spans="1:27">
      <c r="A421" s="790"/>
      <c r="B421" s="790"/>
      <c r="C421" s="790"/>
      <c r="D421" s="790"/>
      <c r="E421" s="790"/>
      <c r="F421" s="790"/>
      <c r="G421" s="790"/>
      <c r="H421" s="790"/>
      <c r="I421" s="790"/>
      <c r="J421" s="790"/>
      <c r="K421" s="790"/>
      <c r="L421" s="790"/>
      <c r="M421" s="790"/>
      <c r="N421" s="790"/>
      <c r="O421" s="790"/>
      <c r="P421" s="790"/>
      <c r="Q421" s="790"/>
      <c r="R421" s="790"/>
      <c r="S421" s="790"/>
      <c r="T421" s="790"/>
      <c r="U421" s="790"/>
      <c r="V421" s="790"/>
      <c r="W421" s="790"/>
      <c r="X421" s="790"/>
      <c r="Y421" s="790"/>
      <c r="Z421" s="790"/>
      <c r="AA421" s="790"/>
    </row>
    <row r="422" spans="1:27">
      <c r="A422" s="790"/>
      <c r="B422" s="790"/>
      <c r="C422" s="790"/>
      <c r="D422" s="790"/>
      <c r="E422" s="790"/>
      <c r="F422" s="790"/>
      <c r="G422" s="790"/>
      <c r="H422" s="790"/>
      <c r="I422" s="790"/>
      <c r="J422" s="790"/>
      <c r="K422" s="790"/>
      <c r="L422" s="790"/>
      <c r="M422" s="790"/>
      <c r="N422" s="790"/>
      <c r="O422" s="790"/>
      <c r="P422" s="790"/>
      <c r="Q422" s="790"/>
      <c r="R422" s="790"/>
      <c r="S422" s="790"/>
      <c r="T422" s="790"/>
      <c r="U422" s="790"/>
      <c r="V422" s="790"/>
      <c r="W422" s="790"/>
      <c r="X422" s="790"/>
      <c r="Y422" s="790"/>
      <c r="Z422" s="790"/>
      <c r="AA422" s="790"/>
    </row>
    <row r="423" spans="1:27">
      <c r="A423" s="790"/>
      <c r="B423" s="790"/>
      <c r="C423" s="790"/>
      <c r="D423" s="790"/>
      <c r="E423" s="790"/>
      <c r="F423" s="790"/>
      <c r="G423" s="790"/>
      <c r="H423" s="790"/>
      <c r="I423" s="790"/>
      <c r="J423" s="790"/>
      <c r="K423" s="790"/>
      <c r="L423" s="790"/>
      <c r="M423" s="790"/>
      <c r="N423" s="790"/>
      <c r="O423" s="790"/>
      <c r="P423" s="790"/>
      <c r="Q423" s="790"/>
      <c r="R423" s="790"/>
      <c r="S423" s="790"/>
      <c r="T423" s="790"/>
      <c r="U423" s="790"/>
      <c r="V423" s="790"/>
      <c r="W423" s="790"/>
      <c r="X423" s="790"/>
      <c r="Y423" s="790"/>
      <c r="Z423" s="790"/>
      <c r="AA423" s="790"/>
    </row>
    <row r="424" spans="1:27">
      <c r="A424" s="790"/>
      <c r="B424" s="790"/>
      <c r="C424" s="790"/>
      <c r="D424" s="790"/>
      <c r="E424" s="790"/>
      <c r="F424" s="790"/>
      <c r="G424" s="790"/>
      <c r="H424" s="790"/>
      <c r="I424" s="790"/>
      <c r="J424" s="790"/>
      <c r="K424" s="790"/>
      <c r="L424" s="790"/>
      <c r="M424" s="790"/>
      <c r="N424" s="790"/>
      <c r="O424" s="790"/>
      <c r="P424" s="790"/>
      <c r="Q424" s="790"/>
      <c r="R424" s="790"/>
      <c r="S424" s="790"/>
      <c r="T424" s="790"/>
      <c r="U424" s="790"/>
      <c r="V424" s="790"/>
      <c r="W424" s="790"/>
      <c r="X424" s="790"/>
      <c r="Y424" s="790"/>
      <c r="Z424" s="790"/>
      <c r="AA424" s="790"/>
    </row>
    <row r="425" spans="1:27">
      <c r="A425" s="790"/>
      <c r="B425" s="790"/>
      <c r="C425" s="790"/>
      <c r="D425" s="790"/>
      <c r="E425" s="790"/>
      <c r="F425" s="790"/>
      <c r="G425" s="790"/>
      <c r="H425" s="790"/>
      <c r="I425" s="790"/>
      <c r="J425" s="790"/>
      <c r="K425" s="790"/>
      <c r="L425" s="790"/>
      <c r="M425" s="790"/>
      <c r="N425" s="790"/>
      <c r="O425" s="790"/>
      <c r="P425" s="790"/>
      <c r="Q425" s="790"/>
      <c r="R425" s="790"/>
      <c r="S425" s="790"/>
      <c r="T425" s="790"/>
      <c r="U425" s="790"/>
      <c r="V425" s="790"/>
      <c r="W425" s="790"/>
      <c r="X425" s="790"/>
      <c r="Y425" s="790"/>
      <c r="Z425" s="790"/>
      <c r="AA425" s="790"/>
    </row>
    <row r="426" spans="1:27">
      <c r="A426" s="790"/>
      <c r="B426" s="790"/>
      <c r="C426" s="790"/>
      <c r="D426" s="790"/>
      <c r="E426" s="790"/>
      <c r="F426" s="790"/>
      <c r="G426" s="790"/>
      <c r="H426" s="790"/>
      <c r="I426" s="790"/>
      <c r="J426" s="790"/>
      <c r="K426" s="790"/>
      <c r="L426" s="790"/>
      <c r="M426" s="790"/>
      <c r="N426" s="790"/>
      <c r="O426" s="790"/>
      <c r="P426" s="790"/>
      <c r="Q426" s="790"/>
      <c r="R426" s="790"/>
      <c r="S426" s="790"/>
      <c r="T426" s="790"/>
      <c r="U426" s="790"/>
      <c r="V426" s="790"/>
      <c r="W426" s="790"/>
      <c r="X426" s="790"/>
      <c r="Y426" s="790"/>
      <c r="Z426" s="790"/>
      <c r="AA426" s="790"/>
    </row>
    <row r="427" spans="1:27">
      <c r="A427" s="790"/>
      <c r="B427" s="790"/>
      <c r="C427" s="790"/>
      <c r="D427" s="790"/>
      <c r="E427" s="790"/>
      <c r="F427" s="790"/>
      <c r="G427" s="790"/>
      <c r="H427" s="790"/>
      <c r="I427" s="790"/>
      <c r="J427" s="790"/>
      <c r="K427" s="790"/>
      <c r="L427" s="790"/>
      <c r="M427" s="790"/>
      <c r="N427" s="790"/>
      <c r="O427" s="790"/>
      <c r="P427" s="790"/>
      <c r="Q427" s="790"/>
      <c r="R427" s="790"/>
      <c r="S427" s="790"/>
      <c r="T427" s="790"/>
      <c r="U427" s="790"/>
      <c r="V427" s="790"/>
      <c r="W427" s="790"/>
      <c r="X427" s="790"/>
      <c r="Y427" s="790"/>
      <c r="Z427" s="790"/>
      <c r="AA427" s="790"/>
    </row>
    <row r="428" spans="1:27">
      <c r="A428" s="790"/>
      <c r="B428" s="790"/>
      <c r="C428" s="790"/>
      <c r="D428" s="790"/>
      <c r="E428" s="790"/>
      <c r="F428" s="790"/>
      <c r="G428" s="790"/>
      <c r="H428" s="790"/>
      <c r="I428" s="790"/>
      <c r="J428" s="790"/>
      <c r="K428" s="790"/>
      <c r="L428" s="790"/>
      <c r="M428" s="790"/>
      <c r="N428" s="790"/>
      <c r="O428" s="790"/>
      <c r="P428" s="790"/>
      <c r="Q428" s="790"/>
      <c r="R428" s="790"/>
      <c r="S428" s="790"/>
      <c r="T428" s="790"/>
      <c r="U428" s="790"/>
      <c r="V428" s="790"/>
      <c r="W428" s="790"/>
      <c r="X428" s="790"/>
      <c r="Y428" s="790"/>
      <c r="Z428" s="790"/>
      <c r="AA428" s="790"/>
    </row>
    <row r="429" spans="1:27">
      <c r="A429" s="790"/>
      <c r="B429" s="790"/>
      <c r="C429" s="790"/>
      <c r="D429" s="790"/>
      <c r="E429" s="790"/>
      <c r="F429" s="790"/>
      <c r="G429" s="790"/>
      <c r="H429" s="790"/>
      <c r="I429" s="790"/>
      <c r="J429" s="790"/>
      <c r="K429" s="790"/>
      <c r="L429" s="790"/>
      <c r="M429" s="790"/>
      <c r="N429" s="790"/>
      <c r="O429" s="790"/>
      <c r="P429" s="790"/>
      <c r="Q429" s="790"/>
      <c r="R429" s="790"/>
      <c r="S429" s="790"/>
      <c r="T429" s="790"/>
      <c r="U429" s="790"/>
      <c r="V429" s="790"/>
      <c r="W429" s="790"/>
      <c r="X429" s="790"/>
      <c r="Y429" s="790"/>
      <c r="Z429" s="790"/>
      <c r="AA429" s="790"/>
    </row>
    <row r="430" spans="1:27">
      <c r="A430" s="790"/>
      <c r="B430" s="790"/>
      <c r="C430" s="790"/>
      <c r="D430" s="790"/>
      <c r="E430" s="790"/>
      <c r="F430" s="790"/>
      <c r="G430" s="790"/>
      <c r="H430" s="790"/>
      <c r="I430" s="790"/>
      <c r="J430" s="790"/>
      <c r="K430" s="790"/>
      <c r="L430" s="790"/>
      <c r="M430" s="790"/>
      <c r="N430" s="790"/>
      <c r="O430" s="790"/>
      <c r="P430" s="790"/>
      <c r="Q430" s="790"/>
      <c r="R430" s="790"/>
      <c r="S430" s="790"/>
      <c r="T430" s="790"/>
      <c r="U430" s="790"/>
      <c r="V430" s="790"/>
      <c r="W430" s="790"/>
      <c r="X430" s="790"/>
      <c r="Y430" s="790"/>
      <c r="Z430" s="790"/>
      <c r="AA430" s="790"/>
    </row>
    <row r="431" spans="1:27">
      <c r="A431" s="790"/>
      <c r="B431" s="790"/>
      <c r="C431" s="790"/>
      <c r="D431" s="790"/>
      <c r="E431" s="790"/>
      <c r="F431" s="790"/>
      <c r="G431" s="790"/>
      <c r="H431" s="790"/>
      <c r="I431" s="790"/>
      <c r="J431" s="790"/>
      <c r="K431" s="790"/>
      <c r="L431" s="790"/>
      <c r="M431" s="790"/>
      <c r="N431" s="790"/>
      <c r="O431" s="790"/>
      <c r="P431" s="790"/>
      <c r="Q431" s="790"/>
      <c r="R431" s="790"/>
      <c r="S431" s="790"/>
      <c r="T431" s="790"/>
      <c r="U431" s="790"/>
      <c r="V431" s="790"/>
      <c r="W431" s="790"/>
      <c r="X431" s="790"/>
      <c r="Y431" s="790"/>
      <c r="Z431" s="790"/>
      <c r="AA431" s="790"/>
    </row>
    <row r="432" spans="1:27">
      <c r="A432" s="790"/>
      <c r="B432" s="790"/>
      <c r="C432" s="790"/>
      <c r="D432" s="790"/>
      <c r="E432" s="790"/>
      <c r="F432" s="790"/>
      <c r="G432" s="790"/>
      <c r="H432" s="790"/>
      <c r="I432" s="790"/>
      <c r="J432" s="790"/>
      <c r="K432" s="790"/>
      <c r="L432" s="790"/>
      <c r="M432" s="790"/>
      <c r="N432" s="790"/>
      <c r="O432" s="790"/>
      <c r="P432" s="790"/>
      <c r="Q432" s="790"/>
      <c r="R432" s="790"/>
      <c r="S432" s="790"/>
      <c r="T432" s="790"/>
      <c r="U432" s="790"/>
      <c r="V432" s="790"/>
      <c r="W432" s="790"/>
      <c r="X432" s="790"/>
      <c r="Y432" s="790"/>
      <c r="Z432" s="790"/>
      <c r="AA432" s="790"/>
    </row>
    <row r="433" spans="1:27">
      <c r="A433" s="790"/>
      <c r="B433" s="790"/>
      <c r="C433" s="790"/>
      <c r="D433" s="790"/>
      <c r="E433" s="790"/>
      <c r="F433" s="790"/>
      <c r="G433" s="790"/>
      <c r="H433" s="790"/>
      <c r="I433" s="790"/>
      <c r="J433" s="790"/>
      <c r="K433" s="790"/>
      <c r="L433" s="790"/>
      <c r="M433" s="790"/>
      <c r="N433" s="790"/>
      <c r="O433" s="790"/>
      <c r="P433" s="790"/>
      <c r="Q433" s="790"/>
      <c r="R433" s="790"/>
      <c r="S433" s="790"/>
      <c r="T433" s="790"/>
      <c r="U433" s="790"/>
      <c r="V433" s="790"/>
      <c r="W433" s="790"/>
      <c r="X433" s="790"/>
      <c r="Y433" s="790"/>
      <c r="Z433" s="790"/>
      <c r="AA433" s="790"/>
    </row>
    <row r="434" spans="1:27">
      <c r="A434" s="790"/>
      <c r="B434" s="790"/>
      <c r="C434" s="790"/>
      <c r="D434" s="790"/>
      <c r="E434" s="790"/>
      <c r="F434" s="790"/>
      <c r="G434" s="790"/>
      <c r="H434" s="790"/>
      <c r="I434" s="790"/>
      <c r="J434" s="790"/>
      <c r="K434" s="790"/>
      <c r="L434" s="790"/>
      <c r="M434" s="790"/>
      <c r="N434" s="790"/>
      <c r="O434" s="790"/>
      <c r="P434" s="790"/>
      <c r="Q434" s="790"/>
      <c r="R434" s="790"/>
      <c r="S434" s="790"/>
      <c r="T434" s="790"/>
      <c r="U434" s="790"/>
      <c r="V434" s="790"/>
      <c r="W434" s="790"/>
      <c r="X434" s="790"/>
      <c r="Y434" s="790"/>
      <c r="Z434" s="790"/>
      <c r="AA434" s="790"/>
    </row>
    <row r="435" spans="1:27">
      <c r="A435" s="790"/>
      <c r="B435" s="790"/>
      <c r="C435" s="790"/>
      <c r="D435" s="790"/>
      <c r="E435" s="790"/>
      <c r="F435" s="790"/>
      <c r="G435" s="790"/>
      <c r="H435" s="790"/>
      <c r="I435" s="790"/>
      <c r="J435" s="790"/>
      <c r="K435" s="790"/>
      <c r="L435" s="790"/>
      <c r="M435" s="790"/>
      <c r="N435" s="790"/>
      <c r="O435" s="790"/>
      <c r="P435" s="790"/>
      <c r="Q435" s="790"/>
      <c r="R435" s="790"/>
      <c r="S435" s="790"/>
      <c r="T435" s="790"/>
      <c r="U435" s="790"/>
      <c r="V435" s="790"/>
      <c r="W435" s="790"/>
      <c r="X435" s="790"/>
      <c r="Y435" s="790"/>
      <c r="Z435" s="790"/>
      <c r="AA435" s="790"/>
    </row>
    <row r="436" spans="1:27">
      <c r="A436" s="790"/>
      <c r="B436" s="790"/>
      <c r="C436" s="790"/>
      <c r="D436" s="790"/>
      <c r="E436" s="790"/>
      <c r="F436" s="790"/>
      <c r="G436" s="790"/>
      <c r="H436" s="790"/>
      <c r="I436" s="790"/>
      <c r="J436" s="790"/>
      <c r="K436" s="790"/>
      <c r="L436" s="790"/>
      <c r="M436" s="790"/>
      <c r="N436" s="790"/>
      <c r="O436" s="790"/>
      <c r="P436" s="790"/>
      <c r="Q436" s="790"/>
      <c r="R436" s="790"/>
      <c r="S436" s="790"/>
      <c r="T436" s="790"/>
      <c r="U436" s="790"/>
      <c r="V436" s="790"/>
      <c r="W436" s="790"/>
      <c r="X436" s="790"/>
      <c r="Y436" s="790"/>
      <c r="Z436" s="790"/>
      <c r="AA436" s="790"/>
    </row>
    <row r="437" spans="1:27">
      <c r="A437" s="790"/>
      <c r="B437" s="790"/>
      <c r="C437" s="790"/>
      <c r="D437" s="790"/>
      <c r="E437" s="790"/>
      <c r="F437" s="790"/>
      <c r="G437" s="790"/>
      <c r="H437" s="790"/>
      <c r="I437" s="790"/>
      <c r="J437" s="790"/>
      <c r="K437" s="790"/>
      <c r="L437" s="790"/>
      <c r="M437" s="790"/>
      <c r="N437" s="790"/>
      <c r="O437" s="790"/>
      <c r="P437" s="790"/>
      <c r="Q437" s="790"/>
      <c r="R437" s="790"/>
      <c r="S437" s="790"/>
      <c r="T437" s="790"/>
      <c r="U437" s="790"/>
      <c r="V437" s="790"/>
      <c r="W437" s="790"/>
      <c r="X437" s="790"/>
      <c r="Y437" s="790"/>
      <c r="Z437" s="790"/>
      <c r="AA437" s="790"/>
    </row>
    <row r="438" spans="1:27">
      <c r="A438" s="790"/>
      <c r="B438" s="790"/>
      <c r="C438" s="790"/>
      <c r="D438" s="790"/>
      <c r="E438" s="790"/>
      <c r="F438" s="790"/>
      <c r="G438" s="790"/>
      <c r="H438" s="790"/>
      <c r="I438" s="790"/>
      <c r="J438" s="790"/>
      <c r="K438" s="790"/>
      <c r="L438" s="790"/>
      <c r="M438" s="790"/>
      <c r="N438" s="790"/>
      <c r="O438" s="790"/>
      <c r="P438" s="790"/>
      <c r="Q438" s="790"/>
      <c r="R438" s="790"/>
      <c r="S438" s="790"/>
      <c r="T438" s="790"/>
      <c r="U438" s="790"/>
      <c r="V438" s="790"/>
      <c r="W438" s="790"/>
      <c r="X438" s="790"/>
      <c r="Y438" s="790"/>
      <c r="Z438" s="790"/>
      <c r="AA438" s="790"/>
    </row>
    <row r="439" spans="1:27">
      <c r="A439" s="790"/>
      <c r="B439" s="790"/>
      <c r="C439" s="790"/>
      <c r="D439" s="790"/>
      <c r="E439" s="790"/>
      <c r="F439" s="790"/>
      <c r="G439" s="790"/>
      <c r="H439" s="790"/>
      <c r="I439" s="790"/>
      <c r="J439" s="790"/>
      <c r="K439" s="790"/>
      <c r="L439" s="790"/>
      <c r="M439" s="790"/>
      <c r="N439" s="790"/>
      <c r="O439" s="790"/>
      <c r="P439" s="790"/>
      <c r="Q439" s="790"/>
      <c r="R439" s="790"/>
      <c r="S439" s="790"/>
      <c r="T439" s="790"/>
      <c r="U439" s="790"/>
      <c r="V439" s="790"/>
      <c r="W439" s="790"/>
      <c r="X439" s="790"/>
      <c r="Y439" s="790"/>
      <c r="Z439" s="790"/>
      <c r="AA439" s="790"/>
    </row>
    <row r="440" spans="1:27">
      <c r="A440" s="790"/>
      <c r="B440" s="790"/>
      <c r="C440" s="790"/>
      <c r="D440" s="790"/>
      <c r="E440" s="790"/>
      <c r="F440" s="790"/>
      <c r="G440" s="790"/>
      <c r="H440" s="790"/>
      <c r="I440" s="790"/>
      <c r="J440" s="790"/>
      <c r="K440" s="790"/>
      <c r="L440" s="790"/>
      <c r="M440" s="790"/>
      <c r="N440" s="790"/>
      <c r="O440" s="790"/>
      <c r="P440" s="790"/>
      <c r="Q440" s="790"/>
      <c r="R440" s="790"/>
      <c r="S440" s="790"/>
      <c r="T440" s="790"/>
      <c r="U440" s="790"/>
      <c r="V440" s="790"/>
      <c r="W440" s="790"/>
      <c r="X440" s="790"/>
      <c r="Y440" s="790"/>
      <c r="Z440" s="790"/>
      <c r="AA440" s="790"/>
    </row>
    <row r="441" spans="1:27">
      <c r="A441" s="790"/>
      <c r="B441" s="790"/>
      <c r="C441" s="790"/>
      <c r="D441" s="790"/>
      <c r="E441" s="790"/>
      <c r="F441" s="790"/>
      <c r="G441" s="790"/>
      <c r="H441" s="790"/>
      <c r="I441" s="790"/>
      <c r="J441" s="790"/>
      <c r="K441" s="790"/>
      <c r="L441" s="790"/>
      <c r="M441" s="790"/>
      <c r="N441" s="790"/>
      <c r="O441" s="790"/>
      <c r="P441" s="790"/>
      <c r="Q441" s="790"/>
      <c r="R441" s="790"/>
      <c r="S441" s="790"/>
      <c r="T441" s="790"/>
      <c r="U441" s="790"/>
      <c r="V441" s="790"/>
      <c r="W441" s="790"/>
      <c r="X441" s="790"/>
      <c r="Y441" s="790"/>
      <c r="Z441" s="790"/>
      <c r="AA441" s="790"/>
    </row>
    <row r="442" spans="1:27">
      <c r="A442" s="790"/>
      <c r="B442" s="790"/>
      <c r="C442" s="790"/>
      <c r="D442" s="790"/>
      <c r="E442" s="790"/>
      <c r="F442" s="790"/>
      <c r="G442" s="790"/>
      <c r="H442" s="790"/>
      <c r="I442" s="790"/>
      <c r="J442" s="790"/>
      <c r="K442" s="790"/>
      <c r="L442" s="790"/>
      <c r="M442" s="790"/>
      <c r="N442" s="790"/>
      <c r="O442" s="790"/>
      <c r="P442" s="790"/>
      <c r="Q442" s="790"/>
      <c r="R442" s="790"/>
      <c r="S442" s="790"/>
      <c r="T442" s="790"/>
      <c r="U442" s="790"/>
      <c r="V442" s="790"/>
      <c r="W442" s="790"/>
      <c r="X442" s="790"/>
      <c r="Y442" s="790"/>
      <c r="Z442" s="790"/>
      <c r="AA442" s="790"/>
    </row>
    <row r="443" spans="1:27">
      <c r="A443" s="790"/>
      <c r="B443" s="790"/>
      <c r="C443" s="790"/>
      <c r="D443" s="790"/>
      <c r="E443" s="790"/>
      <c r="F443" s="790"/>
      <c r="G443" s="790"/>
      <c r="H443" s="790"/>
      <c r="I443" s="790"/>
      <c r="J443" s="790"/>
      <c r="K443" s="790"/>
      <c r="L443" s="790"/>
      <c r="M443" s="790"/>
      <c r="N443" s="790"/>
      <c r="O443" s="790"/>
      <c r="P443" s="790"/>
      <c r="Q443" s="790"/>
      <c r="R443" s="790"/>
      <c r="S443" s="790"/>
      <c r="T443" s="790"/>
      <c r="U443" s="790"/>
      <c r="V443" s="790"/>
      <c r="W443" s="790"/>
      <c r="X443" s="790"/>
      <c r="Y443" s="790"/>
      <c r="Z443" s="790"/>
      <c r="AA443" s="790"/>
    </row>
    <row r="444" spans="1:27">
      <c r="A444" s="790"/>
      <c r="B444" s="790"/>
      <c r="C444" s="790"/>
      <c r="D444" s="790"/>
      <c r="E444" s="790"/>
      <c r="F444" s="790"/>
      <c r="G444" s="790"/>
      <c r="H444" s="790"/>
      <c r="I444" s="790"/>
      <c r="J444" s="790"/>
      <c r="K444" s="790"/>
      <c r="L444" s="790"/>
      <c r="M444" s="790"/>
      <c r="N444" s="790"/>
      <c r="O444" s="790"/>
      <c r="P444" s="790"/>
      <c r="Q444" s="790"/>
      <c r="R444" s="790"/>
      <c r="S444" s="790"/>
      <c r="T444" s="790"/>
      <c r="U444" s="790"/>
      <c r="V444" s="790"/>
      <c r="W444" s="790"/>
      <c r="X444" s="790"/>
      <c r="Y444" s="790"/>
      <c r="Z444" s="790"/>
      <c r="AA444" s="790"/>
    </row>
    <row r="445" spans="1:27">
      <c r="A445" s="790"/>
      <c r="B445" s="790"/>
      <c r="C445" s="790"/>
      <c r="D445" s="790"/>
      <c r="E445" s="790"/>
      <c r="F445" s="790"/>
      <c r="G445" s="790"/>
      <c r="H445" s="790"/>
      <c r="I445" s="790"/>
      <c r="J445" s="790"/>
      <c r="K445" s="790"/>
      <c r="L445" s="790"/>
      <c r="M445" s="790"/>
      <c r="N445" s="790"/>
      <c r="O445" s="790"/>
      <c r="P445" s="790"/>
      <c r="Q445" s="790"/>
      <c r="R445" s="790"/>
      <c r="S445" s="790"/>
      <c r="T445" s="790"/>
      <c r="U445" s="790"/>
      <c r="V445" s="790"/>
      <c r="W445" s="790"/>
      <c r="X445" s="790"/>
      <c r="Y445" s="790"/>
      <c r="Z445" s="790"/>
      <c r="AA445" s="790"/>
    </row>
    <row r="446" spans="1:27">
      <c r="A446" s="790"/>
      <c r="B446" s="790"/>
      <c r="C446" s="790"/>
      <c r="D446" s="790"/>
      <c r="E446" s="790"/>
      <c r="F446" s="790"/>
      <c r="G446" s="790"/>
      <c r="H446" s="790"/>
      <c r="I446" s="790"/>
      <c r="J446" s="790"/>
      <c r="K446" s="790"/>
      <c r="L446" s="790"/>
      <c r="M446" s="790"/>
      <c r="N446" s="790"/>
      <c r="O446" s="790"/>
      <c r="P446" s="790"/>
      <c r="Q446" s="790"/>
      <c r="R446" s="790"/>
      <c r="S446" s="790"/>
      <c r="T446" s="790"/>
      <c r="U446" s="790"/>
      <c r="V446" s="790"/>
      <c r="W446" s="790"/>
      <c r="X446" s="790"/>
      <c r="Y446" s="790"/>
      <c r="Z446" s="790"/>
      <c r="AA446" s="790"/>
    </row>
    <row r="447" spans="1:27">
      <c r="A447" s="790"/>
      <c r="B447" s="790"/>
      <c r="C447" s="790"/>
      <c r="D447" s="790"/>
      <c r="E447" s="790"/>
      <c r="F447" s="790"/>
      <c r="G447" s="790"/>
      <c r="H447" s="790"/>
      <c r="I447" s="790"/>
      <c r="J447" s="790"/>
      <c r="K447" s="790"/>
      <c r="L447" s="790"/>
      <c r="M447" s="790"/>
      <c r="N447" s="790"/>
      <c r="O447" s="790"/>
      <c r="P447" s="790"/>
      <c r="Q447" s="790"/>
      <c r="R447" s="790"/>
      <c r="S447" s="790"/>
      <c r="T447" s="790"/>
      <c r="U447" s="790"/>
      <c r="V447" s="790"/>
      <c r="W447" s="790"/>
      <c r="X447" s="790"/>
      <c r="Y447" s="790"/>
      <c r="Z447" s="790"/>
      <c r="AA447" s="790"/>
    </row>
    <row r="448" spans="1:27">
      <c r="A448" s="790"/>
      <c r="B448" s="790"/>
      <c r="C448" s="790"/>
      <c r="D448" s="790"/>
      <c r="E448" s="790"/>
      <c r="F448" s="790"/>
      <c r="G448" s="790"/>
      <c r="H448" s="790"/>
      <c r="I448" s="790"/>
      <c r="J448" s="790"/>
      <c r="K448" s="790"/>
      <c r="L448" s="790"/>
      <c r="M448" s="790"/>
      <c r="N448" s="790"/>
      <c r="O448" s="790"/>
      <c r="P448" s="790"/>
      <c r="Q448" s="790"/>
      <c r="R448" s="790"/>
      <c r="S448" s="790"/>
      <c r="T448" s="790"/>
      <c r="U448" s="790"/>
      <c r="V448" s="790"/>
      <c r="W448" s="790"/>
      <c r="X448" s="790"/>
      <c r="Y448" s="790"/>
      <c r="Z448" s="790"/>
      <c r="AA448" s="790"/>
    </row>
    <row r="449" spans="1:27">
      <c r="A449" s="790"/>
      <c r="B449" s="790"/>
      <c r="C449" s="790"/>
      <c r="D449" s="790"/>
      <c r="E449" s="790"/>
      <c r="F449" s="790"/>
      <c r="G449" s="790"/>
      <c r="H449" s="790"/>
      <c r="I449" s="790"/>
      <c r="J449" s="790"/>
      <c r="K449" s="790"/>
      <c r="L449" s="790"/>
      <c r="M449" s="790"/>
      <c r="N449" s="790"/>
      <c r="O449" s="790"/>
      <c r="P449" s="790"/>
      <c r="Q449" s="790"/>
      <c r="R449" s="790"/>
      <c r="S449" s="790"/>
      <c r="T449" s="790"/>
      <c r="U449" s="790"/>
      <c r="V449" s="790"/>
      <c r="W449" s="790"/>
      <c r="X449" s="790"/>
      <c r="Y449" s="790"/>
      <c r="Z449" s="790"/>
      <c r="AA449" s="790"/>
    </row>
    <row r="450" spans="1:27">
      <c r="A450" s="790"/>
      <c r="B450" s="790"/>
      <c r="C450" s="790"/>
      <c r="D450" s="790"/>
      <c r="E450" s="790"/>
      <c r="F450" s="790"/>
      <c r="G450" s="790"/>
      <c r="H450" s="790"/>
      <c r="I450" s="790"/>
      <c r="J450" s="790"/>
      <c r="K450" s="790"/>
      <c r="L450" s="790"/>
      <c r="M450" s="790"/>
      <c r="N450" s="790"/>
      <c r="O450" s="790"/>
      <c r="P450" s="790"/>
      <c r="Q450" s="790"/>
      <c r="R450" s="790"/>
      <c r="S450" s="790"/>
      <c r="T450" s="790"/>
      <c r="U450" s="790"/>
      <c r="V450" s="790"/>
      <c r="W450" s="790"/>
      <c r="X450" s="790"/>
      <c r="Y450" s="790"/>
      <c r="Z450" s="790"/>
      <c r="AA450" s="790"/>
    </row>
    <row r="451" spans="1:27">
      <c r="A451" s="790"/>
      <c r="B451" s="790"/>
      <c r="C451" s="790"/>
      <c r="D451" s="790"/>
      <c r="E451" s="790"/>
      <c r="F451" s="790"/>
      <c r="G451" s="790"/>
      <c r="H451" s="790"/>
      <c r="I451" s="790"/>
      <c r="J451" s="790"/>
      <c r="K451" s="790"/>
      <c r="L451" s="790"/>
      <c r="M451" s="790"/>
      <c r="N451" s="790"/>
      <c r="O451" s="790"/>
      <c r="P451" s="790"/>
      <c r="Q451" s="790"/>
      <c r="R451" s="790"/>
      <c r="S451" s="790"/>
      <c r="T451" s="790"/>
      <c r="U451" s="790"/>
      <c r="V451" s="790"/>
      <c r="W451" s="790"/>
      <c r="X451" s="790"/>
      <c r="Y451" s="790"/>
      <c r="Z451" s="790"/>
      <c r="AA451" s="790"/>
    </row>
    <row r="452" spans="1:27">
      <c r="A452" s="790"/>
      <c r="B452" s="790"/>
      <c r="C452" s="790"/>
      <c r="D452" s="790"/>
      <c r="E452" s="790"/>
      <c r="F452" s="790"/>
      <c r="G452" s="790"/>
      <c r="H452" s="790"/>
      <c r="I452" s="790"/>
      <c r="J452" s="790"/>
      <c r="K452" s="790"/>
      <c r="L452" s="790"/>
      <c r="M452" s="790"/>
      <c r="N452" s="790"/>
      <c r="O452" s="790"/>
      <c r="P452" s="790"/>
      <c r="Q452" s="790"/>
      <c r="R452" s="790"/>
      <c r="S452" s="790"/>
      <c r="T452" s="790"/>
      <c r="U452" s="790"/>
      <c r="V452" s="790"/>
      <c r="W452" s="790"/>
      <c r="X452" s="790"/>
      <c r="Y452" s="790"/>
      <c r="Z452" s="790"/>
      <c r="AA452" s="790"/>
    </row>
    <row r="453" spans="1:27">
      <c r="A453" s="790"/>
      <c r="B453" s="790"/>
      <c r="C453" s="790"/>
      <c r="D453" s="790"/>
      <c r="E453" s="790"/>
      <c r="F453" s="790"/>
      <c r="G453" s="790"/>
      <c r="H453" s="790"/>
      <c r="I453" s="790"/>
      <c r="J453" s="790"/>
      <c r="K453" s="790"/>
      <c r="L453" s="790"/>
      <c r="M453" s="790"/>
      <c r="N453" s="790"/>
      <c r="O453" s="790"/>
      <c r="P453" s="790"/>
      <c r="Q453" s="790"/>
      <c r="R453" s="790"/>
      <c r="S453" s="790"/>
      <c r="T453" s="790"/>
      <c r="U453" s="790"/>
      <c r="V453" s="790"/>
      <c r="W453" s="790"/>
      <c r="X453" s="790"/>
      <c r="Y453" s="790"/>
      <c r="Z453" s="790"/>
      <c r="AA453" s="790"/>
    </row>
    <row r="454" spans="1:27">
      <c r="A454" s="790"/>
      <c r="B454" s="790"/>
      <c r="C454" s="790"/>
      <c r="D454" s="790"/>
      <c r="E454" s="790"/>
      <c r="F454" s="790"/>
      <c r="G454" s="790"/>
      <c r="H454" s="790"/>
      <c r="I454" s="790"/>
      <c r="J454" s="790"/>
      <c r="K454" s="790"/>
      <c r="L454" s="790"/>
      <c r="M454" s="790"/>
      <c r="N454" s="790"/>
      <c r="O454" s="790"/>
      <c r="P454" s="790"/>
      <c r="Q454" s="790"/>
      <c r="R454" s="790"/>
      <c r="S454" s="790"/>
      <c r="T454" s="790"/>
      <c r="U454" s="790"/>
      <c r="V454" s="790"/>
      <c r="W454" s="790"/>
      <c r="X454" s="790"/>
      <c r="Y454" s="790"/>
      <c r="Z454" s="790"/>
      <c r="AA454" s="790"/>
    </row>
    <row r="455" spans="1:27">
      <c r="A455" s="790"/>
      <c r="B455" s="790"/>
      <c r="C455" s="790"/>
      <c r="D455" s="790"/>
      <c r="E455" s="790"/>
      <c r="F455" s="790"/>
      <c r="G455" s="790"/>
      <c r="H455" s="790"/>
      <c r="I455" s="790"/>
      <c r="J455" s="790"/>
      <c r="K455" s="790"/>
      <c r="L455" s="790"/>
      <c r="M455" s="790"/>
      <c r="N455" s="790"/>
      <c r="O455" s="790"/>
      <c r="P455" s="790"/>
      <c r="Q455" s="790"/>
      <c r="R455" s="790"/>
      <c r="S455" s="790"/>
      <c r="T455" s="790"/>
      <c r="U455" s="790"/>
      <c r="V455" s="790"/>
      <c r="W455" s="790"/>
      <c r="X455" s="790"/>
      <c r="Y455" s="790"/>
      <c r="Z455" s="790"/>
      <c r="AA455" s="790"/>
    </row>
    <row r="456" spans="1:27">
      <c r="A456" s="790"/>
      <c r="B456" s="790"/>
      <c r="C456" s="790"/>
      <c r="D456" s="790"/>
      <c r="E456" s="790"/>
      <c r="F456" s="790"/>
      <c r="G456" s="790"/>
      <c r="H456" s="790"/>
      <c r="I456" s="790"/>
      <c r="J456" s="790"/>
      <c r="K456" s="790"/>
      <c r="L456" s="790"/>
      <c r="M456" s="790"/>
      <c r="N456" s="790"/>
      <c r="O456" s="790"/>
      <c r="P456" s="790"/>
      <c r="Q456" s="790"/>
      <c r="R456" s="790"/>
      <c r="S456" s="790"/>
      <c r="T456" s="790"/>
      <c r="U456" s="790"/>
      <c r="V456" s="790"/>
      <c r="W456" s="790"/>
      <c r="X456" s="790"/>
      <c r="Y456" s="790"/>
      <c r="Z456" s="790"/>
      <c r="AA456" s="790"/>
    </row>
    <row r="457" spans="1:27">
      <c r="A457" s="790"/>
      <c r="B457" s="790"/>
      <c r="C457" s="790"/>
      <c r="D457" s="790"/>
      <c r="E457" s="790"/>
      <c r="F457" s="790"/>
      <c r="G457" s="790"/>
      <c r="H457" s="790"/>
      <c r="I457" s="790"/>
      <c r="J457" s="790"/>
      <c r="K457" s="790"/>
      <c r="L457" s="790"/>
      <c r="M457" s="790"/>
      <c r="N457" s="790"/>
      <c r="O457" s="790"/>
      <c r="P457" s="790"/>
      <c r="Q457" s="790"/>
      <c r="R457" s="790"/>
      <c r="S457" s="790"/>
      <c r="T457" s="790"/>
      <c r="U457" s="790"/>
      <c r="V457" s="790"/>
      <c r="W457" s="790"/>
      <c r="X457" s="790"/>
      <c r="Y457" s="790"/>
      <c r="Z457" s="790"/>
      <c r="AA457" s="790"/>
    </row>
    <row r="458" spans="1:27">
      <c r="A458" s="790"/>
      <c r="B458" s="790"/>
      <c r="C458" s="790"/>
      <c r="D458" s="790"/>
      <c r="E458" s="790"/>
      <c r="F458" s="790"/>
      <c r="G458" s="790"/>
      <c r="H458" s="790"/>
      <c r="I458" s="790"/>
      <c r="J458" s="790"/>
      <c r="K458" s="790"/>
      <c r="L458" s="790"/>
      <c r="M458" s="790"/>
      <c r="N458" s="790"/>
      <c r="O458" s="790"/>
      <c r="P458" s="790"/>
      <c r="Q458" s="790"/>
      <c r="R458" s="790"/>
      <c r="S458" s="790"/>
      <c r="T458" s="790"/>
      <c r="U458" s="790"/>
      <c r="V458" s="790"/>
      <c r="W458" s="790"/>
      <c r="X458" s="790"/>
      <c r="Y458" s="790"/>
      <c r="Z458" s="790"/>
      <c r="AA458" s="790"/>
    </row>
    <row r="459" spans="1:27">
      <c r="A459" s="790"/>
      <c r="B459" s="790"/>
      <c r="C459" s="790"/>
      <c r="D459" s="790"/>
      <c r="E459" s="790"/>
      <c r="F459" s="790"/>
      <c r="G459" s="790"/>
      <c r="H459" s="790"/>
      <c r="I459" s="790"/>
      <c r="J459" s="790"/>
      <c r="K459" s="790"/>
      <c r="L459" s="790"/>
      <c r="M459" s="790"/>
      <c r="N459" s="790"/>
      <c r="O459" s="790"/>
      <c r="P459" s="790"/>
      <c r="Q459" s="790"/>
      <c r="R459" s="790"/>
      <c r="S459" s="790"/>
      <c r="T459" s="790"/>
      <c r="U459" s="790"/>
      <c r="V459" s="790"/>
      <c r="W459" s="790"/>
      <c r="X459" s="790"/>
      <c r="Y459" s="790"/>
      <c r="Z459" s="790"/>
      <c r="AA459" s="790"/>
    </row>
    <row r="460" spans="1:27">
      <c r="A460" s="790"/>
      <c r="B460" s="790"/>
      <c r="C460" s="790"/>
      <c r="D460" s="790"/>
      <c r="E460" s="790"/>
      <c r="F460" s="790"/>
      <c r="G460" s="790"/>
      <c r="H460" s="790"/>
      <c r="I460" s="790"/>
      <c r="J460" s="790"/>
      <c r="K460" s="790"/>
      <c r="L460" s="790"/>
      <c r="M460" s="790"/>
      <c r="N460" s="790"/>
      <c r="O460" s="790"/>
      <c r="P460" s="790"/>
      <c r="Q460" s="790"/>
      <c r="R460" s="790"/>
      <c r="S460" s="790"/>
      <c r="T460" s="790"/>
      <c r="U460" s="790"/>
      <c r="V460" s="790"/>
      <c r="W460" s="790"/>
      <c r="X460" s="790"/>
      <c r="Y460" s="790"/>
      <c r="Z460" s="790"/>
      <c r="AA460" s="790"/>
    </row>
    <row r="461" spans="1:27">
      <c r="A461" s="790"/>
      <c r="B461" s="790"/>
      <c r="C461" s="790"/>
      <c r="D461" s="790"/>
      <c r="E461" s="790"/>
      <c r="F461" s="790"/>
      <c r="G461" s="790"/>
      <c r="H461" s="790"/>
      <c r="I461" s="790"/>
      <c r="J461" s="790"/>
      <c r="K461" s="790"/>
      <c r="L461" s="790"/>
      <c r="M461" s="790"/>
      <c r="N461" s="790"/>
      <c r="O461" s="790"/>
      <c r="P461" s="790"/>
      <c r="Q461" s="790"/>
      <c r="R461" s="790"/>
      <c r="S461" s="790"/>
      <c r="T461" s="790"/>
      <c r="U461" s="790"/>
      <c r="V461" s="790"/>
      <c r="W461" s="790"/>
      <c r="X461" s="790"/>
      <c r="Y461" s="790"/>
      <c r="Z461" s="790"/>
      <c r="AA461" s="790"/>
    </row>
    <row r="462" spans="1:27">
      <c r="A462" s="790"/>
      <c r="B462" s="790"/>
      <c r="C462" s="790"/>
      <c r="D462" s="790"/>
      <c r="E462" s="790"/>
      <c r="F462" s="790"/>
      <c r="G462" s="790"/>
      <c r="H462" s="790"/>
      <c r="I462" s="790"/>
      <c r="J462" s="790"/>
      <c r="K462" s="790"/>
      <c r="L462" s="790"/>
      <c r="M462" s="790"/>
      <c r="N462" s="790"/>
      <c r="O462" s="790"/>
      <c r="P462" s="790"/>
      <c r="Q462" s="790"/>
      <c r="R462" s="790"/>
      <c r="S462" s="790"/>
      <c r="T462" s="790"/>
      <c r="U462" s="790"/>
      <c r="V462" s="790"/>
      <c r="W462" s="790"/>
      <c r="X462" s="790"/>
      <c r="Y462" s="790"/>
      <c r="Z462" s="790"/>
      <c r="AA462" s="790"/>
    </row>
    <row r="463" spans="1:27">
      <c r="A463" s="790"/>
      <c r="B463" s="790"/>
      <c r="C463" s="790"/>
      <c r="D463" s="790"/>
      <c r="E463" s="790"/>
      <c r="F463" s="790"/>
      <c r="G463" s="790"/>
      <c r="H463" s="790"/>
      <c r="I463" s="790"/>
      <c r="J463" s="790"/>
      <c r="K463" s="790"/>
      <c r="L463" s="790"/>
      <c r="M463" s="790"/>
      <c r="N463" s="790"/>
      <c r="O463" s="790"/>
      <c r="P463" s="790"/>
      <c r="Q463" s="790"/>
      <c r="R463" s="790"/>
      <c r="S463" s="790"/>
      <c r="T463" s="790"/>
      <c r="U463" s="790"/>
      <c r="V463" s="790"/>
      <c r="W463" s="790"/>
      <c r="X463" s="790"/>
      <c r="Y463" s="790"/>
      <c r="Z463" s="790"/>
      <c r="AA463" s="790"/>
    </row>
    <row r="464" spans="1:27">
      <c r="A464" s="790"/>
      <c r="B464" s="790"/>
      <c r="C464" s="790"/>
      <c r="D464" s="790"/>
      <c r="E464" s="790"/>
      <c r="F464" s="790"/>
      <c r="G464" s="790"/>
      <c r="H464" s="790"/>
      <c r="I464" s="790"/>
      <c r="J464" s="790"/>
      <c r="K464" s="790"/>
      <c r="L464" s="790"/>
      <c r="M464" s="790"/>
      <c r="N464" s="790"/>
      <c r="O464" s="790"/>
      <c r="P464" s="790"/>
      <c r="Q464" s="790"/>
      <c r="R464" s="790"/>
      <c r="S464" s="790"/>
      <c r="T464" s="790"/>
      <c r="U464" s="790"/>
      <c r="V464" s="790"/>
      <c r="W464" s="790"/>
      <c r="X464" s="790"/>
      <c r="Y464" s="790"/>
      <c r="Z464" s="790"/>
      <c r="AA464" s="790"/>
    </row>
    <row r="465" spans="1:27">
      <c r="A465" s="790"/>
      <c r="B465" s="790"/>
      <c r="C465" s="790"/>
      <c r="D465" s="790"/>
      <c r="E465" s="790"/>
      <c r="F465" s="790"/>
      <c r="G465" s="790"/>
      <c r="H465" s="790"/>
      <c r="I465" s="790"/>
      <c r="J465" s="790"/>
      <c r="K465" s="790"/>
      <c r="L465" s="790"/>
      <c r="M465" s="790"/>
      <c r="N465" s="790"/>
      <c r="O465" s="790"/>
      <c r="P465" s="790"/>
      <c r="Q465" s="790"/>
      <c r="R465" s="790"/>
      <c r="S465" s="790"/>
      <c r="T465" s="790"/>
      <c r="U465" s="790"/>
      <c r="V465" s="790"/>
      <c r="W465" s="790"/>
      <c r="X465" s="790"/>
      <c r="Y465" s="790"/>
      <c r="Z465" s="790"/>
      <c r="AA465" s="790"/>
    </row>
    <row r="466" spans="1:27">
      <c r="A466" s="790"/>
      <c r="B466" s="790"/>
      <c r="C466" s="790"/>
      <c r="D466" s="790"/>
      <c r="E466" s="790"/>
      <c r="F466" s="790"/>
      <c r="G466" s="790"/>
      <c r="H466" s="790"/>
      <c r="I466" s="790"/>
      <c r="J466" s="790"/>
      <c r="K466" s="790"/>
      <c r="L466" s="790"/>
      <c r="M466" s="790"/>
      <c r="N466" s="790"/>
      <c r="O466" s="790"/>
      <c r="P466" s="790"/>
      <c r="Q466" s="790"/>
      <c r="R466" s="790"/>
      <c r="S466" s="790"/>
      <c r="T466" s="790"/>
      <c r="U466" s="790"/>
      <c r="V466" s="790"/>
      <c r="W466" s="790"/>
      <c r="X466" s="790"/>
      <c r="Y466" s="790"/>
      <c r="Z466" s="790"/>
      <c r="AA466" s="790"/>
    </row>
    <row r="467" spans="1:27">
      <c r="A467" s="790"/>
      <c r="B467" s="790"/>
      <c r="C467" s="790"/>
      <c r="D467" s="790"/>
      <c r="E467" s="790"/>
      <c r="F467" s="790"/>
      <c r="G467" s="790"/>
      <c r="H467" s="790"/>
      <c r="I467" s="790"/>
      <c r="J467" s="790"/>
      <c r="K467" s="790"/>
      <c r="L467" s="790"/>
      <c r="M467" s="790"/>
      <c r="N467" s="790"/>
      <c r="O467" s="790"/>
      <c r="P467" s="790"/>
      <c r="Q467" s="790"/>
      <c r="R467" s="790"/>
      <c r="S467" s="790"/>
      <c r="T467" s="790"/>
      <c r="U467" s="790"/>
      <c r="V467" s="790"/>
      <c r="W467" s="790"/>
      <c r="X467" s="790"/>
      <c r="Y467" s="790"/>
      <c r="Z467" s="790"/>
      <c r="AA467" s="790"/>
    </row>
    <row r="468" spans="1:27">
      <c r="A468" s="790"/>
      <c r="B468" s="790"/>
      <c r="C468" s="790"/>
      <c r="D468" s="790"/>
      <c r="E468" s="790"/>
      <c r="F468" s="790"/>
      <c r="G468" s="790"/>
      <c r="H468" s="790"/>
      <c r="I468" s="790"/>
      <c r="J468" s="790"/>
      <c r="K468" s="790"/>
      <c r="L468" s="790"/>
      <c r="M468" s="790"/>
      <c r="N468" s="790"/>
      <c r="O468" s="790"/>
      <c r="P468" s="790"/>
      <c r="Q468" s="790"/>
      <c r="R468" s="790"/>
      <c r="S468" s="790"/>
      <c r="T468" s="790"/>
      <c r="U468" s="790"/>
      <c r="V468" s="790"/>
      <c r="W468" s="790"/>
      <c r="X468" s="790"/>
      <c r="Y468" s="790"/>
      <c r="Z468" s="790"/>
      <c r="AA468" s="790"/>
    </row>
    <row r="469" spans="1:27">
      <c r="A469" s="790"/>
      <c r="B469" s="790"/>
      <c r="C469" s="790"/>
      <c r="D469" s="790"/>
      <c r="E469" s="790"/>
      <c r="F469" s="790"/>
      <c r="G469" s="790"/>
      <c r="H469" s="790"/>
      <c r="I469" s="790"/>
      <c r="J469" s="790"/>
      <c r="K469" s="790"/>
      <c r="L469" s="790"/>
      <c r="M469" s="790"/>
      <c r="N469" s="790"/>
      <c r="O469" s="790"/>
      <c r="P469" s="790"/>
      <c r="Q469" s="790"/>
      <c r="R469" s="790"/>
      <c r="S469" s="790"/>
      <c r="T469" s="790"/>
      <c r="U469" s="790"/>
      <c r="V469" s="790"/>
      <c r="W469" s="790"/>
      <c r="X469" s="790"/>
      <c r="Y469" s="790"/>
      <c r="Z469" s="790"/>
      <c r="AA469" s="790"/>
    </row>
    <row r="470" spans="1:27">
      <c r="A470" s="790"/>
      <c r="B470" s="790"/>
      <c r="C470" s="790"/>
      <c r="D470" s="790"/>
      <c r="E470" s="790"/>
      <c r="F470" s="790"/>
      <c r="G470" s="790"/>
      <c r="H470" s="790"/>
      <c r="I470" s="790"/>
      <c r="J470" s="790"/>
      <c r="K470" s="790"/>
      <c r="L470" s="790"/>
      <c r="M470" s="790"/>
      <c r="N470" s="790"/>
      <c r="O470" s="790"/>
      <c r="P470" s="790"/>
      <c r="Q470" s="790"/>
      <c r="R470" s="790"/>
      <c r="S470" s="790"/>
      <c r="T470" s="790"/>
      <c r="U470" s="790"/>
      <c r="V470" s="790"/>
      <c r="W470" s="790"/>
      <c r="X470" s="790"/>
      <c r="Y470" s="790"/>
      <c r="Z470" s="790"/>
      <c r="AA470" s="790"/>
    </row>
    <row r="471" spans="1:27">
      <c r="A471" s="790"/>
      <c r="B471" s="790"/>
      <c r="C471" s="790"/>
      <c r="D471" s="790"/>
      <c r="E471" s="790"/>
      <c r="F471" s="790"/>
      <c r="G471" s="790"/>
      <c r="H471" s="790"/>
      <c r="I471" s="790"/>
      <c r="J471" s="790"/>
      <c r="K471" s="790"/>
      <c r="L471" s="790"/>
      <c r="M471" s="790"/>
      <c r="N471" s="790"/>
      <c r="O471" s="790"/>
      <c r="P471" s="790"/>
      <c r="Q471" s="790"/>
      <c r="R471" s="790"/>
      <c r="S471" s="790"/>
      <c r="T471" s="790"/>
      <c r="U471" s="790"/>
      <c r="V471" s="790"/>
      <c r="W471" s="790"/>
      <c r="X471" s="790"/>
      <c r="Y471" s="790"/>
      <c r="Z471" s="790"/>
      <c r="AA471" s="790"/>
    </row>
    <row r="472" spans="1:27">
      <c r="A472" s="790"/>
      <c r="B472" s="790"/>
      <c r="C472" s="790"/>
      <c r="D472" s="790"/>
      <c r="E472" s="790"/>
      <c r="F472" s="790"/>
      <c r="G472" s="790"/>
      <c r="H472" s="790"/>
      <c r="I472" s="790"/>
      <c r="J472" s="790"/>
      <c r="K472" s="790"/>
      <c r="L472" s="790"/>
      <c r="M472" s="790"/>
      <c r="N472" s="790"/>
      <c r="O472" s="790"/>
      <c r="P472" s="790"/>
      <c r="Q472" s="790"/>
      <c r="R472" s="790"/>
      <c r="S472" s="790"/>
      <c r="T472" s="790"/>
      <c r="U472" s="790"/>
      <c r="V472" s="790"/>
      <c r="W472" s="790"/>
      <c r="X472" s="790"/>
      <c r="Y472" s="790"/>
      <c r="Z472" s="790"/>
      <c r="AA472" s="790"/>
    </row>
    <row r="473" spans="1:27">
      <c r="A473" s="790"/>
      <c r="B473" s="790"/>
      <c r="C473" s="790"/>
      <c r="D473" s="790"/>
      <c r="E473" s="790"/>
      <c r="F473" s="790"/>
      <c r="G473" s="790"/>
      <c r="H473" s="790"/>
      <c r="I473" s="790"/>
      <c r="J473" s="790"/>
      <c r="K473" s="790"/>
      <c r="L473" s="790"/>
      <c r="M473" s="790"/>
      <c r="N473" s="790"/>
      <c r="O473" s="790"/>
      <c r="P473" s="790"/>
      <c r="Q473" s="790"/>
      <c r="R473" s="790"/>
      <c r="S473" s="790"/>
      <c r="T473" s="790"/>
      <c r="U473" s="790"/>
      <c r="V473" s="790"/>
      <c r="W473" s="790"/>
      <c r="X473" s="790"/>
      <c r="Y473" s="790"/>
      <c r="Z473" s="790"/>
      <c r="AA473" s="790"/>
    </row>
    <row r="474" spans="1:27">
      <c r="A474" s="790"/>
      <c r="B474" s="790"/>
      <c r="C474" s="790"/>
      <c r="D474" s="790"/>
      <c r="E474" s="790"/>
      <c r="F474" s="790"/>
      <c r="G474" s="790"/>
      <c r="H474" s="790"/>
      <c r="I474" s="790"/>
      <c r="J474" s="790"/>
      <c r="K474" s="790"/>
      <c r="L474" s="790"/>
      <c r="M474" s="790"/>
      <c r="N474" s="790"/>
      <c r="O474" s="790"/>
      <c r="P474" s="790"/>
      <c r="Q474" s="790"/>
      <c r="R474" s="790"/>
      <c r="S474" s="790"/>
      <c r="T474" s="790"/>
      <c r="U474" s="790"/>
      <c r="V474" s="790"/>
      <c r="W474" s="790"/>
      <c r="X474" s="790"/>
      <c r="Y474" s="790"/>
      <c r="Z474" s="790"/>
      <c r="AA474" s="790"/>
    </row>
    <row r="475" spans="1:27">
      <c r="A475" s="790"/>
      <c r="B475" s="790"/>
      <c r="C475" s="790"/>
      <c r="D475" s="790"/>
      <c r="E475" s="790"/>
      <c r="F475" s="790"/>
      <c r="G475" s="790"/>
      <c r="H475" s="790"/>
      <c r="I475" s="790"/>
      <c r="J475" s="790"/>
      <c r="K475" s="790"/>
      <c r="L475" s="790"/>
      <c r="M475" s="790"/>
      <c r="N475" s="790"/>
      <c r="O475" s="790"/>
      <c r="P475" s="790"/>
      <c r="Q475" s="790"/>
      <c r="R475" s="790"/>
      <c r="S475" s="790"/>
      <c r="T475" s="790"/>
      <c r="U475" s="790"/>
      <c r="V475" s="790"/>
      <c r="W475" s="790"/>
      <c r="X475" s="790"/>
      <c r="Y475" s="790"/>
      <c r="Z475" s="790"/>
      <c r="AA475" s="790"/>
    </row>
    <row r="476" spans="1:27">
      <c r="A476" s="790"/>
      <c r="B476" s="790"/>
      <c r="C476" s="790"/>
      <c r="D476" s="790"/>
      <c r="E476" s="790"/>
      <c r="F476" s="790"/>
      <c r="G476" s="790"/>
      <c r="H476" s="790"/>
      <c r="I476" s="790"/>
      <c r="J476" s="790"/>
      <c r="K476" s="790"/>
      <c r="L476" s="790"/>
      <c r="M476" s="790"/>
      <c r="N476" s="790"/>
      <c r="O476" s="790"/>
      <c r="P476" s="790"/>
      <c r="Q476" s="790"/>
      <c r="R476" s="790"/>
      <c r="S476" s="790"/>
      <c r="T476" s="790"/>
      <c r="U476" s="790"/>
      <c r="V476" s="790"/>
      <c r="W476" s="790"/>
      <c r="X476" s="790"/>
      <c r="Y476" s="790"/>
      <c r="Z476" s="790"/>
      <c r="AA476" s="790"/>
    </row>
    <row r="477" spans="1:27">
      <c r="A477" s="790"/>
      <c r="B477" s="790"/>
      <c r="C477" s="790"/>
      <c r="D477" s="790"/>
      <c r="E477" s="790"/>
      <c r="F477" s="790"/>
      <c r="G477" s="790"/>
      <c r="H477" s="790"/>
      <c r="I477" s="790"/>
      <c r="J477" s="790"/>
      <c r="K477" s="790"/>
      <c r="L477" s="790"/>
      <c r="M477" s="790"/>
      <c r="N477" s="790"/>
      <c r="O477" s="790"/>
      <c r="P477" s="790"/>
      <c r="Q477" s="790"/>
      <c r="R477" s="790"/>
      <c r="S477" s="790"/>
      <c r="T477" s="790"/>
      <c r="U477" s="790"/>
      <c r="V477" s="790"/>
      <c r="W477" s="790"/>
      <c r="X477" s="790"/>
      <c r="Y477" s="790"/>
      <c r="Z477" s="790"/>
      <c r="AA477" s="790"/>
    </row>
    <row r="478" spans="1:27">
      <c r="A478" s="790"/>
      <c r="B478" s="790"/>
      <c r="C478" s="790"/>
      <c r="D478" s="790"/>
      <c r="E478" s="790"/>
      <c r="F478" s="790"/>
      <c r="G478" s="790"/>
      <c r="H478" s="790"/>
      <c r="I478" s="790"/>
      <c r="J478" s="790"/>
      <c r="K478" s="790"/>
      <c r="L478" s="790"/>
      <c r="M478" s="790"/>
      <c r="N478" s="790"/>
      <c r="O478" s="790"/>
      <c r="P478" s="790"/>
      <c r="Q478" s="790"/>
      <c r="R478" s="790"/>
      <c r="S478" s="790"/>
      <c r="T478" s="790"/>
      <c r="U478" s="790"/>
      <c r="V478" s="790"/>
      <c r="W478" s="790"/>
      <c r="X478" s="790"/>
      <c r="Y478" s="790"/>
      <c r="Z478" s="790"/>
      <c r="AA478" s="790"/>
    </row>
    <row r="479" spans="1:27">
      <c r="A479" s="790"/>
      <c r="B479" s="790"/>
      <c r="C479" s="790"/>
      <c r="D479" s="790"/>
      <c r="E479" s="790"/>
      <c r="F479" s="790"/>
      <c r="G479" s="790"/>
      <c r="H479" s="790"/>
      <c r="I479" s="790"/>
      <c r="J479" s="790"/>
      <c r="K479" s="790"/>
      <c r="L479" s="790"/>
      <c r="M479" s="790"/>
      <c r="N479" s="790"/>
      <c r="O479" s="790"/>
      <c r="P479" s="790"/>
      <c r="Q479" s="790"/>
      <c r="R479" s="790"/>
      <c r="S479" s="790"/>
      <c r="T479" s="790"/>
      <c r="U479" s="790"/>
      <c r="V479" s="790"/>
      <c r="W479" s="790"/>
      <c r="X479" s="790"/>
      <c r="Y479" s="790"/>
      <c r="Z479" s="790"/>
      <c r="AA479" s="790"/>
    </row>
    <row r="480" spans="1:27">
      <c r="A480" s="790"/>
      <c r="B480" s="790"/>
      <c r="C480" s="790"/>
      <c r="D480" s="790"/>
      <c r="E480" s="790"/>
      <c r="F480" s="790"/>
      <c r="G480" s="790"/>
      <c r="H480" s="790"/>
      <c r="I480" s="790"/>
      <c r="J480" s="790"/>
      <c r="K480" s="790"/>
      <c r="L480" s="790"/>
      <c r="M480" s="790"/>
      <c r="N480" s="790"/>
      <c r="O480" s="790"/>
      <c r="P480" s="790"/>
      <c r="Q480" s="790"/>
      <c r="R480" s="790"/>
      <c r="S480" s="790"/>
      <c r="T480" s="790"/>
      <c r="U480" s="790"/>
      <c r="V480" s="790"/>
      <c r="W480" s="790"/>
      <c r="X480" s="790"/>
      <c r="Y480" s="790"/>
      <c r="Z480" s="790"/>
      <c r="AA480" s="790"/>
    </row>
    <row r="481" spans="1:27">
      <c r="A481" s="790"/>
      <c r="B481" s="790"/>
      <c r="C481" s="790"/>
      <c r="D481" s="790"/>
      <c r="E481" s="790"/>
      <c r="F481" s="790"/>
      <c r="G481" s="790"/>
      <c r="H481" s="790"/>
      <c r="I481" s="790"/>
      <c r="J481" s="790"/>
      <c r="K481" s="790"/>
      <c r="L481" s="790"/>
      <c r="M481" s="790"/>
      <c r="N481" s="790"/>
      <c r="O481" s="790"/>
      <c r="P481" s="790"/>
      <c r="Q481" s="790"/>
      <c r="R481" s="790"/>
      <c r="S481" s="790"/>
      <c r="T481" s="790"/>
      <c r="U481" s="790"/>
      <c r="V481" s="790"/>
      <c r="W481" s="790"/>
      <c r="X481" s="790"/>
      <c r="Y481" s="790"/>
      <c r="Z481" s="790"/>
      <c r="AA481" s="790"/>
    </row>
    <row r="482" spans="1:27">
      <c r="A482" s="790"/>
      <c r="B482" s="790"/>
      <c r="C482" s="790"/>
      <c r="D482" s="790"/>
      <c r="E482" s="790"/>
      <c r="F482" s="790"/>
      <c r="G482" s="790"/>
      <c r="H482" s="790"/>
      <c r="I482" s="790"/>
      <c r="J482" s="790"/>
      <c r="K482" s="790"/>
      <c r="L482" s="790"/>
      <c r="M482" s="790"/>
      <c r="N482" s="790"/>
      <c r="O482" s="790"/>
      <c r="P482" s="790"/>
      <c r="Q482" s="790"/>
      <c r="R482" s="790"/>
      <c r="S482" s="790"/>
      <c r="T482" s="790"/>
      <c r="U482" s="790"/>
      <c r="V482" s="790"/>
      <c r="W482" s="790"/>
      <c r="X482" s="790"/>
      <c r="Y482" s="790"/>
      <c r="Z482" s="790"/>
      <c r="AA482" s="790"/>
    </row>
    <row r="483" spans="1:27">
      <c r="A483" s="790"/>
      <c r="B483" s="790"/>
      <c r="C483" s="790"/>
      <c r="D483" s="790"/>
      <c r="E483" s="790"/>
      <c r="F483" s="790"/>
      <c r="G483" s="790"/>
      <c r="H483" s="790"/>
      <c r="I483" s="790"/>
      <c r="J483" s="790"/>
      <c r="K483" s="790"/>
      <c r="L483" s="790"/>
      <c r="M483" s="790"/>
      <c r="N483" s="790"/>
      <c r="O483" s="790"/>
      <c r="P483" s="790"/>
      <c r="Q483" s="790"/>
      <c r="R483" s="790"/>
      <c r="S483" s="790"/>
      <c r="T483" s="790"/>
      <c r="U483" s="790"/>
      <c r="V483" s="790"/>
      <c r="W483" s="790"/>
      <c r="X483" s="790"/>
      <c r="Y483" s="790"/>
      <c r="Z483" s="790"/>
      <c r="AA483" s="790"/>
    </row>
    <row r="484" spans="1:27">
      <c r="A484" s="790"/>
      <c r="B484" s="790"/>
      <c r="C484" s="790"/>
      <c r="D484" s="790"/>
      <c r="E484" s="790"/>
      <c r="F484" s="790"/>
      <c r="G484" s="790"/>
      <c r="H484" s="790"/>
      <c r="I484" s="790"/>
      <c r="J484" s="790"/>
      <c r="K484" s="790"/>
      <c r="L484" s="790"/>
      <c r="M484" s="790"/>
      <c r="N484" s="790"/>
      <c r="O484" s="790"/>
      <c r="P484" s="790"/>
      <c r="Q484" s="790"/>
      <c r="R484" s="790"/>
      <c r="S484" s="790"/>
      <c r="T484" s="790"/>
      <c r="U484" s="790"/>
      <c r="V484" s="790"/>
      <c r="W484" s="790"/>
      <c r="X484" s="790"/>
      <c r="Y484" s="790"/>
      <c r="Z484" s="790"/>
      <c r="AA484" s="790"/>
    </row>
    <row r="485" spans="1:27">
      <c r="A485" s="790"/>
      <c r="B485" s="790"/>
      <c r="C485" s="790"/>
      <c r="D485" s="790"/>
      <c r="E485" s="790"/>
      <c r="F485" s="790"/>
      <c r="G485" s="790"/>
      <c r="H485" s="790"/>
      <c r="I485" s="790"/>
      <c r="J485" s="790"/>
      <c r="K485" s="790"/>
      <c r="L485" s="790"/>
      <c r="M485" s="790"/>
      <c r="N485" s="790"/>
      <c r="O485" s="790"/>
      <c r="P485" s="790"/>
      <c r="Q485" s="790"/>
      <c r="R485" s="790"/>
      <c r="S485" s="790"/>
      <c r="T485" s="790"/>
      <c r="U485" s="790"/>
      <c r="V485" s="790"/>
      <c r="W485" s="790"/>
      <c r="X485" s="790"/>
      <c r="Y485" s="790"/>
      <c r="Z485" s="790"/>
      <c r="AA485" s="790"/>
    </row>
    <row r="486" spans="1:27">
      <c r="A486" s="790"/>
      <c r="B486" s="790"/>
      <c r="C486" s="790"/>
      <c r="D486" s="790"/>
      <c r="E486" s="790"/>
      <c r="F486" s="790"/>
      <c r="G486" s="790"/>
      <c r="H486" s="790"/>
      <c r="I486" s="790"/>
      <c r="J486" s="790"/>
      <c r="K486" s="790"/>
      <c r="L486" s="790"/>
      <c r="M486" s="790"/>
      <c r="N486" s="790"/>
      <c r="O486" s="790"/>
      <c r="P486" s="790"/>
      <c r="Q486" s="790"/>
      <c r="R486" s="790"/>
      <c r="S486" s="790"/>
      <c r="T486" s="790"/>
      <c r="U486" s="790"/>
      <c r="V486" s="790"/>
      <c r="W486" s="790"/>
      <c r="X486" s="790"/>
      <c r="Y486" s="790"/>
      <c r="Z486" s="790"/>
      <c r="AA486" s="790"/>
    </row>
    <row r="487" spans="1:27">
      <c r="A487" s="790"/>
      <c r="B487" s="790"/>
      <c r="C487" s="790"/>
      <c r="D487" s="790"/>
      <c r="E487" s="790"/>
      <c r="F487" s="790"/>
      <c r="G487" s="790"/>
      <c r="H487" s="790"/>
      <c r="I487" s="790"/>
      <c r="J487" s="790"/>
      <c r="K487" s="790"/>
      <c r="L487" s="790"/>
      <c r="M487" s="790"/>
      <c r="N487" s="790"/>
      <c r="O487" s="790"/>
      <c r="P487" s="790"/>
      <c r="Q487" s="790"/>
      <c r="R487" s="790"/>
      <c r="S487" s="790"/>
      <c r="T487" s="790"/>
      <c r="U487" s="790"/>
      <c r="V487" s="790"/>
      <c r="W487" s="790"/>
      <c r="X487" s="790"/>
      <c r="Y487" s="790"/>
      <c r="Z487" s="790"/>
      <c r="AA487" s="790"/>
    </row>
    <row r="488" spans="1:27">
      <c r="A488" s="790"/>
      <c r="B488" s="790"/>
      <c r="C488" s="790"/>
      <c r="D488" s="790"/>
      <c r="E488" s="790"/>
      <c r="F488" s="790"/>
      <c r="G488" s="790"/>
      <c r="H488" s="790"/>
      <c r="I488" s="790"/>
      <c r="J488" s="790"/>
      <c r="K488" s="790"/>
      <c r="L488" s="790"/>
      <c r="M488" s="790"/>
      <c r="N488" s="790"/>
      <c r="O488" s="790"/>
      <c r="P488" s="790"/>
      <c r="Q488" s="790"/>
      <c r="R488" s="790"/>
      <c r="S488" s="790"/>
      <c r="T488" s="790"/>
      <c r="U488" s="790"/>
      <c r="V488" s="790"/>
      <c r="W488" s="790"/>
      <c r="X488" s="790"/>
      <c r="Y488" s="790"/>
      <c r="Z488" s="790"/>
      <c r="AA488" s="790"/>
    </row>
    <row r="489" spans="1:27">
      <c r="A489" s="790"/>
      <c r="B489" s="790"/>
      <c r="C489" s="790"/>
      <c r="D489" s="790"/>
      <c r="E489" s="790"/>
      <c r="F489" s="790"/>
      <c r="G489" s="790"/>
      <c r="H489" s="790"/>
      <c r="I489" s="790"/>
      <c r="J489" s="790"/>
      <c r="K489" s="790"/>
      <c r="L489" s="790"/>
      <c r="M489" s="790"/>
      <c r="N489" s="790"/>
      <c r="O489" s="790"/>
      <c r="P489" s="790"/>
      <c r="Q489" s="790"/>
      <c r="R489" s="790"/>
      <c r="S489" s="790"/>
      <c r="T489" s="790"/>
      <c r="U489" s="790"/>
      <c r="V489" s="790"/>
      <c r="W489" s="790"/>
      <c r="X489" s="790"/>
      <c r="Y489" s="790"/>
      <c r="Z489" s="790"/>
      <c r="AA489" s="790"/>
    </row>
    <row r="490" spans="1:27">
      <c r="A490" s="790"/>
      <c r="B490" s="790"/>
      <c r="C490" s="790"/>
      <c r="D490" s="790"/>
      <c r="E490" s="790"/>
      <c r="F490" s="790"/>
      <c r="G490" s="790"/>
      <c r="H490" s="790"/>
      <c r="I490" s="790"/>
      <c r="J490" s="790"/>
      <c r="K490" s="790"/>
      <c r="L490" s="790"/>
      <c r="M490" s="790"/>
      <c r="N490" s="790"/>
      <c r="O490" s="790"/>
      <c r="P490" s="790"/>
      <c r="Q490" s="790"/>
      <c r="R490" s="790"/>
      <c r="S490" s="790"/>
      <c r="T490" s="790"/>
      <c r="U490" s="790"/>
      <c r="V490" s="790"/>
      <c r="W490" s="790"/>
      <c r="X490" s="790"/>
      <c r="Y490" s="790"/>
      <c r="Z490" s="790"/>
      <c r="AA490" s="790"/>
    </row>
    <row r="491" spans="1:27">
      <c r="A491" s="790"/>
      <c r="B491" s="790"/>
      <c r="C491" s="790"/>
      <c r="D491" s="790"/>
      <c r="E491" s="790"/>
      <c r="F491" s="790"/>
      <c r="G491" s="790"/>
      <c r="H491" s="790"/>
      <c r="I491" s="790"/>
      <c r="J491" s="790"/>
      <c r="K491" s="790"/>
      <c r="L491" s="790"/>
      <c r="M491" s="790"/>
      <c r="N491" s="790"/>
      <c r="O491" s="790"/>
      <c r="P491" s="790"/>
      <c r="Q491" s="790"/>
      <c r="R491" s="790"/>
      <c r="S491" s="790"/>
      <c r="T491" s="790"/>
      <c r="U491" s="790"/>
      <c r="V491" s="790"/>
      <c r="W491" s="790"/>
      <c r="X491" s="790"/>
      <c r="Y491" s="790"/>
      <c r="Z491" s="790"/>
      <c r="AA491" s="790"/>
    </row>
    <row r="492" spans="1:27">
      <c r="A492" s="790"/>
      <c r="B492" s="790"/>
      <c r="C492" s="790"/>
      <c r="D492" s="790"/>
      <c r="E492" s="790"/>
      <c r="F492" s="790"/>
      <c r="G492" s="790"/>
      <c r="H492" s="790"/>
      <c r="I492" s="790"/>
      <c r="J492" s="790"/>
      <c r="K492" s="790"/>
      <c r="L492" s="790"/>
      <c r="M492" s="790"/>
      <c r="N492" s="790"/>
      <c r="O492" s="790"/>
      <c r="P492" s="790"/>
      <c r="Q492" s="790"/>
      <c r="R492" s="790"/>
      <c r="S492" s="790"/>
      <c r="T492" s="790"/>
      <c r="U492" s="790"/>
      <c r="V492" s="790"/>
      <c r="W492" s="790"/>
      <c r="X492" s="790"/>
      <c r="Y492" s="790"/>
      <c r="Z492" s="790"/>
      <c r="AA492" s="790"/>
    </row>
    <row r="493" spans="1:27">
      <c r="A493" s="790"/>
      <c r="B493" s="790"/>
      <c r="C493" s="790"/>
      <c r="D493" s="790"/>
      <c r="E493" s="790"/>
      <c r="F493" s="790"/>
      <c r="G493" s="790"/>
      <c r="H493" s="790"/>
      <c r="I493" s="790"/>
      <c r="J493" s="790"/>
      <c r="K493" s="790"/>
      <c r="L493" s="790"/>
      <c r="M493" s="790"/>
      <c r="N493" s="790"/>
      <c r="O493" s="790"/>
      <c r="P493" s="790"/>
      <c r="Q493" s="790"/>
      <c r="R493" s="790"/>
      <c r="S493" s="790"/>
      <c r="T493" s="790"/>
      <c r="U493" s="790"/>
      <c r="V493" s="790"/>
      <c r="W493" s="790"/>
      <c r="X493" s="790"/>
      <c r="Y493" s="790"/>
      <c r="Z493" s="790"/>
      <c r="AA493" s="790"/>
    </row>
    <row r="494" spans="1:27">
      <c r="A494" s="790"/>
      <c r="B494" s="790"/>
      <c r="C494" s="790"/>
      <c r="D494" s="790"/>
      <c r="E494" s="790"/>
      <c r="F494" s="790"/>
      <c r="G494" s="790"/>
      <c r="H494" s="790"/>
      <c r="I494" s="790"/>
      <c r="J494" s="790"/>
      <c r="K494" s="790"/>
      <c r="L494" s="790"/>
      <c r="M494" s="790"/>
      <c r="N494" s="790"/>
      <c r="O494" s="790"/>
      <c r="P494" s="790"/>
      <c r="Q494" s="790"/>
      <c r="R494" s="790"/>
      <c r="S494" s="790"/>
      <c r="T494" s="790"/>
      <c r="U494" s="790"/>
      <c r="V494" s="790"/>
      <c r="W494" s="790"/>
      <c r="X494" s="790"/>
      <c r="Y494" s="790"/>
      <c r="Z494" s="790"/>
      <c r="AA494" s="790"/>
    </row>
    <row r="495" spans="1:27">
      <c r="A495" s="790"/>
      <c r="B495" s="790"/>
      <c r="C495" s="790"/>
      <c r="D495" s="790"/>
      <c r="E495" s="790"/>
      <c r="F495" s="790"/>
      <c r="G495" s="790"/>
      <c r="H495" s="790"/>
      <c r="I495" s="790"/>
      <c r="J495" s="790"/>
      <c r="K495" s="790"/>
      <c r="L495" s="790"/>
      <c r="M495" s="790"/>
      <c r="N495" s="790"/>
      <c r="O495" s="790"/>
      <c r="P495" s="790"/>
      <c r="Q495" s="790"/>
      <c r="R495" s="790"/>
      <c r="S495" s="790"/>
      <c r="T495" s="790"/>
      <c r="U495" s="790"/>
      <c r="V495" s="790"/>
      <c r="W495" s="790"/>
      <c r="X495" s="790"/>
      <c r="Y495" s="790"/>
      <c r="Z495" s="790"/>
      <c r="AA495" s="790"/>
    </row>
    <row r="496" spans="1:27">
      <c r="A496" s="790"/>
      <c r="B496" s="790"/>
      <c r="C496" s="790"/>
      <c r="D496" s="790"/>
      <c r="E496" s="790"/>
      <c r="F496" s="790"/>
      <c r="G496" s="790"/>
      <c r="H496" s="790"/>
      <c r="I496" s="790"/>
      <c r="J496" s="790"/>
      <c r="K496" s="790"/>
      <c r="L496" s="790"/>
      <c r="M496" s="790"/>
      <c r="N496" s="790"/>
      <c r="O496" s="790"/>
      <c r="P496" s="790"/>
      <c r="Q496" s="790"/>
      <c r="R496" s="790"/>
      <c r="S496" s="790"/>
      <c r="T496" s="790"/>
      <c r="U496" s="790"/>
      <c r="V496" s="790"/>
      <c r="W496" s="790"/>
      <c r="X496" s="790"/>
      <c r="Y496" s="790"/>
      <c r="Z496" s="790"/>
      <c r="AA496" s="790"/>
    </row>
    <row r="497" spans="1:27">
      <c r="A497" s="790"/>
      <c r="B497" s="790"/>
      <c r="C497" s="790"/>
      <c r="D497" s="790"/>
      <c r="E497" s="790"/>
      <c r="F497" s="790"/>
      <c r="G497" s="790"/>
      <c r="H497" s="790"/>
      <c r="I497" s="790"/>
      <c r="J497" s="790"/>
      <c r="K497" s="790"/>
      <c r="L497" s="790"/>
      <c r="M497" s="790"/>
      <c r="N497" s="790"/>
      <c r="O497" s="790"/>
      <c r="P497" s="790"/>
      <c r="Q497" s="790"/>
      <c r="R497" s="790"/>
      <c r="S497" s="790"/>
      <c r="T497" s="790"/>
      <c r="U497" s="790"/>
      <c r="V497" s="790"/>
      <c r="W497" s="790"/>
      <c r="X497" s="790"/>
      <c r="Y497" s="790"/>
      <c r="Z497" s="790"/>
      <c r="AA497" s="790"/>
    </row>
    <row r="498" spans="1:27">
      <c r="A498" s="790"/>
      <c r="B498" s="790"/>
      <c r="C498" s="790"/>
      <c r="D498" s="790"/>
      <c r="E498" s="790"/>
      <c r="F498" s="790"/>
      <c r="G498" s="790"/>
      <c r="H498" s="790"/>
      <c r="I498" s="790"/>
      <c r="J498" s="790"/>
      <c r="K498" s="790"/>
      <c r="L498" s="790"/>
      <c r="M498" s="790"/>
      <c r="N498" s="790"/>
      <c r="O498" s="790"/>
      <c r="P498" s="790"/>
      <c r="Q498" s="790"/>
      <c r="R498" s="790"/>
      <c r="S498" s="790"/>
      <c r="T498" s="790"/>
      <c r="U498" s="790"/>
      <c r="V498" s="790"/>
      <c r="W498" s="790"/>
      <c r="X498" s="790"/>
      <c r="Y498" s="790"/>
      <c r="Z498" s="790"/>
      <c r="AA498" s="790"/>
    </row>
    <row r="499" spans="1:27">
      <c r="A499" s="790"/>
      <c r="B499" s="790"/>
      <c r="C499" s="790"/>
      <c r="D499" s="790"/>
      <c r="E499" s="790"/>
      <c r="F499" s="790"/>
      <c r="G499" s="790"/>
      <c r="H499" s="790"/>
      <c r="I499" s="790"/>
      <c r="J499" s="790"/>
      <c r="K499" s="790"/>
      <c r="L499" s="790"/>
      <c r="M499" s="790"/>
      <c r="N499" s="790"/>
      <c r="O499" s="790"/>
      <c r="P499" s="790"/>
      <c r="Q499" s="790"/>
      <c r="R499" s="790"/>
      <c r="S499" s="790"/>
      <c r="T499" s="790"/>
      <c r="U499" s="790"/>
      <c r="V499" s="790"/>
      <c r="W499" s="790"/>
      <c r="X499" s="790"/>
      <c r="Y499" s="790"/>
      <c r="Z499" s="790"/>
      <c r="AA499" s="790"/>
    </row>
    <row r="500" spans="1:27">
      <c r="A500" s="790"/>
      <c r="B500" s="790"/>
      <c r="C500" s="790"/>
      <c r="D500" s="790"/>
      <c r="E500" s="790"/>
      <c r="F500" s="790"/>
      <c r="G500" s="790"/>
      <c r="H500" s="790"/>
      <c r="I500" s="790"/>
      <c r="J500" s="790"/>
      <c r="K500" s="790"/>
      <c r="L500" s="790"/>
      <c r="M500" s="790"/>
      <c r="N500" s="790"/>
      <c r="O500" s="790"/>
      <c r="P500" s="790"/>
      <c r="Q500" s="790"/>
      <c r="R500" s="790"/>
      <c r="S500" s="790"/>
      <c r="T500" s="790"/>
      <c r="U500" s="790"/>
      <c r="V500" s="790"/>
      <c r="W500" s="790"/>
      <c r="X500" s="790"/>
      <c r="Y500" s="790"/>
      <c r="Z500" s="790"/>
      <c r="AA500" s="790"/>
    </row>
    <row r="501" spans="1:27">
      <c r="A501" s="790"/>
      <c r="B501" s="790"/>
      <c r="C501" s="790"/>
      <c r="D501" s="790"/>
      <c r="E501" s="790"/>
      <c r="F501" s="790"/>
      <c r="G501" s="790"/>
      <c r="H501" s="790"/>
      <c r="I501" s="790"/>
      <c r="J501" s="790"/>
      <c r="K501" s="790"/>
      <c r="L501" s="790"/>
      <c r="M501" s="790"/>
      <c r="N501" s="790"/>
      <c r="O501" s="790"/>
      <c r="P501" s="790"/>
      <c r="Q501" s="790"/>
      <c r="R501" s="790"/>
      <c r="S501" s="790"/>
      <c r="T501" s="790"/>
      <c r="U501" s="790"/>
      <c r="V501" s="790"/>
      <c r="W501" s="790"/>
      <c r="X501" s="790"/>
      <c r="Y501" s="790"/>
      <c r="Z501" s="790"/>
      <c r="AA501" s="790"/>
    </row>
    <row r="502" spans="1:27">
      <c r="A502" s="790"/>
      <c r="B502" s="790"/>
      <c r="C502" s="790"/>
      <c r="D502" s="790"/>
      <c r="E502" s="790"/>
      <c r="F502" s="790"/>
      <c r="G502" s="790"/>
      <c r="H502" s="790"/>
      <c r="I502" s="790"/>
      <c r="J502" s="790"/>
      <c r="K502" s="790"/>
      <c r="L502" s="790"/>
      <c r="M502" s="790"/>
      <c r="N502" s="790"/>
      <c r="O502" s="790"/>
      <c r="P502" s="790"/>
      <c r="Q502" s="790"/>
      <c r="R502" s="790"/>
      <c r="S502" s="790"/>
      <c r="T502" s="790"/>
      <c r="U502" s="790"/>
      <c r="V502" s="790"/>
      <c r="W502" s="790"/>
      <c r="X502" s="790"/>
      <c r="Y502" s="790"/>
      <c r="Z502" s="790"/>
      <c r="AA502" s="790"/>
    </row>
    <row r="503" spans="1:27">
      <c r="A503" s="790"/>
      <c r="B503" s="790"/>
      <c r="C503" s="790"/>
      <c r="D503" s="790"/>
      <c r="E503" s="790"/>
      <c r="F503" s="790"/>
      <c r="G503" s="790"/>
      <c r="H503" s="790"/>
      <c r="I503" s="790"/>
      <c r="J503" s="790"/>
      <c r="K503" s="790"/>
      <c r="L503" s="790"/>
      <c r="M503" s="790"/>
      <c r="N503" s="790"/>
      <c r="O503" s="790"/>
      <c r="P503" s="790"/>
      <c r="Q503" s="790"/>
      <c r="R503" s="790"/>
      <c r="S503" s="790"/>
      <c r="T503" s="790"/>
      <c r="U503" s="790"/>
      <c r="V503" s="790"/>
      <c r="W503" s="790"/>
      <c r="X503" s="790"/>
      <c r="Y503" s="790"/>
      <c r="Z503" s="790"/>
      <c r="AA503" s="790"/>
    </row>
    <row r="504" spans="1:27">
      <c r="A504" s="790"/>
      <c r="B504" s="790"/>
      <c r="C504" s="790"/>
      <c r="D504" s="790"/>
      <c r="E504" s="790"/>
      <c r="F504" s="790"/>
      <c r="G504" s="790"/>
      <c r="H504" s="790"/>
      <c r="I504" s="790"/>
      <c r="J504" s="790"/>
      <c r="K504" s="790"/>
      <c r="L504" s="790"/>
      <c r="M504" s="790"/>
      <c r="N504" s="790"/>
      <c r="O504" s="790"/>
      <c r="P504" s="790"/>
      <c r="Q504" s="790"/>
      <c r="R504" s="790"/>
      <c r="S504" s="790"/>
      <c r="T504" s="790"/>
      <c r="U504" s="790"/>
      <c r="V504" s="790"/>
      <c r="W504" s="790"/>
      <c r="X504" s="790"/>
      <c r="Y504" s="790"/>
      <c r="Z504" s="790"/>
      <c r="AA504" s="790"/>
    </row>
    <row r="505" spans="1:27">
      <c r="A505" s="790"/>
      <c r="B505" s="790"/>
      <c r="C505" s="790"/>
      <c r="D505" s="790"/>
      <c r="E505" s="790"/>
      <c r="F505" s="790"/>
      <c r="G505" s="790"/>
      <c r="H505" s="790"/>
      <c r="I505" s="790"/>
      <c r="J505" s="790"/>
      <c r="K505" s="790"/>
      <c r="L505" s="790"/>
      <c r="M505" s="790"/>
      <c r="N505" s="790"/>
      <c r="O505" s="790"/>
      <c r="P505" s="790"/>
      <c r="Q505" s="790"/>
      <c r="R505" s="790"/>
      <c r="S505" s="790"/>
      <c r="T505" s="790"/>
      <c r="U505" s="790"/>
      <c r="V505" s="790"/>
      <c r="W505" s="790"/>
      <c r="X505" s="790"/>
      <c r="Y505" s="790"/>
      <c r="Z505" s="790"/>
      <c r="AA505" s="790"/>
    </row>
    <row r="506" spans="1:27">
      <c r="A506" s="790"/>
      <c r="B506" s="790"/>
      <c r="C506" s="790"/>
      <c r="D506" s="790"/>
      <c r="E506" s="790"/>
      <c r="F506" s="790"/>
      <c r="G506" s="790"/>
      <c r="H506" s="790"/>
      <c r="I506" s="790"/>
      <c r="J506" s="790"/>
      <c r="K506" s="790"/>
      <c r="L506" s="790"/>
      <c r="M506" s="790"/>
      <c r="N506" s="790"/>
      <c r="O506" s="790"/>
      <c r="P506" s="790"/>
      <c r="Q506" s="790"/>
      <c r="R506" s="790"/>
      <c r="S506" s="790"/>
      <c r="T506" s="790"/>
      <c r="U506" s="790"/>
      <c r="V506" s="790"/>
      <c r="W506" s="790"/>
      <c r="X506" s="790"/>
      <c r="Y506" s="790"/>
      <c r="Z506" s="790"/>
      <c r="AA506" s="790"/>
    </row>
    <row r="507" spans="1:27">
      <c r="A507" s="790"/>
      <c r="B507" s="790"/>
      <c r="C507" s="790"/>
      <c r="D507" s="790"/>
      <c r="E507" s="790"/>
      <c r="F507" s="790"/>
      <c r="G507" s="790"/>
      <c r="H507" s="790"/>
      <c r="I507" s="790"/>
      <c r="J507" s="790"/>
      <c r="K507" s="790"/>
      <c r="L507" s="790"/>
      <c r="M507" s="790"/>
      <c r="N507" s="790"/>
      <c r="O507" s="790"/>
      <c r="P507" s="790"/>
      <c r="Q507" s="790"/>
      <c r="R507" s="790"/>
      <c r="S507" s="790"/>
      <c r="T507" s="790"/>
      <c r="U507" s="790"/>
      <c r="V507" s="790"/>
      <c r="W507" s="790"/>
      <c r="X507" s="790"/>
      <c r="Y507" s="790"/>
      <c r="Z507" s="790"/>
      <c r="AA507" s="790"/>
    </row>
    <row r="508" spans="1:27">
      <c r="A508" s="790"/>
      <c r="B508" s="790"/>
      <c r="C508" s="790"/>
      <c r="D508" s="790"/>
      <c r="E508" s="790"/>
      <c r="F508" s="790"/>
      <c r="G508" s="790"/>
      <c r="H508" s="790"/>
      <c r="I508" s="790"/>
      <c r="J508" s="790"/>
      <c r="K508" s="790"/>
      <c r="L508" s="790"/>
      <c r="M508" s="790"/>
      <c r="N508" s="790"/>
      <c r="O508" s="790"/>
      <c r="P508" s="790"/>
      <c r="Q508" s="790"/>
      <c r="R508" s="790"/>
      <c r="S508" s="790"/>
      <c r="T508" s="790"/>
      <c r="U508" s="790"/>
      <c r="V508" s="790"/>
      <c r="W508" s="790"/>
      <c r="X508" s="790"/>
      <c r="Y508" s="790"/>
      <c r="Z508" s="790"/>
      <c r="AA508" s="790"/>
    </row>
    <row r="509" spans="1:27">
      <c r="A509" s="790"/>
      <c r="B509" s="790"/>
      <c r="C509" s="790"/>
      <c r="D509" s="790"/>
      <c r="E509" s="790"/>
      <c r="F509" s="790"/>
      <c r="G509" s="790"/>
      <c r="H509" s="790"/>
      <c r="I509" s="790"/>
      <c r="J509" s="790"/>
      <c r="K509" s="790"/>
      <c r="L509" s="790"/>
      <c r="M509" s="790"/>
      <c r="N509" s="790"/>
      <c r="O509" s="790"/>
      <c r="P509" s="790"/>
      <c r="Q509" s="790"/>
      <c r="R509" s="790"/>
      <c r="S509" s="790"/>
      <c r="T509" s="790"/>
      <c r="U509" s="790"/>
      <c r="V509" s="790"/>
      <c r="W509" s="790"/>
      <c r="X509" s="790"/>
      <c r="Y509" s="790"/>
      <c r="Z509" s="790"/>
      <c r="AA509" s="790"/>
    </row>
    <row r="510" spans="1:27">
      <c r="A510" s="790"/>
      <c r="B510" s="790"/>
      <c r="C510" s="790"/>
      <c r="D510" s="790"/>
      <c r="E510" s="790"/>
      <c r="F510" s="790"/>
      <c r="G510" s="790"/>
      <c r="H510" s="790"/>
      <c r="I510" s="790"/>
      <c r="J510" s="790"/>
      <c r="K510" s="790"/>
      <c r="L510" s="790"/>
      <c r="M510" s="790"/>
      <c r="N510" s="790"/>
      <c r="O510" s="790"/>
      <c r="P510" s="790"/>
      <c r="Q510" s="790"/>
      <c r="R510" s="790"/>
      <c r="S510" s="790"/>
      <c r="T510" s="790"/>
      <c r="U510" s="790"/>
      <c r="V510" s="790"/>
      <c r="W510" s="790"/>
      <c r="X510" s="790"/>
      <c r="Y510" s="790"/>
      <c r="Z510" s="790"/>
      <c r="AA510" s="790"/>
    </row>
    <row r="511" spans="1:27">
      <c r="A511" s="790"/>
      <c r="B511" s="790"/>
      <c r="C511" s="790"/>
      <c r="D511" s="790"/>
      <c r="E511" s="790"/>
      <c r="F511" s="790"/>
      <c r="G511" s="790"/>
      <c r="H511" s="790"/>
      <c r="I511" s="790"/>
      <c r="J511" s="790"/>
      <c r="K511" s="790"/>
      <c r="L511" s="790"/>
      <c r="M511" s="790"/>
      <c r="N511" s="790"/>
      <c r="O511" s="790"/>
      <c r="P511" s="790"/>
      <c r="Q511" s="790"/>
      <c r="R511" s="790"/>
      <c r="S511" s="790"/>
      <c r="T511" s="790"/>
      <c r="U511" s="790"/>
      <c r="V511" s="790"/>
      <c r="W511" s="790"/>
      <c r="X511" s="790"/>
      <c r="Y511" s="790"/>
      <c r="Z511" s="790"/>
      <c r="AA511" s="790"/>
    </row>
    <row r="512" spans="1:27">
      <c r="A512" s="790"/>
      <c r="B512" s="790"/>
      <c r="C512" s="790"/>
      <c r="D512" s="790"/>
      <c r="E512" s="790"/>
      <c r="F512" s="790"/>
      <c r="G512" s="790"/>
      <c r="H512" s="790"/>
      <c r="I512" s="790"/>
      <c r="J512" s="790"/>
      <c r="K512" s="790"/>
      <c r="L512" s="790"/>
      <c r="M512" s="790"/>
      <c r="N512" s="790"/>
      <c r="O512" s="790"/>
      <c r="P512" s="790"/>
      <c r="Q512" s="790"/>
      <c r="R512" s="790"/>
      <c r="S512" s="790"/>
      <c r="T512" s="790"/>
      <c r="U512" s="790"/>
      <c r="V512" s="790"/>
      <c r="W512" s="790"/>
      <c r="X512" s="790"/>
      <c r="Y512" s="790"/>
      <c r="Z512" s="790"/>
      <c r="AA512" s="790"/>
    </row>
    <row r="513" spans="1:27">
      <c r="A513" s="790"/>
      <c r="B513" s="790"/>
      <c r="C513" s="790"/>
      <c r="D513" s="790"/>
      <c r="E513" s="790"/>
      <c r="F513" s="790"/>
      <c r="G513" s="790"/>
      <c r="H513" s="790"/>
      <c r="I513" s="790"/>
      <c r="J513" s="790"/>
      <c r="K513" s="790"/>
      <c r="L513" s="790"/>
      <c r="M513" s="790"/>
      <c r="N513" s="790"/>
      <c r="O513" s="790"/>
      <c r="P513" s="790"/>
      <c r="Q513" s="790"/>
      <c r="R513" s="790"/>
      <c r="S513" s="790"/>
      <c r="T513" s="790"/>
      <c r="U513" s="790"/>
      <c r="V513" s="790"/>
      <c r="W513" s="790"/>
      <c r="X513" s="790"/>
      <c r="Y513" s="790"/>
      <c r="Z513" s="790"/>
      <c r="AA513" s="790"/>
    </row>
    <row r="514" spans="1:27">
      <c r="A514" s="790"/>
      <c r="B514" s="790"/>
      <c r="C514" s="790"/>
      <c r="D514" s="790"/>
      <c r="E514" s="790"/>
      <c r="F514" s="790"/>
      <c r="G514" s="790"/>
      <c r="H514" s="790"/>
      <c r="I514" s="790"/>
      <c r="J514" s="790"/>
      <c r="K514" s="790"/>
      <c r="L514" s="790"/>
      <c r="M514" s="790"/>
      <c r="N514" s="790"/>
      <c r="O514" s="790"/>
      <c r="P514" s="790"/>
      <c r="Q514" s="790"/>
      <c r="R514" s="790"/>
      <c r="S514" s="790"/>
      <c r="T514" s="790"/>
      <c r="U514" s="790"/>
      <c r="V514" s="790"/>
      <c r="W514" s="790"/>
      <c r="X514" s="790"/>
      <c r="Y514" s="790"/>
      <c r="Z514" s="790"/>
      <c r="AA514" s="790"/>
    </row>
    <row r="515" spans="1:27">
      <c r="A515" s="790"/>
      <c r="B515" s="790"/>
      <c r="C515" s="790"/>
      <c r="D515" s="790"/>
      <c r="E515" s="790"/>
      <c r="F515" s="790"/>
      <c r="G515" s="790"/>
      <c r="H515" s="790"/>
      <c r="I515" s="790"/>
      <c r="J515" s="790"/>
      <c r="K515" s="790"/>
      <c r="L515" s="790"/>
      <c r="M515" s="790"/>
      <c r="N515" s="790"/>
      <c r="O515" s="790"/>
      <c r="P515" s="790"/>
      <c r="Q515" s="790"/>
      <c r="R515" s="790"/>
      <c r="S515" s="790"/>
      <c r="T515" s="790"/>
      <c r="U515" s="790"/>
      <c r="V515" s="790"/>
      <c r="W515" s="790"/>
      <c r="X515" s="790"/>
      <c r="Y515" s="790"/>
      <c r="Z515" s="790"/>
      <c r="AA515" s="790"/>
    </row>
    <row r="516" spans="1:27">
      <c r="A516" s="790"/>
      <c r="B516" s="790"/>
      <c r="C516" s="790"/>
      <c r="D516" s="790"/>
      <c r="E516" s="790"/>
      <c r="F516" s="790"/>
      <c r="G516" s="790"/>
      <c r="H516" s="790"/>
      <c r="I516" s="790"/>
      <c r="J516" s="790"/>
      <c r="K516" s="790"/>
      <c r="L516" s="790"/>
      <c r="M516" s="790"/>
      <c r="N516" s="790"/>
      <c r="O516" s="790"/>
      <c r="P516" s="790"/>
      <c r="Q516" s="790"/>
      <c r="R516" s="790"/>
      <c r="S516" s="790"/>
      <c r="T516" s="790"/>
      <c r="U516" s="790"/>
      <c r="V516" s="790"/>
      <c r="W516" s="790"/>
      <c r="X516" s="790"/>
      <c r="Y516" s="790"/>
      <c r="Z516" s="790"/>
      <c r="AA516" s="790"/>
    </row>
    <row r="517" spans="1:27">
      <c r="A517" s="790"/>
      <c r="B517" s="790"/>
      <c r="C517" s="790"/>
      <c r="D517" s="790"/>
      <c r="E517" s="790"/>
      <c r="F517" s="790"/>
      <c r="G517" s="790"/>
      <c r="H517" s="790"/>
      <c r="I517" s="790"/>
      <c r="J517" s="790"/>
      <c r="K517" s="790"/>
      <c r="L517" s="790"/>
      <c r="M517" s="790"/>
      <c r="N517" s="790"/>
      <c r="O517" s="790"/>
      <c r="P517" s="790"/>
      <c r="Q517" s="790"/>
      <c r="R517" s="790"/>
      <c r="S517" s="790"/>
      <c r="T517" s="790"/>
      <c r="U517" s="790"/>
      <c r="V517" s="790"/>
      <c r="W517" s="790"/>
      <c r="X517" s="790"/>
      <c r="Y517" s="790"/>
      <c r="Z517" s="790"/>
      <c r="AA517" s="790"/>
    </row>
    <row r="518" spans="1:27">
      <c r="A518" s="790"/>
      <c r="B518" s="790"/>
      <c r="C518" s="790"/>
      <c r="D518" s="790"/>
      <c r="E518" s="790"/>
      <c r="F518" s="790"/>
      <c r="G518" s="790"/>
      <c r="H518" s="790"/>
      <c r="I518" s="790"/>
      <c r="J518" s="790"/>
      <c r="K518" s="790"/>
      <c r="L518" s="790"/>
      <c r="M518" s="790"/>
      <c r="N518" s="790"/>
      <c r="O518" s="790"/>
      <c r="P518" s="790"/>
      <c r="Q518" s="790"/>
      <c r="R518" s="790"/>
      <c r="S518" s="790"/>
      <c r="T518" s="790"/>
      <c r="U518" s="790"/>
      <c r="V518" s="790"/>
      <c r="W518" s="790"/>
      <c r="X518" s="790"/>
      <c r="Y518" s="790"/>
      <c r="Z518" s="790"/>
      <c r="AA518" s="790"/>
    </row>
    <row r="519" spans="1:27">
      <c r="A519" s="790"/>
      <c r="B519" s="790"/>
      <c r="C519" s="790"/>
      <c r="D519" s="790"/>
      <c r="E519" s="790"/>
      <c r="F519" s="790"/>
      <c r="G519" s="790"/>
      <c r="H519" s="790"/>
      <c r="I519" s="790"/>
      <c r="J519" s="790"/>
      <c r="K519" s="790"/>
      <c r="L519" s="790"/>
      <c r="M519" s="790"/>
      <c r="N519" s="790"/>
      <c r="O519" s="790"/>
      <c r="P519" s="790"/>
      <c r="Q519" s="790"/>
      <c r="R519" s="790"/>
      <c r="S519" s="790"/>
      <c r="T519" s="790"/>
      <c r="U519" s="790"/>
      <c r="V519" s="790"/>
      <c r="W519" s="790"/>
      <c r="X519" s="790"/>
      <c r="Y519" s="790"/>
      <c r="Z519" s="790"/>
      <c r="AA519" s="790"/>
    </row>
    <row r="520" spans="1:27">
      <c r="A520" s="790"/>
      <c r="B520" s="790"/>
      <c r="C520" s="790"/>
      <c r="D520" s="790"/>
      <c r="E520" s="790"/>
      <c r="F520" s="790"/>
      <c r="G520" s="790"/>
      <c r="H520" s="790"/>
      <c r="I520" s="790"/>
      <c r="J520" s="790"/>
      <c r="K520" s="790"/>
      <c r="L520" s="790"/>
      <c r="M520" s="790"/>
      <c r="N520" s="790"/>
      <c r="O520" s="790"/>
      <c r="P520" s="790"/>
      <c r="Q520" s="790"/>
      <c r="R520" s="790"/>
      <c r="S520" s="790"/>
      <c r="T520" s="790"/>
      <c r="U520" s="790"/>
      <c r="V520" s="790"/>
      <c r="W520" s="790"/>
      <c r="X520" s="790"/>
      <c r="Y520" s="790"/>
      <c r="Z520" s="790"/>
      <c r="AA520" s="790"/>
    </row>
    <row r="521" spans="1:27">
      <c r="A521" s="790"/>
      <c r="B521" s="790"/>
      <c r="C521" s="790"/>
      <c r="D521" s="790"/>
      <c r="E521" s="790"/>
      <c r="F521" s="790"/>
      <c r="G521" s="790"/>
      <c r="H521" s="790"/>
      <c r="I521" s="790"/>
      <c r="J521" s="790"/>
      <c r="K521" s="790"/>
      <c r="L521" s="790"/>
      <c r="M521" s="790"/>
      <c r="N521" s="790"/>
      <c r="O521" s="790"/>
      <c r="P521" s="790"/>
      <c r="Q521" s="790"/>
      <c r="R521" s="790"/>
      <c r="S521" s="790"/>
      <c r="T521" s="790"/>
      <c r="U521" s="790"/>
      <c r="V521" s="790"/>
      <c r="W521" s="790"/>
      <c r="X521" s="790"/>
      <c r="Y521" s="790"/>
      <c r="Z521" s="790"/>
      <c r="AA521" s="790"/>
    </row>
    <row r="522" spans="1:27">
      <c r="A522" s="790"/>
      <c r="B522" s="790"/>
      <c r="C522" s="790"/>
      <c r="D522" s="790"/>
      <c r="E522" s="790"/>
      <c r="F522" s="790"/>
      <c r="G522" s="790"/>
      <c r="H522" s="790"/>
      <c r="I522" s="790"/>
      <c r="J522" s="790"/>
      <c r="K522" s="790"/>
      <c r="L522" s="790"/>
      <c r="M522" s="790"/>
      <c r="N522" s="790"/>
      <c r="O522" s="790"/>
      <c r="P522" s="790"/>
      <c r="Q522" s="790"/>
      <c r="R522" s="790"/>
      <c r="S522" s="790"/>
      <c r="T522" s="790"/>
      <c r="U522" s="790"/>
      <c r="V522" s="790"/>
      <c r="W522" s="790"/>
      <c r="X522" s="790"/>
      <c r="Y522" s="790"/>
      <c r="Z522" s="790"/>
      <c r="AA522" s="790"/>
    </row>
    <row r="523" spans="1:27">
      <c r="A523" s="790"/>
      <c r="B523" s="790"/>
      <c r="C523" s="790"/>
      <c r="D523" s="790"/>
      <c r="E523" s="790"/>
      <c r="F523" s="790"/>
      <c r="G523" s="790"/>
      <c r="H523" s="790"/>
      <c r="I523" s="790"/>
      <c r="J523" s="790"/>
      <c r="K523" s="790"/>
      <c r="L523" s="790"/>
      <c r="M523" s="790"/>
      <c r="N523" s="790"/>
      <c r="O523" s="790"/>
      <c r="P523" s="790"/>
      <c r="Q523" s="790"/>
      <c r="R523" s="790"/>
      <c r="S523" s="790"/>
      <c r="T523" s="790"/>
      <c r="U523" s="790"/>
      <c r="V523" s="790"/>
      <c r="W523" s="790"/>
      <c r="X523" s="790"/>
      <c r="Y523" s="790"/>
      <c r="Z523" s="790"/>
      <c r="AA523" s="790"/>
    </row>
    <row r="524" spans="1:27">
      <c r="A524" s="790"/>
      <c r="B524" s="790"/>
      <c r="C524" s="790"/>
      <c r="D524" s="790"/>
      <c r="E524" s="790"/>
      <c r="F524" s="790"/>
      <c r="G524" s="790"/>
      <c r="H524" s="790"/>
      <c r="I524" s="790"/>
      <c r="J524" s="790"/>
      <c r="K524" s="790"/>
      <c r="L524" s="790"/>
      <c r="M524" s="790"/>
      <c r="N524" s="790"/>
      <c r="O524" s="790"/>
      <c r="P524" s="790"/>
      <c r="Q524" s="790"/>
      <c r="R524" s="790"/>
      <c r="S524" s="790"/>
      <c r="T524" s="790"/>
      <c r="U524" s="790"/>
      <c r="V524" s="790"/>
      <c r="W524" s="790"/>
      <c r="X524" s="790"/>
      <c r="Y524" s="790"/>
      <c r="Z524" s="790"/>
      <c r="AA524" s="790"/>
    </row>
    <row r="525" spans="1:27">
      <c r="A525" s="790"/>
      <c r="B525" s="790"/>
      <c r="C525" s="790"/>
      <c r="D525" s="790"/>
      <c r="E525" s="790"/>
      <c r="F525" s="790"/>
      <c r="G525" s="790"/>
      <c r="H525" s="790"/>
      <c r="I525" s="790"/>
      <c r="J525" s="790"/>
      <c r="K525" s="790"/>
      <c r="L525" s="790"/>
      <c r="M525" s="790"/>
      <c r="N525" s="790"/>
      <c r="O525" s="790"/>
      <c r="P525" s="790"/>
      <c r="Q525" s="790"/>
      <c r="R525" s="790"/>
      <c r="S525" s="790"/>
      <c r="T525" s="790"/>
      <c r="U525" s="790"/>
      <c r="V525" s="790"/>
      <c r="W525" s="790"/>
      <c r="X525" s="790"/>
      <c r="Y525" s="790"/>
      <c r="Z525" s="790"/>
      <c r="AA525" s="790"/>
    </row>
    <row r="526" spans="1:27">
      <c r="A526" s="790"/>
      <c r="B526" s="790"/>
      <c r="C526" s="790"/>
      <c r="D526" s="790"/>
      <c r="E526" s="790"/>
      <c r="F526" s="790"/>
      <c r="G526" s="790"/>
      <c r="H526" s="790"/>
      <c r="I526" s="790"/>
      <c r="J526" s="790"/>
      <c r="K526" s="790"/>
      <c r="L526" s="790"/>
      <c r="M526" s="790"/>
      <c r="N526" s="790"/>
      <c r="O526" s="790"/>
      <c r="P526" s="790"/>
      <c r="Q526" s="790"/>
      <c r="R526" s="790"/>
      <c r="S526" s="790"/>
      <c r="T526" s="790"/>
      <c r="U526" s="790"/>
      <c r="V526" s="790"/>
      <c r="W526" s="790"/>
      <c r="X526" s="790"/>
      <c r="Y526" s="790"/>
      <c r="Z526" s="790"/>
      <c r="AA526" s="790"/>
    </row>
    <row r="527" spans="1:27">
      <c r="A527" s="790"/>
      <c r="B527" s="790"/>
      <c r="C527" s="790"/>
      <c r="D527" s="790"/>
      <c r="E527" s="790"/>
      <c r="F527" s="790"/>
      <c r="G527" s="790"/>
      <c r="H527" s="790"/>
      <c r="I527" s="790"/>
      <c r="J527" s="790"/>
      <c r="K527" s="790"/>
      <c r="L527" s="790"/>
      <c r="M527" s="790"/>
      <c r="N527" s="790"/>
      <c r="O527" s="790"/>
      <c r="P527" s="790"/>
      <c r="Q527" s="790"/>
      <c r="R527" s="790"/>
      <c r="S527" s="790"/>
      <c r="T527" s="790"/>
      <c r="U527" s="790"/>
      <c r="V527" s="790"/>
      <c r="W527" s="790"/>
      <c r="X527" s="790"/>
      <c r="Y527" s="790"/>
      <c r="Z527" s="790"/>
      <c r="AA527" s="790"/>
    </row>
    <row r="528" spans="1:27">
      <c r="A528" s="790"/>
      <c r="B528" s="790"/>
      <c r="C528" s="790"/>
      <c r="D528" s="790"/>
      <c r="E528" s="790"/>
      <c r="F528" s="790"/>
      <c r="G528" s="790"/>
      <c r="H528" s="790"/>
      <c r="I528" s="790"/>
      <c r="J528" s="790"/>
      <c r="K528" s="790"/>
      <c r="L528" s="790"/>
      <c r="M528" s="790"/>
      <c r="N528" s="790"/>
      <c r="O528" s="790"/>
      <c r="P528" s="790"/>
      <c r="Q528" s="790"/>
      <c r="R528" s="790"/>
      <c r="S528" s="790"/>
      <c r="T528" s="790"/>
      <c r="U528" s="790"/>
      <c r="V528" s="790"/>
      <c r="W528" s="790"/>
      <c r="X528" s="790"/>
      <c r="Y528" s="790"/>
      <c r="Z528" s="790"/>
      <c r="AA528" s="790"/>
    </row>
    <row r="529" spans="1:27">
      <c r="A529" s="790"/>
      <c r="B529" s="790"/>
      <c r="C529" s="790"/>
      <c r="D529" s="790"/>
      <c r="E529" s="790"/>
      <c r="F529" s="790"/>
      <c r="G529" s="790"/>
      <c r="H529" s="790"/>
      <c r="I529" s="790"/>
      <c r="J529" s="790"/>
      <c r="K529" s="790"/>
      <c r="L529" s="790"/>
      <c r="M529" s="790"/>
      <c r="N529" s="790"/>
      <c r="O529" s="790"/>
      <c r="P529" s="790"/>
      <c r="Q529" s="790"/>
      <c r="R529" s="790"/>
      <c r="S529" s="790"/>
      <c r="T529" s="790"/>
      <c r="U529" s="790"/>
      <c r="V529" s="790"/>
      <c r="W529" s="790"/>
      <c r="X529" s="790"/>
      <c r="Y529" s="790"/>
      <c r="Z529" s="790"/>
      <c r="AA529" s="790"/>
    </row>
    <row r="530" spans="1:27">
      <c r="A530" s="790"/>
      <c r="B530" s="790"/>
      <c r="C530" s="790"/>
      <c r="D530" s="790"/>
      <c r="E530" s="790"/>
      <c r="F530" s="790"/>
      <c r="G530" s="790"/>
      <c r="H530" s="790"/>
      <c r="I530" s="790"/>
      <c r="J530" s="790"/>
      <c r="K530" s="790"/>
      <c r="L530" s="790"/>
      <c r="M530" s="790"/>
      <c r="N530" s="790"/>
      <c r="O530" s="790"/>
      <c r="P530" s="790"/>
      <c r="Q530" s="790"/>
      <c r="R530" s="790"/>
      <c r="S530" s="790"/>
      <c r="T530" s="790"/>
      <c r="U530" s="790"/>
      <c r="V530" s="790"/>
      <c r="W530" s="790"/>
      <c r="X530" s="790"/>
      <c r="Y530" s="790"/>
      <c r="Z530" s="790"/>
      <c r="AA530" s="790"/>
    </row>
    <row r="531" spans="1:27">
      <c r="A531" s="790"/>
      <c r="B531" s="790"/>
      <c r="C531" s="790"/>
      <c r="D531" s="790"/>
      <c r="E531" s="790"/>
      <c r="F531" s="790"/>
      <c r="G531" s="790"/>
      <c r="H531" s="790"/>
      <c r="I531" s="790"/>
      <c r="J531" s="790"/>
      <c r="K531" s="790"/>
      <c r="L531" s="790"/>
      <c r="M531" s="790"/>
      <c r="N531" s="790"/>
      <c r="O531" s="790"/>
      <c r="P531" s="790"/>
      <c r="Q531" s="790"/>
      <c r="R531" s="790"/>
      <c r="S531" s="790"/>
      <c r="T531" s="790"/>
      <c r="U531" s="790"/>
      <c r="V531" s="790"/>
      <c r="W531" s="790"/>
      <c r="X531" s="790"/>
      <c r="Y531" s="790"/>
      <c r="Z531" s="790"/>
      <c r="AA531" s="790"/>
    </row>
    <row r="532" spans="1:27">
      <c r="A532" s="790"/>
      <c r="B532" s="790"/>
      <c r="C532" s="790"/>
      <c r="D532" s="790"/>
      <c r="E532" s="790"/>
      <c r="F532" s="790"/>
      <c r="G532" s="790"/>
      <c r="H532" s="790"/>
      <c r="I532" s="790"/>
      <c r="J532" s="790"/>
      <c r="K532" s="790"/>
      <c r="L532" s="790"/>
      <c r="M532" s="790"/>
      <c r="N532" s="790"/>
      <c r="O532" s="790"/>
      <c r="P532" s="790"/>
      <c r="Q532" s="790"/>
      <c r="R532" s="790"/>
      <c r="S532" s="790"/>
      <c r="T532" s="790"/>
      <c r="U532" s="790"/>
      <c r="V532" s="790"/>
      <c r="W532" s="790"/>
      <c r="X532" s="790"/>
      <c r="Y532" s="790"/>
      <c r="Z532" s="790"/>
      <c r="AA532" s="790"/>
    </row>
    <row r="533" spans="1:27">
      <c r="A533" s="790"/>
      <c r="B533" s="790"/>
      <c r="C533" s="790"/>
      <c r="D533" s="790"/>
      <c r="E533" s="790"/>
      <c r="F533" s="790"/>
      <c r="G533" s="790"/>
      <c r="H533" s="790"/>
      <c r="I533" s="790"/>
      <c r="J533" s="790"/>
      <c r="K533" s="790"/>
      <c r="L533" s="790"/>
      <c r="M533" s="790"/>
      <c r="N533" s="790"/>
      <c r="O533" s="790"/>
      <c r="P533" s="790"/>
      <c r="Q533" s="790"/>
      <c r="R533" s="790"/>
      <c r="S533" s="790"/>
      <c r="T533" s="790"/>
      <c r="U533" s="790"/>
      <c r="V533" s="790"/>
      <c r="W533" s="790"/>
      <c r="X533" s="790"/>
      <c r="Y533" s="790"/>
      <c r="Z533" s="790"/>
      <c r="AA533" s="790"/>
    </row>
    <row r="534" spans="1:27">
      <c r="A534" s="790"/>
      <c r="B534" s="790"/>
      <c r="C534" s="790"/>
      <c r="D534" s="790"/>
      <c r="E534" s="790"/>
      <c r="F534" s="790"/>
      <c r="G534" s="790"/>
      <c r="H534" s="790"/>
      <c r="I534" s="790"/>
      <c r="J534" s="790"/>
      <c r="K534" s="790"/>
      <c r="L534" s="790"/>
      <c r="M534" s="790"/>
      <c r="N534" s="790"/>
      <c r="O534" s="790"/>
      <c r="P534" s="790"/>
      <c r="Q534" s="790"/>
      <c r="R534" s="790"/>
      <c r="S534" s="790"/>
      <c r="T534" s="790"/>
      <c r="U534" s="790"/>
      <c r="V534" s="790"/>
      <c r="W534" s="790"/>
      <c r="X534" s="790"/>
      <c r="Y534" s="790"/>
      <c r="Z534" s="790"/>
      <c r="AA534" s="790"/>
    </row>
    <row r="535" spans="1:27">
      <c r="A535" s="790"/>
      <c r="B535" s="790"/>
      <c r="C535" s="790"/>
      <c r="D535" s="790"/>
      <c r="E535" s="790"/>
      <c r="F535" s="790"/>
      <c r="G535" s="790"/>
      <c r="H535" s="790"/>
      <c r="I535" s="790"/>
      <c r="J535" s="790"/>
      <c r="K535" s="790"/>
      <c r="L535" s="790"/>
      <c r="M535" s="790"/>
      <c r="N535" s="790"/>
      <c r="O535" s="790"/>
      <c r="P535" s="790"/>
      <c r="Q535" s="790"/>
      <c r="R535" s="790"/>
      <c r="S535" s="790"/>
      <c r="T535" s="790"/>
      <c r="U535" s="790"/>
      <c r="V535" s="790"/>
      <c r="W535" s="790"/>
      <c r="X535" s="790"/>
      <c r="Y535" s="790"/>
      <c r="Z535" s="790"/>
      <c r="AA535" s="790"/>
    </row>
    <row r="536" spans="1:27">
      <c r="A536" s="790"/>
      <c r="B536" s="790"/>
      <c r="C536" s="790"/>
      <c r="D536" s="790"/>
      <c r="E536" s="790"/>
      <c r="F536" s="790"/>
      <c r="G536" s="790"/>
      <c r="H536" s="790"/>
      <c r="I536" s="790"/>
      <c r="J536" s="790"/>
      <c r="K536" s="790"/>
      <c r="L536" s="790"/>
      <c r="M536" s="790"/>
      <c r="N536" s="790"/>
      <c r="O536" s="790"/>
      <c r="P536" s="790"/>
      <c r="Q536" s="790"/>
      <c r="R536" s="790"/>
      <c r="S536" s="790"/>
      <c r="T536" s="790"/>
      <c r="U536" s="790"/>
      <c r="V536" s="790"/>
      <c r="W536" s="790"/>
      <c r="X536" s="790"/>
      <c r="Y536" s="790"/>
      <c r="Z536" s="790"/>
      <c r="AA536" s="790"/>
    </row>
    <row r="537" spans="1:27">
      <c r="A537" s="790"/>
      <c r="B537" s="790"/>
      <c r="C537" s="790"/>
      <c r="D537" s="790"/>
      <c r="E537" s="790"/>
      <c r="F537" s="790"/>
      <c r="G537" s="790"/>
      <c r="H537" s="790"/>
      <c r="I537" s="790"/>
      <c r="J537" s="790"/>
      <c r="K537" s="790"/>
      <c r="L537" s="790"/>
      <c r="M537" s="790"/>
      <c r="N537" s="790"/>
      <c r="O537" s="790"/>
      <c r="P537" s="790"/>
      <c r="Q537" s="790"/>
      <c r="R537" s="790"/>
      <c r="S537" s="790"/>
      <c r="T537" s="790"/>
      <c r="U537" s="790"/>
      <c r="V537" s="790"/>
      <c r="W537" s="790"/>
      <c r="X537" s="790"/>
      <c r="Y537" s="790"/>
      <c r="Z537" s="790"/>
      <c r="AA537" s="790"/>
    </row>
    <row r="538" spans="1:27">
      <c r="A538" s="790"/>
      <c r="B538" s="790"/>
      <c r="C538" s="790"/>
      <c r="D538" s="790"/>
      <c r="E538" s="790"/>
      <c r="F538" s="790"/>
      <c r="G538" s="790"/>
      <c r="H538" s="790"/>
      <c r="I538" s="790"/>
      <c r="J538" s="790"/>
      <c r="K538" s="790"/>
      <c r="L538" s="790"/>
      <c r="M538" s="790"/>
      <c r="N538" s="790"/>
      <c r="O538" s="790"/>
      <c r="P538" s="790"/>
      <c r="Q538" s="790"/>
      <c r="R538" s="790"/>
      <c r="S538" s="790"/>
      <c r="T538" s="790"/>
      <c r="U538" s="790"/>
      <c r="V538" s="790"/>
      <c r="W538" s="790"/>
      <c r="X538" s="790"/>
      <c r="Y538" s="790"/>
      <c r="Z538" s="790"/>
      <c r="AA538" s="790"/>
    </row>
    <row r="539" spans="1:27">
      <c r="A539" s="790"/>
      <c r="B539" s="790"/>
      <c r="C539" s="790"/>
      <c r="D539" s="790"/>
      <c r="E539" s="790"/>
      <c r="F539" s="790"/>
      <c r="G539" s="790"/>
      <c r="H539" s="790"/>
      <c r="I539" s="790"/>
      <c r="J539" s="790"/>
      <c r="K539" s="790"/>
      <c r="L539" s="790"/>
      <c r="M539" s="790"/>
      <c r="N539" s="790"/>
      <c r="O539" s="790"/>
      <c r="P539" s="790"/>
      <c r="Q539" s="790"/>
      <c r="R539" s="790"/>
      <c r="S539" s="790"/>
      <c r="T539" s="790"/>
      <c r="U539" s="790"/>
      <c r="V539" s="790"/>
      <c r="W539" s="790"/>
      <c r="X539" s="790"/>
      <c r="Y539" s="790"/>
      <c r="Z539" s="790"/>
      <c r="AA539" s="790"/>
    </row>
    <row r="540" spans="1:27">
      <c r="A540" s="790"/>
      <c r="B540" s="790"/>
      <c r="C540" s="790"/>
      <c r="D540" s="790"/>
      <c r="E540" s="790"/>
      <c r="F540" s="790"/>
      <c r="G540" s="790"/>
      <c r="H540" s="790"/>
      <c r="I540" s="790"/>
      <c r="J540" s="790"/>
      <c r="K540" s="790"/>
      <c r="L540" s="790"/>
      <c r="M540" s="790"/>
      <c r="N540" s="790"/>
      <c r="O540" s="790"/>
      <c r="P540" s="790"/>
      <c r="Q540" s="790"/>
      <c r="R540" s="790"/>
      <c r="S540" s="790"/>
      <c r="T540" s="790"/>
      <c r="U540" s="790"/>
      <c r="V540" s="790"/>
      <c r="W540" s="790"/>
      <c r="X540" s="790"/>
      <c r="Y540" s="790"/>
      <c r="Z540" s="790"/>
      <c r="AA540" s="790"/>
    </row>
    <row r="541" spans="1:27">
      <c r="A541" s="790"/>
      <c r="B541" s="790"/>
      <c r="C541" s="790"/>
      <c r="D541" s="790"/>
      <c r="E541" s="790"/>
      <c r="F541" s="790"/>
      <c r="G541" s="790"/>
      <c r="H541" s="790"/>
      <c r="I541" s="790"/>
      <c r="J541" s="790"/>
      <c r="K541" s="790"/>
      <c r="L541" s="790"/>
      <c r="M541" s="790"/>
      <c r="N541" s="790"/>
      <c r="O541" s="790"/>
      <c r="P541" s="790"/>
      <c r="Q541" s="790"/>
      <c r="R541" s="790"/>
      <c r="S541" s="790"/>
      <c r="T541" s="790"/>
      <c r="U541" s="790"/>
      <c r="V541" s="790"/>
      <c r="W541" s="790"/>
      <c r="X541" s="790"/>
      <c r="Y541" s="790"/>
      <c r="Z541" s="790"/>
      <c r="AA541" s="790"/>
    </row>
    <row r="542" spans="1:27">
      <c r="A542" s="790"/>
      <c r="B542" s="790"/>
      <c r="C542" s="790"/>
      <c r="D542" s="790"/>
      <c r="E542" s="790"/>
      <c r="F542" s="790"/>
      <c r="G542" s="790"/>
      <c r="H542" s="790"/>
      <c r="I542" s="790"/>
      <c r="J542" s="790"/>
      <c r="K542" s="790"/>
      <c r="L542" s="790"/>
      <c r="M542" s="790"/>
      <c r="N542" s="790"/>
      <c r="O542" s="790"/>
      <c r="P542" s="790"/>
      <c r="Q542" s="790"/>
      <c r="R542" s="790"/>
      <c r="S542" s="790"/>
      <c r="T542" s="790"/>
      <c r="U542" s="790"/>
      <c r="V542" s="790"/>
      <c r="W542" s="790"/>
      <c r="X542" s="790"/>
      <c r="Y542" s="790"/>
      <c r="Z542" s="790"/>
      <c r="AA542" s="790"/>
    </row>
    <row r="543" spans="1:27">
      <c r="A543" s="790"/>
      <c r="B543" s="790"/>
      <c r="C543" s="790"/>
      <c r="D543" s="790"/>
      <c r="E543" s="790"/>
      <c r="F543" s="790"/>
      <c r="G543" s="790"/>
      <c r="H543" s="790"/>
      <c r="I543" s="790"/>
      <c r="J543" s="790"/>
      <c r="K543" s="790"/>
      <c r="L543" s="790"/>
      <c r="M543" s="790"/>
      <c r="N543" s="790"/>
      <c r="O543" s="790"/>
      <c r="P543" s="790"/>
      <c r="Q543" s="790"/>
      <c r="R543" s="790"/>
      <c r="S543" s="790"/>
      <c r="T543" s="790"/>
      <c r="U543" s="790"/>
      <c r="V543" s="790"/>
      <c r="W543" s="790"/>
      <c r="X543" s="790"/>
      <c r="Y543" s="790"/>
      <c r="Z543" s="790"/>
      <c r="AA543" s="790"/>
    </row>
    <row r="544" spans="1:27">
      <c r="A544" s="790"/>
      <c r="B544" s="790"/>
      <c r="C544" s="790"/>
      <c r="D544" s="790"/>
      <c r="E544" s="790"/>
      <c r="F544" s="790"/>
      <c r="G544" s="790"/>
      <c r="H544" s="790"/>
      <c r="I544" s="790"/>
      <c r="J544" s="790"/>
      <c r="K544" s="790"/>
      <c r="L544" s="790"/>
      <c r="M544" s="790"/>
      <c r="N544" s="790"/>
      <c r="O544" s="790"/>
      <c r="P544" s="790"/>
      <c r="Q544" s="790"/>
      <c r="R544" s="790"/>
      <c r="S544" s="790"/>
      <c r="T544" s="790"/>
      <c r="U544" s="790"/>
      <c r="V544" s="790"/>
      <c r="W544" s="790"/>
      <c r="X544" s="790"/>
      <c r="Y544" s="790"/>
      <c r="Z544" s="790"/>
      <c r="AA544" s="790"/>
    </row>
    <row r="545" spans="1:27">
      <c r="A545" s="790"/>
      <c r="B545" s="790"/>
      <c r="C545" s="790"/>
      <c r="D545" s="790"/>
      <c r="E545" s="790"/>
      <c r="F545" s="790"/>
      <c r="G545" s="790"/>
      <c r="H545" s="790"/>
      <c r="I545" s="790"/>
      <c r="J545" s="790"/>
      <c r="K545" s="790"/>
      <c r="L545" s="790"/>
      <c r="M545" s="790"/>
      <c r="N545" s="790"/>
      <c r="O545" s="790"/>
      <c r="P545" s="790"/>
      <c r="Q545" s="790"/>
      <c r="R545" s="790"/>
      <c r="S545" s="790"/>
      <c r="T545" s="790"/>
      <c r="U545" s="790"/>
      <c r="V545" s="790"/>
      <c r="W545" s="790"/>
      <c r="X545" s="790"/>
      <c r="Y545" s="790"/>
      <c r="Z545" s="790"/>
      <c r="AA545" s="790"/>
    </row>
    <row r="546" spans="1:27">
      <c r="A546" s="790"/>
      <c r="B546" s="790"/>
      <c r="C546" s="790"/>
      <c r="D546" s="790"/>
      <c r="E546" s="790"/>
      <c r="F546" s="790"/>
      <c r="G546" s="790"/>
      <c r="H546" s="790"/>
      <c r="I546" s="790"/>
      <c r="J546" s="790"/>
      <c r="K546" s="790"/>
      <c r="L546" s="790"/>
      <c r="M546" s="790"/>
      <c r="N546" s="790"/>
      <c r="O546" s="790"/>
      <c r="P546" s="790"/>
      <c r="Q546" s="790"/>
      <c r="R546" s="790"/>
      <c r="S546" s="790"/>
      <c r="T546" s="790"/>
      <c r="U546" s="790"/>
      <c r="V546" s="790"/>
      <c r="W546" s="790"/>
      <c r="X546" s="790"/>
      <c r="Y546" s="790"/>
      <c r="Z546" s="790"/>
      <c r="AA546" s="790"/>
    </row>
    <row r="547" spans="1:27">
      <c r="A547" s="790"/>
      <c r="B547" s="790"/>
      <c r="C547" s="790"/>
      <c r="D547" s="790"/>
      <c r="E547" s="790"/>
      <c r="F547" s="790"/>
      <c r="G547" s="790"/>
      <c r="H547" s="790"/>
      <c r="I547" s="790"/>
      <c r="J547" s="790"/>
      <c r="K547" s="790"/>
      <c r="L547" s="790"/>
      <c r="M547" s="790"/>
      <c r="N547" s="790"/>
      <c r="O547" s="790"/>
      <c r="P547" s="790"/>
      <c r="Q547" s="790"/>
      <c r="R547" s="790"/>
      <c r="S547" s="790"/>
      <c r="T547" s="790"/>
      <c r="U547" s="790"/>
      <c r="V547" s="790"/>
      <c r="W547" s="790"/>
      <c r="X547" s="790"/>
      <c r="Y547" s="790"/>
      <c r="Z547" s="790"/>
      <c r="AA547" s="790"/>
    </row>
    <row r="548" spans="1:27">
      <c r="A548" s="790"/>
      <c r="B548" s="790"/>
      <c r="C548" s="790"/>
      <c r="D548" s="790"/>
      <c r="E548" s="790"/>
      <c r="F548" s="790"/>
      <c r="G548" s="790"/>
      <c r="H548" s="790"/>
      <c r="I548" s="790"/>
      <c r="J548" s="790"/>
      <c r="K548" s="790"/>
      <c r="L548" s="790"/>
      <c r="M548" s="790"/>
      <c r="N548" s="790"/>
      <c r="O548" s="790"/>
      <c r="P548" s="790"/>
      <c r="Q548" s="790"/>
      <c r="R548" s="790"/>
      <c r="S548" s="790"/>
      <c r="T548" s="790"/>
      <c r="U548" s="790"/>
      <c r="V548" s="790"/>
      <c r="W548" s="790"/>
      <c r="X548" s="790"/>
      <c r="Y548" s="790"/>
      <c r="Z548" s="790"/>
      <c r="AA548" s="790"/>
    </row>
    <row r="549" spans="1:27">
      <c r="A549" s="790"/>
      <c r="B549" s="790"/>
      <c r="C549" s="790"/>
      <c r="D549" s="790"/>
      <c r="E549" s="790"/>
      <c r="F549" s="790"/>
      <c r="G549" s="790"/>
      <c r="H549" s="790"/>
      <c r="I549" s="790"/>
      <c r="J549" s="790"/>
      <c r="K549" s="790"/>
      <c r="L549" s="790"/>
      <c r="M549" s="790"/>
      <c r="N549" s="790"/>
      <c r="O549" s="790"/>
      <c r="P549" s="790"/>
      <c r="Q549" s="790"/>
      <c r="R549" s="790"/>
      <c r="S549" s="790"/>
      <c r="T549" s="790"/>
      <c r="U549" s="790"/>
      <c r="V549" s="790"/>
      <c r="W549" s="790"/>
      <c r="X549" s="790"/>
      <c r="Y549" s="790"/>
      <c r="Z549" s="790"/>
      <c r="AA549" s="790"/>
    </row>
    <row r="550" spans="1:27">
      <c r="A550" s="790"/>
      <c r="B550" s="790"/>
      <c r="C550" s="790"/>
      <c r="D550" s="790"/>
      <c r="E550" s="790"/>
      <c r="F550" s="790"/>
      <c r="G550" s="790"/>
      <c r="H550" s="790"/>
      <c r="I550" s="790"/>
      <c r="J550" s="790"/>
      <c r="K550" s="790"/>
      <c r="L550" s="790"/>
      <c r="M550" s="790"/>
      <c r="N550" s="790"/>
      <c r="O550" s="790"/>
      <c r="P550" s="790"/>
      <c r="Q550" s="790"/>
      <c r="R550" s="790"/>
      <c r="S550" s="790"/>
      <c r="T550" s="790"/>
      <c r="U550" s="790"/>
      <c r="V550" s="790"/>
      <c r="W550" s="790"/>
      <c r="X550" s="790"/>
      <c r="Y550" s="790"/>
      <c r="Z550" s="790"/>
      <c r="AA550" s="790"/>
    </row>
    <row r="551" spans="1:27">
      <c r="A551" s="790"/>
      <c r="B551" s="790"/>
      <c r="C551" s="790"/>
      <c r="D551" s="790"/>
      <c r="E551" s="790"/>
      <c r="F551" s="790"/>
      <c r="G551" s="790"/>
      <c r="H551" s="790"/>
      <c r="I551" s="790"/>
      <c r="J551" s="790"/>
      <c r="K551" s="790"/>
      <c r="L551" s="790"/>
      <c r="M551" s="790"/>
      <c r="N551" s="790"/>
      <c r="O551" s="790"/>
      <c r="P551" s="790"/>
      <c r="Q551" s="790"/>
      <c r="R551" s="790"/>
      <c r="S551" s="790"/>
      <c r="T551" s="790"/>
      <c r="U551" s="790"/>
      <c r="V551" s="790"/>
      <c r="W551" s="790"/>
      <c r="X551" s="790"/>
      <c r="Y551" s="790"/>
      <c r="Z551" s="790"/>
      <c r="AA551" s="790"/>
    </row>
    <row r="552" spans="1:27">
      <c r="A552" s="790"/>
      <c r="B552" s="790"/>
      <c r="C552" s="790"/>
      <c r="D552" s="790"/>
      <c r="E552" s="790"/>
      <c r="F552" s="790"/>
      <c r="G552" s="790"/>
      <c r="H552" s="790"/>
      <c r="I552" s="790"/>
      <c r="J552" s="790"/>
      <c r="K552" s="790"/>
      <c r="L552" s="790"/>
      <c r="M552" s="790"/>
      <c r="N552" s="790"/>
      <c r="O552" s="790"/>
      <c r="P552" s="790"/>
      <c r="Q552" s="790"/>
      <c r="R552" s="790"/>
      <c r="S552" s="790"/>
      <c r="T552" s="790"/>
      <c r="U552" s="790"/>
      <c r="V552" s="790"/>
      <c r="W552" s="790"/>
      <c r="X552" s="790"/>
      <c r="Y552" s="790"/>
      <c r="Z552" s="790"/>
      <c r="AA552" s="790"/>
    </row>
    <row r="553" spans="1:27">
      <c r="A553" s="790"/>
      <c r="B553" s="790"/>
      <c r="C553" s="790"/>
      <c r="D553" s="790"/>
      <c r="E553" s="790"/>
      <c r="F553" s="790"/>
      <c r="G553" s="790"/>
      <c r="H553" s="790"/>
      <c r="I553" s="790"/>
      <c r="J553" s="790"/>
      <c r="K553" s="790"/>
      <c r="L553" s="790"/>
      <c r="M553" s="790"/>
      <c r="N553" s="790"/>
      <c r="O553" s="790"/>
      <c r="P553" s="790"/>
      <c r="Q553" s="790"/>
      <c r="R553" s="790"/>
      <c r="S553" s="790"/>
      <c r="T553" s="790"/>
      <c r="U553" s="790"/>
      <c r="V553" s="790"/>
      <c r="W553" s="790"/>
      <c r="X553" s="790"/>
      <c r="Y553" s="790"/>
      <c r="Z553" s="790"/>
      <c r="AA553" s="790"/>
    </row>
    <row r="554" spans="1:27">
      <c r="A554" s="790"/>
      <c r="B554" s="790"/>
      <c r="C554" s="790"/>
      <c r="D554" s="790"/>
      <c r="E554" s="790"/>
      <c r="F554" s="790"/>
      <c r="G554" s="790"/>
      <c r="H554" s="790"/>
      <c r="I554" s="790"/>
      <c r="J554" s="790"/>
      <c r="K554" s="790"/>
      <c r="L554" s="790"/>
      <c r="M554" s="790"/>
      <c r="N554" s="790"/>
      <c r="O554" s="790"/>
      <c r="P554" s="790"/>
      <c r="Q554" s="790"/>
      <c r="R554" s="790"/>
      <c r="S554" s="790"/>
      <c r="T554" s="790"/>
      <c r="U554" s="790"/>
      <c r="V554" s="790"/>
      <c r="W554" s="790"/>
      <c r="X554" s="790"/>
      <c r="Y554" s="790"/>
      <c r="Z554" s="790"/>
      <c r="AA554" s="790"/>
    </row>
    <row r="555" spans="1:27">
      <c r="A555" s="790"/>
      <c r="B555" s="790"/>
      <c r="C555" s="790"/>
      <c r="D555" s="790"/>
      <c r="E555" s="790"/>
      <c r="F555" s="790"/>
      <c r="G555" s="790"/>
      <c r="H555" s="790"/>
      <c r="I555" s="790"/>
      <c r="J555" s="790"/>
      <c r="K555" s="790"/>
      <c r="L555" s="790"/>
      <c r="M555" s="790"/>
      <c r="N555" s="790"/>
      <c r="O555" s="790"/>
      <c r="P555" s="790"/>
      <c r="Q555" s="790"/>
      <c r="R555" s="790"/>
      <c r="S555" s="790"/>
      <c r="T555" s="790"/>
      <c r="U555" s="790"/>
      <c r="V555" s="790"/>
      <c r="W555" s="790"/>
      <c r="X555" s="790"/>
      <c r="Y555" s="790"/>
      <c r="Z555" s="790"/>
      <c r="AA555" s="790"/>
    </row>
    <row r="556" spans="1:27">
      <c r="A556" s="790"/>
      <c r="B556" s="790"/>
      <c r="C556" s="790"/>
      <c r="D556" s="790"/>
      <c r="E556" s="790"/>
      <c r="F556" s="790"/>
      <c r="G556" s="790"/>
      <c r="H556" s="790"/>
      <c r="I556" s="790"/>
      <c r="J556" s="790"/>
      <c r="K556" s="790"/>
      <c r="L556" s="790"/>
      <c r="M556" s="790"/>
      <c r="N556" s="790"/>
      <c r="O556" s="790"/>
      <c r="P556" s="790"/>
      <c r="Q556" s="790"/>
      <c r="R556" s="790"/>
      <c r="S556" s="790"/>
      <c r="T556" s="790"/>
      <c r="U556" s="790"/>
      <c r="V556" s="790"/>
      <c r="W556" s="790"/>
      <c r="X556" s="790"/>
      <c r="Y556" s="790"/>
      <c r="Z556" s="790"/>
      <c r="AA556" s="790"/>
    </row>
    <row r="557" spans="1:27">
      <c r="A557" s="790"/>
      <c r="B557" s="790"/>
      <c r="C557" s="790"/>
      <c r="D557" s="790"/>
      <c r="E557" s="790"/>
      <c r="F557" s="790"/>
      <c r="G557" s="790"/>
      <c r="H557" s="790"/>
      <c r="I557" s="790"/>
      <c r="J557" s="790"/>
      <c r="K557" s="790"/>
      <c r="L557" s="790"/>
      <c r="M557" s="790"/>
      <c r="N557" s="790"/>
      <c r="O557" s="790"/>
      <c r="P557" s="790"/>
      <c r="Q557" s="790"/>
      <c r="R557" s="790"/>
      <c r="S557" s="790"/>
      <c r="T557" s="790"/>
      <c r="U557" s="790"/>
      <c r="V557" s="790"/>
      <c r="W557" s="790"/>
      <c r="X557" s="790"/>
      <c r="Y557" s="790"/>
      <c r="Z557" s="790"/>
      <c r="AA557" s="790"/>
    </row>
    <row r="558" spans="1:27">
      <c r="A558" s="790"/>
      <c r="B558" s="790"/>
      <c r="C558" s="790"/>
      <c r="D558" s="790"/>
      <c r="E558" s="790"/>
      <c r="F558" s="790"/>
      <c r="G558" s="790"/>
      <c r="H558" s="790"/>
      <c r="I558" s="790"/>
      <c r="J558" s="790"/>
      <c r="K558" s="790"/>
      <c r="L558" s="790"/>
      <c r="M558" s="790"/>
      <c r="N558" s="790"/>
      <c r="O558" s="790"/>
      <c r="P558" s="790"/>
      <c r="Q558" s="790"/>
      <c r="R558" s="790"/>
      <c r="S558" s="790"/>
      <c r="T558" s="790"/>
      <c r="U558" s="790"/>
      <c r="V558" s="790"/>
      <c r="W558" s="790"/>
      <c r="X558" s="790"/>
      <c r="Y558" s="790"/>
      <c r="Z558" s="790"/>
      <c r="AA558" s="790"/>
    </row>
    <row r="559" spans="1:27">
      <c r="A559" s="790"/>
      <c r="B559" s="790"/>
      <c r="C559" s="790"/>
      <c r="D559" s="790"/>
      <c r="E559" s="790"/>
      <c r="F559" s="790"/>
      <c r="G559" s="790"/>
      <c r="H559" s="790"/>
      <c r="I559" s="790"/>
      <c r="J559" s="790"/>
      <c r="K559" s="790"/>
      <c r="L559" s="790"/>
      <c r="M559" s="790"/>
      <c r="N559" s="790"/>
      <c r="O559" s="790"/>
      <c r="P559" s="790"/>
      <c r="Q559" s="790"/>
      <c r="R559" s="790"/>
      <c r="S559" s="790"/>
      <c r="T559" s="790"/>
      <c r="U559" s="790"/>
      <c r="V559" s="790"/>
      <c r="W559" s="790"/>
      <c r="X559" s="790"/>
      <c r="Y559" s="790"/>
      <c r="Z559" s="790"/>
      <c r="AA559" s="790"/>
    </row>
    <row r="560" spans="1:27">
      <c r="A560" s="790"/>
      <c r="B560" s="790"/>
      <c r="C560" s="790"/>
      <c r="D560" s="790"/>
      <c r="E560" s="790"/>
      <c r="F560" s="790"/>
      <c r="G560" s="790"/>
      <c r="H560" s="790"/>
      <c r="I560" s="790"/>
      <c r="J560" s="790"/>
      <c r="K560" s="790"/>
      <c r="L560" s="790"/>
      <c r="M560" s="790"/>
      <c r="N560" s="790"/>
      <c r="O560" s="790"/>
      <c r="P560" s="790"/>
      <c r="Q560" s="790"/>
      <c r="R560" s="790"/>
      <c r="S560" s="790"/>
      <c r="T560" s="790"/>
      <c r="U560" s="790"/>
      <c r="V560" s="790"/>
      <c r="W560" s="790"/>
      <c r="X560" s="790"/>
      <c r="Y560" s="790"/>
      <c r="Z560" s="790"/>
      <c r="AA560" s="790"/>
    </row>
    <row r="561" spans="1:27">
      <c r="A561" s="790"/>
      <c r="B561" s="790"/>
      <c r="C561" s="790"/>
      <c r="D561" s="790"/>
      <c r="E561" s="790"/>
      <c r="F561" s="790"/>
      <c r="G561" s="790"/>
      <c r="H561" s="790"/>
      <c r="I561" s="790"/>
      <c r="J561" s="790"/>
      <c r="K561" s="790"/>
      <c r="L561" s="790"/>
      <c r="M561" s="790"/>
      <c r="N561" s="790"/>
      <c r="O561" s="790"/>
      <c r="P561" s="790"/>
      <c r="Q561" s="790"/>
      <c r="R561" s="790"/>
      <c r="S561" s="790"/>
      <c r="T561" s="790"/>
      <c r="U561" s="790"/>
      <c r="V561" s="790"/>
      <c r="W561" s="790"/>
      <c r="X561" s="790"/>
      <c r="Y561" s="790"/>
      <c r="Z561" s="790"/>
      <c r="AA561" s="790"/>
    </row>
    <row r="562" spans="1:27">
      <c r="A562" s="790"/>
      <c r="B562" s="790"/>
      <c r="C562" s="790"/>
      <c r="D562" s="790"/>
      <c r="E562" s="790"/>
      <c r="F562" s="790"/>
      <c r="G562" s="790"/>
      <c r="H562" s="790"/>
      <c r="I562" s="790"/>
      <c r="J562" s="790"/>
      <c r="K562" s="790"/>
      <c r="L562" s="790"/>
      <c r="M562" s="790"/>
      <c r="N562" s="790"/>
      <c r="O562" s="790"/>
      <c r="P562" s="790"/>
      <c r="Q562" s="790"/>
      <c r="R562" s="790"/>
      <c r="S562" s="790"/>
      <c r="T562" s="790"/>
      <c r="U562" s="790"/>
      <c r="V562" s="790"/>
      <c r="W562" s="790"/>
      <c r="X562" s="790"/>
      <c r="Y562" s="790"/>
      <c r="Z562" s="790"/>
      <c r="AA562" s="790"/>
    </row>
    <row r="563" spans="1:27">
      <c r="A563" s="790"/>
      <c r="B563" s="790"/>
      <c r="C563" s="790"/>
      <c r="D563" s="790"/>
      <c r="E563" s="790"/>
      <c r="F563" s="790"/>
      <c r="G563" s="790"/>
      <c r="H563" s="790"/>
      <c r="I563" s="790"/>
      <c r="J563" s="790"/>
      <c r="K563" s="790"/>
      <c r="L563" s="790"/>
      <c r="M563" s="790"/>
      <c r="N563" s="790"/>
      <c r="O563" s="790"/>
      <c r="P563" s="790"/>
      <c r="Q563" s="790"/>
      <c r="R563" s="790"/>
      <c r="S563" s="790"/>
      <c r="T563" s="790"/>
      <c r="U563" s="790"/>
      <c r="V563" s="790"/>
      <c r="W563" s="790"/>
      <c r="X563" s="790"/>
      <c r="Y563" s="790"/>
      <c r="Z563" s="790"/>
      <c r="AA563" s="790"/>
    </row>
    <row r="564" spans="1:27">
      <c r="A564" s="790"/>
      <c r="B564" s="790"/>
      <c r="C564" s="790"/>
      <c r="D564" s="790"/>
      <c r="E564" s="790"/>
      <c r="F564" s="790"/>
      <c r="G564" s="790"/>
      <c r="H564" s="790"/>
      <c r="I564" s="790"/>
      <c r="J564" s="790"/>
      <c r="K564" s="790"/>
      <c r="L564" s="790"/>
      <c r="M564" s="790"/>
      <c r="N564" s="790"/>
      <c r="O564" s="790"/>
      <c r="P564" s="790"/>
      <c r="Q564" s="790"/>
      <c r="R564" s="790"/>
      <c r="S564" s="790"/>
      <c r="T564" s="790"/>
      <c r="U564" s="790"/>
      <c r="V564" s="790"/>
      <c r="W564" s="790"/>
      <c r="X564" s="790"/>
      <c r="Y564" s="790"/>
      <c r="Z564" s="790"/>
      <c r="AA564" s="790"/>
    </row>
    <row r="565" spans="1:27">
      <c r="A565" s="790"/>
      <c r="B565" s="790"/>
      <c r="C565" s="790"/>
      <c r="D565" s="790"/>
      <c r="E565" s="790"/>
      <c r="F565" s="790"/>
      <c r="G565" s="790"/>
      <c r="H565" s="790"/>
      <c r="I565" s="790"/>
      <c r="J565" s="790"/>
      <c r="K565" s="790"/>
      <c r="L565" s="790"/>
      <c r="M565" s="790"/>
      <c r="N565" s="790"/>
      <c r="O565" s="790"/>
      <c r="P565" s="790"/>
      <c r="Q565" s="790"/>
      <c r="R565" s="790"/>
      <c r="S565" s="790"/>
      <c r="T565" s="790"/>
      <c r="U565" s="790"/>
      <c r="V565" s="790"/>
      <c r="W565" s="790"/>
      <c r="X565" s="790"/>
      <c r="Y565" s="790"/>
      <c r="Z565" s="790"/>
      <c r="AA565" s="790"/>
    </row>
    <row r="566" spans="1:27">
      <c r="A566" s="790"/>
      <c r="B566" s="790"/>
      <c r="C566" s="790"/>
      <c r="D566" s="790"/>
      <c r="E566" s="790"/>
      <c r="F566" s="790"/>
      <c r="G566" s="790"/>
      <c r="H566" s="790"/>
      <c r="I566" s="790"/>
      <c r="J566" s="790"/>
      <c r="K566" s="790"/>
      <c r="L566" s="790"/>
      <c r="M566" s="790"/>
      <c r="N566" s="790"/>
      <c r="O566" s="790"/>
      <c r="P566" s="790"/>
      <c r="Q566" s="790"/>
      <c r="R566" s="790"/>
      <c r="S566" s="790"/>
      <c r="T566" s="790"/>
      <c r="U566" s="790"/>
      <c r="V566" s="790"/>
      <c r="W566" s="790"/>
      <c r="X566" s="790"/>
      <c r="Y566" s="790"/>
      <c r="Z566" s="790"/>
      <c r="AA566" s="790"/>
    </row>
    <row r="567" spans="1:27">
      <c r="A567" s="790"/>
      <c r="B567" s="790"/>
      <c r="C567" s="790"/>
      <c r="D567" s="790"/>
      <c r="E567" s="790"/>
      <c r="F567" s="790"/>
      <c r="G567" s="790"/>
      <c r="H567" s="790"/>
      <c r="I567" s="790"/>
      <c r="J567" s="790"/>
      <c r="K567" s="790"/>
      <c r="L567" s="790"/>
      <c r="M567" s="790"/>
      <c r="N567" s="790"/>
      <c r="O567" s="790"/>
      <c r="P567" s="790"/>
      <c r="Q567" s="790"/>
      <c r="R567" s="790"/>
      <c r="S567" s="790"/>
      <c r="T567" s="790"/>
      <c r="U567" s="790"/>
      <c r="V567" s="790"/>
      <c r="W567" s="790"/>
      <c r="X567" s="790"/>
      <c r="Y567" s="790"/>
      <c r="Z567" s="790"/>
      <c r="AA567" s="790"/>
    </row>
    <row r="568" spans="1:27">
      <c r="A568" s="790"/>
      <c r="B568" s="790"/>
      <c r="C568" s="790"/>
      <c r="D568" s="790"/>
      <c r="E568" s="790"/>
      <c r="F568" s="790"/>
      <c r="G568" s="790"/>
      <c r="H568" s="790"/>
      <c r="I568" s="790"/>
      <c r="J568" s="790"/>
      <c r="K568" s="790"/>
      <c r="L568" s="790"/>
      <c r="M568" s="790"/>
      <c r="N568" s="790"/>
      <c r="O568" s="790"/>
      <c r="P568" s="790"/>
      <c r="Q568" s="790"/>
      <c r="R568" s="790"/>
      <c r="S568" s="790"/>
      <c r="T568" s="790"/>
      <c r="U568" s="790"/>
      <c r="V568" s="790"/>
      <c r="W568" s="790"/>
      <c r="X568" s="790"/>
      <c r="Y568" s="790"/>
      <c r="Z568" s="790"/>
      <c r="AA568" s="790"/>
    </row>
    <row r="569" spans="1:27">
      <c r="A569" s="790"/>
      <c r="B569" s="790"/>
      <c r="C569" s="790"/>
      <c r="D569" s="790"/>
      <c r="E569" s="790"/>
      <c r="F569" s="790"/>
      <c r="G569" s="790"/>
      <c r="H569" s="790"/>
      <c r="I569" s="790"/>
      <c r="J569" s="790"/>
      <c r="K569" s="790"/>
      <c r="L569" s="790"/>
      <c r="M569" s="790"/>
      <c r="N569" s="790"/>
      <c r="O569" s="790"/>
      <c r="P569" s="790"/>
      <c r="Q569" s="790"/>
      <c r="R569" s="790"/>
      <c r="S569" s="790"/>
      <c r="T569" s="790"/>
      <c r="U569" s="790"/>
      <c r="V569" s="790"/>
      <c r="W569" s="790"/>
      <c r="X569" s="790"/>
      <c r="Y569" s="790"/>
      <c r="Z569" s="790"/>
      <c r="AA569" s="790"/>
    </row>
    <row r="570" spans="1:27">
      <c r="A570" s="790"/>
      <c r="B570" s="790"/>
      <c r="C570" s="790"/>
      <c r="D570" s="790"/>
      <c r="E570" s="790"/>
      <c r="F570" s="790"/>
      <c r="G570" s="790"/>
      <c r="H570" s="790"/>
      <c r="I570" s="790"/>
      <c r="J570" s="790"/>
      <c r="K570" s="790"/>
      <c r="L570" s="790"/>
      <c r="M570" s="790"/>
      <c r="N570" s="790"/>
      <c r="O570" s="790"/>
      <c r="P570" s="790"/>
      <c r="Q570" s="790"/>
      <c r="R570" s="790"/>
      <c r="S570" s="790"/>
      <c r="T570" s="790"/>
      <c r="U570" s="790"/>
      <c r="V570" s="790"/>
      <c r="W570" s="790"/>
      <c r="X570" s="790"/>
      <c r="Y570" s="790"/>
      <c r="Z570" s="790"/>
      <c r="AA570" s="790"/>
    </row>
    <row r="571" spans="1:27">
      <c r="A571" s="790"/>
      <c r="B571" s="790"/>
      <c r="C571" s="790"/>
      <c r="D571" s="790"/>
      <c r="E571" s="790"/>
      <c r="F571" s="790"/>
      <c r="G571" s="790"/>
      <c r="H571" s="790"/>
      <c r="I571" s="790"/>
      <c r="J571" s="790"/>
      <c r="K571" s="790"/>
      <c r="L571" s="790"/>
      <c r="M571" s="790"/>
      <c r="N571" s="790"/>
      <c r="O571" s="790"/>
      <c r="P571" s="790"/>
      <c r="Q571" s="790"/>
      <c r="R571" s="790"/>
      <c r="S571" s="790"/>
      <c r="T571" s="790"/>
      <c r="U571" s="790"/>
      <c r="V571" s="790"/>
      <c r="W571" s="790"/>
      <c r="X571" s="790"/>
      <c r="Y571" s="790"/>
      <c r="Z571" s="790"/>
      <c r="AA571" s="790"/>
    </row>
    <row r="572" spans="1:27">
      <c r="A572" s="790"/>
      <c r="B572" s="790"/>
      <c r="C572" s="790"/>
      <c r="D572" s="790"/>
      <c r="E572" s="790"/>
      <c r="F572" s="790"/>
      <c r="G572" s="790"/>
      <c r="H572" s="790"/>
      <c r="I572" s="790"/>
      <c r="J572" s="790"/>
      <c r="K572" s="790"/>
      <c r="L572" s="790"/>
      <c r="M572" s="790"/>
      <c r="N572" s="790"/>
      <c r="O572" s="790"/>
      <c r="P572" s="790"/>
      <c r="Q572" s="790"/>
      <c r="R572" s="790"/>
      <c r="S572" s="790"/>
      <c r="T572" s="790"/>
      <c r="U572" s="790"/>
      <c r="V572" s="790"/>
      <c r="W572" s="790"/>
      <c r="X572" s="790"/>
      <c r="Y572" s="790"/>
      <c r="Z572" s="790"/>
      <c r="AA572" s="790"/>
    </row>
    <row r="573" spans="1:27">
      <c r="A573" s="790"/>
      <c r="B573" s="790"/>
      <c r="C573" s="790"/>
      <c r="D573" s="790"/>
      <c r="E573" s="790"/>
      <c r="F573" s="790"/>
      <c r="G573" s="790"/>
      <c r="H573" s="790"/>
      <c r="I573" s="790"/>
      <c r="J573" s="790"/>
      <c r="K573" s="790"/>
      <c r="L573" s="790"/>
      <c r="M573" s="790"/>
      <c r="N573" s="790"/>
      <c r="O573" s="790"/>
      <c r="P573" s="790"/>
      <c r="Q573" s="790"/>
      <c r="R573" s="790"/>
      <c r="S573" s="790"/>
      <c r="T573" s="790"/>
      <c r="U573" s="790"/>
      <c r="V573" s="790"/>
      <c r="W573" s="790"/>
      <c r="X573" s="790"/>
      <c r="Y573" s="790"/>
      <c r="Z573" s="790"/>
      <c r="AA573" s="790"/>
    </row>
    <row r="574" spans="1:27">
      <c r="A574" s="790"/>
      <c r="B574" s="790"/>
      <c r="C574" s="790"/>
      <c r="D574" s="790"/>
      <c r="E574" s="790"/>
      <c r="F574" s="790"/>
      <c r="G574" s="790"/>
      <c r="H574" s="790"/>
      <c r="I574" s="790"/>
      <c r="J574" s="790"/>
      <c r="K574" s="790"/>
      <c r="L574" s="790"/>
      <c r="M574" s="790"/>
      <c r="N574" s="790"/>
      <c r="O574" s="790"/>
      <c r="P574" s="790"/>
      <c r="Q574" s="790"/>
      <c r="R574" s="790"/>
      <c r="S574" s="790"/>
      <c r="T574" s="790"/>
      <c r="U574" s="790"/>
      <c r="V574" s="790"/>
      <c r="W574" s="790"/>
      <c r="X574" s="790"/>
      <c r="Y574" s="790"/>
      <c r="Z574" s="790"/>
      <c r="AA574" s="790"/>
    </row>
    <row r="575" spans="1:27">
      <c r="A575" s="790"/>
      <c r="B575" s="790"/>
      <c r="C575" s="790"/>
      <c r="D575" s="790"/>
      <c r="E575" s="790"/>
      <c r="F575" s="790"/>
      <c r="G575" s="790"/>
      <c r="H575" s="790"/>
      <c r="I575" s="790"/>
      <c r="J575" s="790"/>
      <c r="K575" s="790"/>
      <c r="L575" s="790"/>
      <c r="M575" s="790"/>
      <c r="N575" s="790"/>
      <c r="O575" s="790"/>
      <c r="P575" s="790"/>
      <c r="Q575" s="790"/>
      <c r="R575" s="790"/>
      <c r="S575" s="790"/>
      <c r="T575" s="790"/>
      <c r="U575" s="790"/>
      <c r="V575" s="790"/>
      <c r="W575" s="790"/>
      <c r="X575" s="790"/>
      <c r="Y575" s="790"/>
      <c r="Z575" s="790"/>
      <c r="AA575" s="790"/>
    </row>
    <row r="576" spans="1:27">
      <c r="A576" s="790"/>
      <c r="B576" s="790"/>
      <c r="C576" s="790"/>
      <c r="D576" s="790"/>
      <c r="E576" s="790"/>
      <c r="F576" s="790"/>
      <c r="G576" s="790"/>
      <c r="H576" s="790"/>
      <c r="I576" s="790"/>
      <c r="J576" s="790"/>
      <c r="K576" s="790"/>
      <c r="L576" s="790"/>
      <c r="M576" s="790"/>
      <c r="N576" s="790"/>
      <c r="O576" s="790"/>
      <c r="P576" s="790"/>
      <c r="Q576" s="790"/>
      <c r="R576" s="790"/>
      <c r="S576" s="790"/>
      <c r="T576" s="790"/>
      <c r="U576" s="790"/>
      <c r="V576" s="790"/>
      <c r="W576" s="790"/>
      <c r="X576" s="790"/>
      <c r="Y576" s="790"/>
      <c r="Z576" s="790"/>
      <c r="AA576" s="790"/>
    </row>
    <row r="577" spans="1:27">
      <c r="A577" s="790"/>
      <c r="B577" s="790"/>
      <c r="C577" s="790"/>
      <c r="D577" s="790"/>
      <c r="E577" s="790"/>
      <c r="F577" s="790"/>
      <c r="G577" s="790"/>
      <c r="H577" s="790"/>
      <c r="I577" s="790"/>
      <c r="J577" s="790"/>
      <c r="K577" s="790"/>
      <c r="L577" s="790"/>
      <c r="M577" s="790"/>
      <c r="N577" s="790"/>
      <c r="O577" s="790"/>
      <c r="P577" s="790"/>
      <c r="Q577" s="790"/>
      <c r="R577" s="790"/>
      <c r="S577" s="790"/>
      <c r="T577" s="790"/>
      <c r="U577" s="790"/>
      <c r="V577" s="790"/>
      <c r="W577" s="790"/>
      <c r="X577" s="790"/>
      <c r="Y577" s="790"/>
      <c r="Z577" s="790"/>
      <c r="AA577" s="790"/>
    </row>
    <row r="578" spans="1:27">
      <c r="A578" s="790"/>
      <c r="B578" s="790"/>
      <c r="C578" s="790"/>
      <c r="D578" s="790"/>
      <c r="E578" s="790"/>
      <c r="F578" s="790"/>
      <c r="G578" s="790"/>
      <c r="H578" s="790"/>
      <c r="I578" s="790"/>
      <c r="J578" s="790"/>
      <c r="K578" s="790"/>
      <c r="L578" s="790"/>
      <c r="M578" s="790"/>
      <c r="N578" s="790"/>
      <c r="O578" s="790"/>
      <c r="P578" s="790"/>
      <c r="Q578" s="790"/>
      <c r="R578" s="790"/>
      <c r="S578" s="790"/>
      <c r="T578" s="790"/>
      <c r="U578" s="790"/>
      <c r="V578" s="790"/>
      <c r="W578" s="790"/>
      <c r="X578" s="790"/>
      <c r="Y578" s="790"/>
      <c r="Z578" s="790"/>
      <c r="AA578" s="790"/>
    </row>
    <row r="579" spans="1:27">
      <c r="A579" s="790"/>
      <c r="B579" s="790"/>
      <c r="C579" s="790"/>
      <c r="D579" s="790"/>
      <c r="E579" s="790"/>
      <c r="F579" s="790"/>
      <c r="G579" s="790"/>
      <c r="H579" s="790"/>
      <c r="I579" s="790"/>
      <c r="J579" s="790"/>
      <c r="K579" s="790"/>
      <c r="L579" s="790"/>
      <c r="M579" s="790"/>
      <c r="N579" s="790"/>
      <c r="O579" s="790"/>
      <c r="P579" s="790"/>
      <c r="Q579" s="790"/>
      <c r="R579" s="790"/>
      <c r="S579" s="790"/>
      <c r="T579" s="790"/>
      <c r="U579" s="790"/>
      <c r="V579" s="790"/>
      <c r="W579" s="790"/>
      <c r="X579" s="790"/>
      <c r="Y579" s="790"/>
      <c r="Z579" s="790"/>
      <c r="AA579" s="790"/>
    </row>
    <row r="580" spans="1:27">
      <c r="A580" s="790"/>
      <c r="B580" s="790"/>
      <c r="C580" s="790"/>
      <c r="D580" s="790"/>
      <c r="E580" s="790"/>
      <c r="F580" s="790"/>
      <c r="G580" s="790"/>
      <c r="H580" s="790"/>
      <c r="I580" s="790"/>
      <c r="J580" s="790"/>
      <c r="K580" s="790"/>
      <c r="L580" s="790"/>
      <c r="M580" s="790"/>
      <c r="N580" s="790"/>
      <c r="O580" s="790"/>
      <c r="P580" s="790"/>
      <c r="Q580" s="790"/>
      <c r="R580" s="790"/>
      <c r="S580" s="790"/>
      <c r="T580" s="790"/>
      <c r="U580" s="790"/>
      <c r="V580" s="790"/>
      <c r="W580" s="790"/>
      <c r="X580" s="790"/>
      <c r="Y580" s="790"/>
      <c r="Z580" s="790"/>
      <c r="AA580" s="790"/>
    </row>
    <row r="581" spans="1:27">
      <c r="A581" s="790"/>
      <c r="B581" s="790"/>
      <c r="C581" s="790"/>
      <c r="D581" s="790"/>
      <c r="E581" s="790"/>
      <c r="F581" s="790"/>
      <c r="G581" s="790"/>
      <c r="H581" s="790"/>
      <c r="I581" s="790"/>
      <c r="J581" s="790"/>
      <c r="K581" s="790"/>
      <c r="L581" s="790"/>
      <c r="M581" s="790"/>
      <c r="N581" s="790"/>
      <c r="O581" s="790"/>
      <c r="P581" s="790"/>
      <c r="Q581" s="790"/>
      <c r="R581" s="790"/>
      <c r="S581" s="790"/>
      <c r="T581" s="790"/>
      <c r="U581" s="790"/>
      <c r="V581" s="790"/>
      <c r="W581" s="790"/>
      <c r="X581" s="790"/>
      <c r="Y581" s="790"/>
      <c r="Z581" s="790"/>
      <c r="AA581" s="790"/>
    </row>
    <row r="582" spans="1:27">
      <c r="A582" s="790"/>
      <c r="B582" s="790"/>
      <c r="C582" s="790"/>
      <c r="D582" s="790"/>
      <c r="E582" s="790"/>
      <c r="F582" s="790"/>
      <c r="G582" s="790"/>
      <c r="H582" s="790"/>
      <c r="I582" s="790"/>
      <c r="J582" s="790"/>
      <c r="K582" s="790"/>
      <c r="L582" s="790"/>
      <c r="M582" s="790"/>
      <c r="N582" s="790"/>
      <c r="O582" s="790"/>
      <c r="P582" s="790"/>
      <c r="Q582" s="790"/>
      <c r="R582" s="790"/>
      <c r="S582" s="790"/>
      <c r="T582" s="790"/>
      <c r="U582" s="790"/>
      <c r="V582" s="790"/>
      <c r="W582" s="790"/>
      <c r="X582" s="790"/>
      <c r="Y582" s="790"/>
      <c r="Z582" s="790"/>
      <c r="AA582" s="790"/>
    </row>
    <row r="583" spans="1:27">
      <c r="A583" s="790"/>
      <c r="B583" s="790"/>
      <c r="C583" s="790"/>
      <c r="D583" s="790"/>
      <c r="E583" s="790"/>
      <c r="F583" s="790"/>
      <c r="G583" s="790"/>
      <c r="H583" s="790"/>
      <c r="I583" s="790"/>
      <c r="J583" s="790"/>
      <c r="K583" s="790"/>
      <c r="L583" s="790"/>
      <c r="M583" s="790"/>
      <c r="N583" s="790"/>
      <c r="O583" s="790"/>
      <c r="P583" s="790"/>
      <c r="Q583" s="790"/>
      <c r="R583" s="790"/>
      <c r="S583" s="790"/>
      <c r="T583" s="790"/>
      <c r="U583" s="790"/>
      <c r="V583" s="790"/>
      <c r="W583" s="790"/>
      <c r="X583" s="790"/>
      <c r="Y583" s="790"/>
      <c r="Z583" s="790"/>
      <c r="AA583" s="790"/>
    </row>
    <row r="584" spans="1:27">
      <c r="A584" s="790"/>
      <c r="B584" s="790"/>
      <c r="C584" s="790"/>
      <c r="D584" s="790"/>
      <c r="E584" s="790"/>
      <c r="F584" s="790"/>
      <c r="G584" s="790"/>
      <c r="H584" s="790"/>
      <c r="I584" s="790"/>
      <c r="J584" s="790"/>
      <c r="K584" s="790"/>
      <c r="L584" s="790"/>
      <c r="M584" s="790"/>
      <c r="N584" s="790"/>
      <c r="O584" s="790"/>
      <c r="P584" s="790"/>
      <c r="Q584" s="790"/>
      <c r="R584" s="790"/>
      <c r="S584" s="790"/>
      <c r="T584" s="790"/>
      <c r="U584" s="790"/>
      <c r="V584" s="790"/>
      <c r="W584" s="790"/>
      <c r="X584" s="790"/>
      <c r="Y584" s="790"/>
      <c r="Z584" s="790"/>
      <c r="AA584" s="790"/>
    </row>
    <row r="585" spans="1:27">
      <c r="A585" s="790"/>
      <c r="B585" s="790"/>
      <c r="C585" s="790"/>
      <c r="D585" s="790"/>
      <c r="E585" s="790"/>
      <c r="F585" s="790"/>
      <c r="G585" s="790"/>
      <c r="H585" s="790"/>
      <c r="I585" s="790"/>
      <c r="J585" s="790"/>
      <c r="K585" s="790"/>
      <c r="L585" s="790"/>
      <c r="M585" s="790"/>
      <c r="N585" s="790"/>
      <c r="O585" s="790"/>
      <c r="P585" s="790"/>
      <c r="Q585" s="790"/>
      <c r="R585" s="790"/>
      <c r="S585" s="790"/>
      <c r="T585" s="790"/>
      <c r="U585" s="790"/>
      <c r="V585" s="790"/>
      <c r="W585" s="790"/>
      <c r="X585" s="790"/>
      <c r="Y585" s="790"/>
      <c r="Z585" s="790"/>
      <c r="AA585" s="790"/>
    </row>
    <row r="586" spans="1:27">
      <c r="A586" s="790"/>
      <c r="B586" s="790"/>
      <c r="C586" s="790"/>
      <c r="D586" s="790"/>
      <c r="E586" s="790"/>
      <c r="F586" s="790"/>
      <c r="G586" s="790"/>
      <c r="H586" s="790"/>
      <c r="I586" s="790"/>
      <c r="J586" s="790"/>
      <c r="K586" s="790"/>
      <c r="L586" s="790"/>
      <c r="M586" s="790"/>
      <c r="N586" s="790"/>
      <c r="O586" s="790"/>
      <c r="P586" s="790"/>
      <c r="Q586" s="790"/>
      <c r="R586" s="790"/>
      <c r="S586" s="790"/>
      <c r="T586" s="790"/>
      <c r="U586" s="790"/>
      <c r="V586" s="790"/>
      <c r="W586" s="790"/>
      <c r="X586" s="790"/>
      <c r="Y586" s="790"/>
      <c r="Z586" s="790"/>
      <c r="AA586" s="790"/>
    </row>
    <row r="587" spans="1:27">
      <c r="A587" s="790"/>
      <c r="B587" s="790"/>
      <c r="C587" s="790"/>
      <c r="D587" s="790"/>
      <c r="E587" s="790"/>
      <c r="F587" s="790"/>
      <c r="G587" s="790"/>
      <c r="H587" s="790"/>
      <c r="I587" s="790"/>
      <c r="J587" s="790"/>
      <c r="K587" s="790"/>
      <c r="L587" s="790"/>
      <c r="M587" s="790"/>
      <c r="N587" s="790"/>
      <c r="O587" s="790"/>
      <c r="P587" s="790"/>
      <c r="Q587" s="790"/>
      <c r="R587" s="790"/>
      <c r="S587" s="790"/>
      <c r="T587" s="790"/>
      <c r="U587" s="790"/>
      <c r="V587" s="790"/>
      <c r="W587" s="790"/>
      <c r="X587" s="790"/>
      <c r="Y587" s="790"/>
      <c r="Z587" s="790"/>
      <c r="AA587" s="790"/>
    </row>
    <row r="588" spans="1:27">
      <c r="A588" s="790"/>
      <c r="B588" s="790"/>
      <c r="C588" s="790"/>
      <c r="D588" s="790"/>
      <c r="E588" s="790"/>
      <c r="F588" s="790"/>
      <c r="G588" s="790"/>
      <c r="H588" s="790"/>
      <c r="I588" s="790"/>
      <c r="J588" s="790"/>
      <c r="K588" s="790"/>
      <c r="L588" s="790"/>
      <c r="M588" s="790"/>
      <c r="N588" s="790"/>
      <c r="O588" s="790"/>
      <c r="P588" s="790"/>
      <c r="Q588" s="790"/>
      <c r="R588" s="790"/>
      <c r="S588" s="790"/>
      <c r="T588" s="790"/>
      <c r="U588" s="790"/>
      <c r="V588" s="790"/>
      <c r="W588" s="790"/>
      <c r="X588" s="790"/>
      <c r="Y588" s="790"/>
      <c r="Z588" s="790"/>
      <c r="AA588" s="790"/>
    </row>
    <row r="589" spans="1:27">
      <c r="A589" s="790"/>
      <c r="B589" s="790"/>
      <c r="C589" s="790"/>
      <c r="D589" s="790"/>
      <c r="E589" s="790"/>
      <c r="F589" s="790"/>
      <c r="G589" s="790"/>
      <c r="H589" s="790"/>
      <c r="I589" s="790"/>
      <c r="J589" s="790"/>
      <c r="K589" s="790"/>
      <c r="L589" s="790"/>
      <c r="M589" s="790"/>
      <c r="N589" s="790"/>
      <c r="O589" s="790"/>
      <c r="P589" s="790"/>
      <c r="Q589" s="790"/>
      <c r="R589" s="790"/>
      <c r="S589" s="790"/>
      <c r="T589" s="790"/>
      <c r="U589" s="790"/>
      <c r="V589" s="790"/>
      <c r="W589" s="790"/>
      <c r="X589" s="790"/>
      <c r="Y589" s="790"/>
      <c r="Z589" s="790"/>
      <c r="AA589" s="790"/>
    </row>
    <row r="590" spans="1:27">
      <c r="A590" s="790"/>
      <c r="B590" s="790"/>
      <c r="C590" s="790"/>
      <c r="D590" s="790"/>
      <c r="E590" s="790"/>
      <c r="F590" s="790"/>
      <c r="G590" s="790"/>
      <c r="H590" s="790"/>
      <c r="I590" s="790"/>
      <c r="J590" s="790"/>
      <c r="K590" s="790"/>
      <c r="L590" s="790"/>
      <c r="M590" s="790"/>
      <c r="N590" s="790"/>
      <c r="O590" s="790"/>
      <c r="P590" s="790"/>
      <c r="Q590" s="790"/>
      <c r="R590" s="790"/>
      <c r="S590" s="790"/>
      <c r="T590" s="790"/>
      <c r="U590" s="790"/>
      <c r="V590" s="790"/>
      <c r="W590" s="790"/>
      <c r="X590" s="790"/>
      <c r="Y590" s="790"/>
      <c r="Z590" s="790"/>
      <c r="AA590" s="790"/>
    </row>
    <row r="591" spans="1:27">
      <c r="A591" s="790"/>
      <c r="B591" s="790"/>
      <c r="C591" s="790"/>
      <c r="D591" s="790"/>
      <c r="E591" s="790"/>
      <c r="F591" s="790"/>
      <c r="G591" s="790"/>
      <c r="H591" s="790"/>
      <c r="I591" s="790"/>
      <c r="J591" s="790"/>
      <c r="K591" s="790"/>
      <c r="L591" s="790"/>
      <c r="M591" s="790"/>
      <c r="N591" s="790"/>
      <c r="O591" s="790"/>
      <c r="P591" s="790"/>
      <c r="Q591" s="790"/>
      <c r="R591" s="790"/>
      <c r="S591" s="790"/>
      <c r="T591" s="790"/>
      <c r="U591" s="790"/>
      <c r="V591" s="790"/>
      <c r="W591" s="790"/>
      <c r="X591" s="790"/>
      <c r="Y591" s="790"/>
      <c r="Z591" s="790"/>
      <c r="AA591" s="790"/>
    </row>
    <row r="592" spans="1:27">
      <c r="A592" s="790"/>
      <c r="B592" s="790"/>
      <c r="C592" s="790"/>
      <c r="D592" s="790"/>
      <c r="E592" s="790"/>
      <c r="F592" s="790"/>
      <c r="G592" s="790"/>
      <c r="H592" s="790"/>
      <c r="I592" s="790"/>
      <c r="J592" s="790"/>
      <c r="K592" s="790"/>
      <c r="L592" s="790"/>
      <c r="M592" s="790"/>
      <c r="N592" s="790"/>
      <c r="O592" s="790"/>
      <c r="P592" s="790"/>
      <c r="Q592" s="790"/>
      <c r="R592" s="790"/>
      <c r="S592" s="790"/>
      <c r="T592" s="790"/>
      <c r="U592" s="790"/>
      <c r="V592" s="790"/>
      <c r="W592" s="790"/>
      <c r="X592" s="790"/>
      <c r="Y592" s="790"/>
      <c r="Z592" s="790"/>
      <c r="AA592" s="790"/>
    </row>
    <row r="593" spans="1:27">
      <c r="A593" s="790"/>
      <c r="B593" s="790"/>
      <c r="C593" s="790"/>
      <c r="D593" s="790"/>
      <c r="E593" s="790"/>
      <c r="F593" s="790"/>
      <c r="G593" s="790"/>
      <c r="H593" s="790"/>
      <c r="I593" s="790"/>
      <c r="J593" s="790"/>
      <c r="K593" s="790"/>
      <c r="L593" s="790"/>
      <c r="M593" s="790"/>
      <c r="N593" s="790"/>
      <c r="O593" s="790"/>
      <c r="P593" s="790"/>
      <c r="Q593" s="790"/>
      <c r="R593" s="790"/>
      <c r="S593" s="790"/>
      <c r="T593" s="790"/>
      <c r="U593" s="790"/>
      <c r="V593" s="790"/>
      <c r="W593" s="790"/>
      <c r="X593" s="790"/>
      <c r="Y593" s="790"/>
      <c r="Z593" s="790"/>
      <c r="AA593" s="790"/>
    </row>
    <row r="594" spans="1:27">
      <c r="A594" s="790"/>
      <c r="B594" s="790"/>
      <c r="C594" s="790"/>
      <c r="D594" s="790"/>
      <c r="E594" s="790"/>
      <c r="F594" s="790"/>
      <c r="G594" s="790"/>
      <c r="H594" s="790"/>
      <c r="I594" s="790"/>
      <c r="J594" s="790"/>
      <c r="K594" s="790"/>
      <c r="L594" s="790"/>
      <c r="M594" s="790"/>
      <c r="N594" s="790"/>
      <c r="O594" s="790"/>
      <c r="P594" s="790"/>
      <c r="Q594" s="790"/>
      <c r="R594" s="790"/>
      <c r="S594" s="790"/>
      <c r="T594" s="790"/>
      <c r="U594" s="790"/>
      <c r="V594" s="790"/>
      <c r="W594" s="790"/>
      <c r="X594" s="790"/>
      <c r="Y594" s="790"/>
      <c r="Z594" s="790"/>
      <c r="AA594" s="790"/>
    </row>
    <row r="595" spans="1:27">
      <c r="A595" s="790"/>
      <c r="B595" s="790"/>
      <c r="C595" s="790"/>
      <c r="D595" s="790"/>
      <c r="E595" s="790"/>
      <c r="F595" s="790"/>
      <c r="G595" s="790"/>
      <c r="H595" s="790"/>
      <c r="I595" s="790"/>
      <c r="J595" s="790"/>
      <c r="K595" s="790"/>
      <c r="L595" s="790"/>
      <c r="M595" s="790"/>
      <c r="N595" s="790"/>
      <c r="O595" s="790"/>
      <c r="P595" s="790"/>
      <c r="Q595" s="790"/>
      <c r="R595" s="790"/>
      <c r="S595" s="790"/>
      <c r="T595" s="790"/>
      <c r="U595" s="790"/>
      <c r="V595" s="790"/>
      <c r="W595" s="790"/>
      <c r="X595" s="790"/>
      <c r="Y595" s="790"/>
      <c r="Z595" s="790"/>
      <c r="AA595" s="790"/>
    </row>
    <row r="596" spans="1:27">
      <c r="A596" s="790"/>
      <c r="B596" s="790"/>
      <c r="C596" s="790"/>
      <c r="D596" s="790"/>
      <c r="E596" s="790"/>
      <c r="F596" s="790"/>
      <c r="G596" s="790"/>
      <c r="H596" s="790"/>
      <c r="I596" s="790"/>
      <c r="J596" s="790"/>
      <c r="K596" s="790"/>
      <c r="L596" s="790"/>
      <c r="M596" s="790"/>
      <c r="N596" s="790"/>
      <c r="O596" s="790"/>
      <c r="P596" s="790"/>
      <c r="Q596" s="790"/>
      <c r="R596" s="790"/>
      <c r="S596" s="790"/>
      <c r="T596" s="790"/>
      <c r="U596" s="790"/>
      <c r="V596" s="790"/>
      <c r="W596" s="790"/>
      <c r="X596" s="790"/>
      <c r="Y596" s="790"/>
      <c r="Z596" s="790"/>
      <c r="AA596" s="790"/>
    </row>
    <row r="597" spans="1:27">
      <c r="A597" s="790"/>
      <c r="B597" s="790"/>
      <c r="C597" s="790"/>
      <c r="D597" s="790"/>
      <c r="E597" s="790"/>
      <c r="F597" s="790"/>
      <c r="G597" s="790"/>
      <c r="H597" s="790"/>
      <c r="I597" s="790"/>
      <c r="J597" s="790"/>
      <c r="K597" s="790"/>
      <c r="L597" s="790"/>
      <c r="M597" s="790"/>
      <c r="N597" s="790"/>
      <c r="O597" s="790"/>
      <c r="P597" s="790"/>
      <c r="Q597" s="790"/>
      <c r="R597" s="790"/>
      <c r="S597" s="790"/>
      <c r="T597" s="790"/>
      <c r="U597" s="790"/>
      <c r="V597" s="790"/>
      <c r="W597" s="790"/>
      <c r="X597" s="790"/>
      <c r="Y597" s="790"/>
      <c r="Z597" s="790"/>
      <c r="AA597" s="790"/>
    </row>
    <row r="598" spans="1:27">
      <c r="A598" s="790"/>
      <c r="B598" s="790"/>
      <c r="C598" s="790"/>
      <c r="D598" s="790"/>
      <c r="E598" s="790"/>
      <c r="F598" s="790"/>
      <c r="G598" s="790"/>
      <c r="H598" s="790"/>
      <c r="I598" s="790"/>
      <c r="J598" s="790"/>
      <c r="K598" s="790"/>
      <c r="L598" s="790"/>
      <c r="M598" s="790"/>
      <c r="N598" s="790"/>
      <c r="O598" s="790"/>
      <c r="P598" s="790"/>
      <c r="Q598" s="790"/>
      <c r="R598" s="790"/>
      <c r="S598" s="790"/>
      <c r="T598" s="790"/>
      <c r="U598" s="790"/>
      <c r="V598" s="790"/>
      <c r="W598" s="790"/>
      <c r="X598" s="790"/>
      <c r="Y598" s="790"/>
      <c r="Z598" s="790"/>
      <c r="AA598" s="790"/>
    </row>
    <row r="599" spans="1:27">
      <c r="A599" s="790"/>
      <c r="B599" s="790"/>
      <c r="C599" s="790"/>
      <c r="D599" s="790"/>
      <c r="E599" s="790"/>
      <c r="F599" s="790"/>
      <c r="G599" s="790"/>
      <c r="H599" s="790"/>
      <c r="I599" s="790"/>
      <c r="J599" s="790"/>
      <c r="K599" s="790"/>
      <c r="L599" s="790"/>
      <c r="M599" s="790"/>
      <c r="N599" s="790"/>
      <c r="O599" s="790"/>
      <c r="P599" s="790"/>
      <c r="Q599" s="790"/>
      <c r="R599" s="790"/>
      <c r="S599" s="790"/>
      <c r="T599" s="790"/>
      <c r="U599" s="790"/>
      <c r="V599" s="790"/>
      <c r="W599" s="790"/>
      <c r="X599" s="790"/>
      <c r="Y599" s="790"/>
      <c r="Z599" s="790"/>
      <c r="AA599" s="790"/>
    </row>
    <row r="600" spans="1:27">
      <c r="A600" s="790"/>
      <c r="B600" s="790"/>
      <c r="C600" s="790"/>
      <c r="D600" s="790"/>
      <c r="E600" s="790"/>
      <c r="F600" s="790"/>
      <c r="G600" s="790"/>
      <c r="H600" s="790"/>
      <c r="I600" s="790"/>
      <c r="J600" s="790"/>
      <c r="K600" s="790"/>
      <c r="L600" s="790"/>
      <c r="M600" s="790"/>
      <c r="N600" s="790"/>
      <c r="O600" s="790"/>
      <c r="P600" s="790"/>
      <c r="Q600" s="790"/>
      <c r="R600" s="790"/>
      <c r="S600" s="790"/>
      <c r="T600" s="790"/>
      <c r="U600" s="790"/>
      <c r="V600" s="790"/>
      <c r="W600" s="790"/>
      <c r="X600" s="790"/>
      <c r="Y600" s="790"/>
      <c r="Z600" s="790"/>
      <c r="AA600" s="790"/>
    </row>
    <row r="601" spans="1:27">
      <c r="A601" s="790"/>
      <c r="B601" s="790"/>
      <c r="C601" s="790"/>
      <c r="D601" s="790"/>
      <c r="E601" s="790"/>
      <c r="F601" s="790"/>
      <c r="G601" s="790"/>
      <c r="H601" s="790"/>
      <c r="I601" s="790"/>
      <c r="J601" s="790"/>
      <c r="K601" s="790"/>
      <c r="L601" s="790"/>
      <c r="M601" s="790"/>
      <c r="N601" s="790"/>
      <c r="O601" s="790"/>
      <c r="P601" s="790"/>
      <c r="Q601" s="790"/>
      <c r="R601" s="790"/>
      <c r="S601" s="790"/>
      <c r="T601" s="790"/>
      <c r="U601" s="790"/>
      <c r="V601" s="790"/>
      <c r="W601" s="790"/>
      <c r="X601" s="790"/>
      <c r="Y601" s="790"/>
      <c r="Z601" s="790"/>
      <c r="AA601" s="790"/>
    </row>
    <row r="602" spans="1:27">
      <c r="A602" s="790"/>
      <c r="B602" s="790"/>
      <c r="C602" s="790"/>
      <c r="D602" s="790"/>
      <c r="E602" s="790"/>
      <c r="F602" s="790"/>
      <c r="G602" s="790"/>
      <c r="H602" s="790"/>
      <c r="I602" s="790"/>
      <c r="J602" s="790"/>
      <c r="K602" s="790"/>
      <c r="L602" s="790"/>
      <c r="M602" s="790"/>
      <c r="N602" s="790"/>
      <c r="O602" s="790"/>
      <c r="P602" s="790"/>
      <c r="Q602" s="790"/>
      <c r="R602" s="790"/>
      <c r="S602" s="790"/>
      <c r="T602" s="790"/>
      <c r="U602" s="790"/>
      <c r="V602" s="790"/>
      <c r="W602" s="790"/>
      <c r="X602" s="790"/>
      <c r="Y602" s="790"/>
      <c r="Z602" s="790"/>
      <c r="AA602" s="790"/>
    </row>
    <row r="603" spans="1:27">
      <c r="A603" s="790"/>
      <c r="B603" s="790"/>
      <c r="C603" s="790"/>
      <c r="D603" s="790"/>
      <c r="E603" s="790"/>
      <c r="F603" s="790"/>
      <c r="G603" s="790"/>
      <c r="H603" s="790"/>
      <c r="I603" s="790"/>
      <c r="J603" s="790"/>
      <c r="K603" s="790"/>
      <c r="L603" s="790"/>
      <c r="M603" s="790"/>
      <c r="N603" s="790"/>
      <c r="O603" s="790"/>
      <c r="P603" s="790"/>
      <c r="Q603" s="790"/>
      <c r="R603" s="790"/>
      <c r="S603" s="790"/>
      <c r="T603" s="790"/>
      <c r="U603" s="790"/>
      <c r="V603" s="790"/>
      <c r="W603" s="790"/>
      <c r="X603" s="790"/>
      <c r="Y603" s="790"/>
      <c r="Z603" s="790"/>
      <c r="AA603" s="790"/>
    </row>
    <row r="604" spans="1:27">
      <c r="A604" s="790"/>
      <c r="B604" s="790"/>
      <c r="C604" s="790"/>
      <c r="D604" s="790"/>
      <c r="E604" s="790"/>
      <c r="F604" s="790"/>
      <c r="G604" s="790"/>
      <c r="H604" s="790"/>
      <c r="I604" s="790"/>
      <c r="J604" s="790"/>
      <c r="K604" s="790"/>
      <c r="L604" s="790"/>
      <c r="M604" s="790"/>
      <c r="N604" s="790"/>
      <c r="O604" s="790"/>
      <c r="P604" s="790"/>
      <c r="Q604" s="790"/>
      <c r="R604" s="790"/>
      <c r="S604" s="790"/>
      <c r="T604" s="790"/>
      <c r="U604" s="790"/>
      <c r="V604" s="790"/>
      <c r="W604" s="790"/>
      <c r="X604" s="790"/>
      <c r="Y604" s="790"/>
      <c r="Z604" s="790"/>
      <c r="AA604" s="790"/>
    </row>
    <row r="605" spans="1:27">
      <c r="A605" s="790"/>
      <c r="B605" s="790"/>
      <c r="C605" s="790"/>
      <c r="D605" s="790"/>
      <c r="E605" s="790"/>
      <c r="F605" s="790"/>
      <c r="G605" s="790"/>
      <c r="H605" s="790"/>
      <c r="I605" s="790"/>
      <c r="J605" s="790"/>
      <c r="K605" s="790"/>
      <c r="L605" s="790"/>
      <c r="M605" s="790"/>
      <c r="N605" s="790"/>
      <c r="O605" s="790"/>
      <c r="P605" s="790"/>
      <c r="Q605" s="790"/>
      <c r="R605" s="790"/>
      <c r="S605" s="790"/>
      <c r="T605" s="790"/>
      <c r="U605" s="790"/>
      <c r="V605" s="790"/>
      <c r="W605" s="790"/>
      <c r="X605" s="790"/>
      <c r="Y605" s="790"/>
      <c r="Z605" s="790"/>
      <c r="AA605" s="790"/>
    </row>
    <row r="606" spans="1:27">
      <c r="A606" s="790"/>
      <c r="B606" s="790"/>
      <c r="C606" s="790"/>
      <c r="D606" s="790"/>
      <c r="E606" s="790"/>
      <c r="F606" s="790"/>
      <c r="G606" s="790"/>
      <c r="H606" s="790"/>
      <c r="I606" s="790"/>
      <c r="J606" s="790"/>
      <c r="K606" s="790"/>
      <c r="L606" s="790"/>
      <c r="M606" s="790"/>
      <c r="N606" s="790"/>
      <c r="O606" s="790"/>
      <c r="P606" s="790"/>
      <c r="Q606" s="790"/>
      <c r="R606" s="790"/>
      <c r="S606" s="790"/>
      <c r="T606" s="790"/>
      <c r="U606" s="790"/>
      <c r="V606" s="790"/>
      <c r="W606" s="790"/>
      <c r="X606" s="790"/>
      <c r="Y606" s="790"/>
      <c r="Z606" s="790"/>
      <c r="AA606" s="790"/>
    </row>
    <row r="607" spans="1:27">
      <c r="A607" s="790"/>
      <c r="B607" s="790"/>
      <c r="C607" s="790"/>
      <c r="D607" s="790"/>
      <c r="E607" s="790"/>
      <c r="F607" s="790"/>
      <c r="G607" s="790"/>
      <c r="H607" s="790"/>
      <c r="I607" s="790"/>
      <c r="J607" s="790"/>
      <c r="K607" s="790"/>
      <c r="L607" s="790"/>
      <c r="M607" s="790"/>
      <c r="N607" s="790"/>
      <c r="O607" s="790"/>
      <c r="P607" s="790"/>
      <c r="Q607" s="790"/>
      <c r="R607" s="790"/>
      <c r="S607" s="790"/>
      <c r="T607" s="790"/>
      <c r="U607" s="790"/>
      <c r="V607" s="790"/>
      <c r="W607" s="790"/>
      <c r="X607" s="790"/>
      <c r="Y607" s="790"/>
      <c r="Z607" s="790"/>
      <c r="AA607" s="790"/>
    </row>
    <row r="608" spans="1:27">
      <c r="A608" s="790"/>
      <c r="B608" s="790"/>
      <c r="C608" s="790"/>
      <c r="D608" s="790"/>
      <c r="E608" s="790"/>
      <c r="F608" s="790"/>
      <c r="G608" s="790"/>
      <c r="H608" s="790"/>
      <c r="I608" s="790"/>
      <c r="J608" s="790"/>
      <c r="K608" s="790"/>
      <c r="L608" s="790"/>
      <c r="M608" s="790"/>
      <c r="N608" s="790"/>
      <c r="O608" s="790"/>
      <c r="P608" s="790"/>
      <c r="Q608" s="790"/>
      <c r="R608" s="790"/>
      <c r="S608" s="790"/>
      <c r="T608" s="790"/>
      <c r="U608" s="790"/>
      <c r="V608" s="790"/>
      <c r="W608" s="790"/>
      <c r="X608" s="790"/>
      <c r="Y608" s="790"/>
      <c r="Z608" s="790"/>
      <c r="AA608" s="790"/>
    </row>
    <row r="609" spans="1:27">
      <c r="A609" s="790"/>
      <c r="B609" s="790"/>
      <c r="C609" s="790"/>
      <c r="D609" s="790"/>
      <c r="E609" s="790"/>
      <c r="F609" s="790"/>
      <c r="G609" s="790"/>
      <c r="H609" s="790"/>
      <c r="I609" s="790"/>
      <c r="J609" s="790"/>
      <c r="K609" s="790"/>
      <c r="L609" s="790"/>
      <c r="M609" s="790"/>
      <c r="N609" s="790"/>
      <c r="O609" s="790"/>
      <c r="P609" s="790"/>
      <c r="Q609" s="790"/>
      <c r="R609" s="790"/>
      <c r="S609" s="790"/>
      <c r="T609" s="790"/>
      <c r="U609" s="790"/>
      <c r="V609" s="790"/>
      <c r="W609" s="790"/>
      <c r="X609" s="790"/>
      <c r="Y609" s="790"/>
      <c r="Z609" s="790"/>
      <c r="AA609" s="790"/>
    </row>
    <row r="610" spans="1:27">
      <c r="A610" s="790"/>
      <c r="B610" s="790"/>
      <c r="C610" s="790"/>
      <c r="D610" s="790"/>
      <c r="E610" s="790"/>
      <c r="F610" s="790"/>
      <c r="G610" s="790"/>
      <c r="H610" s="790"/>
      <c r="I610" s="790"/>
      <c r="J610" s="790"/>
      <c r="K610" s="790"/>
      <c r="L610" s="790"/>
      <c r="M610" s="790"/>
      <c r="N610" s="790"/>
      <c r="O610" s="790"/>
      <c r="P610" s="790"/>
      <c r="Q610" s="790"/>
      <c r="R610" s="790"/>
      <c r="S610" s="790"/>
      <c r="T610" s="790"/>
      <c r="U610" s="790"/>
      <c r="V610" s="790"/>
      <c r="W610" s="790"/>
      <c r="X610" s="790"/>
      <c r="Y610" s="790"/>
      <c r="Z610" s="790"/>
      <c r="AA610" s="790"/>
    </row>
    <row r="611" spans="1:27">
      <c r="A611" s="790"/>
      <c r="B611" s="790"/>
      <c r="C611" s="790"/>
      <c r="D611" s="790"/>
      <c r="E611" s="790"/>
      <c r="F611" s="790"/>
      <c r="G611" s="790"/>
      <c r="H611" s="790"/>
      <c r="I611" s="790"/>
      <c r="J611" s="790"/>
      <c r="K611" s="790"/>
      <c r="L611" s="790"/>
      <c r="M611" s="790"/>
      <c r="N611" s="790"/>
      <c r="O611" s="790"/>
      <c r="P611" s="790"/>
      <c r="Q611" s="790"/>
      <c r="R611" s="790"/>
      <c r="S611" s="790"/>
      <c r="T611" s="790"/>
      <c r="U611" s="790"/>
      <c r="V611" s="790"/>
      <c r="W611" s="790"/>
      <c r="X611" s="790"/>
      <c r="Y611" s="790"/>
      <c r="Z611" s="790"/>
      <c r="AA611" s="790"/>
    </row>
    <row r="612" spans="1:27">
      <c r="A612" s="790"/>
      <c r="B612" s="790"/>
      <c r="C612" s="790"/>
      <c r="D612" s="790"/>
      <c r="E612" s="790"/>
      <c r="F612" s="790"/>
      <c r="G612" s="790"/>
      <c r="H612" s="790"/>
      <c r="I612" s="790"/>
      <c r="J612" s="790"/>
      <c r="K612" s="790"/>
      <c r="L612" s="790"/>
      <c r="M612" s="790"/>
      <c r="N612" s="790"/>
      <c r="O612" s="790"/>
      <c r="P612" s="790"/>
      <c r="Q612" s="790"/>
      <c r="R612" s="790"/>
      <c r="S612" s="790"/>
      <c r="T612" s="790"/>
      <c r="U612" s="790"/>
      <c r="V612" s="790"/>
      <c r="W612" s="790"/>
      <c r="X612" s="790"/>
      <c r="Y612" s="790"/>
      <c r="Z612" s="790"/>
      <c r="AA612" s="790"/>
    </row>
    <row r="613" spans="1:27">
      <c r="A613" s="790"/>
      <c r="B613" s="790"/>
      <c r="C613" s="790"/>
      <c r="D613" s="790"/>
      <c r="E613" s="790"/>
      <c r="F613" s="790"/>
      <c r="G613" s="790"/>
      <c r="H613" s="790"/>
      <c r="I613" s="790"/>
      <c r="J613" s="790"/>
      <c r="K613" s="790"/>
      <c r="L613" s="790"/>
      <c r="M613" s="790"/>
      <c r="N613" s="790"/>
      <c r="O613" s="790"/>
      <c r="P613" s="790"/>
      <c r="Q613" s="790"/>
      <c r="R613" s="790"/>
      <c r="S613" s="790"/>
      <c r="T613" s="790"/>
      <c r="U613" s="790"/>
      <c r="V613" s="790"/>
      <c r="W613" s="790"/>
      <c r="X613" s="790"/>
      <c r="Y613" s="790"/>
      <c r="Z613" s="790"/>
      <c r="AA613" s="790"/>
    </row>
    <row r="614" spans="1:27">
      <c r="A614" s="790"/>
      <c r="B614" s="790"/>
      <c r="C614" s="790"/>
      <c r="D614" s="790"/>
      <c r="E614" s="790"/>
      <c r="F614" s="790"/>
      <c r="G614" s="790"/>
      <c r="H614" s="790"/>
      <c r="I614" s="790"/>
      <c r="J614" s="790"/>
      <c r="K614" s="790"/>
      <c r="L614" s="790"/>
      <c r="M614" s="790"/>
      <c r="N614" s="790"/>
      <c r="O614" s="790"/>
      <c r="P614" s="790"/>
      <c r="Q614" s="790"/>
      <c r="R614" s="790"/>
      <c r="S614" s="790"/>
      <c r="T614" s="790"/>
      <c r="U614" s="790"/>
      <c r="V614" s="790"/>
      <c r="W614" s="790"/>
      <c r="X614" s="790"/>
      <c r="Y614" s="790"/>
      <c r="Z614" s="790"/>
      <c r="AA614" s="790"/>
    </row>
    <row r="615" spans="1:27">
      <c r="A615" s="790"/>
      <c r="B615" s="790"/>
      <c r="C615" s="790"/>
      <c r="D615" s="790"/>
      <c r="E615" s="790"/>
      <c r="F615" s="790"/>
      <c r="G615" s="790"/>
      <c r="H615" s="790"/>
      <c r="I615" s="790"/>
      <c r="J615" s="790"/>
      <c r="K615" s="790"/>
      <c r="L615" s="790"/>
      <c r="M615" s="790"/>
      <c r="N615" s="790"/>
      <c r="O615" s="790"/>
      <c r="P615" s="790"/>
      <c r="Q615" s="790"/>
      <c r="R615" s="790"/>
      <c r="S615" s="790"/>
      <c r="T615" s="790"/>
      <c r="U615" s="790"/>
      <c r="V615" s="790"/>
      <c r="W615" s="790"/>
      <c r="X615" s="790"/>
      <c r="Y615" s="790"/>
      <c r="Z615" s="790"/>
      <c r="AA615" s="790"/>
    </row>
    <row r="616" spans="1:27">
      <c r="A616" s="790"/>
      <c r="B616" s="790"/>
      <c r="C616" s="790"/>
      <c r="D616" s="790"/>
      <c r="E616" s="790"/>
      <c r="F616" s="790"/>
      <c r="G616" s="790"/>
      <c r="H616" s="790"/>
      <c r="I616" s="790"/>
      <c r="J616" s="790"/>
      <c r="K616" s="790"/>
      <c r="L616" s="790"/>
      <c r="M616" s="790"/>
      <c r="N616" s="790"/>
      <c r="O616" s="790"/>
      <c r="P616" s="790"/>
      <c r="Q616" s="790"/>
      <c r="R616" s="790"/>
      <c r="S616" s="790"/>
      <c r="T616" s="790"/>
      <c r="U616" s="790"/>
      <c r="V616" s="790"/>
      <c r="W616" s="790"/>
      <c r="X616" s="790"/>
      <c r="Y616" s="790"/>
      <c r="Z616" s="790"/>
      <c r="AA616" s="790"/>
    </row>
    <row r="617" spans="1:27">
      <c r="A617" s="790"/>
      <c r="B617" s="790"/>
      <c r="C617" s="790"/>
      <c r="D617" s="790"/>
      <c r="E617" s="790"/>
      <c r="F617" s="790"/>
      <c r="G617" s="790"/>
      <c r="H617" s="790"/>
      <c r="I617" s="790"/>
      <c r="J617" s="790"/>
      <c r="K617" s="790"/>
      <c r="L617" s="790"/>
      <c r="M617" s="790"/>
      <c r="N617" s="790"/>
      <c r="O617" s="790"/>
      <c r="P617" s="790"/>
      <c r="Q617" s="790"/>
      <c r="R617" s="790"/>
      <c r="S617" s="790"/>
      <c r="T617" s="790"/>
      <c r="U617" s="790"/>
      <c r="V617" s="790"/>
      <c r="W617" s="790"/>
      <c r="X617" s="790"/>
      <c r="Y617" s="790"/>
      <c r="Z617" s="790"/>
      <c r="AA617" s="790"/>
    </row>
    <row r="618" spans="1:27">
      <c r="A618" s="790"/>
      <c r="B618" s="790"/>
      <c r="C618" s="790"/>
      <c r="D618" s="790"/>
      <c r="E618" s="790"/>
      <c r="F618" s="790"/>
      <c r="G618" s="790"/>
      <c r="H618" s="790"/>
      <c r="I618" s="790"/>
      <c r="J618" s="790"/>
      <c r="K618" s="790"/>
      <c r="L618" s="790"/>
      <c r="M618" s="790"/>
      <c r="N618" s="790"/>
      <c r="O618" s="790"/>
      <c r="P618" s="790"/>
      <c r="Q618" s="790"/>
      <c r="R618" s="790"/>
      <c r="S618" s="790"/>
      <c r="T618" s="790"/>
      <c r="U618" s="790"/>
      <c r="V618" s="790"/>
      <c r="W618" s="790"/>
      <c r="X618" s="790"/>
      <c r="Y618" s="790"/>
      <c r="Z618" s="790"/>
      <c r="AA618" s="790"/>
    </row>
    <row r="619" spans="1:27">
      <c r="A619" s="790"/>
      <c r="B619" s="790"/>
      <c r="C619" s="790"/>
      <c r="D619" s="790"/>
      <c r="E619" s="790"/>
      <c r="F619" s="790"/>
      <c r="G619" s="790"/>
      <c r="H619" s="790"/>
      <c r="I619" s="790"/>
      <c r="J619" s="790"/>
      <c r="K619" s="790"/>
      <c r="L619" s="790"/>
      <c r="M619" s="790"/>
      <c r="N619" s="790"/>
      <c r="O619" s="790"/>
      <c r="P619" s="790"/>
      <c r="Q619" s="790"/>
      <c r="R619" s="790"/>
      <c r="S619" s="790"/>
      <c r="T619" s="790"/>
      <c r="U619" s="790"/>
      <c r="V619" s="790"/>
      <c r="W619" s="790"/>
      <c r="X619" s="790"/>
      <c r="Y619" s="790"/>
      <c r="Z619" s="790"/>
      <c r="AA619" s="790"/>
    </row>
    <row r="620" spans="1:27">
      <c r="A620" s="790"/>
      <c r="B620" s="790"/>
      <c r="C620" s="790"/>
      <c r="D620" s="790"/>
      <c r="E620" s="790"/>
      <c r="F620" s="790"/>
      <c r="G620" s="790"/>
      <c r="H620" s="790"/>
      <c r="I620" s="790"/>
      <c r="J620" s="790"/>
      <c r="K620" s="790"/>
      <c r="L620" s="790"/>
      <c r="M620" s="790"/>
      <c r="N620" s="790"/>
      <c r="O620" s="790"/>
      <c r="P620" s="790"/>
      <c r="Q620" s="790"/>
      <c r="R620" s="790"/>
      <c r="S620" s="790"/>
      <c r="T620" s="790"/>
      <c r="U620" s="790"/>
      <c r="V620" s="790"/>
      <c r="W620" s="790"/>
      <c r="X620" s="790"/>
      <c r="Y620" s="790"/>
      <c r="Z620" s="790"/>
      <c r="AA620" s="790"/>
    </row>
    <row r="621" spans="1:27">
      <c r="A621" s="790"/>
      <c r="B621" s="790"/>
      <c r="C621" s="790"/>
      <c r="D621" s="790"/>
      <c r="E621" s="790"/>
      <c r="F621" s="790"/>
      <c r="G621" s="790"/>
      <c r="H621" s="790"/>
      <c r="I621" s="790"/>
      <c r="J621" s="790"/>
      <c r="K621" s="790"/>
      <c r="L621" s="790"/>
      <c r="M621" s="790"/>
      <c r="N621" s="790"/>
      <c r="O621" s="790"/>
      <c r="P621" s="790"/>
      <c r="Q621" s="790"/>
      <c r="R621" s="790"/>
      <c r="S621" s="790"/>
      <c r="T621" s="790"/>
      <c r="U621" s="790"/>
      <c r="V621" s="790"/>
      <c r="W621" s="790"/>
      <c r="X621" s="790"/>
      <c r="Y621" s="790"/>
      <c r="Z621" s="790"/>
      <c r="AA621" s="790"/>
    </row>
    <row r="622" spans="1:27">
      <c r="A622" s="790"/>
      <c r="B622" s="790"/>
      <c r="C622" s="790"/>
      <c r="D622" s="790"/>
      <c r="E622" s="790"/>
      <c r="F622" s="790"/>
      <c r="G622" s="790"/>
      <c r="H622" s="790"/>
      <c r="I622" s="790"/>
      <c r="J622" s="790"/>
      <c r="K622" s="790"/>
      <c r="L622" s="790"/>
      <c r="M622" s="790"/>
      <c r="N622" s="790"/>
      <c r="O622" s="790"/>
      <c r="P622" s="790"/>
      <c r="Q622" s="790"/>
      <c r="R622" s="790"/>
      <c r="S622" s="790"/>
      <c r="T622" s="790"/>
      <c r="U622" s="790"/>
      <c r="V622" s="790"/>
      <c r="W622" s="790"/>
      <c r="X622" s="790"/>
      <c r="Y622" s="790"/>
      <c r="Z622" s="790"/>
      <c r="AA622" s="790"/>
    </row>
    <row r="623" spans="1:27">
      <c r="A623" s="790"/>
      <c r="B623" s="790"/>
      <c r="C623" s="790"/>
      <c r="D623" s="790"/>
      <c r="E623" s="790"/>
      <c r="F623" s="790"/>
      <c r="G623" s="790"/>
      <c r="H623" s="790"/>
      <c r="I623" s="790"/>
      <c r="J623" s="790"/>
      <c r="K623" s="790"/>
      <c r="L623" s="790"/>
      <c r="M623" s="790"/>
      <c r="N623" s="790"/>
      <c r="O623" s="790"/>
      <c r="P623" s="790"/>
      <c r="Q623" s="790"/>
      <c r="R623" s="790"/>
      <c r="S623" s="790"/>
      <c r="T623" s="790"/>
      <c r="U623" s="790"/>
      <c r="V623" s="790"/>
      <c r="W623" s="790"/>
      <c r="X623" s="790"/>
      <c r="Y623" s="790"/>
      <c r="Z623" s="790"/>
      <c r="AA623" s="790"/>
    </row>
    <row r="624" spans="1:27">
      <c r="A624" s="790"/>
      <c r="B624" s="790"/>
      <c r="C624" s="790"/>
      <c r="D624" s="790"/>
      <c r="E624" s="790"/>
      <c r="F624" s="790"/>
      <c r="G624" s="790"/>
      <c r="H624" s="790"/>
      <c r="I624" s="790"/>
      <c r="J624" s="790"/>
      <c r="K624" s="790"/>
      <c r="L624" s="790"/>
      <c r="M624" s="790"/>
      <c r="N624" s="790"/>
      <c r="O624" s="790"/>
      <c r="P624" s="790"/>
      <c r="Q624" s="790"/>
      <c r="R624" s="790"/>
      <c r="S624" s="790"/>
      <c r="T624" s="790"/>
      <c r="U624" s="790"/>
      <c r="V624" s="790"/>
      <c r="W624" s="790"/>
      <c r="X624" s="790"/>
      <c r="Y624" s="790"/>
      <c r="Z624" s="790"/>
      <c r="AA624" s="790"/>
    </row>
    <row r="625" spans="1:27">
      <c r="A625" s="790"/>
      <c r="B625" s="790"/>
      <c r="C625" s="790"/>
      <c r="D625" s="790"/>
      <c r="E625" s="790"/>
      <c r="F625" s="790"/>
      <c r="G625" s="790"/>
      <c r="H625" s="790"/>
      <c r="I625" s="790"/>
      <c r="J625" s="790"/>
      <c r="K625" s="790"/>
      <c r="L625" s="790"/>
      <c r="M625" s="790"/>
      <c r="N625" s="790"/>
      <c r="O625" s="790"/>
      <c r="P625" s="790"/>
      <c r="Q625" s="790"/>
      <c r="R625" s="790"/>
      <c r="S625" s="790"/>
      <c r="T625" s="790"/>
      <c r="U625" s="790"/>
      <c r="V625" s="790"/>
      <c r="W625" s="790"/>
      <c r="X625" s="790"/>
      <c r="Y625" s="790"/>
      <c r="Z625" s="790"/>
      <c r="AA625" s="790"/>
    </row>
    <row r="626" spans="1:27">
      <c r="A626" s="790"/>
      <c r="B626" s="790"/>
      <c r="C626" s="790"/>
      <c r="D626" s="790"/>
      <c r="E626" s="790"/>
      <c r="F626" s="790"/>
      <c r="G626" s="790"/>
      <c r="H626" s="790"/>
      <c r="I626" s="790"/>
      <c r="J626" s="790"/>
      <c r="K626" s="790"/>
      <c r="L626" s="790"/>
      <c r="M626" s="790"/>
      <c r="N626" s="790"/>
      <c r="O626" s="790"/>
      <c r="P626" s="790"/>
      <c r="Q626" s="790"/>
      <c r="R626" s="790"/>
      <c r="S626" s="790"/>
      <c r="T626" s="790"/>
      <c r="U626" s="790"/>
      <c r="V626" s="790"/>
      <c r="W626" s="790"/>
      <c r="X626" s="790"/>
      <c r="Y626" s="790"/>
      <c r="Z626" s="790"/>
      <c r="AA626" s="790"/>
    </row>
    <row r="627" spans="1:27">
      <c r="A627" s="790"/>
      <c r="B627" s="790"/>
      <c r="C627" s="790"/>
      <c r="D627" s="790"/>
      <c r="E627" s="790"/>
      <c r="F627" s="790"/>
      <c r="G627" s="790"/>
      <c r="H627" s="790"/>
      <c r="I627" s="790"/>
      <c r="J627" s="790"/>
      <c r="K627" s="790"/>
      <c r="L627" s="790"/>
      <c r="M627" s="790"/>
      <c r="N627" s="790"/>
      <c r="O627" s="790"/>
      <c r="P627" s="790"/>
      <c r="Q627" s="790"/>
      <c r="R627" s="790"/>
      <c r="S627" s="790"/>
      <c r="T627" s="790"/>
      <c r="U627" s="790"/>
      <c r="V627" s="790"/>
      <c r="W627" s="790"/>
      <c r="X627" s="790"/>
      <c r="Y627" s="790"/>
      <c r="Z627" s="790"/>
      <c r="AA627" s="790"/>
    </row>
    <row r="628" spans="1:27">
      <c r="A628" s="790"/>
      <c r="B628" s="790"/>
      <c r="C628" s="790"/>
      <c r="D628" s="790"/>
      <c r="E628" s="790"/>
      <c r="F628" s="790"/>
      <c r="G628" s="790"/>
      <c r="H628" s="790"/>
      <c r="I628" s="790"/>
      <c r="J628" s="790"/>
      <c r="K628" s="790"/>
      <c r="L628" s="790"/>
      <c r="M628" s="790"/>
      <c r="N628" s="790"/>
      <c r="O628" s="790"/>
      <c r="P628" s="790"/>
      <c r="Q628" s="790"/>
      <c r="R628" s="790"/>
      <c r="S628" s="790"/>
      <c r="T628" s="790"/>
      <c r="U628" s="790"/>
      <c r="V628" s="790"/>
      <c r="W628" s="790"/>
      <c r="X628" s="790"/>
      <c r="Y628" s="790"/>
      <c r="Z628" s="790"/>
      <c r="AA628" s="790"/>
    </row>
    <row r="629" spans="1:27">
      <c r="A629" s="790"/>
      <c r="B629" s="790"/>
      <c r="C629" s="790"/>
      <c r="D629" s="790"/>
      <c r="E629" s="790"/>
      <c r="F629" s="790"/>
      <c r="G629" s="790"/>
      <c r="H629" s="790"/>
      <c r="I629" s="790"/>
      <c r="J629" s="790"/>
      <c r="K629" s="790"/>
      <c r="L629" s="790"/>
      <c r="M629" s="790"/>
      <c r="N629" s="790"/>
      <c r="O629" s="790"/>
      <c r="P629" s="790"/>
      <c r="Q629" s="790"/>
      <c r="R629" s="790"/>
      <c r="S629" s="790"/>
      <c r="T629" s="790"/>
      <c r="U629" s="790"/>
      <c r="V629" s="790"/>
      <c r="W629" s="790"/>
      <c r="X629" s="790"/>
      <c r="Y629" s="790"/>
      <c r="Z629" s="790"/>
      <c r="AA629" s="790"/>
    </row>
    <row r="630" spans="1:27">
      <c r="A630" s="790"/>
      <c r="B630" s="790"/>
      <c r="C630" s="790"/>
      <c r="D630" s="790"/>
      <c r="E630" s="790"/>
      <c r="F630" s="790"/>
      <c r="G630" s="790"/>
      <c r="H630" s="790"/>
      <c r="I630" s="790"/>
      <c r="J630" s="790"/>
      <c r="K630" s="790"/>
      <c r="L630" s="790"/>
      <c r="M630" s="790"/>
      <c r="N630" s="790"/>
      <c r="O630" s="790"/>
      <c r="P630" s="790"/>
      <c r="Q630" s="790"/>
      <c r="R630" s="790"/>
      <c r="S630" s="790"/>
      <c r="T630" s="790"/>
      <c r="U630" s="790"/>
      <c r="V630" s="790"/>
      <c r="W630" s="790"/>
      <c r="X630" s="790"/>
      <c r="Y630" s="790"/>
      <c r="Z630" s="790"/>
      <c r="AA630" s="790"/>
    </row>
    <row r="631" spans="1:27">
      <c r="A631" s="790"/>
      <c r="B631" s="790"/>
      <c r="C631" s="790"/>
      <c r="D631" s="790"/>
      <c r="E631" s="790"/>
      <c r="F631" s="790"/>
      <c r="G631" s="790"/>
      <c r="H631" s="790"/>
      <c r="I631" s="790"/>
      <c r="J631" s="790"/>
      <c r="K631" s="790"/>
      <c r="L631" s="790"/>
      <c r="M631" s="790"/>
      <c r="N631" s="790"/>
      <c r="O631" s="790"/>
      <c r="P631" s="790"/>
      <c r="Q631" s="790"/>
      <c r="R631" s="790"/>
      <c r="S631" s="790"/>
      <c r="T631" s="790"/>
      <c r="U631" s="790"/>
      <c r="V631" s="790"/>
      <c r="W631" s="790"/>
      <c r="X631" s="790"/>
      <c r="Y631" s="790"/>
      <c r="Z631" s="790"/>
      <c r="AA631" s="790"/>
    </row>
    <row r="632" spans="1:27">
      <c r="A632" s="790"/>
      <c r="B632" s="790"/>
      <c r="C632" s="790"/>
      <c r="D632" s="790"/>
      <c r="E632" s="790"/>
      <c r="F632" s="790"/>
      <c r="G632" s="790"/>
      <c r="H632" s="790"/>
      <c r="I632" s="790"/>
      <c r="J632" s="790"/>
      <c r="K632" s="790"/>
      <c r="L632" s="790"/>
      <c r="M632" s="790"/>
      <c r="N632" s="790"/>
      <c r="O632" s="790"/>
      <c r="P632" s="790"/>
      <c r="Q632" s="790"/>
      <c r="R632" s="790"/>
      <c r="S632" s="790"/>
      <c r="T632" s="790"/>
      <c r="U632" s="790"/>
      <c r="V632" s="790"/>
      <c r="W632" s="790"/>
      <c r="X632" s="790"/>
      <c r="Y632" s="790"/>
      <c r="Z632" s="790"/>
      <c r="AA632" s="790"/>
    </row>
    <row r="633" spans="1:27">
      <c r="A633" s="790"/>
      <c r="B633" s="790"/>
      <c r="C633" s="790"/>
      <c r="D633" s="790"/>
      <c r="E633" s="790"/>
      <c r="F633" s="790"/>
      <c r="G633" s="790"/>
      <c r="H633" s="790"/>
      <c r="I633" s="790"/>
      <c r="J633" s="790"/>
      <c r="K633" s="790"/>
      <c r="L633" s="790"/>
      <c r="M633" s="790"/>
      <c r="N633" s="790"/>
      <c r="O633" s="790"/>
      <c r="P633" s="790"/>
      <c r="Q633" s="790"/>
      <c r="R633" s="790"/>
      <c r="S633" s="790"/>
      <c r="T633" s="790"/>
      <c r="U633" s="790"/>
      <c r="V633" s="790"/>
      <c r="W633" s="790"/>
      <c r="X633" s="790"/>
      <c r="Y633" s="790"/>
      <c r="Z633" s="790"/>
      <c r="AA633" s="790"/>
    </row>
    <row r="634" spans="1:27">
      <c r="A634" s="790"/>
      <c r="B634" s="790"/>
      <c r="C634" s="790"/>
      <c r="D634" s="790"/>
      <c r="E634" s="790"/>
      <c r="F634" s="790"/>
      <c r="G634" s="790"/>
      <c r="H634" s="790"/>
      <c r="I634" s="790"/>
      <c r="J634" s="790"/>
      <c r="K634" s="790"/>
      <c r="L634" s="790"/>
      <c r="M634" s="790"/>
      <c r="N634" s="790"/>
      <c r="O634" s="790"/>
      <c r="P634" s="790"/>
      <c r="Q634" s="790"/>
      <c r="R634" s="790"/>
      <c r="S634" s="790"/>
      <c r="T634" s="790"/>
      <c r="U634" s="790"/>
      <c r="V634" s="790"/>
      <c r="W634" s="790"/>
      <c r="X634" s="790"/>
      <c r="Y634" s="790"/>
      <c r="Z634" s="790"/>
      <c r="AA634" s="790"/>
    </row>
    <row r="635" spans="1:27">
      <c r="A635" s="790"/>
      <c r="B635" s="790"/>
      <c r="C635" s="790"/>
      <c r="D635" s="790"/>
      <c r="E635" s="790"/>
      <c r="F635" s="790"/>
      <c r="G635" s="790"/>
      <c r="H635" s="790"/>
      <c r="I635" s="790"/>
      <c r="J635" s="790"/>
      <c r="K635" s="790"/>
      <c r="L635" s="790"/>
      <c r="M635" s="790"/>
      <c r="N635" s="790"/>
      <c r="O635" s="790"/>
      <c r="P635" s="790"/>
      <c r="Q635" s="790"/>
      <c r="R635" s="790"/>
      <c r="S635" s="790"/>
      <c r="T635" s="790"/>
      <c r="U635" s="790"/>
      <c r="V635" s="790"/>
      <c r="W635" s="790"/>
      <c r="X635" s="790"/>
      <c r="Y635" s="790"/>
      <c r="Z635" s="790"/>
      <c r="AA635" s="790"/>
    </row>
    <row r="636" spans="1:27">
      <c r="A636" s="790"/>
      <c r="B636" s="790"/>
      <c r="C636" s="790"/>
      <c r="D636" s="790"/>
      <c r="E636" s="790"/>
      <c r="F636" s="790"/>
      <c r="G636" s="790"/>
      <c r="H636" s="790"/>
      <c r="I636" s="790"/>
      <c r="J636" s="790"/>
      <c r="K636" s="790"/>
      <c r="L636" s="790"/>
      <c r="M636" s="790"/>
      <c r="N636" s="790"/>
      <c r="O636" s="790"/>
      <c r="P636" s="790"/>
      <c r="Q636" s="790"/>
      <c r="R636" s="790"/>
      <c r="S636" s="790"/>
      <c r="T636" s="790"/>
      <c r="U636" s="790"/>
      <c r="V636" s="790"/>
      <c r="W636" s="790"/>
      <c r="X636" s="790"/>
      <c r="Y636" s="790"/>
      <c r="Z636" s="790"/>
      <c r="AA636" s="790"/>
    </row>
    <row r="637" spans="1:27">
      <c r="A637" s="790"/>
      <c r="B637" s="790"/>
      <c r="C637" s="790"/>
      <c r="D637" s="790"/>
      <c r="E637" s="790"/>
      <c r="F637" s="790"/>
      <c r="G637" s="790"/>
      <c r="H637" s="790"/>
      <c r="I637" s="790"/>
      <c r="J637" s="790"/>
      <c r="K637" s="790"/>
      <c r="L637" s="790"/>
      <c r="M637" s="790"/>
      <c r="N637" s="790"/>
      <c r="O637" s="790"/>
      <c r="P637" s="790"/>
      <c r="Q637" s="790"/>
      <c r="R637" s="790"/>
      <c r="S637" s="790"/>
      <c r="T637" s="790"/>
      <c r="U637" s="790"/>
      <c r="V637" s="790"/>
      <c r="W637" s="790"/>
      <c r="X637" s="790"/>
      <c r="Y637" s="790"/>
      <c r="Z637" s="790"/>
      <c r="AA637" s="790"/>
    </row>
    <row r="638" spans="1:27">
      <c r="A638" s="790"/>
      <c r="B638" s="790"/>
      <c r="C638" s="790"/>
      <c r="D638" s="790"/>
      <c r="E638" s="790"/>
      <c r="F638" s="790"/>
      <c r="G638" s="790"/>
      <c r="H638" s="790"/>
      <c r="I638" s="790"/>
      <c r="J638" s="790"/>
      <c r="K638" s="790"/>
      <c r="L638" s="790"/>
      <c r="M638" s="790"/>
      <c r="N638" s="790"/>
      <c r="O638" s="790"/>
      <c r="P638" s="790"/>
      <c r="Q638" s="790"/>
      <c r="R638" s="790"/>
      <c r="S638" s="790"/>
      <c r="T638" s="790"/>
      <c r="U638" s="790"/>
      <c r="V638" s="790"/>
      <c r="W638" s="790"/>
      <c r="X638" s="790"/>
      <c r="Y638" s="790"/>
      <c r="Z638" s="790"/>
      <c r="AA638" s="790"/>
    </row>
    <row r="639" spans="1:27">
      <c r="A639" s="790"/>
      <c r="B639" s="790"/>
      <c r="C639" s="790"/>
      <c r="D639" s="790"/>
      <c r="E639" s="790"/>
      <c r="F639" s="790"/>
      <c r="G639" s="790"/>
      <c r="H639" s="790"/>
      <c r="I639" s="790"/>
      <c r="J639" s="790"/>
      <c r="K639" s="790"/>
      <c r="L639" s="790"/>
      <c r="M639" s="790"/>
      <c r="N639" s="790"/>
      <c r="O639" s="790"/>
      <c r="P639" s="790"/>
      <c r="Q639" s="790"/>
      <c r="R639" s="790"/>
      <c r="S639" s="790"/>
      <c r="T639" s="790"/>
      <c r="U639" s="790"/>
      <c r="V639" s="790"/>
      <c r="W639" s="790"/>
      <c r="X639" s="790"/>
      <c r="Y639" s="790"/>
      <c r="Z639" s="790"/>
      <c r="AA639" s="790"/>
    </row>
    <row r="640" spans="1:27">
      <c r="A640" s="790"/>
      <c r="B640" s="790"/>
      <c r="C640" s="790"/>
      <c r="D640" s="790"/>
      <c r="E640" s="790"/>
      <c r="F640" s="790"/>
      <c r="G640" s="790"/>
      <c r="H640" s="790"/>
      <c r="I640" s="790"/>
      <c r="J640" s="790"/>
      <c r="K640" s="790"/>
      <c r="L640" s="790"/>
      <c r="M640" s="790"/>
      <c r="N640" s="790"/>
      <c r="O640" s="790"/>
      <c r="P640" s="790"/>
      <c r="Q640" s="790"/>
      <c r="R640" s="790"/>
      <c r="S640" s="790"/>
      <c r="T640" s="790"/>
      <c r="U640" s="790"/>
      <c r="V640" s="790"/>
      <c r="W640" s="790"/>
      <c r="X640" s="790"/>
      <c r="Y640" s="790"/>
      <c r="Z640" s="790"/>
      <c r="AA640" s="790"/>
    </row>
    <row r="641" spans="1:27">
      <c r="A641" s="790"/>
      <c r="B641" s="790"/>
      <c r="C641" s="790"/>
      <c r="D641" s="790"/>
      <c r="E641" s="790"/>
      <c r="F641" s="790"/>
      <c r="G641" s="790"/>
      <c r="H641" s="790"/>
      <c r="I641" s="790"/>
      <c r="J641" s="790"/>
      <c r="K641" s="790"/>
      <c r="L641" s="790"/>
      <c r="M641" s="790"/>
      <c r="N641" s="790"/>
      <c r="O641" s="790"/>
      <c r="P641" s="790"/>
      <c r="Q641" s="790"/>
      <c r="R641" s="790"/>
      <c r="S641" s="790"/>
      <c r="T641" s="790"/>
      <c r="U641" s="790"/>
      <c r="V641" s="790"/>
      <c r="W641" s="790"/>
      <c r="X641" s="790"/>
      <c r="Y641" s="790"/>
      <c r="Z641" s="790"/>
      <c r="AA641" s="790"/>
    </row>
    <row r="642" spans="1:27">
      <c r="A642" s="790"/>
      <c r="B642" s="790"/>
      <c r="C642" s="790"/>
      <c r="D642" s="790"/>
      <c r="E642" s="790"/>
      <c r="F642" s="790"/>
      <c r="G642" s="790"/>
      <c r="H642" s="790"/>
      <c r="I642" s="790"/>
      <c r="J642" s="790"/>
      <c r="K642" s="790"/>
      <c r="L642" s="790"/>
      <c r="M642" s="790"/>
      <c r="N642" s="790"/>
      <c r="O642" s="790"/>
      <c r="P642" s="790"/>
      <c r="Q642" s="790"/>
      <c r="R642" s="790"/>
      <c r="S642" s="790"/>
      <c r="T642" s="790"/>
      <c r="U642" s="790"/>
      <c r="V642" s="790"/>
      <c r="W642" s="790"/>
      <c r="X642" s="790"/>
      <c r="Y642" s="790"/>
      <c r="Z642" s="790"/>
      <c r="AA642" s="790"/>
    </row>
    <row r="643" spans="1:27">
      <c r="A643" s="790"/>
      <c r="B643" s="790"/>
      <c r="C643" s="790"/>
      <c r="D643" s="790"/>
      <c r="E643" s="790"/>
      <c r="F643" s="790"/>
      <c r="G643" s="790"/>
      <c r="H643" s="790"/>
      <c r="I643" s="790"/>
      <c r="J643" s="790"/>
      <c r="K643" s="790"/>
      <c r="L643" s="790"/>
      <c r="M643" s="790"/>
      <c r="N643" s="790"/>
      <c r="O643" s="790"/>
      <c r="P643" s="790"/>
      <c r="Q643" s="790"/>
      <c r="R643" s="790"/>
      <c r="S643" s="790"/>
      <c r="T643" s="790"/>
      <c r="U643" s="790"/>
      <c r="V643" s="790"/>
      <c r="W643" s="790"/>
      <c r="X643" s="790"/>
      <c r="Y643" s="790"/>
      <c r="Z643" s="790"/>
      <c r="AA643" s="790"/>
    </row>
    <row r="644" spans="1:27">
      <c r="A644" s="790"/>
      <c r="B644" s="790"/>
      <c r="C644" s="790"/>
      <c r="D644" s="790"/>
      <c r="E644" s="790"/>
      <c r="F644" s="790"/>
      <c r="G644" s="790"/>
      <c r="H644" s="790"/>
      <c r="I644" s="790"/>
      <c r="J644" s="790"/>
      <c r="K644" s="790"/>
      <c r="L644" s="790"/>
      <c r="M644" s="790"/>
      <c r="N644" s="790"/>
      <c r="O644" s="790"/>
      <c r="P644" s="790"/>
      <c r="Q644" s="790"/>
      <c r="R644" s="790"/>
      <c r="S644" s="790"/>
      <c r="T644" s="790"/>
      <c r="U644" s="790"/>
      <c r="V644" s="790"/>
      <c r="W644" s="790"/>
      <c r="X644" s="790"/>
      <c r="Y644" s="790"/>
      <c r="Z644" s="790"/>
      <c r="AA644" s="790"/>
    </row>
    <row r="645" spans="1:27">
      <c r="A645" s="790"/>
      <c r="B645" s="790"/>
      <c r="C645" s="790"/>
      <c r="D645" s="790"/>
      <c r="E645" s="790"/>
      <c r="F645" s="790"/>
      <c r="G645" s="790"/>
      <c r="H645" s="790"/>
      <c r="I645" s="790"/>
      <c r="J645" s="790"/>
      <c r="K645" s="790"/>
      <c r="L645" s="790"/>
      <c r="M645" s="790"/>
      <c r="N645" s="790"/>
      <c r="O645" s="790"/>
      <c r="P645" s="790"/>
      <c r="Q645" s="790"/>
      <c r="R645" s="790"/>
      <c r="S645" s="790"/>
      <c r="T645" s="790"/>
      <c r="U645" s="790"/>
      <c r="V645" s="790"/>
      <c r="W645" s="790"/>
      <c r="X645" s="790"/>
      <c r="Y645" s="790"/>
      <c r="Z645" s="790"/>
      <c r="AA645" s="790"/>
    </row>
    <row r="646" spans="1:27">
      <c r="A646" s="790"/>
      <c r="B646" s="790"/>
      <c r="C646" s="790"/>
      <c r="D646" s="790"/>
      <c r="E646" s="790"/>
      <c r="F646" s="790"/>
      <c r="G646" s="790"/>
      <c r="H646" s="790"/>
      <c r="I646" s="790"/>
      <c r="J646" s="790"/>
      <c r="K646" s="790"/>
      <c r="L646" s="790"/>
      <c r="M646" s="790"/>
      <c r="N646" s="790"/>
      <c r="O646" s="790"/>
      <c r="P646" s="790"/>
      <c r="Q646" s="790"/>
      <c r="R646" s="790"/>
      <c r="S646" s="790"/>
      <c r="T646" s="790"/>
      <c r="U646" s="790"/>
      <c r="V646" s="790"/>
      <c r="W646" s="790"/>
      <c r="X646" s="790"/>
      <c r="Y646" s="790"/>
      <c r="Z646" s="790"/>
      <c r="AA646" s="790"/>
    </row>
    <row r="647" spans="1:27">
      <c r="A647" s="790"/>
      <c r="B647" s="790"/>
      <c r="C647" s="790"/>
      <c r="D647" s="790"/>
      <c r="E647" s="790"/>
      <c r="F647" s="790"/>
      <c r="G647" s="790"/>
      <c r="H647" s="790"/>
      <c r="I647" s="790"/>
      <c r="J647" s="790"/>
      <c r="K647" s="790"/>
      <c r="L647" s="790"/>
      <c r="M647" s="790"/>
      <c r="N647" s="790"/>
      <c r="O647" s="790"/>
      <c r="P647" s="790"/>
      <c r="Q647" s="790"/>
      <c r="R647" s="790"/>
      <c r="S647" s="790"/>
      <c r="T647" s="790"/>
      <c r="U647" s="790"/>
      <c r="V647" s="790"/>
      <c r="W647" s="790"/>
      <c r="X647" s="790"/>
      <c r="Y647" s="790"/>
      <c r="Z647" s="790"/>
      <c r="AA647" s="790"/>
    </row>
    <row r="648" spans="1:27">
      <c r="A648" s="790"/>
      <c r="B648" s="790"/>
      <c r="C648" s="790"/>
      <c r="D648" s="790"/>
      <c r="E648" s="790"/>
      <c r="F648" s="790"/>
      <c r="G648" s="790"/>
      <c r="H648" s="790"/>
      <c r="I648" s="790"/>
      <c r="J648" s="790"/>
      <c r="K648" s="790"/>
      <c r="L648" s="790"/>
      <c r="M648" s="790"/>
      <c r="N648" s="790"/>
      <c r="O648" s="790"/>
      <c r="P648" s="790"/>
      <c r="Q648" s="790"/>
      <c r="R648" s="790"/>
      <c r="S648" s="790"/>
      <c r="T648" s="790"/>
      <c r="U648" s="790"/>
      <c r="V648" s="790"/>
      <c r="W648" s="790"/>
      <c r="X648" s="790"/>
      <c r="Y648" s="790"/>
      <c r="Z648" s="790"/>
      <c r="AA648" s="790"/>
    </row>
    <row r="649" spans="1:27">
      <c r="A649" s="790"/>
      <c r="B649" s="790"/>
      <c r="C649" s="790"/>
      <c r="D649" s="790"/>
      <c r="E649" s="790"/>
      <c r="F649" s="790"/>
      <c r="G649" s="790"/>
      <c r="H649" s="790"/>
      <c r="I649" s="790"/>
      <c r="J649" s="790"/>
      <c r="K649" s="790"/>
      <c r="L649" s="790"/>
      <c r="M649" s="790"/>
      <c r="N649" s="790"/>
      <c r="O649" s="790"/>
      <c r="P649" s="790"/>
      <c r="Q649" s="790"/>
      <c r="R649" s="790"/>
      <c r="S649" s="790"/>
      <c r="T649" s="790"/>
      <c r="U649" s="790"/>
      <c r="V649" s="790"/>
      <c r="W649" s="790"/>
      <c r="X649" s="790"/>
      <c r="Y649" s="790"/>
      <c r="Z649" s="790"/>
      <c r="AA649" s="790"/>
    </row>
    <row r="650" spans="1:27">
      <c r="A650" s="790"/>
      <c r="B650" s="790"/>
      <c r="C650" s="790"/>
      <c r="D650" s="790"/>
      <c r="E650" s="790"/>
      <c r="F650" s="790"/>
      <c r="G650" s="790"/>
      <c r="H650" s="790"/>
      <c r="I650" s="790"/>
      <c r="J650" s="790"/>
      <c r="K650" s="790"/>
      <c r="L650" s="790"/>
      <c r="M650" s="790"/>
      <c r="N650" s="790"/>
      <c r="O650" s="790"/>
      <c r="P650" s="790"/>
      <c r="Q650" s="790"/>
      <c r="R650" s="790"/>
      <c r="S650" s="790"/>
      <c r="T650" s="790"/>
      <c r="U650" s="790"/>
      <c r="V650" s="790"/>
      <c r="W650" s="790"/>
      <c r="X650" s="790"/>
      <c r="Y650" s="790"/>
      <c r="Z650" s="790"/>
      <c r="AA650" s="790"/>
    </row>
    <row r="651" spans="1:27">
      <c r="A651" s="790"/>
      <c r="B651" s="790"/>
      <c r="C651" s="790"/>
      <c r="D651" s="790"/>
      <c r="E651" s="790"/>
      <c r="F651" s="790"/>
      <c r="G651" s="790"/>
      <c r="H651" s="790"/>
      <c r="I651" s="790"/>
      <c r="J651" s="790"/>
      <c r="K651" s="790"/>
      <c r="L651" s="790"/>
      <c r="M651" s="790"/>
      <c r="N651" s="790"/>
      <c r="O651" s="790"/>
      <c r="P651" s="790"/>
      <c r="Q651" s="790"/>
      <c r="R651" s="790"/>
      <c r="S651" s="790"/>
      <c r="T651" s="790"/>
      <c r="U651" s="790"/>
      <c r="V651" s="790"/>
      <c r="W651" s="790"/>
      <c r="X651" s="790"/>
      <c r="Y651" s="790"/>
      <c r="Z651" s="790"/>
      <c r="AA651" s="790"/>
    </row>
    <row r="652" spans="1:27">
      <c r="A652" s="790"/>
      <c r="B652" s="790"/>
      <c r="C652" s="790"/>
      <c r="D652" s="790"/>
      <c r="E652" s="790"/>
      <c r="F652" s="790"/>
      <c r="G652" s="790"/>
      <c r="H652" s="790"/>
      <c r="I652" s="790"/>
      <c r="J652" s="790"/>
      <c r="K652" s="790"/>
      <c r="L652" s="790"/>
      <c r="M652" s="790"/>
      <c r="N652" s="790"/>
      <c r="O652" s="790"/>
      <c r="P652" s="790"/>
      <c r="Q652" s="790"/>
      <c r="R652" s="790"/>
      <c r="S652" s="790"/>
      <c r="T652" s="790"/>
      <c r="U652" s="790"/>
      <c r="V652" s="790"/>
      <c r="W652" s="790"/>
      <c r="X652" s="790"/>
      <c r="Y652" s="790"/>
      <c r="Z652" s="790"/>
      <c r="AA652" s="790"/>
    </row>
    <row r="653" spans="1:27">
      <c r="A653" s="790"/>
      <c r="B653" s="790"/>
      <c r="C653" s="790"/>
      <c r="D653" s="790"/>
      <c r="E653" s="790"/>
      <c r="F653" s="790"/>
      <c r="G653" s="790"/>
      <c r="H653" s="790"/>
      <c r="I653" s="790"/>
      <c r="J653" s="790"/>
      <c r="K653" s="790"/>
      <c r="L653" s="790"/>
      <c r="M653" s="790"/>
      <c r="N653" s="790"/>
      <c r="O653" s="790"/>
      <c r="P653" s="790"/>
      <c r="Q653" s="790"/>
      <c r="R653" s="790"/>
      <c r="S653" s="790"/>
      <c r="T653" s="790"/>
      <c r="U653" s="790"/>
      <c r="V653" s="790"/>
      <c r="W653" s="790"/>
      <c r="X653" s="790"/>
      <c r="Y653" s="790"/>
      <c r="Z653" s="790"/>
      <c r="AA653" s="790"/>
    </row>
    <row r="654" spans="1:27">
      <c r="A654" s="790"/>
      <c r="B654" s="790"/>
      <c r="C654" s="790"/>
      <c r="D654" s="790"/>
      <c r="E654" s="790"/>
      <c r="F654" s="790"/>
      <c r="G654" s="790"/>
      <c r="H654" s="790"/>
      <c r="I654" s="790"/>
      <c r="J654" s="790"/>
      <c r="K654" s="790"/>
      <c r="L654" s="790"/>
      <c r="M654" s="790"/>
      <c r="N654" s="790"/>
      <c r="O654" s="790"/>
      <c r="P654" s="790"/>
      <c r="Q654" s="790"/>
      <c r="R654" s="790"/>
      <c r="S654" s="790"/>
      <c r="T654" s="790"/>
      <c r="U654" s="790"/>
      <c r="V654" s="790"/>
      <c r="W654" s="790"/>
      <c r="X654" s="790"/>
      <c r="Y654" s="790"/>
      <c r="Z654" s="790"/>
      <c r="AA654" s="790"/>
    </row>
    <row r="655" spans="1:27">
      <c r="A655" s="790"/>
      <c r="B655" s="790"/>
      <c r="C655" s="790"/>
      <c r="D655" s="790"/>
      <c r="E655" s="790"/>
      <c r="F655" s="790"/>
      <c r="G655" s="790"/>
      <c r="H655" s="790"/>
      <c r="I655" s="790"/>
      <c r="J655" s="790"/>
      <c r="K655" s="790"/>
      <c r="L655" s="790"/>
      <c r="M655" s="790"/>
      <c r="N655" s="790"/>
      <c r="O655" s="790"/>
      <c r="P655" s="790"/>
      <c r="Q655" s="790"/>
      <c r="R655" s="790"/>
      <c r="S655" s="790"/>
      <c r="T655" s="790"/>
      <c r="U655" s="790"/>
      <c r="V655" s="790"/>
      <c r="W655" s="790"/>
      <c r="X655" s="790"/>
      <c r="Y655" s="790"/>
      <c r="Z655" s="790"/>
      <c r="AA655" s="790"/>
    </row>
    <row r="656" spans="1:27">
      <c r="A656" s="790"/>
      <c r="B656" s="790"/>
      <c r="C656" s="790"/>
      <c r="D656" s="790"/>
      <c r="E656" s="790"/>
      <c r="F656" s="790"/>
      <c r="G656" s="790"/>
      <c r="H656" s="790"/>
      <c r="I656" s="790"/>
      <c r="J656" s="790"/>
      <c r="K656" s="790"/>
      <c r="L656" s="790"/>
      <c r="M656" s="790"/>
      <c r="N656" s="790"/>
      <c r="O656" s="790"/>
      <c r="P656" s="790"/>
      <c r="Q656" s="790"/>
      <c r="R656" s="790"/>
      <c r="S656" s="790"/>
      <c r="T656" s="790"/>
      <c r="U656" s="790"/>
      <c r="V656" s="790"/>
      <c r="W656" s="790"/>
      <c r="X656" s="790"/>
      <c r="Y656" s="790"/>
      <c r="Z656" s="790"/>
      <c r="AA656" s="790"/>
    </row>
    <row r="657" spans="1:27">
      <c r="A657" s="790"/>
      <c r="B657" s="790"/>
      <c r="C657" s="790"/>
      <c r="D657" s="790"/>
      <c r="E657" s="790"/>
      <c r="F657" s="790"/>
      <c r="G657" s="790"/>
      <c r="H657" s="790"/>
      <c r="I657" s="790"/>
      <c r="J657" s="790"/>
      <c r="K657" s="790"/>
      <c r="L657" s="790"/>
      <c r="M657" s="790"/>
      <c r="N657" s="790"/>
      <c r="O657" s="790"/>
      <c r="P657" s="790"/>
      <c r="Q657" s="790"/>
      <c r="R657" s="790"/>
      <c r="S657" s="790"/>
      <c r="T657" s="790"/>
      <c r="U657" s="790"/>
      <c r="V657" s="790"/>
      <c r="W657" s="790"/>
      <c r="X657" s="790"/>
      <c r="Y657" s="790"/>
      <c r="Z657" s="790"/>
      <c r="AA657" s="790"/>
    </row>
    <row r="658" spans="1:27">
      <c r="A658" s="790"/>
      <c r="B658" s="790"/>
      <c r="C658" s="790"/>
      <c r="D658" s="790"/>
      <c r="E658" s="790"/>
      <c r="F658" s="790"/>
      <c r="G658" s="790"/>
      <c r="H658" s="790"/>
      <c r="I658" s="790"/>
      <c r="J658" s="790"/>
      <c r="K658" s="790"/>
      <c r="L658" s="790"/>
      <c r="M658" s="790"/>
      <c r="N658" s="790"/>
      <c r="O658" s="790"/>
      <c r="P658" s="790"/>
      <c r="Q658" s="790"/>
      <c r="R658" s="790"/>
      <c r="S658" s="790"/>
      <c r="T658" s="790"/>
      <c r="U658" s="790"/>
      <c r="V658" s="790"/>
      <c r="W658" s="790"/>
      <c r="X658" s="790"/>
      <c r="Y658" s="790"/>
      <c r="Z658" s="790"/>
      <c r="AA658" s="790"/>
    </row>
    <row r="659" spans="1:27">
      <c r="A659" s="790"/>
      <c r="B659" s="790"/>
      <c r="C659" s="790"/>
      <c r="D659" s="790"/>
      <c r="E659" s="790"/>
      <c r="F659" s="790"/>
      <c r="G659" s="790"/>
      <c r="H659" s="790"/>
      <c r="I659" s="790"/>
      <c r="J659" s="790"/>
      <c r="K659" s="790"/>
      <c r="L659" s="790"/>
      <c r="M659" s="790"/>
      <c r="N659" s="790"/>
      <c r="O659" s="790"/>
      <c r="P659" s="790"/>
      <c r="Q659" s="790"/>
      <c r="R659" s="790"/>
      <c r="S659" s="790"/>
      <c r="T659" s="790"/>
      <c r="U659" s="790"/>
      <c r="V659" s="790"/>
      <c r="W659" s="790"/>
      <c r="X659" s="790"/>
      <c r="Y659" s="790"/>
      <c r="Z659" s="790"/>
      <c r="AA659" s="790"/>
    </row>
    <row r="660" spans="1:27">
      <c r="A660" s="790"/>
      <c r="B660" s="790"/>
      <c r="C660" s="790"/>
      <c r="D660" s="790"/>
      <c r="E660" s="790"/>
      <c r="F660" s="790"/>
      <c r="G660" s="790"/>
      <c r="H660" s="790"/>
      <c r="I660" s="790"/>
      <c r="J660" s="790"/>
      <c r="K660" s="790"/>
      <c r="L660" s="790"/>
      <c r="M660" s="790"/>
      <c r="N660" s="790"/>
      <c r="O660" s="790"/>
      <c r="P660" s="790"/>
      <c r="Q660" s="790"/>
      <c r="R660" s="790"/>
      <c r="S660" s="790"/>
      <c r="T660" s="790"/>
      <c r="U660" s="790"/>
      <c r="V660" s="790"/>
      <c r="W660" s="790"/>
      <c r="X660" s="790"/>
      <c r="Y660" s="790"/>
      <c r="Z660" s="790"/>
      <c r="AA660" s="790"/>
    </row>
    <row r="661" spans="1:27">
      <c r="A661" s="790"/>
      <c r="B661" s="790"/>
      <c r="C661" s="790"/>
      <c r="D661" s="790"/>
      <c r="E661" s="790"/>
      <c r="F661" s="790"/>
      <c r="G661" s="790"/>
      <c r="H661" s="790"/>
      <c r="I661" s="790"/>
      <c r="J661" s="790"/>
      <c r="K661" s="790"/>
      <c r="L661" s="790"/>
      <c r="M661" s="790"/>
      <c r="N661" s="790"/>
      <c r="O661" s="790"/>
      <c r="P661" s="790"/>
      <c r="Q661" s="790"/>
      <c r="R661" s="790"/>
      <c r="S661" s="790"/>
      <c r="T661" s="790"/>
      <c r="U661" s="790"/>
      <c r="V661" s="790"/>
      <c r="W661" s="790"/>
      <c r="X661" s="790"/>
      <c r="Y661" s="790"/>
      <c r="Z661" s="790"/>
      <c r="AA661" s="790"/>
    </row>
    <row r="662" spans="1:27">
      <c r="A662" s="790"/>
      <c r="B662" s="790"/>
      <c r="C662" s="790"/>
      <c r="D662" s="790"/>
      <c r="E662" s="790"/>
      <c r="F662" s="790"/>
      <c r="G662" s="790"/>
      <c r="H662" s="790"/>
      <c r="I662" s="790"/>
      <c r="J662" s="790"/>
      <c r="K662" s="790"/>
      <c r="L662" s="790"/>
      <c r="M662" s="790"/>
      <c r="N662" s="790"/>
      <c r="O662" s="790"/>
      <c r="P662" s="790"/>
      <c r="Q662" s="790"/>
      <c r="R662" s="790"/>
      <c r="S662" s="790"/>
      <c r="T662" s="790"/>
      <c r="U662" s="790"/>
      <c r="V662" s="790"/>
      <c r="W662" s="790"/>
      <c r="X662" s="790"/>
      <c r="Y662" s="790"/>
      <c r="Z662" s="790"/>
      <c r="AA662" s="790"/>
    </row>
    <row r="663" spans="1:27">
      <c r="A663" s="790"/>
      <c r="B663" s="790"/>
      <c r="C663" s="790"/>
      <c r="D663" s="790"/>
      <c r="E663" s="790"/>
      <c r="F663" s="790"/>
      <c r="G663" s="790"/>
      <c r="H663" s="790"/>
      <c r="I663" s="790"/>
      <c r="J663" s="790"/>
      <c r="K663" s="790"/>
      <c r="L663" s="790"/>
      <c r="M663" s="790"/>
      <c r="N663" s="790"/>
      <c r="O663" s="790"/>
      <c r="P663" s="790"/>
      <c r="Q663" s="790"/>
      <c r="R663" s="790"/>
      <c r="S663" s="790"/>
      <c r="T663" s="790"/>
      <c r="U663" s="790"/>
      <c r="V663" s="790"/>
      <c r="W663" s="790"/>
      <c r="X663" s="790"/>
      <c r="Y663" s="790"/>
      <c r="Z663" s="790"/>
      <c r="AA663" s="790"/>
    </row>
    <row r="664" spans="1:27">
      <c r="A664" s="790"/>
      <c r="B664" s="790"/>
      <c r="C664" s="790"/>
      <c r="D664" s="790"/>
      <c r="E664" s="790"/>
      <c r="F664" s="790"/>
      <c r="G664" s="790"/>
      <c r="H664" s="790"/>
      <c r="I664" s="790"/>
      <c r="J664" s="790"/>
      <c r="K664" s="790"/>
      <c r="L664" s="790"/>
      <c r="M664" s="790"/>
      <c r="N664" s="790"/>
      <c r="O664" s="790"/>
      <c r="P664" s="790"/>
      <c r="Q664" s="790"/>
      <c r="R664" s="790"/>
      <c r="S664" s="790"/>
      <c r="T664" s="790"/>
      <c r="U664" s="790"/>
      <c r="V664" s="790"/>
      <c r="W664" s="790"/>
      <c r="X664" s="790"/>
      <c r="Y664" s="790"/>
      <c r="Z664" s="790"/>
      <c r="AA664" s="790"/>
    </row>
    <row r="665" spans="1:27">
      <c r="A665" s="790"/>
      <c r="B665" s="790"/>
      <c r="C665" s="790"/>
      <c r="D665" s="790"/>
      <c r="E665" s="790"/>
      <c r="F665" s="790"/>
      <c r="G665" s="790"/>
      <c r="H665" s="790"/>
      <c r="I665" s="790"/>
      <c r="J665" s="790"/>
      <c r="K665" s="790"/>
      <c r="L665" s="790"/>
      <c r="M665" s="790"/>
      <c r="N665" s="790"/>
      <c r="O665" s="790"/>
      <c r="P665" s="790"/>
      <c r="Q665" s="790"/>
      <c r="R665" s="790"/>
      <c r="S665" s="790"/>
      <c r="T665" s="790"/>
      <c r="U665" s="790"/>
      <c r="V665" s="790"/>
      <c r="W665" s="790"/>
      <c r="X665" s="790"/>
      <c r="Y665" s="790"/>
      <c r="Z665" s="790"/>
      <c r="AA665" s="790"/>
    </row>
    <row r="666" spans="1:27">
      <c r="A666" s="790"/>
      <c r="B666" s="790"/>
      <c r="C666" s="790"/>
      <c r="D666" s="790"/>
      <c r="E666" s="790"/>
      <c r="F666" s="790"/>
      <c r="G666" s="790"/>
      <c r="H666" s="790"/>
      <c r="I666" s="790"/>
      <c r="J666" s="790"/>
      <c r="K666" s="790"/>
      <c r="L666" s="790"/>
      <c r="M666" s="790"/>
      <c r="N666" s="790"/>
      <c r="O666" s="790"/>
      <c r="P666" s="790"/>
      <c r="Q666" s="790"/>
      <c r="R666" s="790"/>
      <c r="S666" s="790"/>
      <c r="T666" s="790"/>
      <c r="U666" s="790"/>
      <c r="V666" s="790"/>
      <c r="W666" s="790"/>
      <c r="X666" s="790"/>
      <c r="Y666" s="790"/>
      <c r="Z666" s="790"/>
      <c r="AA666" s="790"/>
    </row>
    <row r="667" spans="1:27">
      <c r="A667" s="790"/>
      <c r="B667" s="790"/>
      <c r="C667" s="790"/>
      <c r="D667" s="790"/>
      <c r="E667" s="790"/>
      <c r="F667" s="790"/>
      <c r="G667" s="790"/>
      <c r="H667" s="790"/>
      <c r="I667" s="790"/>
      <c r="J667" s="790"/>
      <c r="K667" s="790"/>
      <c r="L667" s="790"/>
      <c r="M667" s="790"/>
      <c r="N667" s="790"/>
      <c r="O667" s="790"/>
      <c r="P667" s="790"/>
      <c r="Q667" s="790"/>
      <c r="R667" s="790"/>
      <c r="S667" s="790"/>
      <c r="T667" s="790"/>
      <c r="U667" s="790"/>
      <c r="V667" s="790"/>
      <c r="W667" s="790"/>
      <c r="X667" s="790"/>
      <c r="Y667" s="790"/>
      <c r="Z667" s="790"/>
      <c r="AA667" s="790"/>
    </row>
    <row r="668" spans="1:27">
      <c r="A668" s="790"/>
      <c r="B668" s="790"/>
      <c r="C668" s="790"/>
      <c r="D668" s="790"/>
      <c r="E668" s="790"/>
      <c r="F668" s="790"/>
      <c r="G668" s="790"/>
      <c r="H668" s="790"/>
      <c r="I668" s="790"/>
      <c r="J668" s="790"/>
      <c r="K668" s="790"/>
      <c r="L668" s="790"/>
      <c r="M668" s="790"/>
      <c r="N668" s="790"/>
      <c r="O668" s="790"/>
      <c r="P668" s="790"/>
      <c r="Q668" s="790"/>
      <c r="R668" s="790"/>
      <c r="S668" s="790"/>
      <c r="T668" s="790"/>
      <c r="U668" s="790"/>
      <c r="V668" s="790"/>
      <c r="W668" s="790"/>
      <c r="X668" s="790"/>
      <c r="Y668" s="790"/>
      <c r="Z668" s="790"/>
      <c r="AA668" s="790"/>
    </row>
    <row r="669" spans="1:27">
      <c r="A669" s="790"/>
      <c r="B669" s="790"/>
      <c r="C669" s="790"/>
      <c r="D669" s="790"/>
      <c r="E669" s="790"/>
      <c r="F669" s="790"/>
      <c r="G669" s="790"/>
      <c r="H669" s="790"/>
      <c r="I669" s="790"/>
      <c r="J669" s="790"/>
      <c r="K669" s="790"/>
      <c r="L669" s="790"/>
      <c r="M669" s="790"/>
      <c r="N669" s="790"/>
      <c r="O669" s="790"/>
      <c r="P669" s="790"/>
      <c r="Q669" s="790"/>
      <c r="R669" s="790"/>
      <c r="S669" s="790"/>
      <c r="T669" s="790"/>
      <c r="U669" s="790"/>
      <c r="V669" s="790"/>
      <c r="W669" s="790"/>
      <c r="X669" s="790"/>
      <c r="Y669" s="790"/>
      <c r="Z669" s="790"/>
      <c r="AA669" s="790"/>
    </row>
    <row r="670" spans="1:27">
      <c r="A670" s="790"/>
      <c r="B670" s="790"/>
      <c r="C670" s="790"/>
      <c r="D670" s="790"/>
      <c r="E670" s="790"/>
      <c r="F670" s="790"/>
      <c r="G670" s="790"/>
      <c r="H670" s="790"/>
      <c r="I670" s="790"/>
      <c r="J670" s="790"/>
      <c r="K670" s="790"/>
      <c r="L670" s="790"/>
      <c r="M670" s="790"/>
      <c r="N670" s="790"/>
      <c r="O670" s="790"/>
      <c r="P670" s="790"/>
      <c r="Q670" s="790"/>
      <c r="R670" s="790"/>
      <c r="S670" s="790"/>
      <c r="T670" s="790"/>
      <c r="U670" s="790"/>
      <c r="V670" s="790"/>
      <c r="W670" s="790"/>
      <c r="X670" s="790"/>
      <c r="Y670" s="790"/>
      <c r="Z670" s="790"/>
      <c r="AA670" s="790"/>
    </row>
    <row r="671" spans="1:27">
      <c r="A671" s="790"/>
      <c r="B671" s="790"/>
      <c r="C671" s="790"/>
      <c r="D671" s="790"/>
      <c r="E671" s="790"/>
      <c r="F671" s="790"/>
      <c r="G671" s="790"/>
      <c r="H671" s="790"/>
      <c r="I671" s="790"/>
      <c r="J671" s="790"/>
      <c r="K671" s="790"/>
      <c r="L671" s="790"/>
      <c r="M671" s="790"/>
      <c r="N671" s="790"/>
      <c r="O671" s="790"/>
      <c r="P671" s="790"/>
      <c r="Q671" s="790"/>
      <c r="R671" s="790"/>
      <c r="S671" s="790"/>
      <c r="T671" s="790"/>
      <c r="U671" s="790"/>
      <c r="V671" s="790"/>
      <c r="W671" s="790"/>
      <c r="X671" s="790"/>
      <c r="Y671" s="790"/>
      <c r="Z671" s="790"/>
      <c r="AA671" s="790"/>
    </row>
    <row r="672" spans="1:27">
      <c r="A672" s="790"/>
      <c r="B672" s="790"/>
      <c r="C672" s="790"/>
      <c r="D672" s="790"/>
      <c r="E672" s="790"/>
      <c r="F672" s="790"/>
      <c r="G672" s="790"/>
      <c r="H672" s="790"/>
      <c r="I672" s="790"/>
      <c r="J672" s="790"/>
      <c r="K672" s="790"/>
      <c r="L672" s="790"/>
      <c r="M672" s="790"/>
      <c r="N672" s="790"/>
      <c r="O672" s="790"/>
      <c r="P672" s="790"/>
      <c r="Q672" s="790"/>
      <c r="R672" s="790"/>
      <c r="S672" s="790"/>
      <c r="T672" s="790"/>
      <c r="U672" s="790"/>
      <c r="V672" s="790"/>
      <c r="W672" s="790"/>
      <c r="X672" s="790"/>
      <c r="Y672" s="790"/>
      <c r="Z672" s="790"/>
      <c r="AA672" s="790"/>
    </row>
    <row r="673" spans="1:27">
      <c r="A673" s="790"/>
      <c r="B673" s="790"/>
      <c r="C673" s="790"/>
      <c r="D673" s="790"/>
      <c r="E673" s="790"/>
      <c r="F673" s="790"/>
      <c r="G673" s="790"/>
      <c r="H673" s="790"/>
      <c r="I673" s="790"/>
      <c r="J673" s="790"/>
      <c r="K673" s="790"/>
      <c r="L673" s="790"/>
      <c r="M673" s="790"/>
      <c r="N673" s="790"/>
      <c r="O673" s="790"/>
      <c r="P673" s="790"/>
      <c r="Q673" s="790"/>
      <c r="R673" s="790"/>
      <c r="S673" s="790"/>
      <c r="T673" s="790"/>
      <c r="U673" s="790"/>
      <c r="V673" s="790"/>
      <c r="W673" s="790"/>
      <c r="X673" s="790"/>
      <c r="Y673" s="790"/>
      <c r="Z673" s="790"/>
      <c r="AA673" s="790"/>
    </row>
    <row r="674" spans="1:27">
      <c r="A674" s="790"/>
      <c r="B674" s="790"/>
      <c r="C674" s="790"/>
      <c r="D674" s="790"/>
      <c r="E674" s="790"/>
      <c r="F674" s="790"/>
      <c r="G674" s="790"/>
      <c r="H674" s="790"/>
      <c r="I674" s="790"/>
      <c r="J674" s="790"/>
      <c r="K674" s="790"/>
      <c r="L674" s="790"/>
      <c r="M674" s="790"/>
      <c r="N674" s="790"/>
      <c r="O674" s="790"/>
      <c r="P674" s="790"/>
      <c r="Q674" s="790"/>
      <c r="R674" s="790"/>
      <c r="S674" s="790"/>
      <c r="T674" s="790"/>
      <c r="U674" s="790"/>
      <c r="V674" s="790"/>
      <c r="W674" s="790"/>
      <c r="X674" s="790"/>
      <c r="Y674" s="790"/>
      <c r="Z674" s="790"/>
      <c r="AA674" s="790"/>
    </row>
    <row r="675" spans="1:27">
      <c r="A675" s="790"/>
      <c r="B675" s="790"/>
      <c r="C675" s="790"/>
      <c r="D675" s="790"/>
      <c r="E675" s="790"/>
      <c r="F675" s="790"/>
      <c r="G675" s="790"/>
      <c r="H675" s="790"/>
      <c r="I675" s="790"/>
      <c r="J675" s="790"/>
      <c r="K675" s="790"/>
      <c r="L675" s="790"/>
      <c r="M675" s="790"/>
      <c r="N675" s="790"/>
      <c r="O675" s="790"/>
      <c r="P675" s="790"/>
      <c r="Q675" s="790"/>
      <c r="R675" s="790"/>
      <c r="S675" s="790"/>
      <c r="T675" s="790"/>
      <c r="U675" s="790"/>
      <c r="V675" s="790"/>
      <c r="W675" s="790"/>
      <c r="X675" s="790"/>
      <c r="Y675" s="790"/>
      <c r="Z675" s="790"/>
      <c r="AA675" s="790"/>
    </row>
    <row r="676" spans="1:27">
      <c r="A676" s="790"/>
      <c r="B676" s="790"/>
      <c r="C676" s="790"/>
      <c r="D676" s="790"/>
      <c r="E676" s="790"/>
      <c r="F676" s="790"/>
      <c r="G676" s="790"/>
      <c r="H676" s="790"/>
      <c r="I676" s="790"/>
      <c r="J676" s="790"/>
      <c r="K676" s="790"/>
      <c r="L676" s="790"/>
      <c r="M676" s="790"/>
      <c r="N676" s="790"/>
      <c r="O676" s="790"/>
      <c r="P676" s="790"/>
      <c r="Q676" s="790"/>
      <c r="R676" s="790"/>
      <c r="S676" s="790"/>
      <c r="T676" s="790"/>
      <c r="U676" s="790"/>
      <c r="V676" s="790"/>
      <c r="W676" s="790"/>
      <c r="X676" s="790"/>
      <c r="Y676" s="790"/>
      <c r="Z676" s="790"/>
      <c r="AA676" s="790"/>
    </row>
    <row r="677" spans="1:27">
      <c r="A677" s="790"/>
      <c r="B677" s="790"/>
      <c r="C677" s="790"/>
      <c r="D677" s="790"/>
      <c r="E677" s="790"/>
      <c r="F677" s="790"/>
      <c r="G677" s="790"/>
      <c r="H677" s="790"/>
      <c r="I677" s="790"/>
      <c r="J677" s="790"/>
      <c r="K677" s="790"/>
      <c r="L677" s="790"/>
      <c r="M677" s="790"/>
      <c r="N677" s="790"/>
      <c r="O677" s="790"/>
      <c r="P677" s="790"/>
      <c r="Q677" s="790"/>
      <c r="R677" s="790"/>
      <c r="S677" s="790"/>
      <c r="T677" s="790"/>
      <c r="U677" s="790"/>
      <c r="V677" s="790"/>
      <c r="W677" s="790"/>
      <c r="X677" s="790"/>
      <c r="Y677" s="790"/>
      <c r="Z677" s="790"/>
      <c r="AA677" s="790"/>
    </row>
    <row r="678" spans="1:27">
      <c r="A678" s="790"/>
      <c r="B678" s="790"/>
      <c r="C678" s="790"/>
      <c r="D678" s="790"/>
      <c r="E678" s="790"/>
      <c r="F678" s="790"/>
      <c r="G678" s="790"/>
      <c r="H678" s="790"/>
      <c r="I678" s="790"/>
      <c r="J678" s="790"/>
      <c r="K678" s="790"/>
      <c r="L678" s="790"/>
      <c r="M678" s="790"/>
      <c r="N678" s="790"/>
      <c r="O678" s="790"/>
      <c r="P678" s="790"/>
      <c r="Q678" s="790"/>
      <c r="R678" s="790"/>
      <c r="S678" s="790"/>
      <c r="T678" s="790"/>
      <c r="U678" s="790"/>
      <c r="V678" s="790"/>
      <c r="W678" s="790"/>
      <c r="X678" s="790"/>
      <c r="Y678" s="790"/>
      <c r="Z678" s="790"/>
      <c r="AA678" s="790"/>
    </row>
    <row r="679" spans="1:27">
      <c r="A679" s="790"/>
      <c r="B679" s="790"/>
      <c r="C679" s="790"/>
      <c r="D679" s="790"/>
      <c r="E679" s="790"/>
      <c r="F679" s="790"/>
      <c r="G679" s="790"/>
      <c r="H679" s="790"/>
      <c r="I679" s="790"/>
      <c r="J679" s="790"/>
      <c r="K679" s="790"/>
      <c r="L679" s="790"/>
      <c r="M679" s="790"/>
      <c r="N679" s="790"/>
      <c r="O679" s="790"/>
      <c r="P679" s="790"/>
      <c r="Q679" s="790"/>
      <c r="R679" s="790"/>
      <c r="S679" s="790"/>
      <c r="T679" s="790"/>
      <c r="U679" s="790"/>
      <c r="V679" s="790"/>
      <c r="W679" s="790"/>
      <c r="X679" s="790"/>
      <c r="Y679" s="790"/>
      <c r="Z679" s="790"/>
      <c r="AA679" s="790"/>
    </row>
    <row r="680" spans="1:27">
      <c r="A680" s="790"/>
      <c r="B680" s="790"/>
      <c r="C680" s="790"/>
      <c r="D680" s="790"/>
      <c r="E680" s="790"/>
      <c r="F680" s="790"/>
      <c r="G680" s="790"/>
      <c r="H680" s="790"/>
      <c r="I680" s="790"/>
      <c r="J680" s="790"/>
      <c r="K680" s="790"/>
      <c r="L680" s="790"/>
      <c r="M680" s="790"/>
      <c r="N680" s="790"/>
      <c r="O680" s="790"/>
      <c r="P680" s="790"/>
      <c r="Q680" s="790"/>
      <c r="R680" s="790"/>
      <c r="S680" s="790"/>
      <c r="T680" s="790"/>
      <c r="U680" s="790"/>
      <c r="V680" s="790"/>
      <c r="W680" s="790"/>
      <c r="X680" s="790"/>
      <c r="Y680" s="790"/>
      <c r="Z680" s="790"/>
      <c r="AA680" s="790"/>
    </row>
    <row r="681" spans="1:27">
      <c r="A681" s="790"/>
      <c r="B681" s="790"/>
      <c r="C681" s="790"/>
      <c r="D681" s="790"/>
      <c r="E681" s="790"/>
      <c r="F681" s="790"/>
      <c r="G681" s="790"/>
      <c r="H681" s="790"/>
      <c r="I681" s="790"/>
      <c r="J681" s="790"/>
      <c r="K681" s="790"/>
      <c r="L681" s="790"/>
      <c r="M681" s="790"/>
      <c r="N681" s="790"/>
      <c r="O681" s="790"/>
      <c r="P681" s="790"/>
      <c r="Q681" s="790"/>
      <c r="R681" s="790"/>
      <c r="S681" s="790"/>
      <c r="T681" s="790"/>
      <c r="U681" s="790"/>
      <c r="V681" s="790"/>
      <c r="W681" s="790"/>
      <c r="X681" s="790"/>
      <c r="Y681" s="790"/>
      <c r="Z681" s="790"/>
      <c r="AA681" s="790"/>
    </row>
    <row r="682" spans="1:27">
      <c r="A682" s="790"/>
      <c r="B682" s="790"/>
      <c r="C682" s="790"/>
      <c r="D682" s="790"/>
      <c r="E682" s="790"/>
      <c r="F682" s="790"/>
      <c r="G682" s="790"/>
      <c r="H682" s="790"/>
      <c r="I682" s="790"/>
      <c r="J682" s="790"/>
      <c r="K682" s="790"/>
      <c r="L682" s="790"/>
      <c r="M682" s="790"/>
      <c r="N682" s="790"/>
      <c r="O682" s="790"/>
      <c r="P682" s="790"/>
      <c r="Q682" s="790"/>
      <c r="R682" s="790"/>
      <c r="S682" s="790"/>
      <c r="T682" s="790"/>
      <c r="U682" s="790"/>
      <c r="V682" s="790"/>
      <c r="W682" s="790"/>
      <c r="X682" s="790"/>
      <c r="Y682" s="790"/>
      <c r="Z682" s="790"/>
      <c r="AA682" s="790"/>
    </row>
    <row r="683" spans="1:27">
      <c r="A683" s="790"/>
      <c r="B683" s="790"/>
      <c r="C683" s="790"/>
      <c r="D683" s="790"/>
      <c r="E683" s="790"/>
      <c r="F683" s="790"/>
      <c r="G683" s="790"/>
      <c r="H683" s="790"/>
      <c r="I683" s="790"/>
      <c r="J683" s="790"/>
      <c r="K683" s="790"/>
      <c r="L683" s="790"/>
      <c r="M683" s="790"/>
      <c r="N683" s="790"/>
      <c r="O683" s="790"/>
      <c r="P683" s="790"/>
      <c r="Q683" s="790"/>
      <c r="R683" s="790"/>
      <c r="S683" s="790"/>
      <c r="T683" s="790"/>
      <c r="U683" s="790"/>
      <c r="V683" s="790"/>
      <c r="W683" s="790"/>
      <c r="X683" s="790"/>
      <c r="Y683" s="790"/>
      <c r="Z683" s="790"/>
      <c r="AA683" s="790"/>
    </row>
    <row r="684" spans="1:27">
      <c r="A684" s="790"/>
      <c r="B684" s="790"/>
      <c r="C684" s="790"/>
      <c r="D684" s="790"/>
      <c r="E684" s="790"/>
      <c r="F684" s="790"/>
      <c r="G684" s="790"/>
      <c r="H684" s="790"/>
      <c r="I684" s="790"/>
      <c r="J684" s="790"/>
      <c r="K684" s="790"/>
      <c r="L684" s="790"/>
      <c r="M684" s="790"/>
      <c r="N684" s="790"/>
      <c r="O684" s="790"/>
      <c r="P684" s="790"/>
      <c r="Q684" s="790"/>
      <c r="R684" s="790"/>
      <c r="S684" s="790"/>
      <c r="T684" s="790"/>
      <c r="U684" s="790"/>
      <c r="V684" s="790"/>
      <c r="W684" s="790"/>
      <c r="X684" s="790"/>
      <c r="Y684" s="790"/>
      <c r="Z684" s="790"/>
      <c r="AA684" s="790"/>
    </row>
    <row r="685" spans="1:27">
      <c r="A685" s="790"/>
      <c r="B685" s="790"/>
      <c r="C685" s="790"/>
      <c r="D685" s="790"/>
      <c r="E685" s="790"/>
      <c r="F685" s="790"/>
      <c r="G685" s="790"/>
      <c r="H685" s="790"/>
      <c r="I685" s="790"/>
      <c r="J685" s="790"/>
      <c r="K685" s="790"/>
      <c r="L685" s="790"/>
      <c r="M685" s="790"/>
      <c r="N685" s="790"/>
      <c r="O685" s="790"/>
      <c r="P685" s="790"/>
      <c r="Q685" s="790"/>
      <c r="R685" s="790"/>
      <c r="S685" s="790"/>
      <c r="T685" s="790"/>
      <c r="U685" s="790"/>
      <c r="V685" s="790"/>
      <c r="W685" s="790"/>
      <c r="X685" s="790"/>
      <c r="Y685" s="790"/>
      <c r="Z685" s="790"/>
      <c r="AA685" s="790"/>
    </row>
    <row r="686" spans="1:27">
      <c r="A686" s="790"/>
      <c r="B686" s="790"/>
      <c r="C686" s="790"/>
      <c r="D686" s="790"/>
      <c r="E686" s="790"/>
      <c r="F686" s="790"/>
      <c r="G686" s="790"/>
      <c r="H686" s="790"/>
      <c r="I686" s="790"/>
      <c r="J686" s="790"/>
      <c r="K686" s="790"/>
      <c r="L686" s="790"/>
      <c r="M686" s="790"/>
      <c r="N686" s="790"/>
      <c r="O686" s="790"/>
      <c r="P686" s="790"/>
      <c r="Q686" s="790"/>
      <c r="R686" s="790"/>
      <c r="S686" s="790"/>
      <c r="T686" s="790"/>
      <c r="U686" s="790"/>
      <c r="V686" s="790"/>
      <c r="W686" s="790"/>
      <c r="X686" s="790"/>
      <c r="Y686" s="790"/>
      <c r="Z686" s="790"/>
      <c r="AA686" s="790"/>
    </row>
    <row r="687" spans="1:27">
      <c r="A687" s="790"/>
      <c r="B687" s="790"/>
      <c r="C687" s="790"/>
      <c r="D687" s="790"/>
      <c r="E687" s="790"/>
      <c r="F687" s="790"/>
      <c r="G687" s="790"/>
      <c r="H687" s="790"/>
      <c r="I687" s="790"/>
      <c r="J687" s="790"/>
      <c r="K687" s="790"/>
      <c r="L687" s="790"/>
      <c r="M687" s="790"/>
      <c r="N687" s="790"/>
      <c r="O687" s="790"/>
      <c r="P687" s="790"/>
      <c r="Q687" s="790"/>
      <c r="R687" s="790"/>
      <c r="S687" s="790"/>
      <c r="T687" s="790"/>
      <c r="U687" s="790"/>
      <c r="V687" s="790"/>
      <c r="W687" s="790"/>
      <c r="X687" s="790"/>
      <c r="Y687" s="790"/>
      <c r="Z687" s="790"/>
      <c r="AA687" s="790"/>
    </row>
    <row r="688" spans="1:27">
      <c r="A688" s="790"/>
      <c r="B688" s="790"/>
      <c r="C688" s="790"/>
      <c r="D688" s="790"/>
      <c r="E688" s="790"/>
      <c r="F688" s="790"/>
      <c r="G688" s="790"/>
      <c r="H688" s="790"/>
      <c r="I688" s="790"/>
      <c r="J688" s="790"/>
      <c r="K688" s="790"/>
      <c r="L688" s="790"/>
      <c r="M688" s="790"/>
      <c r="N688" s="790"/>
      <c r="O688" s="790"/>
      <c r="P688" s="790"/>
      <c r="Q688" s="790"/>
      <c r="R688" s="790"/>
      <c r="S688" s="790"/>
      <c r="T688" s="790"/>
      <c r="U688" s="790"/>
      <c r="V688" s="790"/>
      <c r="W688" s="790"/>
      <c r="X688" s="790"/>
      <c r="Y688" s="790"/>
      <c r="Z688" s="790"/>
      <c r="AA688" s="790"/>
    </row>
    <row r="689" spans="1:27">
      <c r="A689" s="790"/>
      <c r="B689" s="790"/>
      <c r="C689" s="790"/>
      <c r="D689" s="790"/>
      <c r="E689" s="790"/>
      <c r="F689" s="790"/>
      <c r="G689" s="790"/>
      <c r="H689" s="790"/>
      <c r="I689" s="790"/>
      <c r="J689" s="790"/>
      <c r="K689" s="790"/>
      <c r="L689" s="790"/>
      <c r="M689" s="790"/>
      <c r="N689" s="790"/>
      <c r="O689" s="790"/>
      <c r="P689" s="790"/>
      <c r="Q689" s="790"/>
      <c r="R689" s="790"/>
      <c r="S689" s="790"/>
      <c r="T689" s="790"/>
      <c r="U689" s="790"/>
      <c r="V689" s="790"/>
      <c r="W689" s="790"/>
      <c r="X689" s="790"/>
      <c r="Y689" s="790"/>
      <c r="Z689" s="790"/>
      <c r="AA689" s="790"/>
    </row>
    <row r="690" spans="1:27">
      <c r="A690" s="790"/>
      <c r="B690" s="790"/>
      <c r="C690" s="790"/>
      <c r="D690" s="790"/>
      <c r="E690" s="790"/>
      <c r="F690" s="790"/>
      <c r="G690" s="790"/>
      <c r="H690" s="790"/>
      <c r="I690" s="790"/>
      <c r="J690" s="790"/>
      <c r="K690" s="790"/>
      <c r="L690" s="790"/>
      <c r="M690" s="790"/>
      <c r="N690" s="790"/>
      <c r="O690" s="790"/>
      <c r="P690" s="790"/>
      <c r="Q690" s="790"/>
      <c r="R690" s="790"/>
      <c r="S690" s="790"/>
      <c r="T690" s="790"/>
      <c r="U690" s="790"/>
      <c r="V690" s="790"/>
      <c r="W690" s="790"/>
      <c r="X690" s="790"/>
      <c r="Y690" s="790"/>
      <c r="Z690" s="790"/>
      <c r="AA690" s="790"/>
    </row>
    <row r="691" spans="1:27">
      <c r="A691" s="790"/>
      <c r="B691" s="790"/>
      <c r="C691" s="790"/>
      <c r="D691" s="790"/>
      <c r="E691" s="790"/>
      <c r="F691" s="790"/>
      <c r="G691" s="790"/>
      <c r="H691" s="790"/>
      <c r="I691" s="790"/>
      <c r="J691" s="790"/>
      <c r="K691" s="790"/>
      <c r="L691" s="790"/>
      <c r="M691" s="790"/>
      <c r="N691" s="790"/>
      <c r="O691" s="790"/>
      <c r="P691" s="790"/>
      <c r="Q691" s="790"/>
      <c r="R691" s="790"/>
      <c r="S691" s="790"/>
      <c r="T691" s="790"/>
      <c r="U691" s="790"/>
      <c r="V691" s="790"/>
      <c r="W691" s="790"/>
      <c r="X691" s="790"/>
      <c r="Y691" s="790"/>
      <c r="Z691" s="790"/>
      <c r="AA691" s="790"/>
    </row>
    <row r="692" spans="1:27">
      <c r="A692" s="790"/>
      <c r="B692" s="790"/>
      <c r="C692" s="790"/>
      <c r="D692" s="790"/>
      <c r="E692" s="790"/>
      <c r="F692" s="790"/>
      <c r="G692" s="790"/>
      <c r="H692" s="790"/>
      <c r="I692" s="790"/>
      <c r="J692" s="790"/>
      <c r="K692" s="790"/>
      <c r="L692" s="790"/>
      <c r="M692" s="790"/>
      <c r="N692" s="790"/>
      <c r="O692" s="790"/>
      <c r="P692" s="790"/>
      <c r="Q692" s="790"/>
      <c r="R692" s="790"/>
      <c r="S692" s="790"/>
      <c r="T692" s="790"/>
      <c r="U692" s="790"/>
      <c r="V692" s="790"/>
      <c r="W692" s="790"/>
      <c r="X692" s="790"/>
      <c r="Y692" s="790"/>
      <c r="Z692" s="790"/>
      <c r="AA692" s="790"/>
    </row>
    <row r="693" spans="1:27">
      <c r="A693" s="790"/>
      <c r="B693" s="790"/>
      <c r="C693" s="790"/>
      <c r="D693" s="790"/>
      <c r="E693" s="790"/>
      <c r="F693" s="790"/>
      <c r="G693" s="790"/>
      <c r="H693" s="790"/>
      <c r="I693" s="790"/>
      <c r="J693" s="790"/>
      <c r="K693" s="790"/>
      <c r="L693" s="790"/>
      <c r="M693" s="790"/>
      <c r="N693" s="790"/>
      <c r="O693" s="790"/>
      <c r="P693" s="790"/>
      <c r="Q693" s="790"/>
      <c r="R693" s="790"/>
      <c r="S693" s="790"/>
      <c r="T693" s="790"/>
      <c r="U693" s="790"/>
      <c r="V693" s="790"/>
      <c r="W693" s="790"/>
      <c r="X693" s="790"/>
      <c r="Y693" s="790"/>
      <c r="Z693" s="790"/>
      <c r="AA693" s="790"/>
    </row>
    <row r="694" spans="1:27">
      <c r="A694" s="790"/>
      <c r="B694" s="790"/>
      <c r="C694" s="790"/>
      <c r="D694" s="790"/>
      <c r="E694" s="790"/>
      <c r="F694" s="790"/>
      <c r="G694" s="790"/>
      <c r="H694" s="790"/>
      <c r="I694" s="790"/>
      <c r="J694" s="790"/>
      <c r="K694" s="790"/>
      <c r="L694" s="790"/>
      <c r="M694" s="790"/>
      <c r="N694" s="790"/>
      <c r="O694" s="790"/>
      <c r="P694" s="790"/>
      <c r="Q694" s="790"/>
      <c r="R694" s="790"/>
      <c r="S694" s="790"/>
      <c r="T694" s="790"/>
      <c r="U694" s="790"/>
      <c r="V694" s="790"/>
      <c r="W694" s="790"/>
      <c r="X694" s="790"/>
      <c r="Y694" s="790"/>
      <c r="Z694" s="790"/>
      <c r="AA694" s="790"/>
    </row>
    <row r="695" spans="1:27">
      <c r="A695" s="790"/>
      <c r="B695" s="790"/>
      <c r="C695" s="790"/>
      <c r="D695" s="790"/>
      <c r="E695" s="790"/>
      <c r="F695" s="790"/>
      <c r="G695" s="790"/>
      <c r="H695" s="790"/>
      <c r="I695" s="790"/>
      <c r="J695" s="790"/>
      <c r="K695" s="790"/>
      <c r="L695" s="790"/>
      <c r="M695" s="790"/>
      <c r="N695" s="790"/>
      <c r="O695" s="790"/>
      <c r="P695" s="790"/>
      <c r="Q695" s="790"/>
      <c r="R695" s="790"/>
      <c r="S695" s="790"/>
      <c r="T695" s="790"/>
      <c r="U695" s="790"/>
      <c r="V695" s="790"/>
      <c r="W695" s="790"/>
      <c r="X695" s="790"/>
      <c r="Y695" s="790"/>
      <c r="Z695" s="790"/>
      <c r="AA695" s="790"/>
    </row>
    <row r="696" spans="1:27">
      <c r="A696" s="790"/>
      <c r="B696" s="790"/>
      <c r="C696" s="790"/>
      <c r="D696" s="790"/>
      <c r="E696" s="790"/>
      <c r="F696" s="790"/>
      <c r="G696" s="790"/>
      <c r="H696" s="790"/>
      <c r="I696" s="790"/>
      <c r="J696" s="790"/>
      <c r="K696" s="790"/>
      <c r="L696" s="790"/>
      <c r="M696" s="790"/>
      <c r="N696" s="790"/>
      <c r="O696" s="790"/>
      <c r="P696" s="790"/>
      <c r="Q696" s="790"/>
      <c r="R696" s="790"/>
      <c r="S696" s="790"/>
      <c r="T696" s="790"/>
      <c r="U696" s="790"/>
      <c r="V696" s="790"/>
      <c r="W696" s="790"/>
      <c r="X696" s="790"/>
      <c r="Y696" s="790"/>
      <c r="Z696" s="790"/>
      <c r="AA696" s="790"/>
    </row>
    <row r="697" spans="1:27">
      <c r="A697" s="790"/>
      <c r="B697" s="790"/>
      <c r="C697" s="790"/>
      <c r="D697" s="790"/>
      <c r="E697" s="790"/>
      <c r="F697" s="790"/>
      <c r="G697" s="790"/>
      <c r="H697" s="790"/>
      <c r="I697" s="790"/>
      <c r="J697" s="790"/>
      <c r="K697" s="790"/>
      <c r="L697" s="790"/>
      <c r="M697" s="790"/>
      <c r="N697" s="790"/>
      <c r="O697" s="790"/>
      <c r="P697" s="790"/>
      <c r="Q697" s="790"/>
      <c r="R697" s="790"/>
      <c r="S697" s="790"/>
      <c r="T697" s="790"/>
      <c r="U697" s="790"/>
      <c r="V697" s="790"/>
      <c r="W697" s="790"/>
      <c r="X697" s="790"/>
      <c r="Y697" s="790"/>
      <c r="Z697" s="790"/>
      <c r="AA697" s="790"/>
    </row>
    <row r="698" spans="1:27">
      <c r="A698" s="790"/>
      <c r="B698" s="790"/>
      <c r="C698" s="790"/>
      <c r="D698" s="790"/>
      <c r="E698" s="790"/>
      <c r="F698" s="790"/>
      <c r="G698" s="790"/>
      <c r="H698" s="790"/>
      <c r="I698" s="790"/>
      <c r="J698" s="790"/>
      <c r="K698" s="790"/>
      <c r="L698" s="790"/>
      <c r="M698" s="790"/>
      <c r="N698" s="790"/>
      <c r="O698" s="790"/>
      <c r="P698" s="790"/>
      <c r="Q698" s="790"/>
      <c r="R698" s="790"/>
      <c r="S698" s="790"/>
      <c r="T698" s="790"/>
      <c r="U698" s="790"/>
      <c r="V698" s="790"/>
      <c r="W698" s="790"/>
      <c r="X698" s="790"/>
      <c r="Y698" s="790"/>
      <c r="Z698" s="790"/>
      <c r="AA698" s="790"/>
    </row>
    <row r="699" spans="1:27">
      <c r="A699" s="790"/>
      <c r="B699" s="790"/>
      <c r="C699" s="790"/>
      <c r="D699" s="790"/>
      <c r="E699" s="790"/>
      <c r="F699" s="790"/>
      <c r="G699" s="790"/>
      <c r="H699" s="790"/>
      <c r="I699" s="790"/>
      <c r="J699" s="790"/>
      <c r="K699" s="790"/>
      <c r="L699" s="790"/>
      <c r="M699" s="790"/>
      <c r="N699" s="790"/>
      <c r="O699" s="790"/>
      <c r="P699" s="790"/>
      <c r="Q699" s="790"/>
      <c r="R699" s="790"/>
      <c r="S699" s="790"/>
      <c r="T699" s="790"/>
      <c r="U699" s="790"/>
      <c r="V699" s="790"/>
      <c r="W699" s="790"/>
      <c r="X699" s="790"/>
      <c r="Y699" s="790"/>
      <c r="Z699" s="790"/>
      <c r="AA699" s="790"/>
    </row>
    <row r="700" spans="1:27">
      <c r="A700" s="790"/>
      <c r="B700" s="790"/>
      <c r="C700" s="790"/>
      <c r="D700" s="790"/>
      <c r="E700" s="790"/>
      <c r="F700" s="790"/>
      <c r="G700" s="790"/>
      <c r="H700" s="790"/>
      <c r="I700" s="790"/>
      <c r="J700" s="790"/>
      <c r="K700" s="790"/>
      <c r="L700" s="790"/>
      <c r="M700" s="790"/>
      <c r="N700" s="790"/>
      <c r="O700" s="790"/>
      <c r="P700" s="790"/>
      <c r="Q700" s="790"/>
      <c r="R700" s="790"/>
      <c r="S700" s="790"/>
      <c r="T700" s="790"/>
      <c r="U700" s="790"/>
      <c r="V700" s="790"/>
      <c r="W700" s="790"/>
      <c r="X700" s="790"/>
      <c r="Y700" s="790"/>
      <c r="Z700" s="790"/>
      <c r="AA700" s="790"/>
    </row>
    <row r="701" spans="1:27">
      <c r="A701" s="790"/>
      <c r="B701" s="790"/>
      <c r="C701" s="790"/>
      <c r="D701" s="790"/>
      <c r="E701" s="790"/>
      <c r="F701" s="790"/>
      <c r="G701" s="790"/>
      <c r="H701" s="790"/>
      <c r="I701" s="790"/>
      <c r="J701" s="790"/>
      <c r="K701" s="790"/>
      <c r="L701" s="790"/>
      <c r="M701" s="790"/>
      <c r="N701" s="790"/>
      <c r="O701" s="790"/>
      <c r="P701" s="790"/>
      <c r="Q701" s="790"/>
      <c r="R701" s="790"/>
      <c r="S701" s="790"/>
      <c r="T701" s="790"/>
      <c r="U701" s="790"/>
      <c r="V701" s="790"/>
      <c r="W701" s="790"/>
      <c r="X701" s="790"/>
      <c r="Y701" s="790"/>
      <c r="Z701" s="790"/>
      <c r="AA701" s="790"/>
    </row>
    <row r="702" spans="1:27">
      <c r="A702" s="790"/>
      <c r="B702" s="790"/>
      <c r="C702" s="790"/>
      <c r="D702" s="790"/>
      <c r="E702" s="790"/>
      <c r="F702" s="790"/>
      <c r="G702" s="790"/>
      <c r="H702" s="790"/>
      <c r="I702" s="790"/>
      <c r="J702" s="790"/>
      <c r="K702" s="790"/>
      <c r="L702" s="790"/>
      <c r="M702" s="790"/>
      <c r="N702" s="790"/>
      <c r="O702" s="790"/>
      <c r="P702" s="790"/>
      <c r="Q702" s="790"/>
      <c r="R702" s="790"/>
      <c r="S702" s="790"/>
      <c r="T702" s="790"/>
      <c r="U702" s="790"/>
      <c r="V702" s="790"/>
      <c r="W702" s="790"/>
      <c r="X702" s="790"/>
      <c r="Y702" s="790"/>
      <c r="Z702" s="790"/>
      <c r="AA702" s="790"/>
    </row>
    <row r="703" spans="1:27">
      <c r="A703" s="790"/>
      <c r="B703" s="790"/>
      <c r="C703" s="790"/>
      <c r="D703" s="790"/>
      <c r="E703" s="790"/>
      <c r="F703" s="790"/>
      <c r="G703" s="790"/>
      <c r="H703" s="790"/>
      <c r="I703" s="790"/>
      <c r="J703" s="790"/>
      <c r="K703" s="790"/>
      <c r="L703" s="790"/>
      <c r="M703" s="790"/>
      <c r="N703" s="790"/>
      <c r="O703" s="790"/>
      <c r="P703" s="790"/>
      <c r="Q703" s="790"/>
      <c r="R703" s="790"/>
      <c r="S703" s="790"/>
      <c r="T703" s="790"/>
      <c r="U703" s="790"/>
      <c r="V703" s="790"/>
      <c r="W703" s="790"/>
      <c r="X703" s="790"/>
      <c r="Y703" s="790"/>
      <c r="Z703" s="790"/>
      <c r="AA703" s="790"/>
    </row>
    <row r="704" spans="1:27">
      <c r="A704" s="790"/>
      <c r="B704" s="790"/>
      <c r="C704" s="790"/>
      <c r="D704" s="790"/>
      <c r="E704" s="790"/>
      <c r="F704" s="790"/>
      <c r="G704" s="790"/>
      <c r="H704" s="790"/>
      <c r="I704" s="790"/>
      <c r="J704" s="790"/>
      <c r="K704" s="790"/>
      <c r="L704" s="790"/>
      <c r="M704" s="790"/>
      <c r="N704" s="790"/>
      <c r="O704" s="790"/>
      <c r="P704" s="790"/>
      <c r="Q704" s="790"/>
      <c r="R704" s="790"/>
      <c r="S704" s="790"/>
      <c r="T704" s="790"/>
      <c r="U704" s="790"/>
      <c r="V704" s="790"/>
      <c r="W704" s="790"/>
      <c r="X704" s="790"/>
      <c r="Y704" s="790"/>
      <c r="Z704" s="790"/>
      <c r="AA704" s="790"/>
    </row>
    <row r="705" spans="1:27">
      <c r="A705" s="790"/>
      <c r="B705" s="790"/>
      <c r="C705" s="790"/>
      <c r="D705" s="790"/>
      <c r="E705" s="790"/>
      <c r="F705" s="790"/>
      <c r="G705" s="790"/>
      <c r="H705" s="790"/>
      <c r="I705" s="790"/>
      <c r="J705" s="790"/>
      <c r="K705" s="790"/>
      <c r="L705" s="790"/>
      <c r="M705" s="790"/>
      <c r="N705" s="790"/>
      <c r="O705" s="790"/>
      <c r="P705" s="790"/>
      <c r="Q705" s="790"/>
      <c r="R705" s="790"/>
      <c r="S705" s="790"/>
      <c r="T705" s="790"/>
      <c r="U705" s="790"/>
      <c r="V705" s="790"/>
      <c r="W705" s="790"/>
      <c r="X705" s="790"/>
      <c r="Y705" s="790"/>
      <c r="Z705" s="790"/>
      <c r="AA705" s="790"/>
    </row>
    <row r="706" spans="1:27">
      <c r="A706" s="790"/>
      <c r="B706" s="790"/>
      <c r="C706" s="790"/>
      <c r="D706" s="790"/>
      <c r="E706" s="790"/>
      <c r="F706" s="790"/>
      <c r="G706" s="790"/>
      <c r="H706" s="790"/>
      <c r="I706" s="790"/>
      <c r="J706" s="790"/>
      <c r="K706" s="790"/>
      <c r="L706" s="790"/>
      <c r="M706" s="790"/>
      <c r="N706" s="790"/>
      <c r="O706" s="790"/>
      <c r="P706" s="790"/>
      <c r="Q706" s="790"/>
      <c r="R706" s="790"/>
      <c r="S706" s="790"/>
      <c r="T706" s="790"/>
      <c r="U706" s="790"/>
      <c r="V706" s="790"/>
      <c r="W706" s="790"/>
      <c r="X706" s="790"/>
      <c r="Y706" s="790"/>
      <c r="Z706" s="790"/>
      <c r="AA706" s="790"/>
    </row>
    <row r="707" spans="1:27">
      <c r="A707" s="790"/>
      <c r="B707" s="790"/>
      <c r="C707" s="790"/>
      <c r="D707" s="790"/>
      <c r="E707" s="790"/>
      <c r="F707" s="790"/>
      <c r="G707" s="790"/>
      <c r="H707" s="790"/>
      <c r="I707" s="790"/>
      <c r="J707" s="790"/>
      <c r="K707" s="790"/>
      <c r="L707" s="790"/>
      <c r="M707" s="790"/>
      <c r="N707" s="790"/>
      <c r="O707" s="790"/>
      <c r="P707" s="790"/>
      <c r="Q707" s="790"/>
      <c r="R707" s="790"/>
      <c r="S707" s="790"/>
      <c r="T707" s="790"/>
      <c r="U707" s="790"/>
      <c r="V707" s="790"/>
      <c r="W707" s="790"/>
      <c r="X707" s="790"/>
      <c r="Y707" s="790"/>
      <c r="Z707" s="790"/>
      <c r="AA707" s="790"/>
    </row>
    <row r="708" spans="1:27">
      <c r="A708" s="790"/>
      <c r="B708" s="790"/>
      <c r="C708" s="790"/>
      <c r="D708" s="790"/>
      <c r="E708" s="790"/>
      <c r="F708" s="790"/>
      <c r="G708" s="790"/>
      <c r="H708" s="790"/>
      <c r="I708" s="790"/>
      <c r="J708" s="790"/>
      <c r="K708" s="790"/>
      <c r="L708" s="790"/>
      <c r="M708" s="790"/>
      <c r="N708" s="790"/>
      <c r="O708" s="790"/>
      <c r="P708" s="790"/>
      <c r="Q708" s="790"/>
      <c r="R708" s="790"/>
      <c r="S708" s="790"/>
      <c r="T708" s="790"/>
      <c r="U708" s="790"/>
      <c r="V708" s="790"/>
      <c r="W708" s="790"/>
      <c r="X708" s="790"/>
      <c r="Y708" s="790"/>
      <c r="Z708" s="790"/>
      <c r="AA708" s="790"/>
    </row>
    <row r="709" spans="1:27">
      <c r="A709" s="790"/>
      <c r="B709" s="790"/>
      <c r="C709" s="790"/>
      <c r="D709" s="790"/>
      <c r="E709" s="790"/>
      <c r="F709" s="790"/>
      <c r="G709" s="790"/>
      <c r="H709" s="790"/>
      <c r="I709" s="790"/>
      <c r="J709" s="790"/>
      <c r="K709" s="790"/>
      <c r="L709" s="790"/>
      <c r="M709" s="790"/>
      <c r="N709" s="790"/>
      <c r="O709" s="790"/>
      <c r="P709" s="790"/>
      <c r="Q709" s="790"/>
      <c r="R709" s="790"/>
      <c r="S709" s="790"/>
      <c r="T709" s="790"/>
      <c r="U709" s="790"/>
      <c r="V709" s="790"/>
      <c r="W709" s="790"/>
      <c r="X709" s="790"/>
      <c r="Y709" s="790"/>
      <c r="Z709" s="790"/>
      <c r="AA709" s="790"/>
    </row>
    <row r="710" spans="1:27">
      <c r="A710" s="790"/>
      <c r="B710" s="790"/>
      <c r="C710" s="790"/>
      <c r="D710" s="790"/>
      <c r="E710" s="790"/>
      <c r="F710" s="790"/>
      <c r="G710" s="790"/>
      <c r="H710" s="790"/>
      <c r="I710" s="790"/>
      <c r="J710" s="790"/>
      <c r="K710" s="790"/>
      <c r="L710" s="790"/>
      <c r="M710" s="790"/>
      <c r="N710" s="790"/>
      <c r="O710" s="790"/>
      <c r="P710" s="790"/>
      <c r="Q710" s="790"/>
      <c r="R710" s="790"/>
      <c r="S710" s="790"/>
      <c r="T710" s="790"/>
      <c r="U710" s="790"/>
      <c r="V710" s="790"/>
      <c r="W710" s="790"/>
      <c r="X710" s="790"/>
      <c r="Y710" s="790"/>
      <c r="Z710" s="790"/>
      <c r="AA710" s="790"/>
    </row>
    <row r="711" spans="1:27">
      <c r="A711" s="790"/>
      <c r="B711" s="790"/>
      <c r="C711" s="790"/>
      <c r="D711" s="790"/>
      <c r="E711" s="790"/>
      <c r="F711" s="790"/>
      <c r="G711" s="790"/>
      <c r="H711" s="790"/>
      <c r="I711" s="790"/>
      <c r="J711" s="790"/>
      <c r="K711" s="790"/>
      <c r="L711" s="790"/>
      <c r="M711" s="790"/>
      <c r="N711" s="790"/>
      <c r="O711" s="790"/>
      <c r="P711" s="790"/>
      <c r="Q711" s="790"/>
      <c r="R711" s="790"/>
      <c r="S711" s="790"/>
      <c r="T711" s="790"/>
      <c r="U711" s="790"/>
      <c r="V711" s="790"/>
      <c r="W711" s="790"/>
      <c r="X711" s="790"/>
      <c r="Y711" s="790"/>
      <c r="Z711" s="790"/>
      <c r="AA711" s="790"/>
    </row>
    <row r="712" spans="1:27">
      <c r="A712" s="790"/>
      <c r="B712" s="790"/>
      <c r="C712" s="790"/>
      <c r="D712" s="790"/>
      <c r="E712" s="790"/>
      <c r="F712" s="790"/>
      <c r="G712" s="790"/>
      <c r="H712" s="790"/>
      <c r="I712" s="790"/>
      <c r="J712" s="790"/>
      <c r="K712" s="790"/>
      <c r="L712" s="790"/>
      <c r="M712" s="790"/>
      <c r="N712" s="790"/>
      <c r="O712" s="790"/>
      <c r="P712" s="790"/>
      <c r="Q712" s="790"/>
      <c r="R712" s="790"/>
      <c r="S712" s="790"/>
      <c r="T712" s="790"/>
      <c r="U712" s="790"/>
      <c r="V712" s="790"/>
      <c r="W712" s="790"/>
      <c r="X712" s="790"/>
      <c r="Y712" s="790"/>
      <c r="Z712" s="790"/>
      <c r="AA712" s="790"/>
    </row>
    <row r="713" spans="1:27">
      <c r="A713" s="790"/>
      <c r="B713" s="790"/>
      <c r="C713" s="790"/>
      <c r="D713" s="790"/>
      <c r="E713" s="790"/>
      <c r="F713" s="790"/>
      <c r="G713" s="790"/>
      <c r="H713" s="790"/>
      <c r="I713" s="790"/>
      <c r="J713" s="790"/>
      <c r="K713" s="790"/>
      <c r="L713" s="790"/>
      <c r="M713" s="790"/>
      <c r="N713" s="790"/>
      <c r="O713" s="790"/>
      <c r="P713" s="790"/>
      <c r="Q713" s="790"/>
      <c r="R713" s="790"/>
      <c r="S713" s="790"/>
      <c r="T713" s="790"/>
      <c r="U713" s="790"/>
      <c r="V713" s="790"/>
      <c r="W713" s="790"/>
      <c r="X713" s="790"/>
      <c r="Y713" s="790"/>
      <c r="Z713" s="790"/>
      <c r="AA713" s="790"/>
    </row>
    <row r="714" spans="1:27">
      <c r="A714" s="790"/>
      <c r="B714" s="790"/>
      <c r="C714" s="790"/>
      <c r="D714" s="790"/>
      <c r="E714" s="790"/>
      <c r="F714" s="790"/>
      <c r="G714" s="790"/>
      <c r="H714" s="790"/>
      <c r="I714" s="790"/>
      <c r="J714" s="790"/>
      <c r="K714" s="790"/>
      <c r="L714" s="790"/>
      <c r="M714" s="790"/>
      <c r="N714" s="790"/>
      <c r="O714" s="790"/>
      <c r="P714" s="790"/>
      <c r="Q714" s="790"/>
      <c r="R714" s="790"/>
      <c r="S714" s="790"/>
      <c r="T714" s="790"/>
      <c r="U714" s="790"/>
      <c r="V714" s="790"/>
      <c r="W714" s="790"/>
      <c r="X714" s="790"/>
      <c r="Y714" s="790"/>
      <c r="Z714" s="790"/>
      <c r="AA714" s="790"/>
    </row>
    <row r="715" spans="1:27">
      <c r="A715" s="790"/>
      <c r="B715" s="790"/>
      <c r="C715" s="790"/>
      <c r="D715" s="790"/>
      <c r="E715" s="790"/>
      <c r="F715" s="790"/>
      <c r="G715" s="790"/>
      <c r="H715" s="790"/>
      <c r="I715" s="790"/>
      <c r="J715" s="790"/>
      <c r="K715" s="790"/>
      <c r="L715" s="790"/>
      <c r="M715" s="790"/>
      <c r="N715" s="790"/>
      <c r="O715" s="790"/>
      <c r="P715" s="790"/>
      <c r="Q715" s="790"/>
      <c r="R715" s="790"/>
      <c r="S715" s="790"/>
      <c r="T715" s="790"/>
      <c r="U715" s="790"/>
      <c r="V715" s="790"/>
      <c r="W715" s="790"/>
      <c r="X715" s="790"/>
      <c r="Y715" s="790"/>
      <c r="Z715" s="790"/>
      <c r="AA715" s="790"/>
    </row>
    <row r="716" spans="1:27">
      <c r="A716" s="790"/>
      <c r="B716" s="790"/>
      <c r="C716" s="790"/>
      <c r="D716" s="790"/>
      <c r="E716" s="790"/>
      <c r="F716" s="790"/>
      <c r="G716" s="790"/>
      <c r="H716" s="790"/>
      <c r="I716" s="790"/>
      <c r="J716" s="790"/>
      <c r="K716" s="790"/>
      <c r="L716" s="790"/>
      <c r="M716" s="790"/>
      <c r="N716" s="790"/>
      <c r="O716" s="790"/>
      <c r="P716" s="790"/>
      <c r="Q716" s="790"/>
      <c r="R716" s="790"/>
      <c r="S716" s="790"/>
      <c r="T716" s="790"/>
      <c r="U716" s="790"/>
      <c r="V716" s="790"/>
      <c r="W716" s="790"/>
      <c r="X716" s="790"/>
      <c r="Y716" s="790"/>
      <c r="Z716" s="790"/>
      <c r="AA716" s="790"/>
    </row>
    <row r="717" spans="1:27">
      <c r="A717" s="790"/>
      <c r="B717" s="790"/>
      <c r="C717" s="790"/>
      <c r="D717" s="790"/>
      <c r="E717" s="790"/>
      <c r="F717" s="790"/>
      <c r="G717" s="790"/>
      <c r="H717" s="790"/>
      <c r="I717" s="790"/>
      <c r="J717" s="790"/>
      <c r="K717" s="790"/>
      <c r="L717" s="790"/>
      <c r="M717" s="790"/>
      <c r="N717" s="790"/>
      <c r="O717" s="790"/>
      <c r="P717" s="790"/>
      <c r="Q717" s="790"/>
      <c r="R717" s="790"/>
      <c r="S717" s="790"/>
      <c r="T717" s="790"/>
      <c r="U717" s="790"/>
      <c r="V717" s="790"/>
      <c r="W717" s="790"/>
      <c r="X717" s="790"/>
      <c r="Y717" s="790"/>
      <c r="Z717" s="790"/>
      <c r="AA717" s="790"/>
    </row>
    <row r="718" spans="1:27">
      <c r="A718" s="790"/>
      <c r="B718" s="790"/>
      <c r="C718" s="790"/>
      <c r="D718" s="790"/>
      <c r="E718" s="790"/>
      <c r="F718" s="790"/>
      <c r="G718" s="790"/>
      <c r="H718" s="790"/>
      <c r="I718" s="790"/>
      <c r="J718" s="790"/>
      <c r="K718" s="790"/>
      <c r="L718" s="790"/>
      <c r="M718" s="790"/>
      <c r="N718" s="790"/>
      <c r="O718" s="790"/>
      <c r="P718" s="790"/>
      <c r="Q718" s="790"/>
      <c r="R718" s="790"/>
      <c r="S718" s="790"/>
      <c r="T718" s="790"/>
      <c r="U718" s="790"/>
      <c r="V718" s="790"/>
      <c r="W718" s="790"/>
      <c r="X718" s="790"/>
      <c r="Y718" s="790"/>
      <c r="Z718" s="790"/>
      <c r="AA718" s="790"/>
    </row>
    <row r="719" spans="1:27">
      <c r="A719" s="790"/>
      <c r="B719" s="790"/>
      <c r="C719" s="790"/>
      <c r="D719" s="790"/>
      <c r="E719" s="790"/>
      <c r="F719" s="790"/>
      <c r="G719" s="790"/>
      <c r="H719" s="790"/>
      <c r="I719" s="790"/>
      <c r="J719" s="790"/>
      <c r="K719" s="790"/>
      <c r="L719" s="790"/>
      <c r="M719" s="790"/>
      <c r="N719" s="790"/>
      <c r="O719" s="790"/>
      <c r="P719" s="790"/>
      <c r="Q719" s="790"/>
      <c r="R719" s="790"/>
      <c r="S719" s="790"/>
      <c r="T719" s="790"/>
      <c r="U719" s="790"/>
      <c r="V719" s="790"/>
      <c r="W719" s="790"/>
      <c r="X719" s="790"/>
      <c r="Y719" s="790"/>
      <c r="Z719" s="790"/>
      <c r="AA719" s="790"/>
    </row>
    <row r="720" spans="1:27">
      <c r="A720" s="790"/>
      <c r="B720" s="790"/>
      <c r="C720" s="790"/>
      <c r="D720" s="790"/>
      <c r="E720" s="790"/>
      <c r="F720" s="790"/>
      <c r="G720" s="790"/>
      <c r="H720" s="790"/>
      <c r="I720" s="790"/>
      <c r="J720" s="790"/>
      <c r="K720" s="790"/>
      <c r="L720" s="790"/>
      <c r="M720" s="790"/>
      <c r="N720" s="790"/>
      <c r="O720" s="790"/>
      <c r="P720" s="790"/>
      <c r="Q720" s="790"/>
      <c r="R720" s="790"/>
      <c r="S720" s="790"/>
      <c r="T720" s="790"/>
      <c r="U720" s="790"/>
      <c r="V720" s="790"/>
      <c r="W720" s="790"/>
      <c r="X720" s="790"/>
      <c r="Y720" s="790"/>
      <c r="Z720" s="790"/>
      <c r="AA720" s="790"/>
    </row>
    <row r="721" spans="1:27">
      <c r="A721" s="790"/>
      <c r="B721" s="790"/>
      <c r="C721" s="790"/>
      <c r="D721" s="790"/>
      <c r="E721" s="790"/>
      <c r="F721" s="790"/>
      <c r="G721" s="790"/>
      <c r="H721" s="790"/>
      <c r="I721" s="790"/>
      <c r="J721" s="790"/>
      <c r="K721" s="790"/>
      <c r="L721" s="790"/>
      <c r="M721" s="790"/>
      <c r="N721" s="790"/>
      <c r="O721" s="790"/>
      <c r="P721" s="790"/>
      <c r="Q721" s="790"/>
      <c r="R721" s="790"/>
      <c r="S721" s="790"/>
      <c r="T721" s="790"/>
      <c r="U721" s="790"/>
      <c r="V721" s="790"/>
      <c r="W721" s="790"/>
      <c r="X721" s="790"/>
      <c r="Y721" s="790"/>
      <c r="Z721" s="790"/>
      <c r="AA721" s="790"/>
    </row>
    <row r="722" spans="1:27">
      <c r="A722" s="790"/>
      <c r="B722" s="790"/>
      <c r="C722" s="790"/>
      <c r="D722" s="790"/>
      <c r="E722" s="790"/>
      <c r="F722" s="790"/>
      <c r="G722" s="790"/>
      <c r="H722" s="790"/>
      <c r="I722" s="790"/>
      <c r="J722" s="790"/>
      <c r="K722" s="790"/>
      <c r="L722" s="790"/>
      <c r="M722" s="790"/>
      <c r="N722" s="790"/>
      <c r="O722" s="790"/>
      <c r="P722" s="790"/>
      <c r="Q722" s="790"/>
      <c r="R722" s="790"/>
      <c r="S722" s="790"/>
      <c r="T722" s="790"/>
      <c r="U722" s="790"/>
      <c r="V722" s="790"/>
      <c r="W722" s="790"/>
      <c r="X722" s="790"/>
      <c r="Y722" s="790"/>
      <c r="Z722" s="790"/>
      <c r="AA722" s="790"/>
    </row>
    <row r="723" spans="1:27">
      <c r="A723" s="790"/>
      <c r="B723" s="790"/>
      <c r="C723" s="790"/>
      <c r="D723" s="790"/>
      <c r="E723" s="790"/>
      <c r="F723" s="790"/>
      <c r="G723" s="790"/>
      <c r="H723" s="790"/>
      <c r="I723" s="790"/>
      <c r="J723" s="790"/>
      <c r="K723" s="790"/>
      <c r="L723" s="790"/>
      <c r="M723" s="790"/>
      <c r="N723" s="790"/>
      <c r="O723" s="790"/>
      <c r="P723" s="790"/>
      <c r="Q723" s="790"/>
      <c r="R723" s="790"/>
      <c r="S723" s="790"/>
      <c r="T723" s="790"/>
      <c r="U723" s="790"/>
      <c r="V723" s="790"/>
      <c r="W723" s="790"/>
      <c r="X723" s="790"/>
      <c r="Y723" s="790"/>
      <c r="Z723" s="790"/>
      <c r="AA723" s="790"/>
    </row>
    <row r="724" spans="1:27">
      <c r="A724" s="790"/>
      <c r="B724" s="790"/>
      <c r="C724" s="790"/>
      <c r="D724" s="790"/>
      <c r="E724" s="790"/>
      <c r="F724" s="790"/>
      <c r="G724" s="790"/>
      <c r="H724" s="790"/>
      <c r="I724" s="790"/>
      <c r="J724" s="790"/>
      <c r="K724" s="790"/>
      <c r="L724" s="790"/>
      <c r="M724" s="790"/>
      <c r="N724" s="790"/>
      <c r="O724" s="790"/>
      <c r="P724" s="790"/>
      <c r="Q724" s="790"/>
      <c r="R724" s="790"/>
      <c r="S724" s="790"/>
      <c r="T724" s="790"/>
      <c r="U724" s="790"/>
      <c r="V724" s="790"/>
      <c r="W724" s="790"/>
      <c r="X724" s="790"/>
      <c r="Y724" s="790"/>
      <c r="Z724" s="790"/>
      <c r="AA724" s="790"/>
    </row>
    <row r="725" spans="1:27">
      <c r="A725" s="790"/>
      <c r="B725" s="790"/>
      <c r="C725" s="790"/>
      <c r="D725" s="790"/>
      <c r="E725" s="790"/>
      <c r="F725" s="790"/>
      <c r="G725" s="790"/>
      <c r="H725" s="790"/>
      <c r="I725" s="790"/>
      <c r="J725" s="790"/>
      <c r="K725" s="790"/>
      <c r="L725" s="790"/>
      <c r="M725" s="790"/>
      <c r="N725" s="790"/>
      <c r="O725" s="790"/>
      <c r="P725" s="790"/>
      <c r="Q725" s="790"/>
      <c r="R725" s="790"/>
      <c r="S725" s="790"/>
      <c r="T725" s="790"/>
      <c r="U725" s="790"/>
      <c r="V725" s="790"/>
      <c r="W725" s="790"/>
      <c r="X725" s="790"/>
      <c r="Y725" s="790"/>
      <c r="Z725" s="790"/>
      <c r="AA725" s="790"/>
    </row>
    <row r="726" spans="1:27">
      <c r="A726" s="790"/>
      <c r="B726" s="790"/>
      <c r="C726" s="790"/>
      <c r="D726" s="790"/>
      <c r="E726" s="790"/>
      <c r="F726" s="790"/>
      <c r="G726" s="790"/>
      <c r="H726" s="790"/>
      <c r="I726" s="790"/>
      <c r="J726" s="790"/>
      <c r="K726" s="790"/>
      <c r="L726" s="790"/>
      <c r="M726" s="790"/>
      <c r="N726" s="790"/>
      <c r="O726" s="790"/>
      <c r="P726" s="790"/>
      <c r="Q726" s="790"/>
      <c r="R726" s="790"/>
      <c r="S726" s="790"/>
      <c r="T726" s="790"/>
      <c r="U726" s="790"/>
      <c r="V726" s="790"/>
      <c r="W726" s="790"/>
      <c r="X726" s="790"/>
      <c r="Y726" s="790"/>
      <c r="Z726" s="790"/>
      <c r="AA726" s="790"/>
    </row>
    <row r="727" spans="1:27">
      <c r="A727" s="790"/>
      <c r="B727" s="790"/>
      <c r="C727" s="790"/>
      <c r="D727" s="790"/>
      <c r="E727" s="790"/>
      <c r="F727" s="790"/>
      <c r="G727" s="790"/>
      <c r="H727" s="790"/>
      <c r="I727" s="790"/>
      <c r="J727" s="790"/>
      <c r="K727" s="790"/>
      <c r="L727" s="790"/>
      <c r="M727" s="790"/>
      <c r="N727" s="790"/>
      <c r="O727" s="790"/>
      <c r="P727" s="790"/>
      <c r="Q727" s="790"/>
      <c r="R727" s="790"/>
      <c r="S727" s="790"/>
      <c r="T727" s="790"/>
      <c r="U727" s="790"/>
      <c r="V727" s="790"/>
      <c r="W727" s="790"/>
      <c r="X727" s="790"/>
      <c r="Y727" s="790"/>
      <c r="Z727" s="790"/>
      <c r="AA727" s="790"/>
    </row>
    <row r="728" spans="1:27">
      <c r="A728" s="790"/>
      <c r="B728" s="790"/>
      <c r="C728" s="790"/>
      <c r="D728" s="790"/>
      <c r="E728" s="790"/>
      <c r="F728" s="790"/>
      <c r="G728" s="790"/>
      <c r="H728" s="790"/>
      <c r="I728" s="790"/>
      <c r="J728" s="790"/>
      <c r="K728" s="790"/>
      <c r="L728" s="790"/>
      <c r="M728" s="790"/>
      <c r="N728" s="790"/>
      <c r="O728" s="790"/>
      <c r="P728" s="790"/>
      <c r="Q728" s="790"/>
      <c r="R728" s="790"/>
      <c r="S728" s="790"/>
      <c r="T728" s="790"/>
      <c r="U728" s="790"/>
      <c r="V728" s="790"/>
      <c r="W728" s="790"/>
      <c r="X728" s="790"/>
      <c r="Y728" s="790"/>
      <c r="Z728" s="790"/>
      <c r="AA728" s="790"/>
    </row>
    <row r="729" spans="1:27">
      <c r="A729" s="790"/>
      <c r="B729" s="790"/>
      <c r="C729" s="790"/>
      <c r="D729" s="790"/>
      <c r="E729" s="790"/>
      <c r="F729" s="790"/>
      <c r="G729" s="790"/>
      <c r="H729" s="790"/>
      <c r="I729" s="790"/>
      <c r="J729" s="790"/>
      <c r="K729" s="790"/>
      <c r="L729" s="790"/>
      <c r="M729" s="790"/>
      <c r="N729" s="790"/>
      <c r="O729" s="790"/>
      <c r="P729" s="790"/>
      <c r="Q729" s="790"/>
      <c r="R729" s="790"/>
      <c r="S729" s="790"/>
      <c r="T729" s="790"/>
      <c r="U729" s="790"/>
      <c r="V729" s="790"/>
      <c r="W729" s="790"/>
      <c r="X729" s="790"/>
      <c r="Y729" s="790"/>
      <c r="Z729" s="790"/>
      <c r="AA729" s="790"/>
    </row>
    <row r="730" spans="1:27">
      <c r="A730" s="790"/>
      <c r="B730" s="790"/>
      <c r="C730" s="790"/>
      <c r="D730" s="790"/>
      <c r="E730" s="790"/>
      <c r="F730" s="790"/>
      <c r="G730" s="790"/>
      <c r="H730" s="790"/>
      <c r="I730" s="790"/>
      <c r="J730" s="790"/>
      <c r="K730" s="790"/>
      <c r="L730" s="790"/>
      <c r="M730" s="790"/>
      <c r="N730" s="790"/>
      <c r="O730" s="790"/>
      <c r="P730" s="790"/>
      <c r="Q730" s="790"/>
      <c r="R730" s="790"/>
      <c r="S730" s="790"/>
      <c r="T730" s="790"/>
      <c r="U730" s="790"/>
      <c r="V730" s="790"/>
      <c r="W730" s="790"/>
      <c r="X730" s="790"/>
      <c r="Y730" s="790"/>
      <c r="Z730" s="790"/>
      <c r="AA730" s="790"/>
    </row>
    <row r="731" spans="1:27">
      <c r="A731" s="790"/>
      <c r="B731" s="790"/>
      <c r="C731" s="790"/>
      <c r="D731" s="790"/>
      <c r="E731" s="790"/>
      <c r="F731" s="790"/>
      <c r="G731" s="790"/>
      <c r="H731" s="790"/>
      <c r="I731" s="790"/>
      <c r="J731" s="790"/>
      <c r="K731" s="790"/>
      <c r="L731" s="790"/>
      <c r="M731" s="790"/>
      <c r="N731" s="790"/>
      <c r="O731" s="790"/>
      <c r="P731" s="790"/>
      <c r="Q731" s="790"/>
      <c r="R731" s="790"/>
      <c r="S731" s="790"/>
      <c r="T731" s="790"/>
      <c r="U731" s="790"/>
      <c r="V731" s="790"/>
      <c r="W731" s="790"/>
      <c r="X731" s="790"/>
      <c r="Y731" s="790"/>
      <c r="Z731" s="790"/>
      <c r="AA731" s="790"/>
    </row>
    <row r="732" spans="1:27">
      <c r="A732" s="790"/>
      <c r="B732" s="790"/>
      <c r="C732" s="790"/>
      <c r="D732" s="790"/>
      <c r="E732" s="790"/>
      <c r="F732" s="790"/>
      <c r="G732" s="790"/>
      <c r="H732" s="790"/>
      <c r="I732" s="790"/>
      <c r="J732" s="790"/>
      <c r="K732" s="790"/>
      <c r="L732" s="790"/>
      <c r="M732" s="790"/>
      <c r="N732" s="790"/>
      <c r="O732" s="790"/>
      <c r="P732" s="790"/>
      <c r="Q732" s="790"/>
      <c r="R732" s="790"/>
      <c r="S732" s="790"/>
      <c r="T732" s="790"/>
      <c r="U732" s="790"/>
      <c r="V732" s="790"/>
      <c r="W732" s="790"/>
      <c r="X732" s="790"/>
      <c r="Y732" s="790"/>
      <c r="Z732" s="790"/>
      <c r="AA732" s="790"/>
    </row>
    <row r="733" spans="1:27">
      <c r="A733" s="790"/>
      <c r="B733" s="790"/>
      <c r="C733" s="790"/>
      <c r="D733" s="790"/>
      <c r="E733" s="790"/>
      <c r="F733" s="790"/>
      <c r="G733" s="790"/>
      <c r="H733" s="790"/>
      <c r="I733" s="790"/>
      <c r="J733" s="790"/>
      <c r="K733" s="790"/>
      <c r="L733" s="790"/>
      <c r="M733" s="790"/>
      <c r="N733" s="790"/>
      <c r="O733" s="790"/>
      <c r="P733" s="790"/>
      <c r="Q733" s="790"/>
      <c r="R733" s="790"/>
      <c r="S733" s="790"/>
      <c r="T733" s="790"/>
      <c r="U733" s="790"/>
      <c r="V733" s="790"/>
      <c r="W733" s="790"/>
      <c r="X733" s="790"/>
      <c r="Y733" s="790"/>
      <c r="Z733" s="790"/>
      <c r="AA733" s="790"/>
    </row>
    <row r="734" spans="1:27">
      <c r="A734" s="790"/>
      <c r="B734" s="790"/>
      <c r="C734" s="790"/>
      <c r="D734" s="790"/>
      <c r="E734" s="790"/>
      <c r="F734" s="790"/>
      <c r="G734" s="790"/>
      <c r="H734" s="790"/>
      <c r="I734" s="790"/>
      <c r="J734" s="790"/>
      <c r="K734" s="790"/>
      <c r="L734" s="790"/>
      <c r="M734" s="790"/>
      <c r="N734" s="790"/>
      <c r="O734" s="790"/>
      <c r="P734" s="790"/>
      <c r="Q734" s="790"/>
      <c r="R734" s="790"/>
      <c r="S734" s="790"/>
      <c r="T734" s="790"/>
      <c r="U734" s="790"/>
      <c r="V734" s="790"/>
      <c r="W734" s="790"/>
      <c r="X734" s="790"/>
      <c r="Y734" s="790"/>
      <c r="Z734" s="790"/>
      <c r="AA734" s="790"/>
    </row>
    <row r="735" spans="1:27">
      <c r="A735" s="790"/>
      <c r="B735" s="790"/>
      <c r="C735" s="790"/>
      <c r="D735" s="790"/>
      <c r="E735" s="790"/>
      <c r="F735" s="790"/>
      <c r="G735" s="790"/>
      <c r="H735" s="790"/>
      <c r="I735" s="790"/>
      <c r="J735" s="790"/>
      <c r="K735" s="790"/>
      <c r="L735" s="790"/>
      <c r="M735" s="790"/>
      <c r="N735" s="790"/>
      <c r="O735" s="790"/>
      <c r="P735" s="790"/>
      <c r="Q735" s="790"/>
      <c r="R735" s="790"/>
      <c r="S735" s="790"/>
      <c r="T735" s="790"/>
      <c r="U735" s="790"/>
      <c r="V735" s="790"/>
      <c r="W735" s="790"/>
      <c r="X735" s="790"/>
      <c r="Y735" s="790"/>
      <c r="Z735" s="790"/>
      <c r="AA735" s="790"/>
    </row>
    <row r="736" spans="1:27">
      <c r="A736" s="790"/>
      <c r="B736" s="790"/>
      <c r="C736" s="790"/>
      <c r="D736" s="790"/>
      <c r="E736" s="790"/>
      <c r="F736" s="790"/>
      <c r="G736" s="790"/>
      <c r="H736" s="790"/>
      <c r="I736" s="790"/>
      <c r="J736" s="790"/>
      <c r="K736" s="790"/>
      <c r="L736" s="790"/>
      <c r="M736" s="790"/>
      <c r="N736" s="790"/>
      <c r="O736" s="790"/>
      <c r="P736" s="790"/>
      <c r="Q736" s="790"/>
      <c r="R736" s="790"/>
      <c r="S736" s="790"/>
      <c r="T736" s="790"/>
      <c r="U736" s="790"/>
      <c r="V736" s="790"/>
      <c r="W736" s="790"/>
      <c r="X736" s="790"/>
      <c r="Y736" s="790"/>
      <c r="Z736" s="790"/>
      <c r="AA736" s="790"/>
    </row>
    <row r="737" spans="1:27">
      <c r="A737" s="790"/>
      <c r="B737" s="790"/>
      <c r="C737" s="790"/>
      <c r="D737" s="790"/>
      <c r="E737" s="790"/>
      <c r="F737" s="790"/>
      <c r="G737" s="790"/>
      <c r="H737" s="790"/>
      <c r="I737" s="790"/>
      <c r="J737" s="790"/>
      <c r="K737" s="790"/>
      <c r="L737" s="790"/>
      <c r="M737" s="790"/>
      <c r="N737" s="790"/>
      <c r="O737" s="790"/>
      <c r="P737" s="790"/>
      <c r="Q737" s="790"/>
      <c r="R737" s="790"/>
      <c r="S737" s="790"/>
      <c r="T737" s="790"/>
      <c r="U737" s="790"/>
      <c r="V737" s="790"/>
      <c r="W737" s="790"/>
      <c r="X737" s="790"/>
      <c r="Y737" s="790"/>
      <c r="Z737" s="790"/>
      <c r="AA737" s="790"/>
    </row>
    <row r="738" spans="1:27">
      <c r="A738" s="790"/>
      <c r="B738" s="790"/>
      <c r="C738" s="790"/>
      <c r="D738" s="790"/>
      <c r="E738" s="790"/>
      <c r="F738" s="790"/>
      <c r="G738" s="790"/>
      <c r="H738" s="790"/>
      <c r="I738" s="790"/>
      <c r="J738" s="790"/>
      <c r="K738" s="790"/>
      <c r="L738" s="790"/>
      <c r="M738" s="790"/>
      <c r="N738" s="790"/>
      <c r="O738" s="790"/>
      <c r="P738" s="790"/>
      <c r="Q738" s="790"/>
      <c r="R738" s="790"/>
      <c r="S738" s="790"/>
      <c r="T738" s="790"/>
      <c r="U738" s="790"/>
      <c r="V738" s="790"/>
      <c r="W738" s="790"/>
      <c r="X738" s="790"/>
      <c r="Y738" s="790"/>
      <c r="Z738" s="790"/>
      <c r="AA738" s="790"/>
    </row>
    <row r="739" spans="1:27">
      <c r="A739" s="790"/>
      <c r="B739" s="790"/>
      <c r="C739" s="790"/>
      <c r="D739" s="790"/>
      <c r="E739" s="790"/>
      <c r="F739" s="790"/>
      <c r="G739" s="790"/>
      <c r="H739" s="790"/>
      <c r="I739" s="790"/>
      <c r="J739" s="790"/>
      <c r="K739" s="790"/>
      <c r="L739" s="790"/>
      <c r="M739" s="790"/>
      <c r="N739" s="790"/>
      <c r="O739" s="790"/>
      <c r="P739" s="790"/>
      <c r="Q739" s="790"/>
      <c r="R739" s="790"/>
      <c r="S739" s="790"/>
      <c r="T739" s="790"/>
      <c r="U739" s="790"/>
      <c r="V739" s="790"/>
      <c r="W739" s="790"/>
      <c r="X739" s="790"/>
      <c r="Y739" s="790"/>
      <c r="Z739" s="790"/>
      <c r="AA739" s="790"/>
    </row>
    <row r="740" spans="1:27">
      <c r="A740" s="790"/>
      <c r="B740" s="790"/>
      <c r="C740" s="790"/>
      <c r="D740" s="790"/>
      <c r="E740" s="790"/>
      <c r="F740" s="790"/>
      <c r="G740" s="790"/>
      <c r="H740" s="790"/>
      <c r="I740" s="790"/>
      <c r="J740" s="790"/>
      <c r="K740" s="790"/>
      <c r="L740" s="790"/>
      <c r="M740" s="790"/>
      <c r="N740" s="790"/>
      <c r="O740" s="790"/>
      <c r="P740" s="790"/>
      <c r="Q740" s="790"/>
      <c r="R740" s="790"/>
      <c r="S740" s="790"/>
      <c r="T740" s="790"/>
      <c r="U740" s="790"/>
      <c r="V740" s="790"/>
      <c r="W740" s="790"/>
      <c r="X740" s="790"/>
      <c r="Y740" s="790"/>
      <c r="Z740" s="790"/>
      <c r="AA740" s="790"/>
    </row>
    <row r="741" spans="1:27">
      <c r="A741" s="790"/>
      <c r="B741" s="790"/>
      <c r="C741" s="790"/>
      <c r="D741" s="790"/>
      <c r="E741" s="790"/>
      <c r="F741" s="790"/>
      <c r="G741" s="790"/>
      <c r="H741" s="790"/>
      <c r="I741" s="790"/>
      <c r="J741" s="790"/>
      <c r="K741" s="790"/>
      <c r="L741" s="790"/>
      <c r="M741" s="790"/>
      <c r="N741" s="790"/>
      <c r="O741" s="790"/>
      <c r="P741" s="790"/>
      <c r="Q741" s="790"/>
      <c r="R741" s="790"/>
      <c r="S741" s="790"/>
      <c r="T741" s="790"/>
      <c r="U741" s="790"/>
      <c r="V741" s="790"/>
      <c r="W741" s="790"/>
      <c r="X741" s="790"/>
      <c r="Y741" s="790"/>
      <c r="Z741" s="790"/>
      <c r="AA741" s="790"/>
    </row>
    <row r="742" spans="1:27">
      <c r="A742" s="790"/>
      <c r="B742" s="790"/>
      <c r="C742" s="790"/>
      <c r="D742" s="790"/>
      <c r="E742" s="790"/>
      <c r="F742" s="790"/>
      <c r="G742" s="790"/>
      <c r="H742" s="790"/>
      <c r="I742" s="790"/>
      <c r="J742" s="790"/>
      <c r="K742" s="790"/>
      <c r="L742" s="790"/>
      <c r="M742" s="790"/>
      <c r="N742" s="790"/>
      <c r="O742" s="790"/>
      <c r="P742" s="790"/>
      <c r="Q742" s="790"/>
      <c r="R742" s="790"/>
      <c r="S742" s="790"/>
      <c r="T742" s="790"/>
      <c r="U742" s="790"/>
      <c r="V742" s="790"/>
      <c r="W742" s="790"/>
      <c r="X742" s="790"/>
      <c r="Y742" s="790"/>
      <c r="Z742" s="790"/>
      <c r="AA742" s="790"/>
    </row>
    <row r="743" spans="1:27">
      <c r="A743" s="790"/>
      <c r="B743" s="790"/>
      <c r="C743" s="790"/>
      <c r="D743" s="790"/>
      <c r="E743" s="790"/>
      <c r="F743" s="790"/>
      <c r="G743" s="790"/>
      <c r="H743" s="790"/>
      <c r="I743" s="790"/>
      <c r="J743" s="790"/>
      <c r="K743" s="790"/>
      <c r="L743" s="790"/>
      <c r="M743" s="790"/>
      <c r="N743" s="790"/>
      <c r="O743" s="790"/>
      <c r="P743" s="790"/>
      <c r="Q743" s="790"/>
      <c r="R743" s="790"/>
      <c r="S743" s="790"/>
      <c r="T743" s="790"/>
      <c r="U743" s="790"/>
      <c r="V743" s="790"/>
      <c r="W743" s="790"/>
      <c r="X743" s="790"/>
      <c r="Y743" s="790"/>
      <c r="Z743" s="790"/>
      <c r="AA743" s="790"/>
    </row>
    <row r="744" spans="1:27">
      <c r="A744" s="790"/>
      <c r="B744" s="790"/>
      <c r="C744" s="790"/>
      <c r="D744" s="790"/>
      <c r="E744" s="790"/>
      <c r="F744" s="790"/>
      <c r="G744" s="790"/>
      <c r="H744" s="790"/>
      <c r="I744" s="790"/>
      <c r="J744" s="790"/>
      <c r="K744" s="790"/>
      <c r="L744" s="790"/>
      <c r="M744" s="790"/>
      <c r="N744" s="790"/>
      <c r="O744" s="790"/>
      <c r="P744" s="790"/>
      <c r="Q744" s="790"/>
      <c r="R744" s="790"/>
      <c r="S744" s="790"/>
      <c r="T744" s="790"/>
      <c r="U744" s="790"/>
      <c r="V744" s="790"/>
      <c r="W744" s="790"/>
      <c r="X744" s="790"/>
      <c r="Y744" s="790"/>
      <c r="Z744" s="790"/>
      <c r="AA744" s="790"/>
    </row>
    <row r="745" spans="1:27">
      <c r="A745" s="790"/>
      <c r="B745" s="790"/>
      <c r="C745" s="790"/>
      <c r="D745" s="790"/>
      <c r="E745" s="790"/>
      <c r="F745" s="790"/>
      <c r="G745" s="790"/>
      <c r="H745" s="790"/>
      <c r="I745" s="790"/>
      <c r="J745" s="790"/>
      <c r="K745" s="790"/>
      <c r="L745" s="790"/>
      <c r="M745" s="790"/>
      <c r="N745" s="790"/>
      <c r="O745" s="790"/>
      <c r="P745" s="790"/>
      <c r="Q745" s="790"/>
      <c r="R745" s="790"/>
      <c r="S745" s="790"/>
      <c r="T745" s="790"/>
      <c r="U745" s="790"/>
      <c r="V745" s="790"/>
      <c r="W745" s="790"/>
      <c r="X745" s="790"/>
      <c r="Y745" s="790"/>
      <c r="Z745" s="790"/>
      <c r="AA745" s="790"/>
    </row>
    <row r="746" spans="1:27">
      <c r="A746" s="790"/>
      <c r="B746" s="790"/>
      <c r="C746" s="790"/>
      <c r="D746" s="790"/>
      <c r="E746" s="790"/>
      <c r="F746" s="790"/>
      <c r="G746" s="790"/>
      <c r="H746" s="790"/>
      <c r="I746" s="790"/>
      <c r="J746" s="790"/>
      <c r="K746" s="790"/>
      <c r="L746" s="790"/>
      <c r="M746" s="790"/>
      <c r="N746" s="790"/>
      <c r="O746" s="790"/>
      <c r="P746" s="790"/>
      <c r="Q746" s="790"/>
      <c r="R746" s="790"/>
      <c r="S746" s="790"/>
      <c r="T746" s="790"/>
      <c r="U746" s="790"/>
      <c r="V746" s="790"/>
      <c r="W746" s="790"/>
      <c r="X746" s="790"/>
      <c r="Y746" s="790"/>
      <c r="Z746" s="790"/>
      <c r="AA746" s="790"/>
    </row>
    <row r="747" spans="1:27">
      <c r="A747" s="790"/>
      <c r="B747" s="790"/>
      <c r="C747" s="790"/>
      <c r="D747" s="790"/>
      <c r="E747" s="790"/>
      <c r="F747" s="790"/>
      <c r="G747" s="790"/>
      <c r="H747" s="790"/>
      <c r="I747" s="790"/>
      <c r="J747" s="790"/>
      <c r="K747" s="790"/>
      <c r="L747" s="790"/>
      <c r="M747" s="790"/>
      <c r="N747" s="790"/>
      <c r="O747" s="790"/>
      <c r="P747" s="790"/>
      <c r="Q747" s="790"/>
      <c r="R747" s="790"/>
      <c r="S747" s="790"/>
      <c r="T747" s="790"/>
      <c r="U747" s="790"/>
      <c r="V747" s="790"/>
      <c r="W747" s="790"/>
      <c r="X747" s="790"/>
      <c r="Y747" s="790"/>
      <c r="Z747" s="790"/>
      <c r="AA747" s="790"/>
    </row>
    <row r="748" spans="1:27">
      <c r="A748" s="790"/>
      <c r="B748" s="790"/>
      <c r="C748" s="790"/>
      <c r="D748" s="790"/>
      <c r="E748" s="790"/>
      <c r="F748" s="790"/>
      <c r="G748" s="790"/>
      <c r="H748" s="790"/>
      <c r="I748" s="790"/>
      <c r="J748" s="790"/>
      <c r="K748" s="790"/>
      <c r="L748" s="790"/>
      <c r="M748" s="790"/>
      <c r="N748" s="790"/>
      <c r="O748" s="790"/>
      <c r="P748" s="790"/>
      <c r="Q748" s="790"/>
      <c r="R748" s="790"/>
      <c r="S748" s="790"/>
      <c r="T748" s="790"/>
      <c r="U748" s="790"/>
      <c r="V748" s="790"/>
      <c r="W748" s="790"/>
      <c r="X748" s="790"/>
      <c r="Y748" s="790"/>
      <c r="Z748" s="790"/>
      <c r="AA748" s="790"/>
    </row>
    <row r="749" spans="1:27">
      <c r="A749" s="790"/>
      <c r="B749" s="790"/>
      <c r="C749" s="790"/>
      <c r="D749" s="790"/>
      <c r="E749" s="790"/>
      <c r="F749" s="790"/>
      <c r="G749" s="790"/>
      <c r="H749" s="790"/>
      <c r="I749" s="790"/>
      <c r="J749" s="790"/>
      <c r="K749" s="790"/>
      <c r="L749" s="790"/>
      <c r="M749" s="790"/>
      <c r="N749" s="790"/>
      <c r="O749" s="790"/>
      <c r="P749" s="790"/>
      <c r="Q749" s="790"/>
      <c r="R749" s="790"/>
      <c r="S749" s="790"/>
      <c r="T749" s="790"/>
      <c r="U749" s="790"/>
      <c r="V749" s="790"/>
      <c r="W749" s="790"/>
      <c r="X749" s="790"/>
      <c r="Y749" s="790"/>
      <c r="Z749" s="790"/>
      <c r="AA749" s="790"/>
    </row>
    <row r="750" spans="1:27">
      <c r="A750" s="790"/>
      <c r="B750" s="790"/>
      <c r="C750" s="790"/>
      <c r="D750" s="790"/>
      <c r="E750" s="790"/>
      <c r="F750" s="790"/>
      <c r="G750" s="790"/>
      <c r="H750" s="790"/>
      <c r="I750" s="790"/>
      <c r="J750" s="790"/>
      <c r="K750" s="790"/>
      <c r="L750" s="790"/>
      <c r="M750" s="790"/>
      <c r="N750" s="790"/>
      <c r="O750" s="790"/>
      <c r="P750" s="790"/>
      <c r="Q750" s="790"/>
      <c r="R750" s="790"/>
      <c r="S750" s="790"/>
      <c r="T750" s="790"/>
      <c r="U750" s="790"/>
      <c r="V750" s="790"/>
      <c r="W750" s="790"/>
      <c r="X750" s="790"/>
      <c r="Y750" s="790"/>
      <c r="Z750" s="790"/>
      <c r="AA750" s="790"/>
    </row>
    <row r="751" spans="1:27">
      <c r="A751" s="790"/>
      <c r="B751" s="790"/>
      <c r="C751" s="790"/>
      <c r="D751" s="790"/>
      <c r="E751" s="790"/>
      <c r="F751" s="790"/>
      <c r="G751" s="790"/>
      <c r="H751" s="790"/>
      <c r="I751" s="790"/>
      <c r="J751" s="790"/>
      <c r="K751" s="790"/>
      <c r="L751" s="790"/>
      <c r="M751" s="790"/>
      <c r="N751" s="790"/>
      <c r="O751" s="790"/>
      <c r="P751" s="790"/>
      <c r="Q751" s="790"/>
      <c r="R751" s="790"/>
      <c r="S751" s="790"/>
      <c r="T751" s="790"/>
      <c r="U751" s="790"/>
      <c r="V751" s="790"/>
      <c r="W751" s="790"/>
      <c r="X751" s="790"/>
      <c r="Y751" s="790"/>
      <c r="Z751" s="790"/>
      <c r="AA751" s="790"/>
    </row>
    <row r="752" spans="1:27">
      <c r="A752" s="790"/>
      <c r="B752" s="790"/>
      <c r="C752" s="790"/>
      <c r="D752" s="790"/>
      <c r="E752" s="790"/>
      <c r="F752" s="790"/>
      <c r="G752" s="790"/>
      <c r="H752" s="790"/>
      <c r="I752" s="790"/>
      <c r="J752" s="790"/>
      <c r="K752" s="790"/>
      <c r="L752" s="790"/>
      <c r="M752" s="790"/>
      <c r="N752" s="790"/>
      <c r="O752" s="790"/>
      <c r="P752" s="790"/>
      <c r="Q752" s="790"/>
      <c r="R752" s="790"/>
      <c r="S752" s="790"/>
      <c r="T752" s="790"/>
      <c r="U752" s="790"/>
      <c r="V752" s="790"/>
      <c r="W752" s="790"/>
      <c r="X752" s="790"/>
      <c r="Y752" s="790"/>
      <c r="Z752" s="790"/>
      <c r="AA752" s="790"/>
    </row>
    <row r="753" spans="1:27">
      <c r="A753" s="790"/>
      <c r="B753" s="790"/>
      <c r="C753" s="790"/>
      <c r="D753" s="790"/>
      <c r="E753" s="790"/>
      <c r="F753" s="790"/>
      <c r="G753" s="790"/>
      <c r="H753" s="790"/>
      <c r="I753" s="790"/>
      <c r="J753" s="790"/>
      <c r="K753" s="790"/>
      <c r="L753" s="790"/>
      <c r="M753" s="790"/>
      <c r="N753" s="790"/>
      <c r="O753" s="790"/>
      <c r="P753" s="790"/>
      <c r="Q753" s="790"/>
      <c r="R753" s="790"/>
      <c r="S753" s="790"/>
      <c r="T753" s="790"/>
      <c r="U753" s="790"/>
      <c r="V753" s="790"/>
      <c r="W753" s="790"/>
      <c r="X753" s="790"/>
      <c r="Y753" s="790"/>
      <c r="Z753" s="790"/>
      <c r="AA753" s="790"/>
    </row>
    <row r="754" spans="1:27">
      <c r="A754" s="790"/>
      <c r="B754" s="790"/>
      <c r="C754" s="790"/>
      <c r="D754" s="790"/>
      <c r="E754" s="790"/>
      <c r="F754" s="790"/>
      <c r="G754" s="790"/>
      <c r="H754" s="790"/>
      <c r="I754" s="790"/>
      <c r="J754" s="790"/>
      <c r="K754" s="790"/>
      <c r="L754" s="790"/>
      <c r="M754" s="790"/>
      <c r="N754" s="790"/>
      <c r="O754" s="790"/>
      <c r="P754" s="790"/>
      <c r="Q754" s="790"/>
      <c r="R754" s="790"/>
      <c r="S754" s="790"/>
      <c r="T754" s="790"/>
      <c r="U754" s="790"/>
      <c r="V754" s="790"/>
      <c r="W754" s="790"/>
      <c r="X754" s="790"/>
      <c r="Y754" s="790"/>
      <c r="Z754" s="790"/>
      <c r="AA754" s="790"/>
    </row>
    <row r="755" spans="1:27">
      <c r="A755" s="790"/>
      <c r="B755" s="790"/>
      <c r="C755" s="790"/>
      <c r="D755" s="790"/>
      <c r="E755" s="790"/>
      <c r="F755" s="790"/>
      <c r="G755" s="790"/>
      <c r="H755" s="790"/>
      <c r="I755" s="790"/>
      <c r="J755" s="790"/>
      <c r="K755" s="790"/>
      <c r="L755" s="790"/>
      <c r="M755" s="790"/>
      <c r="N755" s="790"/>
      <c r="O755" s="790"/>
      <c r="P755" s="790"/>
      <c r="Q755" s="790"/>
      <c r="R755" s="790"/>
      <c r="S755" s="790"/>
      <c r="T755" s="790"/>
      <c r="U755" s="790"/>
      <c r="V755" s="790"/>
      <c r="W755" s="790"/>
      <c r="X755" s="790"/>
      <c r="Y755" s="790"/>
      <c r="Z755" s="790"/>
      <c r="AA755" s="790"/>
    </row>
    <row r="756" spans="1:27">
      <c r="A756" s="790"/>
      <c r="B756" s="790"/>
      <c r="C756" s="790"/>
      <c r="D756" s="790"/>
      <c r="E756" s="790"/>
      <c r="F756" s="790"/>
      <c r="G756" s="790"/>
      <c r="H756" s="790"/>
      <c r="I756" s="790"/>
      <c r="J756" s="790"/>
      <c r="K756" s="790"/>
      <c r="L756" s="790"/>
      <c r="M756" s="790"/>
      <c r="N756" s="790"/>
      <c r="O756" s="790"/>
      <c r="P756" s="790"/>
      <c r="Q756" s="790"/>
      <c r="R756" s="790"/>
      <c r="S756" s="790"/>
      <c r="T756" s="790"/>
      <c r="U756" s="790"/>
      <c r="V756" s="790"/>
      <c r="W756" s="790"/>
      <c r="X756" s="790"/>
      <c r="Y756" s="790"/>
      <c r="Z756" s="790"/>
      <c r="AA756" s="790"/>
    </row>
    <row r="757" spans="1:27">
      <c r="A757" s="790"/>
      <c r="B757" s="790"/>
      <c r="C757" s="790"/>
      <c r="D757" s="790"/>
      <c r="E757" s="790"/>
      <c r="F757" s="790"/>
      <c r="G757" s="790"/>
      <c r="H757" s="790"/>
      <c r="I757" s="790"/>
      <c r="J757" s="790"/>
      <c r="K757" s="790"/>
      <c r="L757" s="790"/>
      <c r="M757" s="790"/>
      <c r="N757" s="790"/>
      <c r="O757" s="790"/>
      <c r="P757" s="790"/>
      <c r="Q757" s="790"/>
      <c r="R757" s="790"/>
      <c r="S757" s="790"/>
      <c r="T757" s="790"/>
      <c r="U757" s="790"/>
      <c r="V757" s="790"/>
      <c r="W757" s="790"/>
      <c r="X757" s="790"/>
      <c r="Y757" s="790"/>
      <c r="Z757" s="790"/>
      <c r="AA757" s="790"/>
    </row>
    <row r="758" spans="1:27">
      <c r="A758" s="790"/>
      <c r="B758" s="790"/>
      <c r="C758" s="790"/>
      <c r="D758" s="790"/>
      <c r="E758" s="790"/>
      <c r="F758" s="790"/>
      <c r="G758" s="790"/>
      <c r="H758" s="790"/>
      <c r="I758" s="790"/>
      <c r="J758" s="790"/>
      <c r="K758" s="790"/>
      <c r="L758" s="790"/>
      <c r="M758" s="790"/>
      <c r="N758" s="790"/>
      <c r="O758" s="790"/>
      <c r="P758" s="790"/>
      <c r="Q758" s="790"/>
      <c r="R758" s="790"/>
      <c r="S758" s="790"/>
      <c r="T758" s="790"/>
      <c r="U758" s="790"/>
      <c r="V758" s="790"/>
      <c r="W758" s="790"/>
      <c r="X758" s="790"/>
      <c r="Y758" s="790"/>
      <c r="Z758" s="790"/>
      <c r="AA758" s="790"/>
    </row>
    <row r="759" spans="1:27">
      <c r="A759" s="790"/>
      <c r="B759" s="790"/>
      <c r="C759" s="790"/>
      <c r="D759" s="790"/>
      <c r="E759" s="790"/>
      <c r="F759" s="790"/>
      <c r="G759" s="790"/>
      <c r="H759" s="790"/>
      <c r="I759" s="790"/>
      <c r="J759" s="790"/>
      <c r="K759" s="790"/>
      <c r="L759" s="790"/>
      <c r="M759" s="790"/>
      <c r="N759" s="790"/>
      <c r="O759" s="790"/>
      <c r="P759" s="790"/>
      <c r="Q759" s="790"/>
      <c r="R759" s="790"/>
      <c r="S759" s="790"/>
      <c r="T759" s="790"/>
      <c r="U759" s="790"/>
      <c r="V759" s="790"/>
      <c r="W759" s="790"/>
      <c r="X759" s="790"/>
      <c r="Y759" s="790"/>
      <c r="Z759" s="790"/>
      <c r="AA759" s="790"/>
    </row>
    <row r="760" spans="1:27">
      <c r="A760" s="790"/>
      <c r="B760" s="790"/>
      <c r="C760" s="790"/>
      <c r="D760" s="790"/>
      <c r="E760" s="790"/>
      <c r="F760" s="790"/>
      <c r="G760" s="790"/>
      <c r="H760" s="790"/>
      <c r="I760" s="790"/>
      <c r="J760" s="790"/>
      <c r="K760" s="790"/>
      <c r="L760" s="790"/>
      <c r="M760" s="790"/>
      <c r="N760" s="790"/>
      <c r="O760" s="790"/>
      <c r="P760" s="790"/>
      <c r="Q760" s="790"/>
      <c r="R760" s="790"/>
      <c r="S760" s="790"/>
      <c r="T760" s="790"/>
      <c r="U760" s="790"/>
      <c r="V760" s="790"/>
      <c r="W760" s="790"/>
      <c r="X760" s="790"/>
      <c r="Y760" s="790"/>
      <c r="Z760" s="790"/>
      <c r="AA760" s="790"/>
    </row>
    <row r="761" spans="1:27">
      <c r="A761" s="790"/>
      <c r="B761" s="790"/>
      <c r="C761" s="790"/>
      <c r="D761" s="790"/>
      <c r="E761" s="790"/>
      <c r="F761" s="790"/>
      <c r="G761" s="790"/>
      <c r="H761" s="790"/>
      <c r="I761" s="790"/>
      <c r="J761" s="790"/>
      <c r="K761" s="790"/>
      <c r="L761" s="790"/>
      <c r="M761" s="790"/>
      <c r="N761" s="790"/>
      <c r="O761" s="790"/>
      <c r="P761" s="790"/>
      <c r="Q761" s="790"/>
      <c r="R761" s="790"/>
      <c r="S761" s="790"/>
      <c r="T761" s="790"/>
      <c r="U761" s="790"/>
      <c r="V761" s="790"/>
      <c r="W761" s="790"/>
      <c r="X761" s="790"/>
      <c r="Y761" s="790"/>
      <c r="Z761" s="790"/>
      <c r="AA761" s="790"/>
    </row>
    <row r="762" spans="1:27">
      <c r="A762" s="790"/>
      <c r="B762" s="790"/>
      <c r="C762" s="790"/>
      <c r="D762" s="790"/>
      <c r="E762" s="790"/>
      <c r="F762" s="790"/>
      <c r="G762" s="790"/>
      <c r="H762" s="790"/>
      <c r="I762" s="790"/>
      <c r="J762" s="790"/>
      <c r="K762" s="790"/>
      <c r="L762" s="790"/>
      <c r="M762" s="790"/>
      <c r="N762" s="790"/>
      <c r="O762" s="790"/>
      <c r="P762" s="790"/>
      <c r="Q762" s="790"/>
      <c r="R762" s="790"/>
      <c r="S762" s="790"/>
      <c r="T762" s="790"/>
      <c r="U762" s="790"/>
      <c r="V762" s="790"/>
      <c r="W762" s="790"/>
      <c r="X762" s="790"/>
      <c r="Y762" s="790"/>
      <c r="Z762" s="790"/>
      <c r="AA762" s="790"/>
    </row>
    <row r="763" spans="1:27">
      <c r="A763" s="790"/>
      <c r="B763" s="790"/>
      <c r="C763" s="790"/>
      <c r="D763" s="790"/>
      <c r="E763" s="790"/>
      <c r="F763" s="790"/>
      <c r="G763" s="790"/>
      <c r="H763" s="790"/>
      <c r="I763" s="790"/>
      <c r="J763" s="790"/>
      <c r="K763" s="790"/>
      <c r="L763" s="790"/>
      <c r="M763" s="790"/>
      <c r="N763" s="790"/>
      <c r="O763" s="790"/>
      <c r="P763" s="790"/>
      <c r="Q763" s="790"/>
      <c r="R763" s="790"/>
      <c r="S763" s="790"/>
      <c r="T763" s="790"/>
      <c r="U763" s="790"/>
      <c r="V763" s="790"/>
      <c r="W763" s="790"/>
      <c r="X763" s="790"/>
      <c r="Y763" s="790"/>
      <c r="Z763" s="790"/>
      <c r="AA763" s="790"/>
    </row>
    <row r="764" spans="1:27">
      <c r="A764" s="790"/>
      <c r="B764" s="790"/>
      <c r="C764" s="790"/>
      <c r="D764" s="790"/>
      <c r="E764" s="790"/>
      <c r="F764" s="790"/>
      <c r="G764" s="790"/>
      <c r="H764" s="790"/>
      <c r="I764" s="790"/>
      <c r="J764" s="790"/>
      <c r="K764" s="790"/>
      <c r="L764" s="790"/>
      <c r="M764" s="790"/>
      <c r="N764" s="790"/>
      <c r="O764" s="790"/>
      <c r="P764" s="790"/>
      <c r="Q764" s="790"/>
      <c r="R764" s="790"/>
      <c r="S764" s="790"/>
      <c r="T764" s="790"/>
      <c r="U764" s="790"/>
      <c r="V764" s="790"/>
      <c r="W764" s="790"/>
      <c r="X764" s="790"/>
      <c r="Y764" s="790"/>
      <c r="Z764" s="790"/>
      <c r="AA764" s="790"/>
    </row>
    <row r="765" spans="1:27">
      <c r="A765" s="790"/>
      <c r="B765" s="790"/>
      <c r="C765" s="790"/>
      <c r="D765" s="790"/>
      <c r="E765" s="790"/>
      <c r="F765" s="790"/>
      <c r="G765" s="790"/>
      <c r="H765" s="790"/>
      <c r="I765" s="790"/>
      <c r="J765" s="790"/>
      <c r="K765" s="790"/>
      <c r="L765" s="790"/>
      <c r="M765" s="790"/>
      <c r="N765" s="790"/>
      <c r="O765" s="790"/>
      <c r="P765" s="790"/>
      <c r="Q765" s="790"/>
      <c r="R765" s="790"/>
      <c r="S765" s="790"/>
      <c r="T765" s="790"/>
      <c r="U765" s="790"/>
      <c r="V765" s="790"/>
      <c r="W765" s="790"/>
      <c r="X765" s="790"/>
      <c r="Y765" s="790"/>
      <c r="Z765" s="790"/>
      <c r="AA765" s="790"/>
    </row>
    <row r="766" spans="1:27">
      <c r="A766" s="790"/>
      <c r="B766" s="790"/>
      <c r="C766" s="790"/>
      <c r="D766" s="790"/>
      <c r="E766" s="790"/>
      <c r="F766" s="790"/>
      <c r="G766" s="790"/>
      <c r="H766" s="790"/>
      <c r="I766" s="790"/>
      <c r="J766" s="790"/>
      <c r="K766" s="790"/>
      <c r="L766" s="790"/>
      <c r="M766" s="790"/>
      <c r="N766" s="790"/>
      <c r="O766" s="790"/>
      <c r="P766" s="790"/>
      <c r="Q766" s="790"/>
      <c r="R766" s="790"/>
      <c r="S766" s="790"/>
      <c r="T766" s="790"/>
      <c r="U766" s="790"/>
      <c r="V766" s="790"/>
      <c r="W766" s="790"/>
      <c r="X766" s="790"/>
      <c r="Y766" s="790"/>
      <c r="Z766" s="790"/>
      <c r="AA766" s="790"/>
    </row>
    <row r="767" spans="1:27">
      <c r="A767" s="790"/>
      <c r="B767" s="790"/>
      <c r="C767" s="790"/>
      <c r="D767" s="790"/>
      <c r="E767" s="790"/>
      <c r="F767" s="790"/>
      <c r="G767" s="790"/>
      <c r="H767" s="790"/>
      <c r="I767" s="790"/>
      <c r="J767" s="790"/>
      <c r="K767" s="790"/>
      <c r="L767" s="790"/>
      <c r="M767" s="790"/>
      <c r="N767" s="790"/>
      <c r="O767" s="790"/>
      <c r="P767" s="790"/>
      <c r="Q767" s="790"/>
      <c r="R767" s="790"/>
      <c r="S767" s="790"/>
      <c r="T767" s="790"/>
      <c r="U767" s="790"/>
      <c r="V767" s="790"/>
      <c r="W767" s="790"/>
      <c r="X767" s="790"/>
      <c r="Y767" s="790"/>
      <c r="Z767" s="790"/>
      <c r="AA767" s="790"/>
    </row>
    <row r="768" spans="1:27">
      <c r="A768" s="790"/>
      <c r="B768" s="790"/>
      <c r="C768" s="790"/>
      <c r="D768" s="790"/>
      <c r="E768" s="790"/>
      <c r="F768" s="790"/>
      <c r="G768" s="790"/>
      <c r="H768" s="790"/>
      <c r="I768" s="790"/>
      <c r="J768" s="790"/>
      <c r="K768" s="790"/>
      <c r="L768" s="790"/>
      <c r="M768" s="790"/>
      <c r="N768" s="790"/>
      <c r="O768" s="790"/>
      <c r="P768" s="790"/>
      <c r="Q768" s="790"/>
      <c r="R768" s="790"/>
      <c r="S768" s="790"/>
      <c r="T768" s="790"/>
      <c r="U768" s="790"/>
      <c r="V768" s="790"/>
      <c r="W768" s="790"/>
      <c r="X768" s="790"/>
      <c r="Y768" s="790"/>
      <c r="Z768" s="790"/>
      <c r="AA768" s="790"/>
    </row>
    <row r="769" spans="1:27">
      <c r="A769" s="790"/>
      <c r="B769" s="790"/>
      <c r="C769" s="790"/>
      <c r="D769" s="790"/>
      <c r="E769" s="790"/>
      <c r="F769" s="790"/>
      <c r="G769" s="790"/>
      <c r="H769" s="790"/>
      <c r="I769" s="790"/>
      <c r="J769" s="790"/>
      <c r="K769" s="790"/>
      <c r="L769" s="790"/>
      <c r="M769" s="790"/>
      <c r="N769" s="790"/>
      <c r="O769" s="790"/>
      <c r="P769" s="790"/>
      <c r="Q769" s="790"/>
      <c r="R769" s="790"/>
      <c r="S769" s="790"/>
      <c r="T769" s="790"/>
      <c r="U769" s="790"/>
      <c r="V769" s="790"/>
      <c r="W769" s="790"/>
      <c r="X769" s="790"/>
      <c r="Y769" s="790"/>
      <c r="Z769" s="790"/>
      <c r="AA769" s="790"/>
    </row>
    <row r="770" spans="1:27">
      <c r="A770" s="790"/>
      <c r="B770" s="790"/>
      <c r="C770" s="790"/>
      <c r="D770" s="790"/>
      <c r="E770" s="790"/>
      <c r="F770" s="790"/>
      <c r="G770" s="790"/>
      <c r="H770" s="790"/>
      <c r="I770" s="790"/>
      <c r="J770" s="790"/>
      <c r="K770" s="790"/>
      <c r="L770" s="790"/>
      <c r="M770" s="790"/>
      <c r="N770" s="790"/>
      <c r="O770" s="790"/>
      <c r="P770" s="790"/>
      <c r="Q770" s="790"/>
      <c r="R770" s="790"/>
      <c r="S770" s="790"/>
      <c r="T770" s="790"/>
      <c r="U770" s="790"/>
      <c r="V770" s="790"/>
      <c r="W770" s="790"/>
      <c r="X770" s="790"/>
      <c r="Y770" s="790"/>
      <c r="Z770" s="790"/>
      <c r="AA770" s="790"/>
    </row>
    <row r="771" spans="1:27">
      <c r="A771" s="790"/>
      <c r="B771" s="790"/>
      <c r="C771" s="790"/>
      <c r="D771" s="790"/>
      <c r="E771" s="790"/>
      <c r="F771" s="790"/>
      <c r="G771" s="790"/>
      <c r="H771" s="790"/>
      <c r="I771" s="790"/>
      <c r="J771" s="790"/>
      <c r="K771" s="790"/>
      <c r="L771" s="790"/>
      <c r="M771" s="790"/>
      <c r="N771" s="790"/>
      <c r="O771" s="790"/>
      <c r="P771" s="790"/>
      <c r="Q771" s="790"/>
      <c r="R771" s="790"/>
      <c r="S771" s="790"/>
      <c r="T771" s="790"/>
      <c r="U771" s="790"/>
      <c r="V771" s="790"/>
      <c r="W771" s="790"/>
      <c r="X771" s="790"/>
      <c r="Y771" s="790"/>
      <c r="Z771" s="790"/>
      <c r="AA771" s="790"/>
    </row>
    <row r="772" spans="1:27">
      <c r="A772" s="790"/>
      <c r="B772" s="790"/>
      <c r="C772" s="790"/>
      <c r="D772" s="790"/>
      <c r="E772" s="790"/>
      <c r="F772" s="790"/>
      <c r="G772" s="790"/>
      <c r="H772" s="790"/>
      <c r="I772" s="790"/>
      <c r="J772" s="790"/>
      <c r="K772" s="790"/>
      <c r="L772" s="790"/>
      <c r="M772" s="790"/>
      <c r="N772" s="790"/>
      <c r="O772" s="790"/>
      <c r="P772" s="790"/>
      <c r="Q772" s="790"/>
      <c r="R772" s="790"/>
      <c r="S772" s="790"/>
      <c r="T772" s="790"/>
      <c r="U772" s="790"/>
      <c r="V772" s="790"/>
      <c r="W772" s="790"/>
      <c r="X772" s="790"/>
      <c r="Y772" s="790"/>
      <c r="Z772" s="790"/>
      <c r="AA772" s="790"/>
    </row>
    <row r="773" spans="1:27">
      <c r="A773" s="790"/>
      <c r="B773" s="790"/>
      <c r="C773" s="790"/>
      <c r="D773" s="790"/>
      <c r="E773" s="790"/>
      <c r="F773" s="790"/>
      <c r="G773" s="790"/>
      <c r="H773" s="790"/>
      <c r="I773" s="790"/>
      <c r="J773" s="790"/>
      <c r="K773" s="790"/>
      <c r="L773" s="790"/>
      <c r="M773" s="790"/>
      <c r="N773" s="790"/>
      <c r="O773" s="790"/>
      <c r="P773" s="790"/>
      <c r="Q773" s="790"/>
      <c r="R773" s="790"/>
      <c r="S773" s="790"/>
      <c r="T773" s="790"/>
      <c r="U773" s="790"/>
      <c r="V773" s="790"/>
      <c r="W773" s="790"/>
      <c r="X773" s="790"/>
      <c r="Y773" s="790"/>
      <c r="Z773" s="790"/>
      <c r="AA773" s="790"/>
    </row>
    <row r="774" spans="1:27">
      <c r="A774" s="790"/>
      <c r="B774" s="790"/>
      <c r="C774" s="790"/>
      <c r="D774" s="790"/>
      <c r="E774" s="790"/>
      <c r="F774" s="790"/>
      <c r="G774" s="790"/>
      <c r="H774" s="790"/>
      <c r="I774" s="790"/>
      <c r="J774" s="790"/>
      <c r="K774" s="790"/>
      <c r="L774" s="790"/>
      <c r="M774" s="790"/>
      <c r="N774" s="790"/>
      <c r="O774" s="790"/>
      <c r="P774" s="790"/>
      <c r="Q774" s="790"/>
      <c r="R774" s="790"/>
      <c r="S774" s="790"/>
      <c r="T774" s="790"/>
      <c r="U774" s="790"/>
      <c r="V774" s="790"/>
      <c r="W774" s="790"/>
      <c r="X774" s="790"/>
      <c r="Y774" s="790"/>
      <c r="Z774" s="790"/>
      <c r="AA774" s="790"/>
    </row>
    <row r="775" spans="1:27">
      <c r="A775" s="790"/>
      <c r="B775" s="790"/>
      <c r="C775" s="790"/>
      <c r="D775" s="790"/>
      <c r="E775" s="790"/>
      <c r="F775" s="790"/>
      <c r="G775" s="790"/>
      <c r="H775" s="790"/>
      <c r="I775" s="790"/>
      <c r="J775" s="790"/>
      <c r="K775" s="790"/>
      <c r="L775" s="790"/>
      <c r="M775" s="790"/>
      <c r="N775" s="790"/>
      <c r="O775" s="790"/>
      <c r="P775" s="790"/>
      <c r="Q775" s="790"/>
      <c r="R775" s="790"/>
      <c r="S775" s="790"/>
      <c r="T775" s="790"/>
      <c r="U775" s="790"/>
      <c r="V775" s="790"/>
      <c r="W775" s="790"/>
      <c r="X775" s="790"/>
      <c r="Y775" s="790"/>
      <c r="Z775" s="790"/>
      <c r="AA775" s="790"/>
    </row>
    <row r="776" spans="1:27">
      <c r="A776" s="790"/>
      <c r="B776" s="790"/>
      <c r="C776" s="790"/>
      <c r="D776" s="790"/>
      <c r="E776" s="790"/>
      <c r="F776" s="790"/>
      <c r="G776" s="790"/>
      <c r="H776" s="790"/>
      <c r="I776" s="790"/>
      <c r="J776" s="790"/>
      <c r="K776" s="790"/>
      <c r="L776" s="790"/>
      <c r="M776" s="790"/>
      <c r="N776" s="790"/>
      <c r="O776" s="790"/>
      <c r="P776" s="790"/>
      <c r="Q776" s="790"/>
      <c r="R776" s="790"/>
      <c r="S776" s="790"/>
      <c r="T776" s="790"/>
      <c r="U776" s="790"/>
      <c r="V776" s="790"/>
      <c r="W776" s="790"/>
      <c r="X776" s="790"/>
      <c r="Y776" s="790"/>
      <c r="Z776" s="790"/>
      <c r="AA776" s="790"/>
    </row>
    <row r="777" spans="1:27">
      <c r="A777" s="790"/>
      <c r="B777" s="790"/>
      <c r="C777" s="790"/>
      <c r="D777" s="790"/>
      <c r="E777" s="790"/>
      <c r="F777" s="790"/>
      <c r="G777" s="790"/>
      <c r="H777" s="790"/>
      <c r="I777" s="790"/>
      <c r="J777" s="790"/>
      <c r="K777" s="790"/>
      <c r="L777" s="790"/>
      <c r="M777" s="790"/>
      <c r="N777" s="790"/>
      <c r="O777" s="790"/>
      <c r="P777" s="790"/>
      <c r="Q777" s="790"/>
      <c r="R777" s="790"/>
      <c r="S777" s="790"/>
      <c r="T777" s="790"/>
      <c r="U777" s="790"/>
      <c r="V777" s="790"/>
      <c r="W777" s="790"/>
      <c r="X777" s="790"/>
      <c r="Y777" s="790"/>
      <c r="Z777" s="790"/>
      <c r="AA777" s="790"/>
    </row>
    <row r="778" spans="1:27">
      <c r="A778" s="790"/>
      <c r="B778" s="790"/>
      <c r="C778" s="790"/>
      <c r="D778" s="790"/>
      <c r="E778" s="790"/>
      <c r="F778" s="790"/>
      <c r="G778" s="790"/>
      <c r="H778" s="790"/>
      <c r="I778" s="790"/>
      <c r="J778" s="790"/>
      <c r="K778" s="790"/>
      <c r="L778" s="790"/>
      <c r="M778" s="790"/>
      <c r="N778" s="790"/>
      <c r="O778" s="790"/>
      <c r="P778" s="790"/>
      <c r="Q778" s="790"/>
      <c r="R778" s="790"/>
      <c r="S778" s="790"/>
      <c r="T778" s="790"/>
      <c r="U778" s="790"/>
      <c r="V778" s="790"/>
      <c r="W778" s="790"/>
      <c r="X778" s="790"/>
      <c r="Y778" s="790"/>
      <c r="Z778" s="790"/>
      <c r="AA778" s="790"/>
    </row>
    <row r="779" spans="1:27">
      <c r="A779" s="790"/>
      <c r="B779" s="790"/>
      <c r="C779" s="790"/>
      <c r="D779" s="790"/>
      <c r="E779" s="790"/>
      <c r="F779" s="790"/>
      <c r="G779" s="790"/>
      <c r="H779" s="790"/>
      <c r="I779" s="790"/>
      <c r="J779" s="790"/>
      <c r="K779" s="790"/>
      <c r="L779" s="790"/>
      <c r="M779" s="790"/>
      <c r="N779" s="790"/>
      <c r="O779" s="790"/>
      <c r="P779" s="790"/>
      <c r="Q779" s="790"/>
      <c r="R779" s="790"/>
      <c r="S779" s="790"/>
      <c r="T779" s="790"/>
      <c r="U779" s="790"/>
      <c r="V779" s="790"/>
      <c r="W779" s="790"/>
      <c r="X779" s="790"/>
      <c r="Y779" s="790"/>
      <c r="Z779" s="790"/>
      <c r="AA779" s="790"/>
    </row>
    <row r="780" spans="1:27">
      <c r="A780" s="790"/>
      <c r="B780" s="790"/>
      <c r="C780" s="790"/>
      <c r="D780" s="790"/>
      <c r="E780" s="790"/>
      <c r="F780" s="790"/>
      <c r="G780" s="790"/>
      <c r="H780" s="790"/>
      <c r="I780" s="790"/>
      <c r="J780" s="790"/>
      <c r="K780" s="790"/>
      <c r="L780" s="790"/>
      <c r="M780" s="790"/>
      <c r="N780" s="790"/>
      <c r="O780" s="790"/>
      <c r="P780" s="790"/>
      <c r="Q780" s="790"/>
      <c r="R780" s="790"/>
      <c r="S780" s="790"/>
      <c r="T780" s="790"/>
      <c r="U780" s="790"/>
      <c r="V780" s="790"/>
      <c r="W780" s="790"/>
      <c r="X780" s="790"/>
      <c r="Y780" s="790"/>
      <c r="Z780" s="790"/>
      <c r="AA780" s="790"/>
    </row>
    <row r="781" spans="1:27">
      <c r="A781" s="790"/>
      <c r="B781" s="790"/>
      <c r="C781" s="790"/>
      <c r="D781" s="790"/>
      <c r="E781" s="790"/>
      <c r="F781" s="790"/>
      <c r="G781" s="790"/>
      <c r="H781" s="790"/>
      <c r="I781" s="790"/>
      <c r="J781" s="790"/>
      <c r="K781" s="790"/>
      <c r="L781" s="790"/>
      <c r="M781" s="790"/>
      <c r="N781" s="790"/>
      <c r="O781" s="790"/>
      <c r="P781" s="790"/>
      <c r="Q781" s="790"/>
      <c r="R781" s="790"/>
      <c r="S781" s="790"/>
      <c r="T781" s="790"/>
      <c r="U781" s="790"/>
      <c r="V781" s="790"/>
      <c r="W781" s="790"/>
      <c r="X781" s="790"/>
      <c r="Y781" s="790"/>
      <c r="Z781" s="790"/>
      <c r="AA781" s="790"/>
    </row>
    <row r="782" spans="1:27">
      <c r="A782" s="790"/>
      <c r="B782" s="790"/>
      <c r="C782" s="790"/>
      <c r="D782" s="790"/>
      <c r="E782" s="790"/>
      <c r="F782" s="790"/>
      <c r="G782" s="790"/>
      <c r="H782" s="790"/>
      <c r="I782" s="790"/>
      <c r="J782" s="790"/>
      <c r="K782" s="790"/>
      <c r="L782" s="790"/>
      <c r="M782" s="790"/>
      <c r="N782" s="790"/>
      <c r="O782" s="790"/>
      <c r="P782" s="790"/>
      <c r="Q782" s="790"/>
      <c r="R782" s="790"/>
      <c r="S782" s="790"/>
      <c r="T782" s="790"/>
      <c r="U782" s="790"/>
      <c r="V782" s="790"/>
      <c r="W782" s="790"/>
      <c r="X782" s="790"/>
      <c r="Y782" s="790"/>
      <c r="Z782" s="790"/>
      <c r="AA782" s="790"/>
    </row>
    <row r="783" spans="1:27">
      <c r="A783" s="790"/>
      <c r="B783" s="790"/>
      <c r="C783" s="790"/>
      <c r="D783" s="790"/>
      <c r="E783" s="790"/>
      <c r="F783" s="790"/>
      <c r="G783" s="790"/>
      <c r="H783" s="790"/>
      <c r="I783" s="790"/>
      <c r="J783" s="790"/>
      <c r="K783" s="790"/>
      <c r="L783" s="790"/>
      <c r="M783" s="790"/>
      <c r="N783" s="790"/>
      <c r="O783" s="790"/>
      <c r="P783" s="790"/>
      <c r="Q783" s="790"/>
      <c r="R783" s="790"/>
      <c r="S783" s="790"/>
      <c r="T783" s="790"/>
      <c r="U783" s="790"/>
      <c r="V783" s="790"/>
      <c r="W783" s="790"/>
      <c r="X783" s="790"/>
      <c r="Y783" s="790"/>
      <c r="Z783" s="790"/>
      <c r="AA783" s="790"/>
    </row>
    <row r="784" spans="1:27">
      <c r="A784" s="790"/>
      <c r="B784" s="790"/>
      <c r="C784" s="790"/>
      <c r="D784" s="790"/>
      <c r="E784" s="790"/>
      <c r="F784" s="790"/>
      <c r="G784" s="790"/>
      <c r="H784" s="790"/>
      <c r="I784" s="790"/>
      <c r="J784" s="790"/>
      <c r="K784" s="790"/>
      <c r="L784" s="790"/>
      <c r="M784" s="790"/>
      <c r="N784" s="790"/>
      <c r="O784" s="790"/>
      <c r="P784" s="790"/>
      <c r="Q784" s="790"/>
      <c r="R784" s="790"/>
      <c r="S784" s="790"/>
      <c r="T784" s="790"/>
      <c r="U784" s="790"/>
      <c r="V784" s="790"/>
      <c r="W784" s="790"/>
      <c r="X784" s="790"/>
      <c r="Y784" s="790"/>
      <c r="Z784" s="790"/>
      <c r="AA784" s="790"/>
    </row>
    <row r="785" spans="1:27">
      <c r="A785" s="790"/>
      <c r="B785" s="790"/>
      <c r="C785" s="790"/>
      <c r="D785" s="790"/>
      <c r="E785" s="790"/>
      <c r="F785" s="790"/>
      <c r="G785" s="790"/>
      <c r="H785" s="790"/>
      <c r="I785" s="790"/>
      <c r="J785" s="790"/>
      <c r="K785" s="790"/>
      <c r="L785" s="790"/>
      <c r="M785" s="790"/>
      <c r="N785" s="790"/>
      <c r="O785" s="790"/>
      <c r="P785" s="790"/>
      <c r="Q785" s="790"/>
      <c r="R785" s="790"/>
      <c r="S785" s="790"/>
      <c r="T785" s="790"/>
      <c r="U785" s="790"/>
      <c r="V785" s="790"/>
      <c r="W785" s="790"/>
      <c r="X785" s="790"/>
      <c r="Y785" s="790"/>
      <c r="Z785" s="790"/>
      <c r="AA785" s="790"/>
    </row>
    <row r="786" spans="1:27">
      <c r="A786" s="790"/>
      <c r="B786" s="790"/>
      <c r="C786" s="790"/>
      <c r="D786" s="790"/>
      <c r="E786" s="790"/>
      <c r="F786" s="790"/>
      <c r="G786" s="790"/>
      <c r="H786" s="790"/>
      <c r="I786" s="790"/>
      <c r="J786" s="790"/>
      <c r="K786" s="790"/>
      <c r="L786" s="790"/>
      <c r="M786" s="790"/>
      <c r="N786" s="790"/>
      <c r="O786" s="790"/>
      <c r="P786" s="790"/>
      <c r="Q786" s="790"/>
      <c r="R786" s="790"/>
      <c r="S786" s="790"/>
      <c r="T786" s="790"/>
      <c r="U786" s="790"/>
      <c r="V786" s="790"/>
      <c r="W786" s="790"/>
      <c r="X786" s="790"/>
      <c r="Y786" s="790"/>
      <c r="Z786" s="790"/>
      <c r="AA786" s="790"/>
    </row>
    <row r="787" spans="1:27">
      <c r="A787" s="790"/>
      <c r="B787" s="790"/>
      <c r="C787" s="790"/>
      <c r="D787" s="790"/>
      <c r="E787" s="790"/>
      <c r="F787" s="790"/>
      <c r="G787" s="790"/>
      <c r="H787" s="790"/>
      <c r="I787" s="790"/>
      <c r="J787" s="790"/>
      <c r="K787" s="790"/>
      <c r="L787" s="790"/>
      <c r="M787" s="790"/>
      <c r="N787" s="790"/>
      <c r="O787" s="790"/>
      <c r="P787" s="790"/>
      <c r="Q787" s="790"/>
      <c r="R787" s="790"/>
      <c r="S787" s="790"/>
      <c r="T787" s="790"/>
      <c r="U787" s="790"/>
      <c r="V787" s="790"/>
      <c r="W787" s="790"/>
      <c r="X787" s="790"/>
      <c r="Y787" s="790"/>
      <c r="Z787" s="790"/>
      <c r="AA787" s="790"/>
    </row>
    <row r="788" spans="1:27">
      <c r="A788" s="790"/>
      <c r="B788" s="790"/>
      <c r="C788" s="790"/>
      <c r="D788" s="790"/>
      <c r="E788" s="790"/>
      <c r="F788" s="790"/>
      <c r="G788" s="790"/>
      <c r="H788" s="790"/>
      <c r="I788" s="790"/>
      <c r="J788" s="790"/>
      <c r="K788" s="790"/>
      <c r="L788" s="790"/>
      <c r="M788" s="790"/>
      <c r="N788" s="790"/>
      <c r="O788" s="790"/>
      <c r="P788" s="790"/>
      <c r="Q788" s="790"/>
      <c r="R788" s="790"/>
      <c r="S788" s="790"/>
      <c r="T788" s="790"/>
      <c r="U788" s="790"/>
      <c r="V788" s="790"/>
      <c r="W788" s="790"/>
      <c r="X788" s="790"/>
      <c r="Y788" s="790"/>
      <c r="Z788" s="790"/>
      <c r="AA788" s="790"/>
    </row>
    <row r="789" spans="1:27">
      <c r="A789" s="790"/>
      <c r="B789" s="790"/>
      <c r="C789" s="790"/>
      <c r="D789" s="790"/>
      <c r="E789" s="790"/>
      <c r="F789" s="790"/>
      <c r="G789" s="790"/>
      <c r="H789" s="790"/>
      <c r="I789" s="790"/>
      <c r="J789" s="790"/>
      <c r="K789" s="790"/>
      <c r="L789" s="790"/>
      <c r="M789" s="790"/>
      <c r="N789" s="790"/>
      <c r="O789" s="790"/>
      <c r="P789" s="790"/>
      <c r="Q789" s="790"/>
      <c r="R789" s="790"/>
      <c r="S789" s="790"/>
      <c r="T789" s="790"/>
      <c r="U789" s="790"/>
      <c r="V789" s="790"/>
      <c r="W789" s="790"/>
      <c r="X789" s="790"/>
      <c r="Y789" s="790"/>
      <c r="Z789" s="790"/>
      <c r="AA789" s="790"/>
    </row>
    <row r="790" spans="1:27">
      <c r="A790" s="790"/>
      <c r="B790" s="790"/>
      <c r="C790" s="790"/>
      <c r="D790" s="790"/>
      <c r="E790" s="790"/>
      <c r="F790" s="790"/>
      <c r="G790" s="790"/>
      <c r="H790" s="790"/>
      <c r="I790" s="790"/>
      <c r="J790" s="790"/>
      <c r="K790" s="790"/>
      <c r="L790" s="790"/>
      <c r="M790" s="790"/>
      <c r="N790" s="790"/>
      <c r="O790" s="790"/>
      <c r="P790" s="790"/>
      <c r="Q790" s="790"/>
      <c r="R790" s="790"/>
      <c r="S790" s="790"/>
      <c r="T790" s="790"/>
      <c r="U790" s="790"/>
      <c r="V790" s="790"/>
      <c r="W790" s="790"/>
      <c r="X790" s="790"/>
      <c r="Y790" s="790"/>
      <c r="Z790" s="790"/>
      <c r="AA790" s="790"/>
    </row>
    <row r="791" spans="1:27">
      <c r="A791" s="790"/>
      <c r="B791" s="790"/>
      <c r="C791" s="790"/>
      <c r="D791" s="790"/>
      <c r="E791" s="790"/>
      <c r="F791" s="790"/>
      <c r="G791" s="790"/>
      <c r="H791" s="790"/>
      <c r="I791" s="790"/>
      <c r="J791" s="790"/>
      <c r="K791" s="790"/>
      <c r="L791" s="790"/>
      <c r="M791" s="790"/>
      <c r="N791" s="790"/>
      <c r="O791" s="790"/>
      <c r="P791" s="790"/>
      <c r="Q791" s="790"/>
      <c r="R791" s="790"/>
      <c r="S791" s="790"/>
      <c r="T791" s="790"/>
      <c r="U791" s="790"/>
      <c r="V791" s="790"/>
      <c r="W791" s="790"/>
      <c r="X791" s="790"/>
      <c r="Y791" s="790"/>
      <c r="Z791" s="790"/>
      <c r="AA791" s="790"/>
    </row>
    <row r="792" spans="1:27">
      <c r="A792" s="790"/>
      <c r="B792" s="790"/>
      <c r="C792" s="790"/>
      <c r="D792" s="790"/>
      <c r="E792" s="790"/>
      <c r="F792" s="790"/>
      <c r="G792" s="790"/>
      <c r="H792" s="790"/>
      <c r="I792" s="790"/>
      <c r="J792" s="790"/>
      <c r="K792" s="790"/>
      <c r="L792" s="790"/>
      <c r="M792" s="790"/>
      <c r="N792" s="790"/>
      <c r="O792" s="790"/>
      <c r="P792" s="790"/>
      <c r="Q792" s="790"/>
      <c r="R792" s="790"/>
      <c r="S792" s="790"/>
      <c r="T792" s="790"/>
      <c r="U792" s="790"/>
      <c r="V792" s="790"/>
      <c r="W792" s="790"/>
      <c r="X792" s="790"/>
      <c r="Y792" s="790"/>
      <c r="Z792" s="790"/>
      <c r="AA792" s="790"/>
    </row>
    <row r="793" spans="1:27">
      <c r="A793" s="790"/>
      <c r="B793" s="790"/>
      <c r="C793" s="790"/>
      <c r="D793" s="790"/>
      <c r="E793" s="790"/>
      <c r="F793" s="790"/>
      <c r="G793" s="790"/>
      <c r="H793" s="790"/>
      <c r="I793" s="790"/>
      <c r="J793" s="790"/>
      <c r="K793" s="790"/>
      <c r="L793" s="790"/>
      <c r="M793" s="790"/>
      <c r="N793" s="790"/>
      <c r="O793" s="790"/>
      <c r="P793" s="790"/>
      <c r="Q793" s="790"/>
      <c r="R793" s="790"/>
      <c r="S793" s="790"/>
      <c r="T793" s="790"/>
      <c r="U793" s="790"/>
      <c r="V793" s="790"/>
      <c r="W793" s="790"/>
      <c r="X793" s="790"/>
      <c r="Y793" s="790"/>
      <c r="Z793" s="790"/>
      <c r="AA793" s="790"/>
    </row>
    <row r="794" spans="1:27">
      <c r="A794" s="790"/>
      <c r="B794" s="790"/>
      <c r="C794" s="790"/>
      <c r="D794" s="790"/>
      <c r="E794" s="790"/>
      <c r="F794" s="790"/>
      <c r="G794" s="790"/>
      <c r="H794" s="790"/>
      <c r="I794" s="790"/>
      <c r="J794" s="790"/>
      <c r="K794" s="790"/>
      <c r="L794" s="790"/>
      <c r="M794" s="790"/>
      <c r="N794" s="790"/>
      <c r="O794" s="790"/>
      <c r="P794" s="790"/>
      <c r="Q794" s="790"/>
      <c r="R794" s="790"/>
      <c r="S794" s="790"/>
      <c r="T794" s="790"/>
      <c r="U794" s="790"/>
      <c r="V794" s="790"/>
      <c r="W794" s="790"/>
      <c r="X794" s="790"/>
      <c r="Y794" s="790"/>
      <c r="Z794" s="790"/>
      <c r="AA794" s="790"/>
    </row>
    <row r="795" spans="1:27">
      <c r="A795" s="790"/>
      <c r="B795" s="790"/>
      <c r="C795" s="790"/>
      <c r="D795" s="790"/>
      <c r="E795" s="790"/>
      <c r="F795" s="790"/>
      <c r="G795" s="790"/>
      <c r="H795" s="790"/>
      <c r="I795" s="790"/>
      <c r="J795" s="790"/>
      <c r="K795" s="790"/>
      <c r="L795" s="790"/>
      <c r="M795" s="790"/>
      <c r="N795" s="790"/>
      <c r="O795" s="790"/>
      <c r="P795" s="790"/>
      <c r="Q795" s="790"/>
      <c r="R795" s="790"/>
      <c r="S795" s="790"/>
      <c r="T795" s="790"/>
      <c r="U795" s="790"/>
      <c r="V795" s="790"/>
      <c r="W795" s="790"/>
      <c r="X795" s="790"/>
      <c r="Y795" s="790"/>
      <c r="Z795" s="790"/>
      <c r="AA795" s="790"/>
    </row>
    <row r="796" spans="1:27">
      <c r="A796" s="790"/>
      <c r="B796" s="790"/>
      <c r="C796" s="790"/>
      <c r="D796" s="790"/>
      <c r="E796" s="790"/>
      <c r="F796" s="790"/>
      <c r="G796" s="790"/>
      <c r="H796" s="790"/>
      <c r="I796" s="790"/>
      <c r="J796" s="790"/>
      <c r="K796" s="790"/>
      <c r="L796" s="790"/>
      <c r="M796" s="790"/>
      <c r="N796" s="790"/>
      <c r="O796" s="790"/>
      <c r="P796" s="790"/>
      <c r="Q796" s="790"/>
      <c r="R796" s="790"/>
      <c r="S796" s="790"/>
      <c r="T796" s="790"/>
      <c r="U796" s="790"/>
      <c r="V796" s="790"/>
      <c r="W796" s="790"/>
      <c r="X796" s="790"/>
      <c r="Y796" s="790"/>
      <c r="Z796" s="790"/>
      <c r="AA796" s="790"/>
    </row>
    <row r="797" spans="1:27">
      <c r="A797" s="790"/>
      <c r="B797" s="790"/>
      <c r="C797" s="790"/>
      <c r="D797" s="790"/>
      <c r="E797" s="790"/>
      <c r="F797" s="790"/>
      <c r="G797" s="790"/>
      <c r="H797" s="790"/>
      <c r="I797" s="790"/>
      <c r="J797" s="790"/>
      <c r="K797" s="790"/>
      <c r="L797" s="790"/>
      <c r="M797" s="790"/>
      <c r="N797" s="790"/>
      <c r="O797" s="790"/>
      <c r="P797" s="790"/>
      <c r="Q797" s="790"/>
      <c r="R797" s="790"/>
      <c r="S797" s="790"/>
      <c r="T797" s="790"/>
      <c r="U797" s="790"/>
      <c r="V797" s="790"/>
      <c r="W797" s="790"/>
      <c r="X797" s="790"/>
      <c r="Y797" s="790"/>
      <c r="Z797" s="790"/>
      <c r="AA797" s="790"/>
    </row>
    <row r="798" spans="1:27">
      <c r="A798" s="790"/>
      <c r="B798" s="790"/>
      <c r="C798" s="790"/>
      <c r="D798" s="790"/>
      <c r="E798" s="790"/>
      <c r="F798" s="790"/>
      <c r="G798" s="790"/>
      <c r="H798" s="790"/>
      <c r="I798" s="790"/>
      <c r="J798" s="790"/>
      <c r="K798" s="790"/>
      <c r="L798" s="790"/>
      <c r="M798" s="790"/>
      <c r="N798" s="790"/>
      <c r="O798" s="790"/>
      <c r="P798" s="790"/>
      <c r="Q798" s="790"/>
      <c r="R798" s="790"/>
      <c r="S798" s="790"/>
      <c r="T798" s="790"/>
      <c r="U798" s="790"/>
      <c r="V798" s="790"/>
      <c r="W798" s="790"/>
      <c r="X798" s="790"/>
      <c r="Y798" s="790"/>
      <c r="Z798" s="790"/>
      <c r="AA798" s="790"/>
    </row>
    <row r="799" spans="1:27">
      <c r="A799" s="790"/>
      <c r="B799" s="790"/>
      <c r="C799" s="790"/>
      <c r="D799" s="790"/>
      <c r="E799" s="790"/>
      <c r="F799" s="790"/>
      <c r="G799" s="790"/>
      <c r="H799" s="790"/>
      <c r="I799" s="790"/>
      <c r="J799" s="790"/>
      <c r="K799" s="790"/>
      <c r="L799" s="790"/>
      <c r="M799" s="790"/>
      <c r="N799" s="790"/>
      <c r="O799" s="790"/>
      <c r="P799" s="790"/>
      <c r="Q799" s="790"/>
      <c r="R799" s="790"/>
      <c r="S799" s="790"/>
      <c r="T799" s="790"/>
      <c r="U799" s="790"/>
      <c r="V799" s="790"/>
      <c r="W799" s="790"/>
      <c r="X799" s="790"/>
      <c r="Y799" s="790"/>
      <c r="Z799" s="790"/>
      <c r="AA799" s="790"/>
    </row>
    <row r="800" spans="1:27">
      <c r="A800" s="790"/>
      <c r="B800" s="790"/>
      <c r="C800" s="790"/>
      <c r="D800" s="790"/>
      <c r="E800" s="790"/>
      <c r="F800" s="790"/>
      <c r="G800" s="790"/>
      <c r="H800" s="790"/>
      <c r="I800" s="790"/>
      <c r="J800" s="790"/>
      <c r="K800" s="790"/>
      <c r="L800" s="790"/>
      <c r="M800" s="790"/>
      <c r="N800" s="790"/>
      <c r="O800" s="790"/>
      <c r="P800" s="790"/>
      <c r="Q800" s="790"/>
      <c r="R800" s="790"/>
      <c r="S800" s="790"/>
      <c r="T800" s="790"/>
      <c r="U800" s="790"/>
      <c r="V800" s="790"/>
      <c r="W800" s="790"/>
      <c r="X800" s="790"/>
      <c r="Y800" s="790"/>
      <c r="Z800" s="790"/>
      <c r="AA800" s="790"/>
    </row>
    <row r="801" spans="1:27">
      <c r="A801" s="790"/>
      <c r="B801" s="790"/>
      <c r="C801" s="790"/>
      <c r="D801" s="790"/>
      <c r="E801" s="790"/>
      <c r="F801" s="790"/>
      <c r="G801" s="790"/>
      <c r="H801" s="790"/>
      <c r="I801" s="790"/>
      <c r="J801" s="790"/>
      <c r="K801" s="790"/>
      <c r="L801" s="790"/>
      <c r="M801" s="790"/>
      <c r="N801" s="790"/>
      <c r="O801" s="790"/>
      <c r="P801" s="790"/>
      <c r="Q801" s="790"/>
      <c r="R801" s="790"/>
      <c r="S801" s="790"/>
      <c r="T801" s="790"/>
      <c r="U801" s="790"/>
      <c r="V801" s="790"/>
      <c r="W801" s="790"/>
      <c r="X801" s="790"/>
      <c r="Y801" s="790"/>
      <c r="Z801" s="790"/>
      <c r="AA801" s="790"/>
    </row>
    <row r="802" spans="1:27">
      <c r="A802" s="790"/>
      <c r="B802" s="790"/>
      <c r="C802" s="790"/>
      <c r="D802" s="790"/>
      <c r="E802" s="790"/>
      <c r="F802" s="790"/>
      <c r="G802" s="790"/>
      <c r="H802" s="790"/>
      <c r="I802" s="790"/>
      <c r="J802" s="790"/>
      <c r="K802" s="790"/>
      <c r="L802" s="790"/>
      <c r="M802" s="790"/>
      <c r="N802" s="790"/>
      <c r="O802" s="790"/>
      <c r="P802" s="790"/>
      <c r="Q802" s="790"/>
      <c r="R802" s="790"/>
      <c r="S802" s="790"/>
      <c r="T802" s="790"/>
      <c r="U802" s="790"/>
      <c r="V802" s="790"/>
      <c r="W802" s="790"/>
      <c r="X802" s="790"/>
      <c r="Y802" s="790"/>
      <c r="Z802" s="790"/>
      <c r="AA802" s="790"/>
    </row>
    <row r="803" spans="1:27">
      <c r="A803" s="790"/>
      <c r="B803" s="790"/>
      <c r="C803" s="790"/>
      <c r="D803" s="790"/>
      <c r="E803" s="790"/>
      <c r="F803" s="790"/>
      <c r="G803" s="790"/>
      <c r="H803" s="790"/>
      <c r="I803" s="790"/>
      <c r="J803" s="790"/>
      <c r="K803" s="790"/>
      <c r="L803" s="790"/>
      <c r="M803" s="790"/>
      <c r="N803" s="790"/>
      <c r="O803" s="790"/>
      <c r="P803" s="790"/>
      <c r="Q803" s="790"/>
      <c r="R803" s="790"/>
      <c r="S803" s="790"/>
      <c r="T803" s="790"/>
      <c r="U803" s="790"/>
      <c r="V803" s="790"/>
      <c r="W803" s="790"/>
      <c r="X803" s="790"/>
      <c r="Y803" s="790"/>
      <c r="Z803" s="790"/>
      <c r="AA803" s="790"/>
    </row>
    <row r="804" spans="1:27">
      <c r="A804" s="790"/>
      <c r="B804" s="790"/>
      <c r="C804" s="790"/>
      <c r="D804" s="790"/>
      <c r="E804" s="790"/>
      <c r="F804" s="790"/>
      <c r="G804" s="790"/>
      <c r="H804" s="790"/>
      <c r="I804" s="790"/>
      <c r="J804" s="790"/>
      <c r="K804" s="790"/>
      <c r="L804" s="790"/>
      <c r="M804" s="790"/>
      <c r="N804" s="790"/>
      <c r="O804" s="790"/>
      <c r="P804" s="790"/>
      <c r="Q804" s="790"/>
      <c r="R804" s="790"/>
      <c r="S804" s="790"/>
      <c r="T804" s="790"/>
      <c r="U804" s="790"/>
      <c r="V804" s="790"/>
      <c r="W804" s="790"/>
      <c r="X804" s="790"/>
      <c r="Y804" s="790"/>
      <c r="Z804" s="790"/>
      <c r="AA804" s="790"/>
    </row>
    <row r="805" spans="1:27">
      <c r="A805" s="790"/>
      <c r="B805" s="790"/>
      <c r="C805" s="790"/>
      <c r="D805" s="790"/>
      <c r="E805" s="790"/>
      <c r="F805" s="790"/>
      <c r="G805" s="790"/>
      <c r="H805" s="790"/>
      <c r="I805" s="790"/>
      <c r="J805" s="790"/>
      <c r="K805" s="790"/>
      <c r="L805" s="790"/>
      <c r="M805" s="790"/>
      <c r="N805" s="790"/>
      <c r="O805" s="790"/>
      <c r="P805" s="790"/>
      <c r="Q805" s="790"/>
      <c r="R805" s="790"/>
      <c r="S805" s="790"/>
      <c r="T805" s="790"/>
      <c r="U805" s="790"/>
      <c r="V805" s="790"/>
      <c r="W805" s="790"/>
      <c r="X805" s="790"/>
      <c r="Y805" s="790"/>
      <c r="Z805" s="790"/>
      <c r="AA805" s="790"/>
    </row>
    <row r="806" spans="1:27">
      <c r="A806" s="790"/>
      <c r="B806" s="790"/>
      <c r="C806" s="790"/>
      <c r="D806" s="790"/>
      <c r="E806" s="790"/>
      <c r="F806" s="790"/>
      <c r="G806" s="790"/>
      <c r="H806" s="790"/>
      <c r="I806" s="790"/>
      <c r="J806" s="790"/>
      <c r="K806" s="790"/>
      <c r="L806" s="790"/>
      <c r="M806" s="790"/>
      <c r="N806" s="790"/>
      <c r="O806" s="790"/>
      <c r="P806" s="790"/>
      <c r="Q806" s="790"/>
      <c r="R806" s="790"/>
      <c r="S806" s="790"/>
      <c r="T806" s="790"/>
      <c r="U806" s="790"/>
      <c r="V806" s="790"/>
      <c r="W806" s="790"/>
      <c r="X806" s="790"/>
      <c r="Y806" s="790"/>
      <c r="Z806" s="790"/>
      <c r="AA806" s="790"/>
    </row>
    <row r="807" spans="1:27">
      <c r="A807" s="790"/>
      <c r="B807" s="790"/>
      <c r="C807" s="790"/>
      <c r="D807" s="790"/>
      <c r="E807" s="790"/>
      <c r="F807" s="790"/>
      <c r="G807" s="790"/>
      <c r="H807" s="790"/>
      <c r="I807" s="790"/>
      <c r="J807" s="790"/>
      <c r="K807" s="790"/>
      <c r="L807" s="790"/>
      <c r="M807" s="790"/>
      <c r="N807" s="790"/>
      <c r="O807" s="790"/>
      <c r="P807" s="790"/>
      <c r="Q807" s="790"/>
      <c r="R807" s="790"/>
      <c r="S807" s="790"/>
      <c r="T807" s="790"/>
      <c r="U807" s="790"/>
      <c r="V807" s="790"/>
      <c r="W807" s="790"/>
      <c r="X807" s="790"/>
      <c r="Y807" s="790"/>
      <c r="Z807" s="790"/>
      <c r="AA807" s="790"/>
    </row>
    <row r="808" spans="1:27">
      <c r="A808" s="790"/>
      <c r="B808" s="790"/>
      <c r="C808" s="790"/>
      <c r="D808" s="790"/>
      <c r="E808" s="790"/>
      <c r="F808" s="790"/>
      <c r="G808" s="790"/>
      <c r="H808" s="790"/>
      <c r="I808" s="790"/>
      <c r="J808" s="790"/>
      <c r="K808" s="790"/>
      <c r="L808" s="790"/>
      <c r="M808" s="790"/>
      <c r="N808" s="790"/>
      <c r="O808" s="790"/>
      <c r="P808" s="790"/>
      <c r="Q808" s="790"/>
      <c r="R808" s="790"/>
      <c r="S808" s="790"/>
      <c r="T808" s="790"/>
      <c r="U808" s="790"/>
      <c r="V808" s="790"/>
      <c r="W808" s="790"/>
      <c r="X808" s="790"/>
      <c r="Y808" s="790"/>
      <c r="Z808" s="790"/>
      <c r="AA808" s="790"/>
    </row>
    <row r="809" spans="1:27">
      <c r="A809" s="790"/>
      <c r="B809" s="790"/>
      <c r="C809" s="790"/>
      <c r="D809" s="790"/>
      <c r="E809" s="790"/>
      <c r="F809" s="790"/>
      <c r="G809" s="790"/>
      <c r="H809" s="790"/>
      <c r="I809" s="790"/>
      <c r="J809" s="790"/>
      <c r="K809" s="790"/>
      <c r="L809" s="790"/>
      <c r="M809" s="790"/>
      <c r="N809" s="790"/>
      <c r="O809" s="790"/>
      <c r="P809" s="790"/>
      <c r="Q809" s="790"/>
      <c r="R809" s="790"/>
      <c r="S809" s="790"/>
      <c r="T809" s="790"/>
      <c r="U809" s="790"/>
      <c r="V809" s="790"/>
      <c r="W809" s="790"/>
      <c r="X809" s="790"/>
      <c r="Y809" s="790"/>
      <c r="Z809" s="790"/>
      <c r="AA809" s="790"/>
    </row>
    <row r="810" spans="1:27">
      <c r="A810" s="790"/>
      <c r="B810" s="790"/>
      <c r="C810" s="790"/>
      <c r="D810" s="790"/>
      <c r="E810" s="790"/>
      <c r="F810" s="790"/>
      <c r="G810" s="790"/>
      <c r="H810" s="790"/>
      <c r="I810" s="790"/>
      <c r="J810" s="790"/>
      <c r="K810" s="790"/>
      <c r="L810" s="790"/>
      <c r="M810" s="790"/>
      <c r="N810" s="790"/>
      <c r="O810" s="790"/>
      <c r="P810" s="790"/>
      <c r="Q810" s="790"/>
      <c r="R810" s="790"/>
      <c r="S810" s="790"/>
      <c r="T810" s="790"/>
      <c r="U810" s="790"/>
      <c r="V810" s="790"/>
      <c r="W810" s="790"/>
      <c r="X810" s="790"/>
      <c r="Y810" s="790"/>
      <c r="Z810" s="790"/>
      <c r="AA810" s="790"/>
    </row>
    <row r="811" spans="1:27">
      <c r="A811" s="790"/>
      <c r="B811" s="790"/>
      <c r="C811" s="790"/>
      <c r="D811" s="790"/>
      <c r="E811" s="790"/>
      <c r="F811" s="790"/>
      <c r="G811" s="790"/>
      <c r="H811" s="790"/>
      <c r="I811" s="790"/>
      <c r="J811" s="790"/>
      <c r="K811" s="790"/>
      <c r="L811" s="790"/>
      <c r="M811" s="790"/>
      <c r="N811" s="790"/>
      <c r="O811" s="790"/>
      <c r="P811" s="790"/>
      <c r="Q811" s="790"/>
      <c r="R811" s="790"/>
      <c r="S811" s="790"/>
      <c r="T811" s="790"/>
      <c r="U811" s="790"/>
      <c r="V811" s="790"/>
      <c r="W811" s="790"/>
      <c r="X811" s="790"/>
      <c r="Y811" s="790"/>
      <c r="Z811" s="790"/>
      <c r="AA811" s="790"/>
    </row>
    <row r="812" spans="1:27">
      <c r="A812" s="790"/>
      <c r="B812" s="790"/>
      <c r="C812" s="790"/>
      <c r="D812" s="790"/>
      <c r="E812" s="790"/>
      <c r="F812" s="790"/>
      <c r="G812" s="790"/>
      <c r="H812" s="790"/>
      <c r="I812" s="790"/>
      <c r="J812" s="790"/>
      <c r="K812" s="790"/>
      <c r="L812" s="790"/>
      <c r="M812" s="790"/>
      <c r="N812" s="790"/>
      <c r="O812" s="790"/>
      <c r="P812" s="790"/>
      <c r="Q812" s="790"/>
      <c r="R812" s="790"/>
      <c r="S812" s="790"/>
      <c r="T812" s="790"/>
      <c r="U812" s="790"/>
      <c r="V812" s="790"/>
      <c r="W812" s="790"/>
      <c r="X812" s="790"/>
      <c r="Y812" s="790"/>
      <c r="Z812" s="790"/>
      <c r="AA812" s="790"/>
    </row>
    <row r="813" spans="1:27">
      <c r="A813" s="790"/>
      <c r="B813" s="790"/>
      <c r="C813" s="790"/>
      <c r="D813" s="790"/>
      <c r="E813" s="790"/>
      <c r="F813" s="790"/>
      <c r="G813" s="790"/>
      <c r="H813" s="790"/>
      <c r="I813" s="790"/>
      <c r="J813" s="790"/>
      <c r="K813" s="790"/>
      <c r="L813" s="790"/>
      <c r="M813" s="790"/>
      <c r="N813" s="790"/>
      <c r="O813" s="790"/>
      <c r="P813" s="790"/>
      <c r="Q813" s="790"/>
      <c r="R813" s="790"/>
      <c r="S813" s="790"/>
      <c r="T813" s="790"/>
      <c r="U813" s="790"/>
      <c r="V813" s="790"/>
      <c r="W813" s="790"/>
      <c r="X813" s="790"/>
      <c r="Y813" s="790"/>
      <c r="Z813" s="790"/>
      <c r="AA813" s="790"/>
    </row>
    <row r="814" spans="1:27">
      <c r="A814" s="790"/>
      <c r="B814" s="790"/>
      <c r="C814" s="790"/>
      <c r="D814" s="790"/>
      <c r="E814" s="790"/>
      <c r="F814" s="790"/>
      <c r="G814" s="790"/>
      <c r="H814" s="790"/>
      <c r="I814" s="790"/>
      <c r="J814" s="790"/>
      <c r="K814" s="790"/>
      <c r="L814" s="790"/>
      <c r="M814" s="790"/>
      <c r="N814" s="790"/>
      <c r="O814" s="790"/>
      <c r="P814" s="790"/>
      <c r="Q814" s="790"/>
      <c r="R814" s="790"/>
      <c r="S814" s="790"/>
      <c r="T814" s="790"/>
      <c r="U814" s="790"/>
      <c r="V814" s="790"/>
      <c r="W814" s="790"/>
      <c r="X814" s="790"/>
      <c r="Y814" s="790"/>
      <c r="Z814" s="790"/>
      <c r="AA814" s="790"/>
    </row>
    <row r="815" spans="1:27">
      <c r="A815" s="790"/>
      <c r="B815" s="790"/>
      <c r="C815" s="790"/>
      <c r="D815" s="790"/>
      <c r="E815" s="790"/>
      <c r="F815" s="790"/>
      <c r="G815" s="790"/>
      <c r="H815" s="790"/>
      <c r="I815" s="790"/>
      <c r="J815" s="790"/>
      <c r="K815" s="790"/>
      <c r="L815" s="790"/>
      <c r="M815" s="790"/>
      <c r="N815" s="790"/>
      <c r="O815" s="790"/>
      <c r="P815" s="790"/>
      <c r="Q815" s="790"/>
      <c r="R815" s="790"/>
      <c r="S815" s="790"/>
      <c r="T815" s="790"/>
      <c r="U815" s="790"/>
      <c r="V815" s="790"/>
      <c r="W815" s="790"/>
      <c r="X815" s="790"/>
      <c r="Y815" s="790"/>
      <c r="Z815" s="790"/>
      <c r="AA815" s="790"/>
    </row>
    <row r="816" spans="1:27">
      <c r="A816" s="790"/>
      <c r="B816" s="790"/>
      <c r="C816" s="790"/>
      <c r="D816" s="790"/>
      <c r="E816" s="790"/>
      <c r="F816" s="790"/>
      <c r="G816" s="790"/>
      <c r="H816" s="790"/>
      <c r="I816" s="790"/>
      <c r="J816" s="790"/>
      <c r="K816" s="790"/>
      <c r="L816" s="790"/>
      <c r="M816" s="790"/>
      <c r="N816" s="790"/>
      <c r="O816" s="790"/>
      <c r="P816" s="790"/>
      <c r="Q816" s="790"/>
      <c r="R816" s="790"/>
      <c r="S816" s="790"/>
      <c r="T816" s="790"/>
      <c r="U816" s="790"/>
      <c r="V816" s="790"/>
      <c r="W816" s="790"/>
      <c r="X816" s="790"/>
      <c r="Y816" s="790"/>
      <c r="Z816" s="790"/>
      <c r="AA816" s="790"/>
    </row>
    <row r="817" spans="1:27">
      <c r="A817" s="790"/>
      <c r="B817" s="790"/>
      <c r="C817" s="790"/>
      <c r="D817" s="790"/>
      <c r="E817" s="790"/>
      <c r="F817" s="790"/>
      <c r="G817" s="790"/>
      <c r="H817" s="790"/>
      <c r="I817" s="790"/>
      <c r="J817" s="790"/>
      <c r="K817" s="790"/>
      <c r="L817" s="790"/>
      <c r="M817" s="790"/>
      <c r="N817" s="790"/>
      <c r="O817" s="790"/>
      <c r="P817" s="790"/>
      <c r="Q817" s="790"/>
      <c r="R817" s="790"/>
      <c r="S817" s="790"/>
      <c r="T817" s="790"/>
      <c r="U817" s="790"/>
      <c r="V817" s="790"/>
      <c r="W817" s="790"/>
      <c r="X817" s="790"/>
      <c r="Y817" s="790"/>
      <c r="Z817" s="790"/>
      <c r="AA817" s="790"/>
    </row>
    <row r="818" spans="1:27">
      <c r="A818" s="790"/>
      <c r="B818" s="790"/>
      <c r="C818" s="790"/>
      <c r="D818" s="790"/>
      <c r="E818" s="790"/>
      <c r="F818" s="790"/>
      <c r="G818" s="790"/>
      <c r="H818" s="790"/>
      <c r="I818" s="790"/>
      <c r="J818" s="790"/>
      <c r="K818" s="790"/>
      <c r="L818" s="790"/>
      <c r="M818" s="790"/>
      <c r="N818" s="790"/>
      <c r="O818" s="790"/>
      <c r="P818" s="790"/>
      <c r="Q818" s="790"/>
      <c r="R818" s="790"/>
      <c r="S818" s="790"/>
      <c r="T818" s="790"/>
      <c r="U818" s="790"/>
      <c r="V818" s="790"/>
      <c r="W818" s="790"/>
      <c r="X818" s="790"/>
      <c r="Y818" s="790"/>
      <c r="Z818" s="790"/>
      <c r="AA818" s="790"/>
    </row>
    <row r="819" spans="1:27">
      <c r="A819" s="790"/>
      <c r="B819" s="790"/>
      <c r="C819" s="790"/>
      <c r="D819" s="790"/>
      <c r="E819" s="790"/>
      <c r="F819" s="790"/>
      <c r="G819" s="790"/>
      <c r="H819" s="790"/>
      <c r="I819" s="790"/>
      <c r="J819" s="790"/>
      <c r="K819" s="790"/>
      <c r="L819" s="790"/>
      <c r="M819" s="790"/>
      <c r="N819" s="790"/>
      <c r="O819" s="790"/>
      <c r="P819" s="790"/>
      <c r="Q819" s="790"/>
      <c r="R819" s="790"/>
      <c r="S819" s="790"/>
      <c r="T819" s="790"/>
      <c r="U819" s="790"/>
      <c r="V819" s="790"/>
      <c r="W819" s="790"/>
      <c r="X819" s="790"/>
      <c r="Y819" s="790"/>
      <c r="Z819" s="790"/>
      <c r="AA819" s="790"/>
    </row>
    <row r="820" spans="1:27">
      <c r="A820" s="790"/>
      <c r="B820" s="790"/>
      <c r="C820" s="790"/>
      <c r="D820" s="790"/>
      <c r="E820" s="790"/>
      <c r="F820" s="790"/>
      <c r="G820" s="790"/>
      <c r="H820" s="790"/>
      <c r="I820" s="790"/>
      <c r="J820" s="790"/>
      <c r="K820" s="790"/>
      <c r="L820" s="790"/>
      <c r="M820" s="790"/>
      <c r="N820" s="790"/>
      <c r="O820" s="790"/>
      <c r="P820" s="790"/>
      <c r="Q820" s="790"/>
      <c r="R820" s="790"/>
      <c r="S820" s="790"/>
      <c r="T820" s="790"/>
      <c r="U820" s="790"/>
      <c r="V820" s="790"/>
      <c r="W820" s="790"/>
      <c r="X820" s="790"/>
      <c r="Y820" s="790"/>
      <c r="Z820" s="790"/>
      <c r="AA820" s="790"/>
    </row>
    <row r="821" spans="1:27">
      <c r="A821" s="790"/>
      <c r="B821" s="790"/>
      <c r="C821" s="790"/>
      <c r="D821" s="790"/>
      <c r="E821" s="790"/>
      <c r="F821" s="790"/>
      <c r="G821" s="790"/>
      <c r="H821" s="790"/>
      <c r="I821" s="790"/>
      <c r="J821" s="790"/>
      <c r="K821" s="790"/>
      <c r="L821" s="790"/>
      <c r="M821" s="790"/>
      <c r="N821" s="790"/>
      <c r="O821" s="790"/>
      <c r="P821" s="790"/>
      <c r="Q821" s="790"/>
      <c r="R821" s="790"/>
      <c r="S821" s="790"/>
      <c r="T821" s="790"/>
      <c r="U821" s="790"/>
      <c r="V821" s="790"/>
      <c r="W821" s="790"/>
      <c r="X821" s="790"/>
      <c r="Y821" s="790"/>
      <c r="Z821" s="790"/>
      <c r="AA821" s="790"/>
    </row>
    <row r="822" spans="1:27">
      <c r="A822" s="790"/>
      <c r="B822" s="790"/>
      <c r="C822" s="790"/>
      <c r="D822" s="790"/>
      <c r="E822" s="790"/>
      <c r="F822" s="790"/>
      <c r="G822" s="790"/>
      <c r="H822" s="790"/>
      <c r="I822" s="790"/>
      <c r="J822" s="790"/>
      <c r="K822" s="790"/>
      <c r="L822" s="790"/>
      <c r="M822" s="790"/>
      <c r="N822" s="790"/>
      <c r="O822" s="790"/>
      <c r="P822" s="790"/>
      <c r="Q822" s="790"/>
      <c r="R822" s="790"/>
      <c r="S822" s="790"/>
      <c r="T822" s="790"/>
      <c r="U822" s="790"/>
      <c r="V822" s="790"/>
      <c r="W822" s="790"/>
      <c r="X822" s="790"/>
      <c r="Y822" s="790"/>
      <c r="Z822" s="790"/>
      <c r="AA822" s="790"/>
    </row>
    <row r="823" spans="1:27">
      <c r="A823" s="790"/>
      <c r="B823" s="790"/>
      <c r="C823" s="790"/>
      <c r="D823" s="790"/>
      <c r="E823" s="790"/>
      <c r="F823" s="790"/>
      <c r="G823" s="790"/>
      <c r="H823" s="790"/>
      <c r="I823" s="790"/>
      <c r="J823" s="790"/>
      <c r="K823" s="790"/>
      <c r="L823" s="790"/>
      <c r="M823" s="790"/>
      <c r="N823" s="790"/>
      <c r="O823" s="790"/>
      <c r="P823" s="790"/>
      <c r="Q823" s="790"/>
      <c r="R823" s="790"/>
      <c r="S823" s="790"/>
      <c r="T823" s="790"/>
      <c r="U823" s="790"/>
      <c r="V823" s="790"/>
      <c r="W823" s="790"/>
      <c r="X823" s="790"/>
      <c r="Y823" s="790"/>
      <c r="Z823" s="790"/>
      <c r="AA823" s="790"/>
    </row>
    <row r="824" spans="1:27">
      <c r="A824" s="790"/>
      <c r="B824" s="790"/>
      <c r="C824" s="790"/>
      <c r="D824" s="790"/>
      <c r="E824" s="790"/>
      <c r="F824" s="790"/>
      <c r="G824" s="790"/>
      <c r="H824" s="790"/>
      <c r="I824" s="790"/>
      <c r="J824" s="790"/>
      <c r="K824" s="790"/>
      <c r="L824" s="790"/>
      <c r="M824" s="790"/>
      <c r="N824" s="790"/>
      <c r="O824" s="790"/>
      <c r="P824" s="790"/>
      <c r="Q824" s="790"/>
      <c r="R824" s="790"/>
      <c r="S824" s="790"/>
      <c r="T824" s="790"/>
      <c r="U824" s="790"/>
      <c r="V824" s="790"/>
      <c r="W824" s="790"/>
      <c r="X824" s="790"/>
      <c r="Y824" s="790"/>
      <c r="Z824" s="790"/>
      <c r="AA824" s="790"/>
    </row>
    <row r="825" spans="1:27">
      <c r="A825" s="790"/>
      <c r="B825" s="790"/>
      <c r="C825" s="790"/>
      <c r="D825" s="790"/>
      <c r="E825" s="790"/>
      <c r="F825" s="790"/>
      <c r="G825" s="790"/>
      <c r="H825" s="790"/>
      <c r="I825" s="790"/>
      <c r="J825" s="790"/>
      <c r="K825" s="790"/>
      <c r="L825" s="790"/>
      <c r="M825" s="790"/>
      <c r="N825" s="790"/>
      <c r="O825" s="790"/>
      <c r="P825" s="790"/>
      <c r="Q825" s="790"/>
      <c r="R825" s="790"/>
      <c r="S825" s="790"/>
      <c r="T825" s="790"/>
      <c r="U825" s="790"/>
      <c r="V825" s="790"/>
      <c r="W825" s="790"/>
      <c r="X825" s="790"/>
      <c r="Y825" s="790"/>
      <c r="Z825" s="790"/>
      <c r="AA825" s="790"/>
    </row>
    <row r="826" spans="1:27">
      <c r="A826" s="790"/>
      <c r="B826" s="790"/>
      <c r="C826" s="790"/>
      <c r="D826" s="790"/>
      <c r="E826" s="790"/>
      <c r="F826" s="790"/>
      <c r="G826" s="790"/>
      <c r="H826" s="790"/>
      <c r="I826" s="790"/>
      <c r="J826" s="790"/>
      <c r="K826" s="790"/>
      <c r="L826" s="790"/>
      <c r="M826" s="790"/>
      <c r="N826" s="790"/>
      <c r="O826" s="790"/>
      <c r="P826" s="790"/>
      <c r="Q826" s="790"/>
      <c r="R826" s="790"/>
      <c r="S826" s="790"/>
      <c r="T826" s="790"/>
      <c r="U826" s="790"/>
      <c r="V826" s="790"/>
      <c r="W826" s="790"/>
      <c r="X826" s="790"/>
      <c r="Y826" s="790"/>
      <c r="Z826" s="790"/>
      <c r="AA826" s="790"/>
    </row>
    <row r="827" spans="1:27">
      <c r="A827" s="790"/>
      <c r="B827" s="790"/>
      <c r="C827" s="790"/>
      <c r="D827" s="790"/>
      <c r="E827" s="790"/>
      <c r="F827" s="790"/>
      <c r="G827" s="790"/>
      <c r="H827" s="790"/>
      <c r="I827" s="790"/>
      <c r="J827" s="790"/>
      <c r="K827" s="790"/>
      <c r="L827" s="790"/>
      <c r="M827" s="790"/>
      <c r="N827" s="790"/>
      <c r="O827" s="790"/>
      <c r="P827" s="790"/>
      <c r="Q827" s="790"/>
      <c r="R827" s="790"/>
      <c r="S827" s="790"/>
      <c r="T827" s="790"/>
      <c r="U827" s="790"/>
      <c r="V827" s="790"/>
      <c r="W827" s="790"/>
      <c r="X827" s="790"/>
      <c r="Y827" s="790"/>
      <c r="Z827" s="790"/>
      <c r="AA827" s="790"/>
    </row>
    <row r="828" spans="1:27">
      <c r="A828" s="790"/>
      <c r="B828" s="790"/>
      <c r="C828" s="790"/>
      <c r="D828" s="790"/>
      <c r="E828" s="790"/>
      <c r="F828" s="790"/>
      <c r="G828" s="790"/>
      <c r="H828" s="790"/>
      <c r="I828" s="790"/>
      <c r="J828" s="790"/>
      <c r="K828" s="790"/>
      <c r="L828" s="790"/>
      <c r="M828" s="790"/>
      <c r="N828" s="790"/>
      <c r="O828" s="790"/>
      <c r="P828" s="790"/>
      <c r="Q828" s="790"/>
      <c r="R828" s="790"/>
      <c r="S828" s="790"/>
      <c r="T828" s="790"/>
      <c r="U828" s="790"/>
      <c r="V828" s="790"/>
      <c r="W828" s="790"/>
      <c r="X828" s="790"/>
      <c r="Y828" s="790"/>
      <c r="Z828" s="790"/>
      <c r="AA828" s="790"/>
    </row>
    <row r="829" spans="1:27">
      <c r="A829" s="790"/>
      <c r="B829" s="790"/>
      <c r="C829" s="790"/>
      <c r="D829" s="790"/>
      <c r="E829" s="790"/>
      <c r="F829" s="790"/>
      <c r="G829" s="790"/>
      <c r="H829" s="790"/>
      <c r="I829" s="790"/>
      <c r="J829" s="790"/>
      <c r="K829" s="790"/>
      <c r="L829" s="790"/>
      <c r="M829" s="790"/>
      <c r="N829" s="790"/>
      <c r="O829" s="790"/>
      <c r="P829" s="790"/>
      <c r="Q829" s="790"/>
      <c r="R829" s="790"/>
      <c r="S829" s="790"/>
      <c r="T829" s="790"/>
      <c r="U829" s="790"/>
      <c r="V829" s="790"/>
      <c r="W829" s="790"/>
      <c r="X829" s="790"/>
      <c r="Y829" s="790"/>
      <c r="Z829" s="790"/>
      <c r="AA829" s="790"/>
    </row>
    <row r="830" spans="1:27">
      <c r="A830" s="790"/>
      <c r="B830" s="790"/>
      <c r="C830" s="790"/>
      <c r="D830" s="790"/>
      <c r="E830" s="790"/>
      <c r="F830" s="790"/>
      <c r="G830" s="790"/>
      <c r="H830" s="790"/>
      <c r="I830" s="790"/>
      <c r="J830" s="790"/>
      <c r="K830" s="790"/>
      <c r="L830" s="790"/>
      <c r="M830" s="790"/>
      <c r="N830" s="790"/>
      <c r="O830" s="790"/>
      <c r="P830" s="790"/>
      <c r="Q830" s="790"/>
      <c r="R830" s="790"/>
      <c r="S830" s="790"/>
      <c r="T830" s="790"/>
      <c r="U830" s="790"/>
      <c r="V830" s="790"/>
      <c r="W830" s="790"/>
      <c r="X830" s="790"/>
      <c r="Y830" s="790"/>
      <c r="Z830" s="790"/>
      <c r="AA830" s="790"/>
    </row>
    <row r="831" spans="1:27">
      <c r="A831" s="790"/>
      <c r="B831" s="790"/>
      <c r="C831" s="790"/>
      <c r="D831" s="790"/>
      <c r="E831" s="790"/>
      <c r="F831" s="790"/>
      <c r="G831" s="790"/>
      <c r="H831" s="790"/>
      <c r="I831" s="790"/>
      <c r="J831" s="790"/>
      <c r="K831" s="790"/>
      <c r="L831" s="790"/>
      <c r="M831" s="790"/>
      <c r="N831" s="790"/>
      <c r="O831" s="790"/>
      <c r="P831" s="790"/>
      <c r="Q831" s="790"/>
      <c r="R831" s="790"/>
      <c r="S831" s="790"/>
      <c r="T831" s="790"/>
      <c r="U831" s="790"/>
      <c r="V831" s="790"/>
      <c r="W831" s="790"/>
      <c r="X831" s="790"/>
      <c r="Y831" s="790"/>
      <c r="Z831" s="790"/>
      <c r="AA831" s="790"/>
    </row>
    <row r="832" spans="1:27">
      <c r="A832" s="790"/>
      <c r="B832" s="790"/>
      <c r="C832" s="790"/>
      <c r="D832" s="790"/>
      <c r="E832" s="790"/>
      <c r="F832" s="790"/>
      <c r="G832" s="790"/>
      <c r="H832" s="790"/>
      <c r="I832" s="790"/>
      <c r="J832" s="790"/>
      <c r="K832" s="790"/>
      <c r="L832" s="790"/>
      <c r="M832" s="790"/>
      <c r="N832" s="790"/>
      <c r="O832" s="790"/>
      <c r="P832" s="790"/>
      <c r="Q832" s="790"/>
      <c r="R832" s="790"/>
      <c r="S832" s="790"/>
      <c r="T832" s="790"/>
      <c r="U832" s="790"/>
      <c r="V832" s="790"/>
      <c r="W832" s="790"/>
      <c r="X832" s="790"/>
      <c r="Y832" s="790"/>
      <c r="Z832" s="790"/>
      <c r="AA832" s="790"/>
    </row>
    <row r="833" spans="1:27">
      <c r="A833" s="790"/>
      <c r="B833" s="790"/>
      <c r="C833" s="790"/>
      <c r="D833" s="790"/>
      <c r="E833" s="790"/>
      <c r="F833" s="790"/>
      <c r="G833" s="790"/>
      <c r="H833" s="790"/>
      <c r="I833" s="790"/>
      <c r="J833" s="790"/>
      <c r="K833" s="790"/>
      <c r="L833" s="790"/>
      <c r="M833" s="790"/>
      <c r="N833" s="790"/>
      <c r="O833" s="790"/>
      <c r="P833" s="790"/>
      <c r="Q833" s="790"/>
      <c r="R833" s="790"/>
      <c r="S833" s="790"/>
      <c r="T833" s="790"/>
      <c r="U833" s="790"/>
      <c r="V833" s="790"/>
      <c r="W833" s="790"/>
      <c r="X833" s="790"/>
      <c r="Y833" s="790"/>
      <c r="Z833" s="790"/>
      <c r="AA833" s="790"/>
    </row>
    <row r="834" spans="1:27">
      <c r="A834" s="790"/>
      <c r="B834" s="790"/>
      <c r="C834" s="790"/>
      <c r="D834" s="790"/>
      <c r="E834" s="790"/>
      <c r="F834" s="790"/>
      <c r="G834" s="790"/>
      <c r="H834" s="790"/>
      <c r="I834" s="790"/>
      <c r="J834" s="790"/>
      <c r="K834" s="790"/>
      <c r="L834" s="790"/>
      <c r="M834" s="790"/>
      <c r="N834" s="790"/>
      <c r="O834" s="790"/>
      <c r="P834" s="790"/>
      <c r="Q834" s="790"/>
      <c r="R834" s="790"/>
      <c r="S834" s="790"/>
      <c r="T834" s="790"/>
      <c r="U834" s="790"/>
      <c r="V834" s="790"/>
      <c r="W834" s="790"/>
      <c r="X834" s="790"/>
      <c r="Y834" s="790"/>
      <c r="Z834" s="790"/>
      <c r="AA834" s="790"/>
    </row>
    <row r="835" spans="1:27">
      <c r="A835" s="790"/>
      <c r="B835" s="790"/>
      <c r="C835" s="790"/>
      <c r="D835" s="790"/>
      <c r="E835" s="790"/>
      <c r="F835" s="790"/>
      <c r="G835" s="790"/>
      <c r="H835" s="790"/>
      <c r="I835" s="790"/>
      <c r="J835" s="790"/>
      <c r="K835" s="790"/>
      <c r="L835" s="790"/>
      <c r="M835" s="790"/>
      <c r="N835" s="790"/>
      <c r="O835" s="790"/>
      <c r="P835" s="790"/>
      <c r="Q835" s="790"/>
      <c r="R835" s="790"/>
      <c r="S835" s="790"/>
      <c r="T835" s="790"/>
      <c r="U835" s="790"/>
      <c r="V835" s="790"/>
      <c r="W835" s="790"/>
      <c r="X835" s="790"/>
      <c r="Y835" s="790"/>
      <c r="Z835" s="790"/>
      <c r="AA835" s="790"/>
    </row>
    <row r="836" spans="1:27">
      <c r="A836" s="790"/>
      <c r="B836" s="790"/>
      <c r="C836" s="790"/>
      <c r="D836" s="790"/>
      <c r="E836" s="790"/>
      <c r="F836" s="790"/>
      <c r="G836" s="790"/>
      <c r="H836" s="790"/>
      <c r="I836" s="790"/>
      <c r="J836" s="790"/>
      <c r="K836" s="790"/>
      <c r="L836" s="790"/>
      <c r="M836" s="790"/>
      <c r="N836" s="790"/>
      <c r="O836" s="790"/>
      <c r="P836" s="790"/>
      <c r="Q836" s="790"/>
      <c r="R836" s="790"/>
      <c r="S836" s="790"/>
      <c r="T836" s="790"/>
      <c r="U836" s="790"/>
      <c r="V836" s="790"/>
      <c r="W836" s="790"/>
      <c r="X836" s="790"/>
      <c r="Y836" s="790"/>
      <c r="Z836" s="790"/>
      <c r="AA836" s="790"/>
    </row>
    <row r="837" spans="1:27">
      <c r="A837" s="790"/>
      <c r="B837" s="790"/>
      <c r="C837" s="790"/>
      <c r="D837" s="790"/>
      <c r="E837" s="790"/>
      <c r="F837" s="790"/>
      <c r="G837" s="790"/>
      <c r="H837" s="790"/>
      <c r="I837" s="790"/>
      <c r="J837" s="790"/>
      <c r="K837" s="790"/>
      <c r="L837" s="790"/>
      <c r="M837" s="790"/>
      <c r="N837" s="790"/>
      <c r="O837" s="790"/>
      <c r="P837" s="790"/>
      <c r="Q837" s="790"/>
      <c r="R837" s="790"/>
      <c r="S837" s="790"/>
      <c r="T837" s="790"/>
      <c r="U837" s="790"/>
      <c r="V837" s="790"/>
      <c r="W837" s="790"/>
      <c r="X837" s="790"/>
      <c r="Y837" s="790"/>
      <c r="Z837" s="790"/>
      <c r="AA837" s="790"/>
    </row>
    <row r="838" spans="1:27">
      <c r="A838" s="790"/>
      <c r="B838" s="790"/>
      <c r="C838" s="790"/>
      <c r="D838" s="790"/>
      <c r="E838" s="790"/>
      <c r="F838" s="790"/>
      <c r="G838" s="790"/>
      <c r="H838" s="790"/>
      <c r="I838" s="790"/>
      <c r="J838" s="790"/>
      <c r="K838" s="790"/>
      <c r="L838" s="790"/>
      <c r="M838" s="790"/>
      <c r="N838" s="790"/>
      <c r="O838" s="790"/>
      <c r="P838" s="790"/>
      <c r="Q838" s="790"/>
      <c r="R838" s="790"/>
      <c r="S838" s="790"/>
      <c r="T838" s="790"/>
      <c r="U838" s="790"/>
      <c r="V838" s="790"/>
      <c r="W838" s="790"/>
      <c r="X838" s="790"/>
      <c r="Y838" s="790"/>
      <c r="Z838" s="790"/>
      <c r="AA838" s="790"/>
    </row>
    <row r="839" spans="1:27">
      <c r="A839" s="790"/>
      <c r="B839" s="790"/>
      <c r="C839" s="790"/>
      <c r="D839" s="790"/>
      <c r="E839" s="790"/>
      <c r="F839" s="790"/>
      <c r="G839" s="790"/>
      <c r="H839" s="790"/>
      <c r="I839" s="790"/>
      <c r="J839" s="790"/>
      <c r="K839" s="790"/>
      <c r="L839" s="790"/>
      <c r="M839" s="790"/>
      <c r="N839" s="790"/>
      <c r="O839" s="790"/>
      <c r="P839" s="790"/>
      <c r="Q839" s="790"/>
      <c r="R839" s="790"/>
      <c r="S839" s="790"/>
      <c r="T839" s="790"/>
      <c r="U839" s="790"/>
      <c r="V839" s="790"/>
      <c r="W839" s="790"/>
      <c r="X839" s="790"/>
      <c r="Y839" s="790"/>
      <c r="Z839" s="790"/>
      <c r="AA839" s="790"/>
    </row>
    <row r="840" spans="1:27">
      <c r="A840" s="790"/>
      <c r="B840" s="790"/>
      <c r="C840" s="790"/>
      <c r="D840" s="790"/>
      <c r="E840" s="790"/>
      <c r="F840" s="790"/>
      <c r="G840" s="790"/>
      <c r="H840" s="790"/>
      <c r="I840" s="790"/>
      <c r="J840" s="790"/>
      <c r="K840" s="790"/>
      <c r="L840" s="790"/>
      <c r="M840" s="790"/>
      <c r="N840" s="790"/>
      <c r="O840" s="790"/>
      <c r="P840" s="790"/>
      <c r="Q840" s="790"/>
      <c r="R840" s="790"/>
      <c r="S840" s="790"/>
      <c r="T840" s="790"/>
      <c r="U840" s="790"/>
      <c r="V840" s="790"/>
      <c r="W840" s="790"/>
      <c r="X840" s="790"/>
      <c r="Y840" s="790"/>
      <c r="Z840" s="790"/>
      <c r="AA840" s="790"/>
    </row>
    <row r="841" spans="1:27">
      <c r="A841" s="790"/>
      <c r="B841" s="790"/>
      <c r="C841" s="790"/>
      <c r="D841" s="790"/>
      <c r="E841" s="790"/>
      <c r="F841" s="790"/>
      <c r="G841" s="790"/>
      <c r="H841" s="790"/>
      <c r="I841" s="790"/>
      <c r="J841" s="790"/>
      <c r="K841" s="790"/>
      <c r="L841" s="790"/>
      <c r="M841" s="790"/>
      <c r="N841" s="790"/>
      <c r="O841" s="790"/>
      <c r="P841" s="790"/>
      <c r="Q841" s="790"/>
      <c r="R841" s="790"/>
      <c r="S841" s="790"/>
      <c r="T841" s="790"/>
      <c r="U841" s="790"/>
      <c r="V841" s="790"/>
      <c r="W841" s="790"/>
      <c r="X841" s="790"/>
      <c r="Y841" s="790"/>
      <c r="Z841" s="790"/>
      <c r="AA841" s="790"/>
    </row>
    <row r="842" spans="1:27">
      <c r="A842" s="790"/>
      <c r="B842" s="790"/>
      <c r="C842" s="790"/>
      <c r="D842" s="790"/>
      <c r="E842" s="790"/>
      <c r="F842" s="790"/>
      <c r="G842" s="790"/>
      <c r="H842" s="790"/>
      <c r="I842" s="790"/>
      <c r="J842" s="790"/>
      <c r="K842" s="790"/>
      <c r="L842" s="790"/>
      <c r="M842" s="790"/>
      <c r="N842" s="790"/>
      <c r="O842" s="790"/>
      <c r="P842" s="790"/>
      <c r="Q842" s="790"/>
      <c r="R842" s="790"/>
      <c r="S842" s="790"/>
      <c r="T842" s="790"/>
      <c r="U842" s="790"/>
      <c r="V842" s="790"/>
      <c r="W842" s="790"/>
      <c r="X842" s="790"/>
      <c r="Y842" s="790"/>
      <c r="Z842" s="790"/>
      <c r="AA842" s="790"/>
    </row>
    <row r="843" spans="1:27">
      <c r="A843" s="790"/>
      <c r="B843" s="790"/>
      <c r="C843" s="790"/>
      <c r="D843" s="790"/>
      <c r="E843" s="790"/>
      <c r="F843" s="790"/>
      <c r="G843" s="790"/>
      <c r="H843" s="790"/>
      <c r="I843" s="790"/>
      <c r="J843" s="790"/>
      <c r="K843" s="790"/>
      <c r="L843" s="790"/>
      <c r="M843" s="790"/>
      <c r="N843" s="790"/>
      <c r="O843" s="790"/>
      <c r="P843" s="790"/>
      <c r="Q843" s="790"/>
      <c r="R843" s="790"/>
      <c r="S843" s="790"/>
      <c r="T843" s="790"/>
      <c r="U843" s="790"/>
      <c r="V843" s="790"/>
      <c r="W843" s="790"/>
      <c r="X843" s="790"/>
      <c r="Y843" s="790"/>
      <c r="Z843" s="790"/>
      <c r="AA843" s="790"/>
    </row>
    <row r="844" spans="1:27">
      <c r="A844" s="790"/>
      <c r="B844" s="790"/>
      <c r="C844" s="790"/>
      <c r="D844" s="790"/>
      <c r="E844" s="790"/>
      <c r="F844" s="790"/>
      <c r="G844" s="790"/>
      <c r="H844" s="790"/>
      <c r="I844" s="790"/>
      <c r="J844" s="790"/>
      <c r="K844" s="790"/>
      <c r="L844" s="790"/>
      <c r="M844" s="790"/>
      <c r="N844" s="790"/>
      <c r="O844" s="790"/>
      <c r="P844" s="790"/>
      <c r="Q844" s="790"/>
      <c r="R844" s="790"/>
      <c r="S844" s="790"/>
      <c r="T844" s="790"/>
      <c r="U844" s="790"/>
      <c r="V844" s="790"/>
      <c r="W844" s="790"/>
      <c r="X844" s="790"/>
      <c r="Y844" s="790"/>
      <c r="Z844" s="790"/>
      <c r="AA844" s="790"/>
    </row>
    <row r="845" spans="1:27">
      <c r="A845" s="790"/>
      <c r="B845" s="790"/>
      <c r="C845" s="790"/>
      <c r="D845" s="790"/>
      <c r="E845" s="790"/>
      <c r="F845" s="790"/>
      <c r="G845" s="790"/>
      <c r="H845" s="790"/>
      <c r="I845" s="790"/>
      <c r="J845" s="790"/>
      <c r="K845" s="790"/>
      <c r="L845" s="790"/>
      <c r="M845" s="790"/>
      <c r="N845" s="790"/>
      <c r="O845" s="790"/>
      <c r="P845" s="790"/>
      <c r="Q845" s="790"/>
      <c r="R845" s="790"/>
      <c r="S845" s="790"/>
      <c r="T845" s="790"/>
      <c r="U845" s="790"/>
      <c r="V845" s="790"/>
      <c r="W845" s="790"/>
      <c r="X845" s="790"/>
      <c r="Y845" s="790"/>
      <c r="Z845" s="790"/>
      <c r="AA845" s="790"/>
    </row>
    <row r="846" spans="1:27">
      <c r="A846" s="790"/>
      <c r="B846" s="790"/>
      <c r="C846" s="790"/>
      <c r="D846" s="790"/>
      <c r="E846" s="790"/>
      <c r="F846" s="790"/>
      <c r="G846" s="790"/>
      <c r="H846" s="790"/>
      <c r="I846" s="790"/>
      <c r="J846" s="790"/>
      <c r="K846" s="790"/>
      <c r="L846" s="790"/>
      <c r="M846" s="790"/>
      <c r="N846" s="790"/>
      <c r="O846" s="790"/>
      <c r="P846" s="790"/>
      <c r="Q846" s="790"/>
      <c r="R846" s="790"/>
      <c r="S846" s="790"/>
      <c r="T846" s="790"/>
      <c r="U846" s="790"/>
      <c r="V846" s="790"/>
      <c r="W846" s="790"/>
      <c r="X846" s="790"/>
      <c r="Y846" s="790"/>
      <c r="Z846" s="790"/>
      <c r="AA846" s="790"/>
    </row>
    <row r="847" spans="1:27">
      <c r="A847" s="790"/>
      <c r="B847" s="790"/>
      <c r="C847" s="790"/>
      <c r="D847" s="790"/>
      <c r="E847" s="790"/>
      <c r="F847" s="790"/>
      <c r="G847" s="790"/>
      <c r="H847" s="790"/>
      <c r="I847" s="790"/>
      <c r="J847" s="790"/>
      <c r="K847" s="790"/>
      <c r="L847" s="790"/>
      <c r="M847" s="790"/>
      <c r="N847" s="790"/>
      <c r="O847" s="790"/>
      <c r="P847" s="790"/>
      <c r="Q847" s="790"/>
      <c r="R847" s="790"/>
      <c r="S847" s="790"/>
      <c r="T847" s="790"/>
      <c r="U847" s="790"/>
      <c r="V847" s="790"/>
      <c r="W847" s="790"/>
      <c r="X847" s="790"/>
      <c r="Y847" s="790"/>
      <c r="Z847" s="790"/>
      <c r="AA847" s="790"/>
    </row>
    <row r="848" spans="1:27">
      <c r="A848" s="790"/>
      <c r="B848" s="790"/>
      <c r="C848" s="790"/>
      <c r="D848" s="790"/>
      <c r="E848" s="790"/>
      <c r="F848" s="790"/>
      <c r="G848" s="790"/>
      <c r="H848" s="790"/>
      <c r="I848" s="790"/>
      <c r="J848" s="790"/>
      <c r="K848" s="790"/>
      <c r="L848" s="790"/>
      <c r="M848" s="790"/>
      <c r="N848" s="790"/>
      <c r="O848" s="790"/>
      <c r="P848" s="790"/>
      <c r="Q848" s="790"/>
      <c r="R848" s="790"/>
      <c r="S848" s="790"/>
      <c r="T848" s="790"/>
      <c r="U848" s="790"/>
      <c r="V848" s="790"/>
      <c r="W848" s="790"/>
      <c r="X848" s="790"/>
      <c r="Y848" s="790"/>
      <c r="Z848" s="790"/>
      <c r="AA848" s="790"/>
    </row>
    <row r="849" spans="1:27">
      <c r="A849" s="790"/>
      <c r="B849" s="790"/>
      <c r="C849" s="790"/>
      <c r="D849" s="790"/>
      <c r="E849" s="790"/>
      <c r="F849" s="790"/>
      <c r="G849" s="790"/>
      <c r="H849" s="790"/>
      <c r="I849" s="790"/>
      <c r="J849" s="790"/>
      <c r="K849" s="790"/>
      <c r="L849" s="790"/>
      <c r="M849" s="790"/>
      <c r="N849" s="790"/>
      <c r="O849" s="790"/>
      <c r="P849" s="790"/>
      <c r="Q849" s="790"/>
      <c r="R849" s="790"/>
      <c r="S849" s="790"/>
      <c r="T849" s="790"/>
      <c r="U849" s="790"/>
      <c r="V849" s="790"/>
      <c r="W849" s="790"/>
      <c r="X849" s="790"/>
      <c r="Y849" s="790"/>
      <c r="Z849" s="790"/>
      <c r="AA849" s="790"/>
    </row>
    <row r="850" spans="1:27">
      <c r="A850" s="790"/>
      <c r="B850" s="790"/>
      <c r="C850" s="790"/>
      <c r="D850" s="790"/>
      <c r="E850" s="790"/>
      <c r="F850" s="790"/>
      <c r="G850" s="790"/>
      <c r="H850" s="790"/>
      <c r="I850" s="790"/>
      <c r="J850" s="790"/>
      <c r="K850" s="790"/>
      <c r="L850" s="790"/>
      <c r="M850" s="790"/>
      <c r="N850" s="790"/>
      <c r="O850" s="790"/>
      <c r="P850" s="790"/>
      <c r="Q850" s="790"/>
      <c r="R850" s="790"/>
      <c r="S850" s="790"/>
      <c r="T850" s="790"/>
      <c r="U850" s="790"/>
      <c r="V850" s="790"/>
      <c r="W850" s="790"/>
      <c r="X850" s="790"/>
      <c r="Y850" s="790"/>
      <c r="Z850" s="790"/>
      <c r="AA850" s="790"/>
    </row>
    <row r="851" spans="1:27">
      <c r="A851" s="790"/>
      <c r="B851" s="790"/>
      <c r="C851" s="790"/>
      <c r="D851" s="790"/>
      <c r="E851" s="790"/>
      <c r="F851" s="790"/>
      <c r="G851" s="790"/>
      <c r="H851" s="790"/>
      <c r="I851" s="790"/>
      <c r="J851" s="790"/>
      <c r="K851" s="790"/>
      <c r="L851" s="790"/>
      <c r="M851" s="790"/>
      <c r="N851" s="790"/>
      <c r="O851" s="790"/>
      <c r="P851" s="790"/>
      <c r="Q851" s="790"/>
      <c r="R851" s="790"/>
      <c r="S851" s="790"/>
      <c r="T851" s="790"/>
      <c r="U851" s="790"/>
      <c r="V851" s="790"/>
      <c r="W851" s="790"/>
      <c r="X851" s="790"/>
      <c r="Y851" s="790"/>
      <c r="Z851" s="790"/>
      <c r="AA851" s="790"/>
    </row>
    <row r="852" spans="1:27">
      <c r="A852" s="790"/>
      <c r="B852" s="790"/>
      <c r="C852" s="790"/>
      <c r="D852" s="790"/>
      <c r="E852" s="790"/>
      <c r="F852" s="790"/>
      <c r="G852" s="790"/>
      <c r="H852" s="790"/>
      <c r="I852" s="790"/>
      <c r="J852" s="790"/>
      <c r="K852" s="790"/>
      <c r="L852" s="790"/>
      <c r="M852" s="790"/>
      <c r="N852" s="790"/>
      <c r="O852" s="790"/>
      <c r="P852" s="790"/>
      <c r="Q852" s="790"/>
      <c r="R852" s="790"/>
      <c r="S852" s="790"/>
      <c r="T852" s="790"/>
      <c r="U852" s="790"/>
      <c r="V852" s="790"/>
      <c r="W852" s="790"/>
      <c r="X852" s="790"/>
      <c r="Y852" s="790"/>
      <c r="Z852" s="790"/>
      <c r="AA852" s="790"/>
    </row>
    <row r="853" spans="1:27">
      <c r="A853" s="790"/>
      <c r="B853" s="790"/>
      <c r="C853" s="790"/>
      <c r="D853" s="790"/>
      <c r="E853" s="790"/>
      <c r="F853" s="790"/>
      <c r="G853" s="790"/>
      <c r="H853" s="790"/>
      <c r="I853" s="790"/>
      <c r="J853" s="790"/>
      <c r="K853" s="790"/>
      <c r="L853" s="790"/>
      <c r="M853" s="790"/>
      <c r="N853" s="790"/>
      <c r="O853" s="790"/>
      <c r="P853" s="790"/>
      <c r="Q853" s="790"/>
      <c r="R853" s="790"/>
      <c r="S853" s="790"/>
      <c r="T853" s="790"/>
      <c r="U853" s="790"/>
      <c r="V853" s="790"/>
      <c r="W853" s="790"/>
      <c r="X853" s="790"/>
      <c r="Y853" s="790"/>
      <c r="Z853" s="790"/>
      <c r="AA853" s="790"/>
    </row>
    <row r="854" spans="1:27">
      <c r="A854" s="790"/>
      <c r="B854" s="790"/>
      <c r="C854" s="790"/>
      <c r="D854" s="790"/>
      <c r="E854" s="790"/>
      <c r="F854" s="790"/>
      <c r="G854" s="790"/>
      <c r="H854" s="790"/>
      <c r="I854" s="790"/>
      <c r="J854" s="790"/>
      <c r="K854" s="790"/>
      <c r="L854" s="790"/>
      <c r="M854" s="790"/>
      <c r="N854" s="790"/>
      <c r="O854" s="790"/>
      <c r="P854" s="790"/>
      <c r="Q854" s="790"/>
      <c r="R854" s="790"/>
      <c r="S854" s="790"/>
      <c r="T854" s="790"/>
      <c r="U854" s="790"/>
      <c r="V854" s="790"/>
      <c r="W854" s="790"/>
      <c r="X854" s="790"/>
      <c r="Y854" s="790"/>
      <c r="Z854" s="790"/>
      <c r="AA854" s="790"/>
    </row>
    <row r="855" spans="1:27">
      <c r="A855" s="790"/>
      <c r="B855" s="790"/>
      <c r="C855" s="790"/>
      <c r="D855" s="790"/>
      <c r="E855" s="790"/>
      <c r="F855" s="790"/>
      <c r="G855" s="790"/>
      <c r="H855" s="790"/>
      <c r="I855" s="790"/>
      <c r="J855" s="790"/>
      <c r="K855" s="790"/>
      <c r="L855" s="790"/>
      <c r="M855" s="790"/>
      <c r="N855" s="790"/>
      <c r="O855" s="790"/>
      <c r="P855" s="790"/>
      <c r="Q855" s="790"/>
      <c r="R855" s="790"/>
      <c r="S855" s="790"/>
      <c r="T855" s="790"/>
      <c r="U855" s="790"/>
      <c r="V855" s="790"/>
      <c r="W855" s="790"/>
      <c r="X855" s="790"/>
      <c r="Y855" s="790"/>
      <c r="Z855" s="790"/>
      <c r="AA855" s="790"/>
    </row>
    <row r="856" spans="1:27">
      <c r="A856" s="790"/>
      <c r="B856" s="790"/>
      <c r="C856" s="790"/>
      <c r="D856" s="790"/>
      <c r="E856" s="790"/>
      <c r="F856" s="790"/>
      <c r="G856" s="790"/>
      <c r="H856" s="790"/>
      <c r="I856" s="790"/>
      <c r="J856" s="790"/>
      <c r="K856" s="790"/>
      <c r="L856" s="790"/>
      <c r="M856" s="790"/>
      <c r="N856" s="790"/>
      <c r="O856" s="790"/>
      <c r="P856" s="790"/>
      <c r="Q856" s="790"/>
      <c r="R856" s="790"/>
      <c r="S856" s="790"/>
      <c r="T856" s="790"/>
      <c r="U856" s="790"/>
      <c r="V856" s="790"/>
      <c r="W856" s="790"/>
      <c r="X856" s="790"/>
      <c r="Y856" s="790"/>
      <c r="Z856" s="790"/>
      <c r="AA856" s="790"/>
    </row>
    <row r="857" spans="1:27">
      <c r="A857" s="790"/>
      <c r="B857" s="790"/>
      <c r="C857" s="790"/>
      <c r="D857" s="790"/>
      <c r="E857" s="790"/>
      <c r="F857" s="790"/>
      <c r="G857" s="790"/>
      <c r="H857" s="790"/>
      <c r="I857" s="790"/>
      <c r="J857" s="790"/>
      <c r="K857" s="790"/>
      <c r="L857" s="790"/>
      <c r="M857" s="790"/>
      <c r="N857" s="790"/>
      <c r="O857" s="790"/>
      <c r="P857" s="790"/>
      <c r="Q857" s="790"/>
      <c r="R857" s="790"/>
      <c r="S857" s="790"/>
      <c r="T857" s="790"/>
      <c r="U857" s="790"/>
      <c r="V857" s="790"/>
      <c r="W857" s="790"/>
      <c r="X857" s="790"/>
      <c r="Y857" s="790"/>
      <c r="Z857" s="790"/>
      <c r="AA857" s="790"/>
    </row>
    <row r="858" spans="1:27">
      <c r="A858" s="790"/>
      <c r="B858" s="790"/>
      <c r="C858" s="790"/>
      <c r="D858" s="790"/>
      <c r="E858" s="790"/>
      <c r="F858" s="790"/>
      <c r="G858" s="790"/>
      <c r="H858" s="790"/>
      <c r="I858" s="790"/>
      <c r="J858" s="790"/>
      <c r="K858" s="790"/>
      <c r="L858" s="790"/>
      <c r="M858" s="790"/>
      <c r="N858" s="790"/>
      <c r="O858" s="790"/>
      <c r="P858" s="790"/>
      <c r="Q858" s="790"/>
      <c r="R858" s="790"/>
      <c r="S858" s="790"/>
      <c r="T858" s="790"/>
      <c r="U858" s="790"/>
      <c r="V858" s="790"/>
      <c r="W858" s="790"/>
      <c r="X858" s="790"/>
      <c r="Y858" s="790"/>
      <c r="Z858" s="790"/>
      <c r="AA858" s="790"/>
    </row>
    <row r="859" spans="1:27">
      <c r="A859" s="790"/>
      <c r="B859" s="790"/>
      <c r="C859" s="790"/>
      <c r="D859" s="790"/>
      <c r="E859" s="790"/>
      <c r="F859" s="790"/>
      <c r="G859" s="790"/>
      <c r="H859" s="790"/>
      <c r="I859" s="790"/>
      <c r="J859" s="790"/>
      <c r="K859" s="790"/>
      <c r="L859" s="790"/>
      <c r="M859" s="790"/>
      <c r="N859" s="790"/>
      <c r="O859" s="790"/>
      <c r="P859" s="790"/>
      <c r="Q859" s="790"/>
      <c r="R859" s="790"/>
      <c r="S859" s="790"/>
      <c r="T859" s="790"/>
      <c r="U859" s="790"/>
      <c r="V859" s="790"/>
      <c r="W859" s="790"/>
      <c r="X859" s="790"/>
      <c r="Y859" s="790"/>
      <c r="Z859" s="790"/>
      <c r="AA859" s="790"/>
    </row>
    <row r="860" spans="1:27">
      <c r="A860" s="790"/>
      <c r="B860" s="790"/>
      <c r="C860" s="790"/>
      <c r="D860" s="790"/>
      <c r="E860" s="790"/>
      <c r="F860" s="790"/>
      <c r="G860" s="790"/>
      <c r="H860" s="790"/>
      <c r="I860" s="790"/>
      <c r="J860" s="790"/>
      <c r="K860" s="790"/>
      <c r="L860" s="790"/>
      <c r="M860" s="790"/>
      <c r="N860" s="790"/>
      <c r="O860" s="790"/>
      <c r="P860" s="790"/>
      <c r="Q860" s="790"/>
      <c r="R860" s="790"/>
      <c r="S860" s="790"/>
      <c r="T860" s="790"/>
      <c r="U860" s="790"/>
      <c r="V860" s="790"/>
      <c r="W860" s="790"/>
      <c r="X860" s="790"/>
      <c r="Y860" s="790"/>
      <c r="Z860" s="790"/>
      <c r="AA860" s="790"/>
    </row>
    <row r="861" spans="1:27">
      <c r="A861" s="790"/>
      <c r="B861" s="790"/>
      <c r="C861" s="790"/>
      <c r="D861" s="790"/>
      <c r="E861" s="790"/>
      <c r="F861" s="790"/>
      <c r="G861" s="790"/>
      <c r="H861" s="790"/>
      <c r="I861" s="790"/>
      <c r="J861" s="790"/>
      <c r="K861" s="790"/>
      <c r="L861" s="790"/>
      <c r="M861" s="790"/>
      <c r="N861" s="790"/>
      <c r="O861" s="790"/>
      <c r="P861" s="790"/>
      <c r="Q861" s="790"/>
      <c r="R861" s="790"/>
      <c r="S861" s="790"/>
      <c r="T861" s="790"/>
      <c r="U861" s="790"/>
      <c r="V861" s="790"/>
      <c r="W861" s="790"/>
      <c r="X861" s="790"/>
      <c r="Y861" s="790"/>
      <c r="Z861" s="790"/>
      <c r="AA861" s="790"/>
    </row>
    <row r="862" spans="1:27">
      <c r="A862" s="790"/>
      <c r="B862" s="790"/>
      <c r="C862" s="790"/>
      <c r="D862" s="790"/>
      <c r="E862" s="790"/>
      <c r="F862" s="790"/>
      <c r="G862" s="790"/>
      <c r="H862" s="790"/>
      <c r="I862" s="790"/>
      <c r="J862" s="790"/>
      <c r="K862" s="790"/>
      <c r="L862" s="790"/>
      <c r="M862" s="790"/>
      <c r="N862" s="790"/>
      <c r="O862" s="790"/>
      <c r="P862" s="790"/>
      <c r="Q862" s="790"/>
      <c r="R862" s="790"/>
      <c r="S862" s="790"/>
      <c r="T862" s="790"/>
      <c r="U862" s="790"/>
      <c r="V862" s="790"/>
      <c r="W862" s="790"/>
      <c r="X862" s="790"/>
      <c r="Y862" s="790"/>
      <c r="Z862" s="790"/>
      <c r="AA862" s="790"/>
    </row>
    <row r="863" spans="1:27">
      <c r="A863" s="790"/>
      <c r="B863" s="790"/>
      <c r="C863" s="790"/>
      <c r="D863" s="790"/>
      <c r="E863" s="790"/>
      <c r="F863" s="790"/>
      <c r="G863" s="790"/>
      <c r="H863" s="790"/>
      <c r="I863" s="790"/>
      <c r="J863" s="790"/>
      <c r="K863" s="790"/>
      <c r="L863" s="790"/>
      <c r="M863" s="790"/>
      <c r="N863" s="790"/>
      <c r="O863" s="790"/>
      <c r="P863" s="790"/>
      <c r="Q863" s="790"/>
      <c r="R863" s="790"/>
      <c r="S863" s="790"/>
      <c r="T863" s="790"/>
      <c r="U863" s="790"/>
      <c r="V863" s="790"/>
      <c r="W863" s="790"/>
      <c r="X863" s="790"/>
      <c r="Y863" s="790"/>
      <c r="Z863" s="790"/>
      <c r="AA863" s="790"/>
    </row>
    <row r="864" spans="1:27">
      <c r="A864" s="790"/>
      <c r="B864" s="790"/>
      <c r="C864" s="790"/>
      <c r="D864" s="790"/>
      <c r="E864" s="790"/>
      <c r="F864" s="790"/>
      <c r="G864" s="790"/>
      <c r="H864" s="790"/>
      <c r="I864" s="790"/>
      <c r="J864" s="790"/>
      <c r="K864" s="790"/>
      <c r="L864" s="790"/>
      <c r="M864" s="790"/>
      <c r="N864" s="790"/>
      <c r="O864" s="790"/>
      <c r="P864" s="790"/>
      <c r="Q864" s="790"/>
      <c r="R864" s="790"/>
      <c r="S864" s="790"/>
      <c r="T864" s="790"/>
      <c r="U864" s="790"/>
      <c r="V864" s="790"/>
      <c r="W864" s="790"/>
      <c r="X864" s="790"/>
      <c r="Y864" s="790"/>
      <c r="Z864" s="790"/>
      <c r="AA864" s="790"/>
    </row>
    <row r="865" spans="1:27">
      <c r="A865" s="790"/>
      <c r="B865" s="790"/>
      <c r="C865" s="790"/>
      <c r="D865" s="790"/>
      <c r="E865" s="790"/>
      <c r="F865" s="790"/>
      <c r="G865" s="790"/>
      <c r="H865" s="790"/>
      <c r="I865" s="790"/>
      <c r="J865" s="790"/>
      <c r="K865" s="790"/>
      <c r="L865" s="790"/>
      <c r="M865" s="790"/>
      <c r="N865" s="790"/>
      <c r="O865" s="790"/>
      <c r="P865" s="790"/>
      <c r="Q865" s="790"/>
      <c r="R865" s="790"/>
      <c r="S865" s="790"/>
      <c r="T865" s="790"/>
      <c r="U865" s="790"/>
      <c r="V865" s="790"/>
      <c r="W865" s="790"/>
      <c r="X865" s="790"/>
      <c r="Y865" s="790"/>
      <c r="Z865" s="790"/>
      <c r="AA865" s="790"/>
    </row>
    <row r="866" spans="1:27">
      <c r="A866" s="790"/>
      <c r="B866" s="790"/>
      <c r="C866" s="790"/>
      <c r="D866" s="790"/>
      <c r="E866" s="790"/>
      <c r="F866" s="790"/>
      <c r="G866" s="790"/>
      <c r="H866" s="790"/>
      <c r="I866" s="790"/>
      <c r="J866" s="790"/>
      <c r="K866" s="790"/>
      <c r="L866" s="790"/>
      <c r="M866" s="790"/>
      <c r="N866" s="790"/>
      <c r="O866" s="790"/>
      <c r="P866" s="790"/>
      <c r="Q866" s="790"/>
      <c r="R866" s="790"/>
      <c r="S866" s="790"/>
      <c r="T866" s="790"/>
      <c r="U866" s="790"/>
      <c r="V866" s="790"/>
      <c r="W866" s="790"/>
      <c r="X866" s="790"/>
      <c r="Y866" s="790"/>
      <c r="Z866" s="790"/>
      <c r="AA866" s="790"/>
    </row>
    <row r="867" spans="1:27">
      <c r="A867" s="790"/>
      <c r="B867" s="790"/>
      <c r="C867" s="790"/>
      <c r="D867" s="790"/>
      <c r="E867" s="790"/>
      <c r="F867" s="790"/>
      <c r="G867" s="790"/>
      <c r="H867" s="790"/>
      <c r="I867" s="790"/>
      <c r="J867" s="790"/>
      <c r="K867" s="790"/>
      <c r="L867" s="790"/>
      <c r="M867" s="790"/>
      <c r="N867" s="790"/>
      <c r="O867" s="790"/>
      <c r="P867" s="790"/>
      <c r="Q867" s="790"/>
      <c r="R867" s="790"/>
      <c r="S867" s="790"/>
      <c r="T867" s="790"/>
      <c r="U867" s="790"/>
      <c r="V867" s="790"/>
      <c r="W867" s="790"/>
      <c r="X867" s="790"/>
      <c r="Y867" s="790"/>
      <c r="Z867" s="790"/>
      <c r="AA867" s="790"/>
    </row>
    <row r="868" spans="1:27">
      <c r="A868" s="790"/>
      <c r="B868" s="790"/>
      <c r="C868" s="790"/>
      <c r="D868" s="790"/>
      <c r="E868" s="790"/>
      <c r="F868" s="790"/>
      <c r="G868" s="790"/>
      <c r="H868" s="790"/>
      <c r="I868" s="790"/>
      <c r="J868" s="790"/>
      <c r="K868" s="790"/>
      <c r="L868" s="790"/>
      <c r="M868" s="790"/>
      <c r="N868" s="790"/>
      <c r="O868" s="790"/>
      <c r="P868" s="790"/>
      <c r="Q868" s="790"/>
      <c r="R868" s="790"/>
      <c r="S868" s="790"/>
      <c r="T868" s="790"/>
      <c r="U868" s="790"/>
      <c r="V868" s="790"/>
      <c r="W868" s="790"/>
      <c r="X868" s="790"/>
      <c r="Y868" s="790"/>
      <c r="Z868" s="790"/>
      <c r="AA868" s="790"/>
    </row>
    <row r="869" spans="1:27">
      <c r="A869" s="790"/>
      <c r="B869" s="790"/>
      <c r="C869" s="790"/>
      <c r="D869" s="790"/>
      <c r="E869" s="790"/>
      <c r="F869" s="790"/>
      <c r="G869" s="790"/>
      <c r="H869" s="790"/>
      <c r="I869" s="790"/>
      <c r="J869" s="790"/>
      <c r="K869" s="790"/>
      <c r="L869" s="790"/>
      <c r="M869" s="790"/>
      <c r="N869" s="790"/>
      <c r="O869" s="790"/>
      <c r="P869" s="790"/>
      <c r="Q869" s="790"/>
      <c r="R869" s="790"/>
      <c r="S869" s="790"/>
      <c r="T869" s="790"/>
      <c r="U869" s="790"/>
      <c r="V869" s="790"/>
      <c r="W869" s="790"/>
      <c r="X869" s="790"/>
      <c r="Y869" s="790"/>
      <c r="Z869" s="790"/>
      <c r="AA869" s="790"/>
    </row>
    <row r="870" spans="1:27">
      <c r="A870" s="790"/>
      <c r="B870" s="790"/>
      <c r="C870" s="790"/>
      <c r="D870" s="790"/>
      <c r="E870" s="790"/>
      <c r="F870" s="790"/>
      <c r="G870" s="790"/>
      <c r="H870" s="790"/>
      <c r="I870" s="790"/>
      <c r="J870" s="790"/>
      <c r="K870" s="790"/>
      <c r="L870" s="790"/>
      <c r="M870" s="790"/>
      <c r="N870" s="790"/>
      <c r="O870" s="790"/>
      <c r="P870" s="790"/>
      <c r="Q870" s="790"/>
      <c r="R870" s="790"/>
      <c r="S870" s="790"/>
      <c r="T870" s="790"/>
      <c r="U870" s="790"/>
      <c r="V870" s="790"/>
      <c r="W870" s="790"/>
      <c r="X870" s="790"/>
      <c r="Y870" s="790"/>
      <c r="Z870" s="790"/>
      <c r="AA870" s="790"/>
    </row>
    <row r="871" spans="1:27">
      <c r="A871" s="790"/>
      <c r="B871" s="790"/>
      <c r="C871" s="790"/>
      <c r="D871" s="790"/>
      <c r="E871" s="790"/>
      <c r="F871" s="790"/>
      <c r="G871" s="790"/>
      <c r="H871" s="790"/>
      <c r="I871" s="790"/>
      <c r="J871" s="790"/>
      <c r="K871" s="790"/>
      <c r="L871" s="790"/>
      <c r="M871" s="790"/>
      <c r="N871" s="790"/>
      <c r="O871" s="790"/>
      <c r="P871" s="790"/>
      <c r="Q871" s="790"/>
      <c r="R871" s="790"/>
      <c r="S871" s="790"/>
      <c r="T871" s="790"/>
      <c r="U871" s="790"/>
      <c r="V871" s="790"/>
      <c r="W871" s="790"/>
      <c r="X871" s="790"/>
      <c r="Y871" s="790"/>
      <c r="Z871" s="790"/>
      <c r="AA871" s="790"/>
    </row>
    <row r="872" spans="1:27">
      <c r="A872" s="790"/>
      <c r="B872" s="790"/>
      <c r="C872" s="790"/>
      <c r="D872" s="790"/>
      <c r="E872" s="790"/>
      <c r="F872" s="790"/>
      <c r="G872" s="790"/>
      <c r="H872" s="790"/>
      <c r="I872" s="790"/>
      <c r="J872" s="790"/>
      <c r="K872" s="790"/>
      <c r="L872" s="790"/>
      <c r="M872" s="790"/>
      <c r="N872" s="790"/>
      <c r="O872" s="790"/>
      <c r="P872" s="790"/>
      <c r="Q872" s="790"/>
      <c r="R872" s="790"/>
      <c r="S872" s="790"/>
      <c r="T872" s="790"/>
      <c r="U872" s="790"/>
      <c r="V872" s="790"/>
      <c r="W872" s="790"/>
      <c r="X872" s="790"/>
      <c r="Y872" s="790"/>
      <c r="Z872" s="790"/>
      <c r="AA872" s="790"/>
    </row>
    <row r="873" spans="1:27">
      <c r="A873" s="790"/>
      <c r="B873" s="790"/>
      <c r="C873" s="790"/>
      <c r="D873" s="790"/>
      <c r="E873" s="790"/>
      <c r="F873" s="790"/>
      <c r="G873" s="790"/>
      <c r="H873" s="790"/>
      <c r="I873" s="790"/>
      <c r="J873" s="790"/>
      <c r="K873" s="790"/>
      <c r="L873" s="790"/>
      <c r="M873" s="790"/>
      <c r="N873" s="790"/>
      <c r="O873" s="790"/>
      <c r="P873" s="790"/>
      <c r="Q873" s="790"/>
      <c r="R873" s="790"/>
      <c r="S873" s="790"/>
      <c r="T873" s="790"/>
      <c r="U873" s="790"/>
      <c r="V873" s="790"/>
      <c r="W873" s="790"/>
      <c r="X873" s="790"/>
      <c r="Y873" s="790"/>
      <c r="Z873" s="790"/>
      <c r="AA873" s="790"/>
    </row>
    <row r="874" spans="1:27">
      <c r="A874" s="790"/>
      <c r="B874" s="790"/>
      <c r="C874" s="790"/>
      <c r="D874" s="790"/>
      <c r="E874" s="790"/>
      <c r="F874" s="790"/>
      <c r="G874" s="790"/>
      <c r="H874" s="790"/>
      <c r="I874" s="790"/>
      <c r="J874" s="790"/>
      <c r="K874" s="790"/>
      <c r="L874" s="790"/>
      <c r="M874" s="790"/>
      <c r="N874" s="790"/>
      <c r="O874" s="790"/>
      <c r="P874" s="790"/>
      <c r="Q874" s="790"/>
      <c r="R874" s="790"/>
      <c r="S874" s="790"/>
      <c r="T874" s="790"/>
      <c r="U874" s="790"/>
      <c r="V874" s="790"/>
      <c r="W874" s="790"/>
      <c r="X874" s="790"/>
      <c r="Y874" s="790"/>
      <c r="Z874" s="790"/>
      <c r="AA874" s="790"/>
    </row>
    <row r="875" spans="1:27">
      <c r="A875" s="790"/>
      <c r="B875" s="790"/>
      <c r="C875" s="790"/>
      <c r="D875" s="790"/>
      <c r="E875" s="790"/>
      <c r="F875" s="790"/>
      <c r="G875" s="790"/>
      <c r="H875" s="790"/>
      <c r="I875" s="790"/>
      <c r="J875" s="790"/>
      <c r="K875" s="790"/>
      <c r="L875" s="790"/>
      <c r="M875" s="790"/>
      <c r="N875" s="790"/>
      <c r="O875" s="790"/>
      <c r="P875" s="790"/>
      <c r="Q875" s="790"/>
      <c r="R875" s="790"/>
      <c r="S875" s="790"/>
      <c r="T875" s="790"/>
      <c r="U875" s="790"/>
      <c r="V875" s="790"/>
      <c r="W875" s="790"/>
      <c r="X875" s="790"/>
      <c r="Y875" s="790"/>
      <c r="Z875" s="790"/>
      <c r="AA875" s="790"/>
    </row>
    <row r="876" spans="1:27">
      <c r="A876" s="790"/>
      <c r="B876" s="790"/>
      <c r="C876" s="790"/>
      <c r="D876" s="790"/>
      <c r="E876" s="790"/>
      <c r="F876" s="790"/>
      <c r="G876" s="790"/>
      <c r="H876" s="790"/>
      <c r="I876" s="790"/>
      <c r="J876" s="790"/>
      <c r="K876" s="790"/>
      <c r="L876" s="790"/>
      <c r="M876" s="790"/>
      <c r="N876" s="790"/>
      <c r="O876" s="790"/>
      <c r="P876" s="790"/>
      <c r="Q876" s="790"/>
      <c r="R876" s="790"/>
      <c r="S876" s="790"/>
      <c r="T876" s="790"/>
      <c r="U876" s="790"/>
      <c r="V876" s="790"/>
      <c r="W876" s="790"/>
      <c r="X876" s="790"/>
      <c r="Y876" s="790"/>
      <c r="Z876" s="790"/>
      <c r="AA876" s="790"/>
    </row>
    <row r="877" spans="1:27">
      <c r="A877" s="790"/>
      <c r="B877" s="790"/>
      <c r="C877" s="790"/>
      <c r="D877" s="790"/>
      <c r="E877" s="790"/>
      <c r="F877" s="790"/>
      <c r="G877" s="790"/>
      <c r="H877" s="790"/>
      <c r="I877" s="790"/>
      <c r="J877" s="790"/>
      <c r="K877" s="790"/>
      <c r="L877" s="790"/>
      <c r="M877" s="790"/>
      <c r="N877" s="790"/>
      <c r="O877" s="790"/>
      <c r="P877" s="790"/>
      <c r="Q877" s="790"/>
      <c r="R877" s="790"/>
      <c r="S877" s="790"/>
      <c r="T877" s="790"/>
      <c r="U877" s="790"/>
      <c r="V877" s="790"/>
      <c r="W877" s="790"/>
      <c r="X877" s="790"/>
      <c r="Y877" s="790"/>
      <c r="Z877" s="790"/>
      <c r="AA877" s="790"/>
    </row>
    <row r="878" spans="1:27">
      <c r="A878" s="790"/>
      <c r="B878" s="790"/>
      <c r="C878" s="790"/>
      <c r="D878" s="790"/>
      <c r="E878" s="790"/>
      <c r="F878" s="790"/>
      <c r="G878" s="790"/>
      <c r="H878" s="790"/>
      <c r="I878" s="790"/>
      <c r="J878" s="790"/>
      <c r="K878" s="790"/>
      <c r="L878" s="790"/>
      <c r="M878" s="790"/>
      <c r="N878" s="790"/>
      <c r="O878" s="790"/>
      <c r="P878" s="790"/>
      <c r="Q878" s="790"/>
      <c r="R878" s="790"/>
      <c r="S878" s="790"/>
      <c r="T878" s="790"/>
      <c r="U878" s="790"/>
      <c r="V878" s="790"/>
      <c r="W878" s="790"/>
      <c r="X878" s="790"/>
      <c r="Y878" s="790"/>
      <c r="Z878" s="790"/>
      <c r="AA878" s="790"/>
    </row>
    <row r="879" spans="1:27">
      <c r="A879" s="790"/>
      <c r="B879" s="790"/>
      <c r="C879" s="790"/>
      <c r="D879" s="790"/>
      <c r="E879" s="790"/>
      <c r="F879" s="790"/>
      <c r="G879" s="790"/>
      <c r="H879" s="790"/>
      <c r="I879" s="790"/>
      <c r="J879" s="790"/>
      <c r="K879" s="790"/>
      <c r="L879" s="790"/>
      <c r="M879" s="790"/>
      <c r="N879" s="790"/>
      <c r="O879" s="790"/>
      <c r="P879" s="790"/>
      <c r="Q879" s="790"/>
      <c r="R879" s="790"/>
      <c r="S879" s="790"/>
      <c r="T879" s="790"/>
      <c r="U879" s="790"/>
      <c r="V879" s="790"/>
      <c r="W879" s="790"/>
      <c r="X879" s="790"/>
      <c r="Y879" s="790"/>
      <c r="Z879" s="790"/>
      <c r="AA879" s="790"/>
    </row>
    <row r="880" spans="1:27">
      <c r="A880" s="790"/>
      <c r="B880" s="790"/>
      <c r="C880" s="790"/>
      <c r="D880" s="790"/>
      <c r="E880" s="790"/>
      <c r="F880" s="790"/>
      <c r="G880" s="790"/>
      <c r="H880" s="790"/>
      <c r="I880" s="790"/>
      <c r="J880" s="790"/>
      <c r="K880" s="790"/>
      <c r="L880" s="790"/>
      <c r="M880" s="790"/>
      <c r="N880" s="790"/>
      <c r="O880" s="790"/>
      <c r="P880" s="790"/>
      <c r="Q880" s="790"/>
      <c r="R880" s="790"/>
      <c r="S880" s="790"/>
      <c r="T880" s="790"/>
      <c r="U880" s="790"/>
      <c r="V880" s="790"/>
      <c r="W880" s="790"/>
      <c r="X880" s="790"/>
      <c r="Y880" s="790"/>
      <c r="Z880" s="790"/>
      <c r="AA880" s="790"/>
    </row>
    <row r="881" spans="1:27">
      <c r="A881" s="790"/>
      <c r="B881" s="790"/>
      <c r="C881" s="790"/>
      <c r="D881" s="790"/>
      <c r="E881" s="790"/>
      <c r="F881" s="790"/>
      <c r="G881" s="790"/>
      <c r="H881" s="790"/>
      <c r="I881" s="790"/>
      <c r="J881" s="790"/>
      <c r="K881" s="790"/>
      <c r="L881" s="790"/>
      <c r="M881" s="790"/>
      <c r="N881" s="790"/>
      <c r="O881" s="790"/>
      <c r="P881" s="790"/>
      <c r="Q881" s="790"/>
      <c r="R881" s="790"/>
      <c r="S881" s="790"/>
      <c r="T881" s="790"/>
      <c r="U881" s="790"/>
      <c r="V881" s="790"/>
      <c r="W881" s="790"/>
      <c r="X881" s="790"/>
      <c r="Y881" s="790"/>
      <c r="Z881" s="790"/>
      <c r="AA881" s="790"/>
    </row>
    <row r="882" spans="1:27">
      <c r="A882" s="790"/>
      <c r="B882" s="790"/>
      <c r="C882" s="790"/>
      <c r="D882" s="790"/>
      <c r="E882" s="790"/>
      <c r="F882" s="790"/>
      <c r="G882" s="790"/>
      <c r="H882" s="790"/>
      <c r="I882" s="790"/>
      <c r="J882" s="790"/>
      <c r="K882" s="790"/>
      <c r="L882" s="790"/>
      <c r="M882" s="790"/>
      <c r="N882" s="790"/>
      <c r="O882" s="790"/>
      <c r="P882" s="790"/>
      <c r="Q882" s="790"/>
      <c r="R882" s="790"/>
      <c r="S882" s="790"/>
      <c r="T882" s="790"/>
      <c r="U882" s="790"/>
      <c r="V882" s="790"/>
      <c r="W882" s="790"/>
      <c r="X882" s="790"/>
      <c r="Y882" s="790"/>
      <c r="Z882" s="790"/>
      <c r="AA882" s="790"/>
    </row>
    <row r="883" spans="1:27">
      <c r="A883" s="790"/>
      <c r="B883" s="790"/>
      <c r="C883" s="790"/>
      <c r="D883" s="790"/>
      <c r="E883" s="790"/>
      <c r="F883" s="790"/>
      <c r="G883" s="790"/>
      <c r="H883" s="790"/>
      <c r="I883" s="790"/>
      <c r="J883" s="790"/>
      <c r="K883" s="790"/>
      <c r="L883" s="790"/>
      <c r="M883" s="790"/>
      <c r="N883" s="790"/>
      <c r="O883" s="790"/>
      <c r="P883" s="790"/>
      <c r="Q883" s="790"/>
      <c r="R883" s="790"/>
      <c r="S883" s="790"/>
      <c r="T883" s="790"/>
      <c r="U883" s="790"/>
      <c r="V883" s="790"/>
      <c r="W883" s="790"/>
      <c r="X883" s="790"/>
      <c r="Y883" s="790"/>
      <c r="Z883" s="790"/>
      <c r="AA883" s="790"/>
    </row>
    <row r="884" spans="1:27">
      <c r="A884" s="790"/>
      <c r="B884" s="790"/>
      <c r="C884" s="790"/>
      <c r="D884" s="790"/>
      <c r="E884" s="790"/>
      <c r="F884" s="790"/>
      <c r="G884" s="790"/>
      <c r="H884" s="790"/>
      <c r="I884" s="790"/>
      <c r="J884" s="790"/>
      <c r="K884" s="790"/>
      <c r="L884" s="790"/>
      <c r="M884" s="790"/>
      <c r="N884" s="790"/>
      <c r="O884" s="790"/>
      <c r="P884" s="790"/>
      <c r="Q884" s="790"/>
      <c r="R884" s="790"/>
      <c r="S884" s="790"/>
      <c r="T884" s="790"/>
      <c r="U884" s="790"/>
      <c r="V884" s="790"/>
      <c r="W884" s="790"/>
      <c r="X884" s="790"/>
      <c r="Y884" s="790"/>
      <c r="Z884" s="790"/>
      <c r="AA884" s="790"/>
    </row>
    <row r="885" spans="1:27">
      <c r="A885" s="790"/>
      <c r="B885" s="790"/>
      <c r="C885" s="790"/>
      <c r="D885" s="790"/>
      <c r="E885" s="790"/>
      <c r="F885" s="790"/>
      <c r="G885" s="790"/>
      <c r="H885" s="790"/>
      <c r="I885" s="790"/>
      <c r="J885" s="790"/>
      <c r="K885" s="790"/>
      <c r="L885" s="790"/>
      <c r="M885" s="790"/>
      <c r="N885" s="790"/>
      <c r="O885" s="790"/>
      <c r="P885" s="790"/>
      <c r="Q885" s="790"/>
      <c r="R885" s="790"/>
      <c r="S885" s="790"/>
      <c r="T885" s="790"/>
      <c r="U885" s="790"/>
      <c r="V885" s="790"/>
      <c r="W885" s="790"/>
      <c r="X885" s="790"/>
      <c r="Y885" s="790"/>
      <c r="Z885" s="790"/>
      <c r="AA885" s="790"/>
    </row>
    <row r="886" spans="1:27">
      <c r="A886" s="790"/>
      <c r="B886" s="790"/>
      <c r="C886" s="790"/>
      <c r="D886" s="790"/>
      <c r="E886" s="790"/>
      <c r="F886" s="790"/>
      <c r="G886" s="790"/>
      <c r="H886" s="790"/>
      <c r="I886" s="790"/>
      <c r="J886" s="790"/>
      <c r="K886" s="790"/>
      <c r="L886" s="790"/>
      <c r="M886" s="790"/>
      <c r="N886" s="790"/>
      <c r="O886" s="790"/>
      <c r="P886" s="790"/>
      <c r="Q886" s="790"/>
      <c r="R886" s="790"/>
      <c r="S886" s="790"/>
      <c r="T886" s="790"/>
      <c r="U886" s="790"/>
      <c r="V886" s="790"/>
      <c r="W886" s="790"/>
      <c r="X886" s="790"/>
      <c r="Y886" s="790"/>
      <c r="Z886" s="790"/>
      <c r="AA886" s="790"/>
    </row>
    <row r="887" spans="1:27">
      <c r="A887" s="790"/>
      <c r="B887" s="790"/>
      <c r="C887" s="790"/>
      <c r="D887" s="790"/>
      <c r="E887" s="790"/>
      <c r="F887" s="790"/>
      <c r="G887" s="790"/>
      <c r="H887" s="790"/>
      <c r="I887" s="790"/>
      <c r="J887" s="790"/>
      <c r="K887" s="790"/>
      <c r="L887" s="790"/>
      <c r="M887" s="790"/>
      <c r="N887" s="790"/>
      <c r="O887" s="790"/>
      <c r="P887" s="790"/>
      <c r="Q887" s="790"/>
      <c r="R887" s="790"/>
      <c r="S887" s="790"/>
      <c r="T887" s="790"/>
      <c r="U887" s="790"/>
      <c r="V887" s="790"/>
      <c r="W887" s="790"/>
      <c r="X887" s="790"/>
      <c r="Y887" s="790"/>
      <c r="Z887" s="790"/>
      <c r="AA887" s="790"/>
    </row>
    <row r="888" spans="1:27">
      <c r="A888" s="790"/>
      <c r="B888" s="790"/>
      <c r="C888" s="790"/>
      <c r="D888" s="790"/>
      <c r="E888" s="790"/>
      <c r="F888" s="790"/>
      <c r="G888" s="790"/>
      <c r="H888" s="790"/>
      <c r="I888" s="790"/>
      <c r="J888" s="790"/>
      <c r="K888" s="790"/>
      <c r="L888" s="790"/>
      <c r="M888" s="790"/>
      <c r="N888" s="790"/>
      <c r="O888" s="790"/>
      <c r="P888" s="790"/>
      <c r="Q888" s="790"/>
      <c r="R888" s="790"/>
      <c r="S888" s="790"/>
      <c r="T888" s="790"/>
      <c r="U888" s="790"/>
      <c r="V888" s="790"/>
      <c r="W888" s="790"/>
      <c r="X888" s="790"/>
      <c r="Y888" s="790"/>
      <c r="Z888" s="790"/>
      <c r="AA888" s="790"/>
    </row>
    <row r="889" spans="1:27">
      <c r="A889" s="790"/>
      <c r="B889" s="790"/>
      <c r="C889" s="790"/>
      <c r="D889" s="790"/>
      <c r="E889" s="790"/>
      <c r="F889" s="790"/>
      <c r="G889" s="790"/>
      <c r="H889" s="790"/>
      <c r="I889" s="790"/>
      <c r="J889" s="790"/>
      <c r="K889" s="790"/>
      <c r="L889" s="790"/>
      <c r="M889" s="790"/>
      <c r="N889" s="790"/>
      <c r="O889" s="790"/>
      <c r="P889" s="790"/>
      <c r="Q889" s="790"/>
      <c r="R889" s="790"/>
      <c r="S889" s="790"/>
      <c r="T889" s="790"/>
      <c r="U889" s="790"/>
      <c r="V889" s="790"/>
      <c r="W889" s="790"/>
      <c r="X889" s="790"/>
      <c r="Y889" s="790"/>
      <c r="Z889" s="790"/>
      <c r="AA889" s="790"/>
    </row>
    <row r="890" spans="1:27">
      <c r="A890" s="790"/>
      <c r="B890" s="790"/>
      <c r="C890" s="790"/>
      <c r="D890" s="790"/>
      <c r="E890" s="790"/>
      <c r="F890" s="790"/>
      <c r="G890" s="790"/>
      <c r="H890" s="790"/>
      <c r="I890" s="790"/>
      <c r="J890" s="790"/>
      <c r="K890" s="790"/>
      <c r="L890" s="790"/>
      <c r="M890" s="790"/>
      <c r="N890" s="790"/>
      <c r="O890" s="790"/>
      <c r="P890" s="790"/>
      <c r="Q890" s="790"/>
      <c r="R890" s="790"/>
      <c r="S890" s="790"/>
      <c r="T890" s="790"/>
      <c r="U890" s="790"/>
      <c r="V890" s="790"/>
      <c r="W890" s="790"/>
      <c r="X890" s="790"/>
      <c r="Y890" s="790"/>
      <c r="Z890" s="790"/>
      <c r="AA890" s="790"/>
    </row>
    <row r="891" spans="1:27">
      <c r="A891" s="790"/>
      <c r="B891" s="790"/>
      <c r="C891" s="790"/>
      <c r="D891" s="790"/>
      <c r="E891" s="790"/>
      <c r="F891" s="790"/>
      <c r="G891" s="790"/>
      <c r="H891" s="790"/>
      <c r="I891" s="790"/>
      <c r="J891" s="790"/>
      <c r="K891" s="790"/>
      <c r="L891" s="790"/>
      <c r="M891" s="790"/>
      <c r="N891" s="790"/>
      <c r="O891" s="790"/>
      <c r="P891" s="790"/>
      <c r="Q891" s="790"/>
      <c r="R891" s="790"/>
      <c r="S891" s="790"/>
      <c r="T891" s="790"/>
      <c r="U891" s="790"/>
      <c r="V891" s="790"/>
      <c r="W891" s="790"/>
      <c r="X891" s="790"/>
      <c r="Y891" s="790"/>
      <c r="Z891" s="790"/>
      <c r="AA891" s="790"/>
    </row>
    <row r="892" spans="1:27">
      <c r="A892" s="790"/>
      <c r="B892" s="790"/>
      <c r="C892" s="790"/>
      <c r="D892" s="790"/>
      <c r="E892" s="790"/>
      <c r="F892" s="790"/>
      <c r="G892" s="790"/>
      <c r="H892" s="790"/>
      <c r="I892" s="790"/>
      <c r="J892" s="790"/>
      <c r="K892" s="790"/>
      <c r="L892" s="790"/>
      <c r="M892" s="790"/>
      <c r="N892" s="790"/>
      <c r="O892" s="790"/>
      <c r="P892" s="790"/>
      <c r="Q892" s="790"/>
      <c r="R892" s="790"/>
      <c r="S892" s="790"/>
      <c r="T892" s="790"/>
      <c r="U892" s="790"/>
      <c r="V892" s="790"/>
      <c r="W892" s="790"/>
      <c r="X892" s="790"/>
      <c r="Y892" s="790"/>
      <c r="Z892" s="790"/>
      <c r="AA892" s="790"/>
    </row>
    <row r="893" spans="1:27">
      <c r="A893" s="790"/>
      <c r="B893" s="790"/>
      <c r="C893" s="790"/>
      <c r="D893" s="790"/>
      <c r="E893" s="790"/>
      <c r="F893" s="790"/>
      <c r="G893" s="790"/>
      <c r="H893" s="790"/>
      <c r="I893" s="790"/>
      <c r="J893" s="790"/>
      <c r="K893" s="790"/>
      <c r="L893" s="790"/>
      <c r="M893" s="790"/>
      <c r="N893" s="790"/>
      <c r="O893" s="790"/>
      <c r="P893" s="790"/>
      <c r="Q893" s="790"/>
      <c r="R893" s="790"/>
      <c r="S893" s="790"/>
      <c r="T893" s="790"/>
      <c r="U893" s="790"/>
      <c r="V893" s="790"/>
      <c r="W893" s="790"/>
      <c r="X893" s="790"/>
      <c r="Y893" s="790"/>
      <c r="Z893" s="790"/>
      <c r="AA893" s="790"/>
    </row>
    <row r="894" spans="1:27">
      <c r="A894" s="790"/>
      <c r="B894" s="790"/>
      <c r="C894" s="790"/>
      <c r="D894" s="790"/>
      <c r="E894" s="790"/>
      <c r="F894" s="790"/>
      <c r="G894" s="790"/>
      <c r="H894" s="790"/>
      <c r="I894" s="790"/>
      <c r="J894" s="790"/>
      <c r="K894" s="790"/>
      <c r="L894" s="790"/>
      <c r="M894" s="790"/>
      <c r="N894" s="790"/>
      <c r="O894" s="790"/>
      <c r="P894" s="790"/>
      <c r="Q894" s="790"/>
      <c r="R894" s="790"/>
      <c r="S894" s="790"/>
      <c r="T894" s="790"/>
      <c r="U894" s="790"/>
      <c r="V894" s="790"/>
      <c r="W894" s="790"/>
      <c r="X894" s="790"/>
      <c r="Y894" s="790"/>
      <c r="Z894" s="790"/>
      <c r="AA894" s="790"/>
    </row>
    <row r="895" spans="1:27">
      <c r="A895" s="790"/>
      <c r="B895" s="790"/>
      <c r="C895" s="790"/>
      <c r="D895" s="790"/>
      <c r="E895" s="790"/>
      <c r="F895" s="790"/>
      <c r="G895" s="790"/>
      <c r="H895" s="790"/>
      <c r="I895" s="790"/>
      <c r="J895" s="790"/>
      <c r="K895" s="790"/>
      <c r="L895" s="790"/>
      <c r="M895" s="790"/>
      <c r="N895" s="790"/>
      <c r="O895" s="790"/>
      <c r="P895" s="790"/>
      <c r="Q895" s="790"/>
      <c r="R895" s="790"/>
      <c r="S895" s="790"/>
      <c r="T895" s="790"/>
      <c r="U895" s="790"/>
      <c r="V895" s="790"/>
      <c r="W895" s="790"/>
      <c r="X895" s="790"/>
      <c r="Y895" s="790"/>
      <c r="Z895" s="790"/>
      <c r="AA895" s="790"/>
    </row>
    <row r="896" spans="1:27">
      <c r="A896" s="790"/>
      <c r="B896" s="790"/>
      <c r="C896" s="790"/>
      <c r="D896" s="790"/>
      <c r="E896" s="790"/>
      <c r="F896" s="790"/>
      <c r="G896" s="790"/>
      <c r="H896" s="790"/>
      <c r="I896" s="790"/>
      <c r="J896" s="790"/>
      <c r="K896" s="790"/>
      <c r="L896" s="790"/>
      <c r="M896" s="790"/>
      <c r="N896" s="790"/>
      <c r="O896" s="790"/>
      <c r="P896" s="790"/>
      <c r="Q896" s="790"/>
      <c r="R896" s="790"/>
      <c r="S896" s="790"/>
      <c r="T896" s="790"/>
      <c r="U896" s="790"/>
      <c r="V896" s="790"/>
      <c r="W896" s="790"/>
      <c r="X896" s="790"/>
      <c r="Y896" s="790"/>
      <c r="Z896" s="790"/>
      <c r="AA896" s="790"/>
    </row>
    <row r="897" spans="1:27">
      <c r="A897" s="790"/>
      <c r="B897" s="790"/>
      <c r="C897" s="790"/>
      <c r="D897" s="790"/>
      <c r="E897" s="790"/>
      <c r="F897" s="790"/>
      <c r="G897" s="790"/>
      <c r="H897" s="790"/>
      <c r="I897" s="790"/>
      <c r="J897" s="790"/>
      <c r="K897" s="790"/>
      <c r="L897" s="790"/>
      <c r="M897" s="790"/>
      <c r="N897" s="790"/>
      <c r="O897" s="790"/>
      <c r="P897" s="790"/>
      <c r="Q897" s="790"/>
      <c r="R897" s="790"/>
      <c r="S897" s="790"/>
      <c r="T897" s="790"/>
      <c r="U897" s="790"/>
      <c r="V897" s="790"/>
      <c r="W897" s="790"/>
      <c r="X897" s="790"/>
      <c r="Y897" s="790"/>
      <c r="Z897" s="790"/>
      <c r="AA897" s="790"/>
    </row>
    <row r="898" spans="1:27">
      <c r="A898" s="790"/>
      <c r="B898" s="790"/>
      <c r="C898" s="790"/>
      <c r="D898" s="790"/>
      <c r="E898" s="790"/>
      <c r="F898" s="790"/>
      <c r="G898" s="790"/>
      <c r="H898" s="790"/>
      <c r="I898" s="790"/>
      <c r="J898" s="790"/>
      <c r="K898" s="790"/>
      <c r="L898" s="790"/>
      <c r="M898" s="790"/>
      <c r="N898" s="790"/>
      <c r="O898" s="790"/>
      <c r="P898" s="790"/>
      <c r="Q898" s="790"/>
      <c r="R898" s="790"/>
      <c r="S898" s="790"/>
      <c r="T898" s="790"/>
      <c r="U898" s="790"/>
      <c r="V898" s="790"/>
      <c r="W898" s="790"/>
      <c r="X898" s="790"/>
      <c r="Y898" s="790"/>
      <c r="Z898" s="790"/>
      <c r="AA898" s="790"/>
    </row>
    <row r="899" spans="1:27">
      <c r="A899" s="790"/>
      <c r="B899" s="790"/>
      <c r="C899" s="790"/>
      <c r="D899" s="790"/>
      <c r="E899" s="790"/>
      <c r="F899" s="790"/>
      <c r="G899" s="790"/>
      <c r="H899" s="790"/>
      <c r="I899" s="790"/>
      <c r="J899" s="790"/>
      <c r="K899" s="790"/>
      <c r="L899" s="790"/>
      <c r="M899" s="790"/>
      <c r="N899" s="790"/>
      <c r="O899" s="790"/>
      <c r="P899" s="790"/>
      <c r="Q899" s="790"/>
      <c r="R899" s="790"/>
      <c r="S899" s="790"/>
      <c r="T899" s="790"/>
      <c r="U899" s="790"/>
      <c r="V899" s="790"/>
      <c r="W899" s="790"/>
      <c r="X899" s="790"/>
      <c r="Y899" s="790"/>
      <c r="Z899" s="790"/>
      <c r="AA899" s="790"/>
    </row>
    <row r="900" spans="1:27">
      <c r="A900" s="790"/>
      <c r="B900" s="790"/>
      <c r="C900" s="790"/>
      <c r="D900" s="790"/>
      <c r="E900" s="790"/>
      <c r="F900" s="790"/>
      <c r="G900" s="790"/>
      <c r="H900" s="790"/>
      <c r="I900" s="790"/>
      <c r="J900" s="790"/>
      <c r="K900" s="790"/>
      <c r="L900" s="790"/>
      <c r="M900" s="790"/>
      <c r="N900" s="790"/>
      <c r="O900" s="790"/>
      <c r="P900" s="790"/>
      <c r="Q900" s="790"/>
      <c r="R900" s="790"/>
      <c r="S900" s="790"/>
      <c r="T900" s="790"/>
      <c r="U900" s="790"/>
      <c r="V900" s="790"/>
      <c r="W900" s="790"/>
      <c r="X900" s="790"/>
      <c r="Y900" s="790"/>
      <c r="Z900" s="790"/>
      <c r="AA900" s="790"/>
    </row>
    <row r="901" spans="1:27">
      <c r="A901" s="790"/>
      <c r="B901" s="790"/>
      <c r="C901" s="790"/>
      <c r="D901" s="790"/>
      <c r="E901" s="790"/>
      <c r="F901" s="790"/>
      <c r="G901" s="790"/>
      <c r="H901" s="790"/>
      <c r="I901" s="790"/>
      <c r="J901" s="790"/>
      <c r="K901" s="790"/>
      <c r="L901" s="790"/>
      <c r="M901" s="790"/>
      <c r="N901" s="790"/>
      <c r="O901" s="790"/>
      <c r="P901" s="790"/>
      <c r="Q901" s="790"/>
      <c r="R901" s="790"/>
      <c r="S901" s="790"/>
      <c r="T901" s="790"/>
      <c r="U901" s="790"/>
      <c r="V901" s="790"/>
      <c r="W901" s="790"/>
      <c r="X901" s="790"/>
      <c r="Y901" s="790"/>
      <c r="Z901" s="790"/>
      <c r="AA901" s="790"/>
    </row>
    <row r="902" spans="1:27">
      <c r="A902" s="790"/>
      <c r="B902" s="790"/>
      <c r="C902" s="790"/>
      <c r="D902" s="790"/>
      <c r="E902" s="790"/>
      <c r="F902" s="790"/>
      <c r="G902" s="790"/>
      <c r="H902" s="790"/>
      <c r="I902" s="790"/>
      <c r="J902" s="790"/>
      <c r="K902" s="790"/>
      <c r="L902" s="790"/>
      <c r="M902" s="790"/>
      <c r="N902" s="790"/>
      <c r="O902" s="790"/>
      <c r="P902" s="790"/>
      <c r="Q902" s="790"/>
      <c r="R902" s="790"/>
      <c r="S902" s="790"/>
      <c r="T902" s="790"/>
      <c r="U902" s="790"/>
      <c r="V902" s="790"/>
      <c r="W902" s="790"/>
      <c r="X902" s="790"/>
      <c r="Y902" s="790"/>
      <c r="Z902" s="790"/>
      <c r="AA902" s="790"/>
    </row>
    <row r="903" spans="1:27">
      <c r="A903" s="790"/>
      <c r="B903" s="790"/>
      <c r="C903" s="790"/>
      <c r="D903" s="790"/>
      <c r="E903" s="790"/>
      <c r="F903" s="790"/>
      <c r="G903" s="790"/>
      <c r="H903" s="790"/>
      <c r="I903" s="790"/>
      <c r="J903" s="790"/>
      <c r="K903" s="790"/>
      <c r="L903" s="790"/>
      <c r="M903" s="790"/>
      <c r="N903" s="790"/>
      <c r="O903" s="790"/>
      <c r="P903" s="790"/>
      <c r="Q903" s="790"/>
      <c r="R903" s="790"/>
      <c r="S903" s="790"/>
      <c r="T903" s="790"/>
      <c r="U903" s="790"/>
      <c r="V903" s="790"/>
      <c r="W903" s="790"/>
      <c r="X903" s="790"/>
      <c r="Y903" s="790"/>
      <c r="Z903" s="790"/>
      <c r="AA903" s="790"/>
    </row>
    <row r="904" spans="1:27">
      <c r="A904" s="790"/>
      <c r="B904" s="790"/>
      <c r="C904" s="790"/>
      <c r="D904" s="790"/>
      <c r="E904" s="790"/>
      <c r="F904" s="790"/>
      <c r="G904" s="790"/>
      <c r="H904" s="790"/>
      <c r="I904" s="790"/>
      <c r="J904" s="790"/>
      <c r="K904" s="790"/>
      <c r="L904" s="790"/>
      <c r="M904" s="790"/>
      <c r="N904" s="790"/>
      <c r="O904" s="790"/>
      <c r="P904" s="790"/>
      <c r="Q904" s="790"/>
      <c r="R904" s="790"/>
      <c r="S904" s="790"/>
      <c r="T904" s="790"/>
      <c r="U904" s="790"/>
      <c r="V904" s="790"/>
      <c r="W904" s="790"/>
      <c r="X904" s="790"/>
      <c r="Y904" s="790"/>
      <c r="Z904" s="790"/>
      <c r="AA904" s="790"/>
    </row>
    <row r="905" spans="1:27">
      <c r="A905" s="790"/>
      <c r="B905" s="790"/>
      <c r="C905" s="790"/>
      <c r="D905" s="790"/>
      <c r="E905" s="790"/>
      <c r="F905" s="790"/>
      <c r="G905" s="790"/>
      <c r="H905" s="790"/>
      <c r="I905" s="790"/>
      <c r="J905" s="790"/>
      <c r="K905" s="790"/>
      <c r="L905" s="790"/>
      <c r="M905" s="790"/>
      <c r="N905" s="790"/>
      <c r="O905" s="790"/>
      <c r="P905" s="790"/>
      <c r="Q905" s="790"/>
      <c r="R905" s="790"/>
      <c r="S905" s="790"/>
      <c r="T905" s="790"/>
      <c r="U905" s="790"/>
      <c r="V905" s="790"/>
      <c r="W905" s="790"/>
      <c r="X905" s="790"/>
      <c r="Y905" s="790"/>
      <c r="Z905" s="790"/>
      <c r="AA905" s="790"/>
    </row>
    <row r="906" spans="1:27">
      <c r="A906" s="790"/>
      <c r="B906" s="790"/>
      <c r="C906" s="790"/>
      <c r="D906" s="790"/>
      <c r="E906" s="790"/>
      <c r="F906" s="790"/>
      <c r="G906" s="790"/>
      <c r="H906" s="790"/>
      <c r="I906" s="790"/>
      <c r="J906" s="790"/>
      <c r="K906" s="790"/>
      <c r="L906" s="790"/>
      <c r="M906" s="790"/>
      <c r="N906" s="790"/>
      <c r="O906" s="790"/>
      <c r="P906" s="790"/>
      <c r="Q906" s="790"/>
      <c r="R906" s="790"/>
      <c r="S906" s="790"/>
      <c r="T906" s="790"/>
      <c r="U906" s="790"/>
      <c r="V906" s="790"/>
      <c r="W906" s="790"/>
      <c r="X906" s="790"/>
      <c r="Y906" s="790"/>
      <c r="Z906" s="790"/>
      <c r="AA906" s="790"/>
    </row>
    <row r="907" spans="1:27">
      <c r="A907" s="790"/>
      <c r="B907" s="790"/>
      <c r="C907" s="790"/>
      <c r="D907" s="790"/>
      <c r="E907" s="790"/>
      <c r="F907" s="790"/>
      <c r="G907" s="790"/>
      <c r="H907" s="790"/>
      <c r="I907" s="790"/>
      <c r="J907" s="790"/>
      <c r="K907" s="790"/>
      <c r="L907" s="790"/>
      <c r="M907" s="790"/>
      <c r="N907" s="790"/>
      <c r="O907" s="790"/>
      <c r="P907" s="790"/>
      <c r="Q907" s="790"/>
      <c r="R907" s="790"/>
      <c r="S907" s="790"/>
      <c r="T907" s="790"/>
      <c r="U907" s="790"/>
      <c r="V907" s="790"/>
      <c r="W907" s="790"/>
      <c r="X907" s="790"/>
      <c r="Y907" s="790"/>
      <c r="Z907" s="790"/>
      <c r="AA907" s="790"/>
    </row>
    <row r="908" spans="1:27">
      <c r="A908" s="790"/>
      <c r="B908" s="790"/>
      <c r="C908" s="790"/>
      <c r="D908" s="790"/>
      <c r="E908" s="790"/>
      <c r="F908" s="790"/>
      <c r="G908" s="790"/>
      <c r="H908" s="790"/>
      <c r="I908" s="790"/>
      <c r="J908" s="790"/>
      <c r="K908" s="790"/>
      <c r="L908" s="790"/>
      <c r="M908" s="790"/>
      <c r="N908" s="790"/>
      <c r="O908" s="790"/>
      <c r="P908" s="790"/>
      <c r="Q908" s="790"/>
      <c r="R908" s="790"/>
      <c r="S908" s="790"/>
      <c r="T908" s="790"/>
      <c r="U908" s="790"/>
      <c r="V908" s="790"/>
      <c r="W908" s="790"/>
      <c r="X908" s="790"/>
      <c r="Y908" s="790"/>
      <c r="Z908" s="790"/>
      <c r="AA908" s="790"/>
    </row>
    <row r="909" spans="1:27">
      <c r="A909" s="790"/>
      <c r="B909" s="790"/>
      <c r="C909" s="790"/>
      <c r="D909" s="790"/>
      <c r="E909" s="790"/>
      <c r="F909" s="790"/>
      <c r="G909" s="790"/>
      <c r="H909" s="790"/>
      <c r="I909" s="790"/>
      <c r="J909" s="790"/>
      <c r="K909" s="790"/>
      <c r="L909" s="790"/>
      <c r="M909" s="790"/>
      <c r="N909" s="790"/>
      <c r="O909" s="790"/>
      <c r="P909" s="790"/>
      <c r="Q909" s="790"/>
      <c r="R909" s="790"/>
      <c r="S909" s="790"/>
      <c r="T909" s="790"/>
      <c r="U909" s="790"/>
      <c r="V909" s="790"/>
      <c r="W909" s="790"/>
      <c r="X909" s="790"/>
      <c r="Y909" s="790"/>
      <c r="Z909" s="790"/>
      <c r="AA909" s="790"/>
    </row>
    <row r="910" spans="1:27">
      <c r="A910" s="790"/>
      <c r="B910" s="790"/>
      <c r="C910" s="790"/>
      <c r="D910" s="790"/>
      <c r="E910" s="790"/>
      <c r="F910" s="790"/>
      <c r="G910" s="790"/>
      <c r="H910" s="790"/>
      <c r="I910" s="790"/>
      <c r="J910" s="790"/>
      <c r="K910" s="790"/>
      <c r="L910" s="790"/>
      <c r="M910" s="790"/>
      <c r="N910" s="790"/>
      <c r="O910" s="790"/>
      <c r="P910" s="790"/>
      <c r="Q910" s="790"/>
      <c r="R910" s="790"/>
      <c r="S910" s="790"/>
      <c r="T910" s="790"/>
      <c r="U910" s="790"/>
      <c r="V910" s="790"/>
      <c r="W910" s="790"/>
      <c r="X910" s="790"/>
      <c r="Y910" s="790"/>
      <c r="Z910" s="790"/>
      <c r="AA910" s="790"/>
    </row>
    <row r="911" spans="1:27">
      <c r="A911" s="790"/>
      <c r="B911" s="790"/>
      <c r="C911" s="790"/>
      <c r="D911" s="790"/>
      <c r="E911" s="790"/>
      <c r="F911" s="790"/>
      <c r="G911" s="790"/>
      <c r="H911" s="790"/>
      <c r="I911" s="790"/>
      <c r="J911" s="790"/>
      <c r="K911" s="790"/>
      <c r="L911" s="790"/>
      <c r="M911" s="790"/>
      <c r="N911" s="790"/>
      <c r="O911" s="790"/>
      <c r="P911" s="790"/>
      <c r="Q911" s="790"/>
      <c r="R911" s="790"/>
      <c r="S911" s="790"/>
      <c r="T911" s="790"/>
      <c r="U911" s="790"/>
      <c r="V911" s="790"/>
      <c r="W911" s="790"/>
      <c r="X911" s="790"/>
      <c r="Y911" s="790"/>
      <c r="Z911" s="790"/>
      <c r="AA911" s="790"/>
    </row>
    <row r="912" spans="1:27">
      <c r="A912" s="790"/>
      <c r="B912" s="790"/>
      <c r="C912" s="790"/>
      <c r="D912" s="790"/>
      <c r="E912" s="790"/>
      <c r="F912" s="790"/>
      <c r="G912" s="790"/>
      <c r="H912" s="790"/>
      <c r="I912" s="790"/>
      <c r="J912" s="790"/>
      <c r="K912" s="790"/>
      <c r="L912" s="790"/>
      <c r="M912" s="790"/>
      <c r="N912" s="790"/>
      <c r="O912" s="790"/>
      <c r="P912" s="790"/>
      <c r="Q912" s="790"/>
      <c r="R912" s="790"/>
      <c r="S912" s="790"/>
      <c r="T912" s="790"/>
      <c r="U912" s="790"/>
      <c r="V912" s="790"/>
      <c r="W912" s="790"/>
      <c r="X912" s="790"/>
      <c r="Y912" s="790"/>
      <c r="Z912" s="790"/>
      <c r="AA912" s="790"/>
    </row>
    <row r="913" spans="1:27">
      <c r="A913" s="790"/>
      <c r="B913" s="790"/>
      <c r="C913" s="790"/>
      <c r="D913" s="790"/>
      <c r="E913" s="790"/>
      <c r="F913" s="790"/>
      <c r="G913" s="790"/>
      <c r="H913" s="790"/>
      <c r="I913" s="790"/>
      <c r="J913" s="790"/>
      <c r="K913" s="790"/>
      <c r="L913" s="790"/>
      <c r="M913" s="790"/>
      <c r="N913" s="790"/>
      <c r="O913" s="790"/>
      <c r="P913" s="790"/>
      <c r="Q913" s="790"/>
      <c r="R913" s="790"/>
      <c r="S913" s="790"/>
      <c r="T913" s="790"/>
      <c r="U913" s="790"/>
      <c r="V913" s="790"/>
      <c r="W913" s="790"/>
      <c r="X913" s="790"/>
      <c r="Y913" s="790"/>
      <c r="Z913" s="790"/>
      <c r="AA913" s="790"/>
    </row>
    <row r="914" spans="1:27">
      <c r="A914" s="790"/>
      <c r="B914" s="790"/>
      <c r="C914" s="790"/>
      <c r="D914" s="790"/>
      <c r="E914" s="790"/>
      <c r="F914" s="790"/>
      <c r="G914" s="790"/>
      <c r="H914" s="790"/>
      <c r="I914" s="790"/>
      <c r="J914" s="790"/>
      <c r="K914" s="790"/>
      <c r="L914" s="790"/>
      <c r="M914" s="790"/>
      <c r="N914" s="790"/>
      <c r="O914" s="790"/>
      <c r="P914" s="790"/>
      <c r="Q914" s="790"/>
      <c r="R914" s="790"/>
      <c r="S914" s="790"/>
      <c r="T914" s="790"/>
      <c r="U914" s="790"/>
      <c r="V914" s="790"/>
      <c r="W914" s="790"/>
      <c r="X914" s="790"/>
      <c r="Y914" s="790"/>
      <c r="Z914" s="790"/>
      <c r="AA914" s="790"/>
    </row>
    <row r="915" spans="1:27">
      <c r="A915" s="790"/>
      <c r="B915" s="790"/>
      <c r="C915" s="790"/>
      <c r="D915" s="790"/>
      <c r="E915" s="790"/>
      <c r="F915" s="790"/>
      <c r="G915" s="790"/>
      <c r="H915" s="790"/>
      <c r="I915" s="790"/>
      <c r="J915" s="790"/>
      <c r="K915" s="790"/>
      <c r="L915" s="790"/>
      <c r="M915" s="790"/>
      <c r="N915" s="790"/>
      <c r="O915" s="790"/>
      <c r="P915" s="790"/>
      <c r="Q915" s="790"/>
      <c r="R915" s="790"/>
      <c r="S915" s="790"/>
      <c r="T915" s="790"/>
      <c r="U915" s="790"/>
      <c r="V915" s="790"/>
      <c r="W915" s="790"/>
      <c r="X915" s="790"/>
      <c r="Y915" s="790"/>
      <c r="Z915" s="790"/>
      <c r="AA915" s="790"/>
    </row>
    <row r="916" spans="1:27">
      <c r="A916" s="790"/>
      <c r="B916" s="790"/>
      <c r="C916" s="790"/>
      <c r="D916" s="790"/>
      <c r="E916" s="790"/>
      <c r="F916" s="790"/>
      <c r="G916" s="790"/>
      <c r="H916" s="790"/>
      <c r="I916" s="790"/>
      <c r="J916" s="790"/>
      <c r="K916" s="790"/>
      <c r="L916" s="790"/>
      <c r="M916" s="790"/>
      <c r="N916" s="790"/>
      <c r="O916" s="790"/>
      <c r="P916" s="790"/>
      <c r="Q916" s="790"/>
      <c r="R916" s="790"/>
      <c r="S916" s="790"/>
      <c r="T916" s="790"/>
      <c r="U916" s="790"/>
      <c r="V916" s="790"/>
      <c r="W916" s="790"/>
      <c r="X916" s="790"/>
      <c r="Y916" s="790"/>
      <c r="Z916" s="790"/>
      <c r="AA916" s="790"/>
    </row>
    <row r="917" spans="1:27">
      <c r="A917" s="790"/>
      <c r="B917" s="790"/>
      <c r="C917" s="790"/>
      <c r="D917" s="790"/>
      <c r="E917" s="790"/>
      <c r="F917" s="790"/>
      <c r="G917" s="790"/>
      <c r="H917" s="790"/>
      <c r="I917" s="790"/>
      <c r="J917" s="790"/>
      <c r="K917" s="790"/>
      <c r="L917" s="790"/>
      <c r="M917" s="790"/>
      <c r="N917" s="790"/>
      <c r="O917" s="790"/>
      <c r="P917" s="790"/>
      <c r="Q917" s="790"/>
      <c r="R917" s="790"/>
      <c r="S917" s="790"/>
      <c r="T917" s="790"/>
      <c r="U917" s="790"/>
      <c r="V917" s="790"/>
      <c r="W917" s="790"/>
      <c r="X917" s="790"/>
      <c r="Y917" s="790"/>
      <c r="Z917" s="790"/>
      <c r="AA917" s="790"/>
    </row>
    <row r="918" spans="1:27">
      <c r="A918" s="790"/>
      <c r="B918" s="790"/>
      <c r="C918" s="790"/>
      <c r="D918" s="790"/>
      <c r="E918" s="790"/>
      <c r="F918" s="790"/>
      <c r="G918" s="790"/>
      <c r="H918" s="790"/>
      <c r="I918" s="790"/>
      <c r="J918" s="790"/>
      <c r="K918" s="790"/>
      <c r="L918" s="790"/>
      <c r="M918" s="790"/>
      <c r="N918" s="790"/>
      <c r="O918" s="790"/>
      <c r="P918" s="790"/>
      <c r="Q918" s="790"/>
      <c r="R918" s="790"/>
      <c r="S918" s="790"/>
      <c r="T918" s="790"/>
      <c r="U918" s="790"/>
      <c r="V918" s="790"/>
      <c r="W918" s="790"/>
      <c r="X918" s="790"/>
      <c r="Y918" s="790"/>
      <c r="Z918" s="790"/>
      <c r="AA918" s="790"/>
    </row>
    <row r="919" spans="1:27">
      <c r="A919" s="790"/>
      <c r="B919" s="790"/>
      <c r="C919" s="790"/>
      <c r="D919" s="790"/>
      <c r="E919" s="790"/>
      <c r="F919" s="790"/>
      <c r="G919" s="790"/>
      <c r="H919" s="790"/>
      <c r="I919" s="790"/>
      <c r="J919" s="790"/>
      <c r="K919" s="790"/>
      <c r="L919" s="790"/>
      <c r="M919" s="790"/>
      <c r="N919" s="790"/>
      <c r="O919" s="790"/>
      <c r="P919" s="790"/>
      <c r="Q919" s="790"/>
      <c r="R919" s="790"/>
      <c r="S919" s="790"/>
      <c r="T919" s="790"/>
      <c r="U919" s="790"/>
      <c r="V919" s="790"/>
      <c r="W919" s="790"/>
      <c r="X919" s="790"/>
      <c r="Y919" s="790"/>
      <c r="Z919" s="790"/>
      <c r="AA919" s="790"/>
    </row>
    <row r="920" spans="1:27">
      <c r="A920" s="790"/>
      <c r="B920" s="790"/>
      <c r="C920" s="790"/>
      <c r="D920" s="790"/>
      <c r="E920" s="790"/>
      <c r="F920" s="790"/>
      <c r="G920" s="790"/>
      <c r="H920" s="790"/>
      <c r="I920" s="790"/>
      <c r="J920" s="790"/>
      <c r="K920" s="790"/>
      <c r="L920" s="790"/>
      <c r="M920" s="790"/>
      <c r="N920" s="790"/>
      <c r="O920" s="790"/>
      <c r="P920" s="790"/>
      <c r="Q920" s="790"/>
      <c r="R920" s="790"/>
      <c r="S920" s="790"/>
      <c r="T920" s="790"/>
      <c r="U920" s="790"/>
      <c r="V920" s="790"/>
      <c r="W920" s="790"/>
      <c r="X920" s="790"/>
      <c r="Y920" s="790"/>
      <c r="Z920" s="790"/>
      <c r="AA920" s="790"/>
    </row>
    <row r="921" spans="1:27">
      <c r="A921" s="790"/>
      <c r="B921" s="790"/>
      <c r="C921" s="790"/>
      <c r="D921" s="790"/>
      <c r="E921" s="790"/>
      <c r="F921" s="790"/>
      <c r="G921" s="790"/>
      <c r="H921" s="790"/>
      <c r="I921" s="790"/>
      <c r="J921" s="790"/>
      <c r="K921" s="790"/>
      <c r="L921" s="790"/>
      <c r="M921" s="790"/>
      <c r="N921" s="790"/>
      <c r="O921" s="790"/>
      <c r="P921" s="790"/>
      <c r="Q921" s="790"/>
      <c r="R921" s="790"/>
      <c r="S921" s="790"/>
      <c r="T921" s="790"/>
      <c r="U921" s="790"/>
      <c r="V921" s="790"/>
      <c r="W921" s="790"/>
      <c r="X921" s="790"/>
      <c r="Y921" s="790"/>
      <c r="Z921" s="790"/>
      <c r="AA921" s="790"/>
    </row>
    <row r="922" spans="1:27">
      <c r="A922" s="790"/>
      <c r="B922" s="790"/>
      <c r="C922" s="790"/>
      <c r="D922" s="790"/>
      <c r="E922" s="790"/>
      <c r="F922" s="790"/>
      <c r="G922" s="790"/>
      <c r="H922" s="790"/>
      <c r="I922" s="790"/>
      <c r="J922" s="790"/>
      <c r="K922" s="790"/>
      <c r="L922" s="790"/>
      <c r="M922" s="790"/>
      <c r="N922" s="790"/>
      <c r="O922" s="790"/>
      <c r="P922" s="790"/>
      <c r="Q922" s="790"/>
      <c r="R922" s="790"/>
      <c r="S922" s="790"/>
      <c r="T922" s="790"/>
      <c r="U922" s="790"/>
      <c r="V922" s="790"/>
      <c r="W922" s="790"/>
      <c r="X922" s="790"/>
      <c r="Y922" s="790"/>
      <c r="Z922" s="790"/>
      <c r="AA922" s="790"/>
    </row>
    <row r="923" spans="1:27">
      <c r="A923" s="790"/>
      <c r="B923" s="790"/>
      <c r="C923" s="790"/>
      <c r="D923" s="790"/>
      <c r="E923" s="790"/>
      <c r="F923" s="790"/>
      <c r="G923" s="790"/>
      <c r="H923" s="790"/>
      <c r="I923" s="790"/>
      <c r="J923" s="790"/>
      <c r="K923" s="790"/>
      <c r="L923" s="790"/>
      <c r="M923" s="790"/>
      <c r="N923" s="790"/>
      <c r="O923" s="790"/>
      <c r="P923" s="790"/>
      <c r="Q923" s="790"/>
      <c r="R923" s="790"/>
      <c r="S923" s="790"/>
      <c r="T923" s="790"/>
      <c r="U923" s="790"/>
      <c r="V923" s="790"/>
      <c r="W923" s="790"/>
      <c r="X923" s="790"/>
      <c r="Y923" s="790"/>
      <c r="Z923" s="790"/>
      <c r="AA923" s="790"/>
    </row>
    <row r="924" spans="1:27">
      <c r="A924" s="790"/>
      <c r="B924" s="790"/>
      <c r="C924" s="790"/>
      <c r="D924" s="790"/>
      <c r="E924" s="790"/>
      <c r="F924" s="790"/>
      <c r="G924" s="790"/>
      <c r="H924" s="790"/>
      <c r="I924" s="790"/>
      <c r="J924" s="790"/>
      <c r="K924" s="790"/>
      <c r="L924" s="790"/>
      <c r="M924" s="790"/>
      <c r="N924" s="790"/>
      <c r="O924" s="790"/>
      <c r="P924" s="790"/>
      <c r="Q924" s="790"/>
      <c r="R924" s="790"/>
      <c r="S924" s="790"/>
      <c r="T924" s="790"/>
      <c r="U924" s="790"/>
      <c r="V924" s="790"/>
      <c r="W924" s="790"/>
      <c r="X924" s="790"/>
      <c r="Y924" s="790"/>
      <c r="Z924" s="790"/>
      <c r="AA924" s="790"/>
    </row>
    <row r="925" spans="1:27">
      <c r="A925" s="790"/>
      <c r="B925" s="790"/>
      <c r="C925" s="790"/>
      <c r="D925" s="790"/>
      <c r="E925" s="790"/>
      <c r="F925" s="790"/>
      <c r="G925" s="790"/>
      <c r="H925" s="790"/>
      <c r="I925" s="790"/>
      <c r="J925" s="790"/>
      <c r="K925" s="790"/>
      <c r="L925" s="790"/>
      <c r="M925" s="790"/>
      <c r="N925" s="790"/>
      <c r="O925" s="790"/>
      <c r="P925" s="790"/>
      <c r="Q925" s="790"/>
      <c r="R925" s="790"/>
      <c r="S925" s="790"/>
      <c r="T925" s="790"/>
      <c r="U925" s="790"/>
      <c r="V925" s="790"/>
      <c r="W925" s="790"/>
      <c r="X925" s="790"/>
      <c r="Y925" s="790"/>
      <c r="Z925" s="790"/>
      <c r="AA925" s="790"/>
    </row>
    <row r="926" spans="1:27">
      <c r="A926" s="790"/>
      <c r="B926" s="790"/>
      <c r="C926" s="790"/>
      <c r="D926" s="790"/>
      <c r="E926" s="790"/>
      <c r="F926" s="790"/>
      <c r="G926" s="790"/>
      <c r="H926" s="790"/>
      <c r="I926" s="790"/>
      <c r="J926" s="790"/>
      <c r="K926" s="790"/>
      <c r="L926" s="790"/>
      <c r="M926" s="790"/>
      <c r="N926" s="790"/>
      <c r="O926" s="790"/>
      <c r="P926" s="790"/>
      <c r="Q926" s="790"/>
      <c r="R926" s="790"/>
      <c r="S926" s="790"/>
      <c r="T926" s="790"/>
      <c r="U926" s="790"/>
      <c r="V926" s="790"/>
      <c r="W926" s="790"/>
      <c r="X926" s="790"/>
      <c r="Y926" s="790"/>
      <c r="Z926" s="790"/>
      <c r="AA926" s="790"/>
    </row>
    <row r="927" spans="1:27">
      <c r="A927" s="790"/>
      <c r="B927" s="790"/>
      <c r="C927" s="790"/>
      <c r="D927" s="790"/>
      <c r="E927" s="790"/>
      <c r="F927" s="790"/>
      <c r="G927" s="790"/>
      <c r="H927" s="790"/>
      <c r="I927" s="790"/>
      <c r="J927" s="790"/>
      <c r="K927" s="790"/>
      <c r="L927" s="790"/>
      <c r="M927" s="790"/>
      <c r="N927" s="790"/>
      <c r="O927" s="790"/>
      <c r="P927" s="790"/>
      <c r="Q927" s="790"/>
      <c r="R927" s="790"/>
      <c r="S927" s="790"/>
      <c r="T927" s="790"/>
      <c r="U927" s="790"/>
      <c r="V927" s="790"/>
      <c r="W927" s="790"/>
      <c r="X927" s="790"/>
      <c r="Y927" s="790"/>
      <c r="Z927" s="790"/>
      <c r="AA927" s="790"/>
    </row>
    <row r="928" spans="1:27">
      <c r="A928" s="790"/>
      <c r="B928" s="790"/>
      <c r="C928" s="790"/>
      <c r="D928" s="790"/>
      <c r="E928" s="790"/>
      <c r="F928" s="790"/>
      <c r="G928" s="790"/>
      <c r="H928" s="790"/>
      <c r="I928" s="790"/>
      <c r="J928" s="790"/>
      <c r="K928" s="790"/>
      <c r="L928" s="790"/>
      <c r="M928" s="790"/>
      <c r="N928" s="790"/>
      <c r="O928" s="790"/>
      <c r="P928" s="790"/>
      <c r="Q928" s="790"/>
      <c r="R928" s="790"/>
      <c r="S928" s="790"/>
      <c r="T928" s="790"/>
      <c r="U928" s="790"/>
      <c r="V928" s="790"/>
      <c r="W928" s="790"/>
      <c r="X928" s="790"/>
      <c r="Y928" s="790"/>
      <c r="Z928" s="790"/>
      <c r="AA928" s="790"/>
    </row>
    <row r="929" spans="1:27">
      <c r="A929" s="790"/>
      <c r="B929" s="790"/>
      <c r="C929" s="790"/>
      <c r="D929" s="790"/>
      <c r="E929" s="790"/>
      <c r="F929" s="790"/>
      <c r="G929" s="790"/>
      <c r="H929" s="790"/>
      <c r="I929" s="790"/>
      <c r="J929" s="790"/>
      <c r="K929" s="790"/>
      <c r="L929" s="790"/>
      <c r="M929" s="790"/>
      <c r="N929" s="790"/>
      <c r="O929" s="790"/>
      <c r="P929" s="790"/>
      <c r="Q929" s="790"/>
      <c r="R929" s="790"/>
      <c r="S929" s="790"/>
      <c r="T929" s="790"/>
      <c r="U929" s="790"/>
      <c r="V929" s="790"/>
      <c r="W929" s="790"/>
      <c r="X929" s="790"/>
      <c r="Y929" s="790"/>
      <c r="Z929" s="790"/>
      <c r="AA929" s="790"/>
    </row>
    <row r="930" spans="1:27">
      <c r="A930" s="790"/>
      <c r="B930" s="790"/>
      <c r="C930" s="790"/>
      <c r="D930" s="790"/>
      <c r="E930" s="790"/>
      <c r="F930" s="790"/>
      <c r="G930" s="790"/>
      <c r="H930" s="790"/>
      <c r="I930" s="790"/>
      <c r="J930" s="790"/>
      <c r="K930" s="790"/>
      <c r="L930" s="790"/>
      <c r="M930" s="790"/>
      <c r="N930" s="790"/>
      <c r="O930" s="790"/>
      <c r="P930" s="790"/>
      <c r="Q930" s="790"/>
      <c r="R930" s="790"/>
      <c r="S930" s="790"/>
      <c r="T930" s="790"/>
      <c r="U930" s="790"/>
      <c r="V930" s="790"/>
      <c r="W930" s="790"/>
      <c r="X930" s="790"/>
      <c r="Y930" s="790"/>
      <c r="Z930" s="790"/>
      <c r="AA930" s="790"/>
    </row>
    <row r="931" spans="1:27">
      <c r="A931" s="790"/>
      <c r="B931" s="790"/>
      <c r="C931" s="790"/>
      <c r="D931" s="790"/>
      <c r="E931" s="790"/>
      <c r="F931" s="790"/>
      <c r="G931" s="790"/>
      <c r="H931" s="790"/>
      <c r="I931" s="790"/>
      <c r="J931" s="790"/>
      <c r="K931" s="790"/>
      <c r="L931" s="790"/>
      <c r="M931" s="790"/>
      <c r="N931" s="790"/>
      <c r="O931" s="790"/>
      <c r="P931" s="790"/>
      <c r="Q931" s="790"/>
      <c r="R931" s="790"/>
      <c r="S931" s="790"/>
      <c r="T931" s="790"/>
      <c r="U931" s="790"/>
      <c r="V931" s="790"/>
      <c r="W931" s="790"/>
      <c r="X931" s="790"/>
      <c r="Y931" s="790"/>
      <c r="Z931" s="790"/>
      <c r="AA931" s="790"/>
    </row>
    <row r="932" spans="1:27">
      <c r="A932" s="790"/>
      <c r="B932" s="790"/>
      <c r="C932" s="790"/>
      <c r="D932" s="790"/>
      <c r="E932" s="790"/>
      <c r="F932" s="790"/>
      <c r="G932" s="790"/>
      <c r="H932" s="790"/>
      <c r="I932" s="790"/>
      <c r="J932" s="790"/>
      <c r="K932" s="790"/>
      <c r="L932" s="790"/>
      <c r="M932" s="790"/>
      <c r="N932" s="790"/>
      <c r="O932" s="790"/>
      <c r="P932" s="790"/>
      <c r="Q932" s="790"/>
      <c r="R932" s="790"/>
      <c r="S932" s="790"/>
      <c r="T932" s="790"/>
      <c r="U932" s="790"/>
      <c r="V932" s="790"/>
      <c r="W932" s="790"/>
      <c r="X932" s="790"/>
      <c r="Y932" s="790"/>
      <c r="Z932" s="790"/>
      <c r="AA932" s="790"/>
    </row>
    <row r="933" spans="1:27">
      <c r="A933" s="790"/>
      <c r="B933" s="790"/>
      <c r="C933" s="790"/>
      <c r="D933" s="790"/>
      <c r="E933" s="790"/>
      <c r="F933" s="790"/>
      <c r="G933" s="790"/>
      <c r="H933" s="790"/>
      <c r="I933" s="790"/>
      <c r="J933" s="790"/>
      <c r="K933" s="790"/>
      <c r="L933" s="790"/>
      <c r="M933" s="790"/>
      <c r="N933" s="790"/>
      <c r="O933" s="790"/>
      <c r="P933" s="790"/>
      <c r="Q933" s="790"/>
      <c r="R933" s="790"/>
      <c r="S933" s="790"/>
      <c r="T933" s="790"/>
      <c r="U933" s="790"/>
      <c r="V933" s="790"/>
      <c r="W933" s="790"/>
      <c r="X933" s="790"/>
      <c r="Y933" s="790"/>
      <c r="Z933" s="790"/>
      <c r="AA933" s="790"/>
    </row>
    <row r="934" spans="1:27">
      <c r="A934" s="790"/>
      <c r="B934" s="790"/>
      <c r="C934" s="790"/>
      <c r="D934" s="790"/>
      <c r="E934" s="790"/>
      <c r="F934" s="790"/>
      <c r="G934" s="790"/>
      <c r="H934" s="790"/>
      <c r="I934" s="790"/>
      <c r="J934" s="790"/>
      <c r="K934" s="790"/>
      <c r="L934" s="790"/>
      <c r="M934" s="790"/>
      <c r="N934" s="790"/>
      <c r="O934" s="790"/>
      <c r="P934" s="790"/>
      <c r="Q934" s="790"/>
      <c r="R934" s="790"/>
      <c r="S934" s="790"/>
      <c r="T934" s="790"/>
      <c r="U934" s="790"/>
      <c r="V934" s="790"/>
      <c r="W934" s="790"/>
      <c r="X934" s="790"/>
      <c r="Y934" s="790"/>
      <c r="Z934" s="790"/>
      <c r="AA934" s="790"/>
    </row>
    <row r="935" spans="1:27">
      <c r="A935" s="790"/>
      <c r="B935" s="790"/>
      <c r="C935" s="790"/>
      <c r="D935" s="790"/>
      <c r="E935" s="790"/>
      <c r="F935" s="790"/>
      <c r="G935" s="790"/>
      <c r="H935" s="790"/>
      <c r="I935" s="790"/>
      <c r="J935" s="790"/>
      <c r="K935" s="790"/>
      <c r="L935" s="790"/>
      <c r="M935" s="790"/>
      <c r="N935" s="790"/>
      <c r="O935" s="790"/>
      <c r="P935" s="790"/>
      <c r="Q935" s="790"/>
      <c r="R935" s="790"/>
      <c r="S935" s="790"/>
      <c r="T935" s="790"/>
      <c r="U935" s="790"/>
      <c r="V935" s="790"/>
      <c r="W935" s="790"/>
      <c r="X935" s="790"/>
      <c r="Y935" s="790"/>
      <c r="Z935" s="790"/>
      <c r="AA935" s="790"/>
    </row>
    <row r="936" spans="1:27">
      <c r="A936" s="790"/>
      <c r="B936" s="790"/>
      <c r="C936" s="790"/>
      <c r="D936" s="790"/>
      <c r="E936" s="790"/>
      <c r="F936" s="790"/>
      <c r="G936" s="790"/>
      <c r="H936" s="790"/>
      <c r="I936" s="790"/>
      <c r="J936" s="790"/>
      <c r="K936" s="790"/>
      <c r="L936" s="790"/>
      <c r="M936" s="790"/>
      <c r="N936" s="790"/>
      <c r="O936" s="790"/>
      <c r="P936" s="790"/>
      <c r="Q936" s="790"/>
      <c r="R936" s="790"/>
      <c r="S936" s="790"/>
      <c r="T936" s="790"/>
      <c r="U936" s="790"/>
      <c r="V936" s="790"/>
      <c r="W936" s="790"/>
      <c r="X936" s="790"/>
      <c r="Y936" s="790"/>
      <c r="Z936" s="790"/>
      <c r="AA936" s="790"/>
    </row>
    <row r="937" spans="1:27">
      <c r="A937" s="790"/>
      <c r="B937" s="790"/>
      <c r="C937" s="790"/>
      <c r="D937" s="790"/>
      <c r="E937" s="790"/>
      <c r="F937" s="790"/>
      <c r="G937" s="790"/>
      <c r="H937" s="790"/>
      <c r="I937" s="790"/>
      <c r="J937" s="790"/>
      <c r="K937" s="790"/>
      <c r="L937" s="790"/>
      <c r="M937" s="790"/>
      <c r="N937" s="790"/>
      <c r="O937" s="790"/>
      <c r="P937" s="790"/>
      <c r="Q937" s="790"/>
      <c r="R937" s="790"/>
      <c r="S937" s="790"/>
      <c r="T937" s="790"/>
      <c r="U937" s="790"/>
      <c r="V937" s="790"/>
      <c r="W937" s="790"/>
      <c r="X937" s="790"/>
      <c r="Y937" s="790"/>
      <c r="Z937" s="790"/>
      <c r="AA937" s="790"/>
    </row>
    <row r="938" spans="1:27">
      <c r="A938" s="790"/>
      <c r="B938" s="790"/>
      <c r="C938" s="790"/>
      <c r="D938" s="790"/>
      <c r="E938" s="790"/>
      <c r="F938" s="790"/>
      <c r="G938" s="790"/>
      <c r="H938" s="790"/>
      <c r="I938" s="790"/>
      <c r="J938" s="790"/>
      <c r="K938" s="790"/>
      <c r="L938" s="790"/>
      <c r="M938" s="790"/>
      <c r="N938" s="790"/>
      <c r="O938" s="790"/>
      <c r="P938" s="790"/>
      <c r="Q938" s="790"/>
      <c r="R938" s="790"/>
      <c r="S938" s="790"/>
      <c r="T938" s="790"/>
      <c r="U938" s="790"/>
      <c r="V938" s="790"/>
      <c r="W938" s="790"/>
      <c r="X938" s="790"/>
      <c r="Y938" s="790"/>
      <c r="Z938" s="790"/>
      <c r="AA938" s="790"/>
    </row>
    <row r="939" spans="1:27">
      <c r="A939" s="790"/>
      <c r="B939" s="790"/>
      <c r="C939" s="790"/>
      <c r="D939" s="790"/>
      <c r="E939" s="790"/>
      <c r="F939" s="790"/>
      <c r="G939" s="790"/>
      <c r="H939" s="790"/>
      <c r="I939" s="790"/>
      <c r="J939" s="790"/>
      <c r="K939" s="790"/>
      <c r="L939" s="790"/>
      <c r="M939" s="790"/>
      <c r="N939" s="790"/>
      <c r="O939" s="790"/>
      <c r="P939" s="790"/>
      <c r="Q939" s="790"/>
      <c r="R939" s="790"/>
      <c r="S939" s="790"/>
      <c r="T939" s="790"/>
      <c r="U939" s="790"/>
      <c r="V939" s="790"/>
      <c r="W939" s="790"/>
      <c r="X939" s="790"/>
      <c r="Y939" s="790"/>
      <c r="Z939" s="790"/>
      <c r="AA939" s="790"/>
    </row>
    <row r="940" spans="1:27">
      <c r="A940" s="790"/>
      <c r="B940" s="790"/>
      <c r="C940" s="790"/>
      <c r="D940" s="790"/>
      <c r="E940" s="790"/>
      <c r="F940" s="790"/>
      <c r="G940" s="790"/>
      <c r="H940" s="790"/>
      <c r="I940" s="790"/>
      <c r="J940" s="790"/>
      <c r="K940" s="790"/>
      <c r="L940" s="790"/>
      <c r="M940" s="790"/>
      <c r="N940" s="790"/>
      <c r="O940" s="790"/>
      <c r="P940" s="790"/>
      <c r="Q940" s="790"/>
      <c r="R940" s="790"/>
      <c r="S940" s="790"/>
      <c r="T940" s="790"/>
      <c r="U940" s="790"/>
      <c r="V940" s="790"/>
      <c r="W940" s="790"/>
      <c r="X940" s="790"/>
      <c r="Y940" s="790"/>
      <c r="Z940" s="790"/>
      <c r="AA940" s="790"/>
    </row>
    <row r="941" spans="1:27">
      <c r="A941" s="790"/>
      <c r="B941" s="790"/>
      <c r="C941" s="790"/>
      <c r="D941" s="790"/>
      <c r="E941" s="790"/>
      <c r="F941" s="790"/>
      <c r="G941" s="790"/>
      <c r="H941" s="790"/>
      <c r="I941" s="790"/>
      <c r="J941" s="790"/>
      <c r="K941" s="790"/>
      <c r="L941" s="790"/>
      <c r="M941" s="790"/>
      <c r="N941" s="790"/>
      <c r="O941" s="790"/>
      <c r="P941" s="790"/>
      <c r="Q941" s="790"/>
      <c r="R941" s="790"/>
      <c r="S941" s="790"/>
      <c r="T941" s="790"/>
      <c r="U941" s="790"/>
      <c r="V941" s="790"/>
      <c r="W941" s="790"/>
      <c r="X941" s="790"/>
      <c r="Y941" s="790"/>
      <c r="Z941" s="790"/>
      <c r="AA941" s="790"/>
    </row>
    <row r="942" spans="1:27">
      <c r="A942" s="790"/>
      <c r="B942" s="790"/>
      <c r="C942" s="790"/>
      <c r="D942" s="790"/>
      <c r="E942" s="790"/>
      <c r="F942" s="790"/>
      <c r="G942" s="790"/>
      <c r="H942" s="790"/>
      <c r="I942" s="790"/>
      <c r="J942" s="790"/>
      <c r="K942" s="790"/>
      <c r="L942" s="790"/>
      <c r="M942" s="790"/>
      <c r="N942" s="790"/>
      <c r="O942" s="790"/>
      <c r="P942" s="790"/>
      <c r="Q942" s="790"/>
      <c r="R942" s="790"/>
      <c r="S942" s="790"/>
      <c r="T942" s="790"/>
      <c r="U942" s="790"/>
      <c r="V942" s="790"/>
      <c r="W942" s="790"/>
      <c r="X942" s="790"/>
      <c r="Y942" s="790"/>
      <c r="Z942" s="790"/>
      <c r="AA942" s="790"/>
    </row>
    <row r="943" spans="1:27">
      <c r="A943" s="790"/>
      <c r="B943" s="790"/>
      <c r="C943" s="790"/>
      <c r="D943" s="790"/>
      <c r="E943" s="790"/>
      <c r="F943" s="790"/>
      <c r="G943" s="790"/>
      <c r="H943" s="790"/>
      <c r="I943" s="790"/>
      <c r="J943" s="790"/>
      <c r="K943" s="790"/>
      <c r="L943" s="790"/>
      <c r="M943" s="790"/>
      <c r="N943" s="790"/>
      <c r="O943" s="790"/>
      <c r="P943" s="790"/>
      <c r="Q943" s="790"/>
      <c r="R943" s="790"/>
      <c r="S943" s="790"/>
      <c r="T943" s="790"/>
      <c r="U943" s="790"/>
      <c r="V943" s="790"/>
      <c r="W943" s="790"/>
      <c r="X943" s="790"/>
      <c r="Y943" s="790"/>
      <c r="Z943" s="790"/>
      <c r="AA943" s="790"/>
    </row>
    <row r="944" spans="1:27">
      <c r="A944" s="790"/>
      <c r="B944" s="790"/>
      <c r="C944" s="790"/>
      <c r="D944" s="790"/>
      <c r="E944" s="790"/>
      <c r="F944" s="790"/>
      <c r="G944" s="790"/>
      <c r="H944" s="790"/>
      <c r="I944" s="790"/>
      <c r="J944" s="790"/>
      <c r="K944" s="790"/>
      <c r="L944" s="790"/>
      <c r="M944" s="790"/>
      <c r="N944" s="790"/>
      <c r="O944" s="790"/>
      <c r="P944" s="790"/>
      <c r="Q944" s="790"/>
      <c r="R944" s="790"/>
      <c r="S944" s="790"/>
      <c r="T944" s="790"/>
      <c r="U944" s="790"/>
      <c r="V944" s="790"/>
      <c r="W944" s="790"/>
      <c r="X944" s="790"/>
      <c r="Y944" s="790"/>
      <c r="Z944" s="790"/>
      <c r="AA944" s="790"/>
    </row>
    <row r="945" spans="1:27">
      <c r="A945" s="790"/>
      <c r="B945" s="790"/>
      <c r="C945" s="790"/>
      <c r="D945" s="790"/>
      <c r="E945" s="790"/>
      <c r="F945" s="790"/>
      <c r="G945" s="790"/>
      <c r="H945" s="790"/>
      <c r="I945" s="790"/>
      <c r="J945" s="790"/>
      <c r="K945" s="790"/>
      <c r="L945" s="790"/>
      <c r="M945" s="790"/>
      <c r="N945" s="790"/>
      <c r="O945" s="790"/>
      <c r="P945" s="790"/>
      <c r="Q945" s="790"/>
      <c r="R945" s="790"/>
      <c r="S945" s="790"/>
      <c r="T945" s="790"/>
      <c r="U945" s="790"/>
      <c r="V945" s="790"/>
      <c r="W945" s="790"/>
      <c r="X945" s="790"/>
      <c r="Y945" s="790"/>
      <c r="Z945" s="790"/>
      <c r="AA945" s="790"/>
    </row>
    <row r="946" spans="1:27">
      <c r="A946" s="790"/>
      <c r="B946" s="790"/>
      <c r="C946" s="790"/>
      <c r="D946" s="790"/>
      <c r="E946" s="790"/>
      <c r="F946" s="790"/>
      <c r="G946" s="790"/>
      <c r="H946" s="790"/>
      <c r="I946" s="790"/>
      <c r="J946" s="790"/>
      <c r="K946" s="790"/>
      <c r="L946" s="790"/>
      <c r="M946" s="790"/>
      <c r="N946" s="790"/>
      <c r="O946" s="790"/>
      <c r="P946" s="790"/>
      <c r="Q946" s="790"/>
      <c r="R946" s="790"/>
      <c r="S946" s="790"/>
      <c r="T946" s="790"/>
      <c r="U946" s="790"/>
      <c r="V946" s="790"/>
      <c r="W946" s="790"/>
      <c r="X946" s="790"/>
      <c r="Y946" s="790"/>
      <c r="Z946" s="790"/>
      <c r="AA946" s="790"/>
    </row>
    <row r="947" spans="1:27">
      <c r="A947" s="790"/>
      <c r="B947" s="790"/>
      <c r="C947" s="790"/>
      <c r="D947" s="790"/>
      <c r="E947" s="790"/>
      <c r="F947" s="790"/>
      <c r="G947" s="790"/>
      <c r="H947" s="790"/>
      <c r="I947" s="790"/>
      <c r="J947" s="790"/>
      <c r="K947" s="790"/>
      <c r="L947" s="790"/>
      <c r="M947" s="790"/>
      <c r="N947" s="790"/>
      <c r="O947" s="790"/>
      <c r="P947" s="790"/>
      <c r="Q947" s="790"/>
      <c r="R947" s="790"/>
      <c r="S947" s="790"/>
      <c r="T947" s="790"/>
      <c r="U947" s="790"/>
      <c r="V947" s="790"/>
      <c r="W947" s="790"/>
      <c r="X947" s="790"/>
      <c r="Y947" s="790"/>
      <c r="Z947" s="790"/>
      <c r="AA947" s="790"/>
    </row>
    <row r="948" spans="1:27">
      <c r="A948" s="790"/>
      <c r="B948" s="790"/>
      <c r="C948" s="790"/>
      <c r="D948" s="790"/>
      <c r="E948" s="790"/>
      <c r="F948" s="790"/>
      <c r="G948" s="790"/>
      <c r="H948" s="790"/>
      <c r="I948" s="790"/>
      <c r="J948" s="790"/>
      <c r="K948" s="790"/>
      <c r="L948" s="790"/>
      <c r="M948" s="790"/>
      <c r="N948" s="790"/>
      <c r="O948" s="790"/>
      <c r="P948" s="790"/>
      <c r="Q948" s="790"/>
      <c r="R948" s="790"/>
      <c r="S948" s="790"/>
      <c r="T948" s="790"/>
      <c r="U948" s="790"/>
      <c r="V948" s="790"/>
      <c r="W948" s="790"/>
      <c r="X948" s="790"/>
      <c r="Y948" s="790"/>
      <c r="Z948" s="790"/>
      <c r="AA948" s="790"/>
    </row>
    <row r="949" spans="1:27">
      <c r="A949" s="790"/>
      <c r="B949" s="790"/>
      <c r="C949" s="790"/>
      <c r="D949" s="790"/>
      <c r="E949" s="790"/>
      <c r="F949" s="790"/>
      <c r="G949" s="790"/>
      <c r="H949" s="790"/>
      <c r="I949" s="790"/>
      <c r="J949" s="790"/>
      <c r="K949" s="790"/>
      <c r="L949" s="790"/>
      <c r="M949" s="790"/>
      <c r="N949" s="790"/>
      <c r="O949" s="790"/>
      <c r="P949" s="790"/>
      <c r="Q949" s="790"/>
      <c r="R949" s="790"/>
      <c r="S949" s="790"/>
      <c r="T949" s="790"/>
      <c r="U949" s="790"/>
      <c r="V949" s="790"/>
      <c r="W949" s="790"/>
      <c r="X949" s="790"/>
      <c r="Y949" s="790"/>
      <c r="Z949" s="790"/>
      <c r="AA949" s="790"/>
    </row>
    <row r="950" spans="1:27">
      <c r="A950" s="790"/>
      <c r="B950" s="790"/>
      <c r="C950" s="790"/>
      <c r="D950" s="790"/>
      <c r="E950" s="790"/>
      <c r="F950" s="790"/>
      <c r="G950" s="790"/>
      <c r="H950" s="790"/>
      <c r="I950" s="790"/>
      <c r="J950" s="790"/>
      <c r="K950" s="790"/>
      <c r="L950" s="790"/>
      <c r="M950" s="790"/>
      <c r="N950" s="790"/>
      <c r="O950" s="790"/>
      <c r="P950" s="790"/>
      <c r="Q950" s="790"/>
      <c r="R950" s="790"/>
      <c r="S950" s="790"/>
      <c r="T950" s="790"/>
      <c r="U950" s="790"/>
      <c r="V950" s="790"/>
      <c r="W950" s="790"/>
      <c r="X950" s="790"/>
      <c r="Y950" s="790"/>
      <c r="Z950" s="790"/>
      <c r="AA950" s="790"/>
    </row>
    <row r="951" spans="1:27">
      <c r="A951" s="790"/>
      <c r="B951" s="790"/>
      <c r="C951" s="790"/>
      <c r="D951" s="790"/>
      <c r="E951" s="790"/>
      <c r="F951" s="790"/>
      <c r="G951" s="790"/>
      <c r="H951" s="790"/>
      <c r="I951" s="790"/>
      <c r="J951" s="790"/>
      <c r="K951" s="790"/>
      <c r="L951" s="790"/>
      <c r="M951" s="790"/>
      <c r="N951" s="790"/>
      <c r="O951" s="790"/>
      <c r="P951" s="790"/>
      <c r="Q951" s="790"/>
      <c r="R951" s="790"/>
      <c r="S951" s="790"/>
      <c r="T951" s="790"/>
      <c r="U951" s="790"/>
      <c r="V951" s="790"/>
      <c r="W951" s="790"/>
      <c r="X951" s="790"/>
      <c r="Y951" s="790"/>
      <c r="Z951" s="790"/>
      <c r="AA951" s="790"/>
    </row>
    <row r="952" spans="1:27">
      <c r="A952" s="790"/>
      <c r="B952" s="790"/>
      <c r="C952" s="790"/>
      <c r="D952" s="790"/>
      <c r="E952" s="790"/>
      <c r="F952" s="790"/>
      <c r="G952" s="790"/>
      <c r="H952" s="790"/>
      <c r="I952" s="790"/>
      <c r="J952" s="790"/>
      <c r="K952" s="790"/>
      <c r="L952" s="790"/>
      <c r="M952" s="790"/>
      <c r="N952" s="790"/>
      <c r="O952" s="790"/>
      <c r="P952" s="790"/>
      <c r="Q952" s="790"/>
      <c r="R952" s="790"/>
      <c r="S952" s="790"/>
      <c r="T952" s="790"/>
      <c r="U952" s="790"/>
      <c r="V952" s="790"/>
      <c r="W952" s="790"/>
      <c r="X952" s="790"/>
      <c r="Y952" s="790"/>
      <c r="Z952" s="790"/>
      <c r="AA952" s="790"/>
    </row>
    <row r="953" spans="1:27">
      <c r="A953" s="790"/>
      <c r="B953" s="790"/>
      <c r="C953" s="790"/>
      <c r="D953" s="790"/>
      <c r="E953" s="790"/>
      <c r="F953" s="790"/>
      <c r="G953" s="790"/>
      <c r="H953" s="790"/>
      <c r="I953" s="790"/>
      <c r="J953" s="790"/>
      <c r="K953" s="790"/>
      <c r="L953" s="790"/>
      <c r="M953" s="790"/>
      <c r="N953" s="790"/>
      <c r="O953" s="790"/>
      <c r="P953" s="790"/>
      <c r="Q953" s="790"/>
      <c r="R953" s="790"/>
      <c r="S953" s="790"/>
      <c r="T953" s="790"/>
      <c r="U953" s="790"/>
      <c r="V953" s="790"/>
      <c r="W953" s="790"/>
      <c r="X953" s="790"/>
      <c r="Y953" s="790"/>
      <c r="Z953" s="790"/>
      <c r="AA953" s="790"/>
    </row>
    <row r="954" spans="1:27">
      <c r="A954" s="790"/>
      <c r="B954" s="790"/>
      <c r="C954" s="790"/>
      <c r="D954" s="790"/>
      <c r="E954" s="790"/>
      <c r="F954" s="790"/>
      <c r="G954" s="790"/>
      <c r="H954" s="790"/>
      <c r="I954" s="790"/>
      <c r="J954" s="790"/>
      <c r="K954" s="790"/>
      <c r="L954" s="790"/>
      <c r="M954" s="790"/>
      <c r="N954" s="790"/>
      <c r="O954" s="790"/>
      <c r="P954" s="790"/>
      <c r="Q954" s="790"/>
      <c r="R954" s="790"/>
      <c r="S954" s="790"/>
      <c r="T954" s="790"/>
      <c r="U954" s="790"/>
      <c r="V954" s="790"/>
      <c r="W954" s="790"/>
      <c r="X954" s="790"/>
      <c r="Y954" s="790"/>
      <c r="Z954" s="790"/>
      <c r="AA954" s="790"/>
    </row>
    <row r="955" spans="1:27">
      <c r="A955" s="790"/>
      <c r="B955" s="790"/>
      <c r="C955" s="790"/>
      <c r="D955" s="790"/>
      <c r="E955" s="790"/>
      <c r="F955" s="790"/>
      <c r="G955" s="790"/>
      <c r="H955" s="790"/>
      <c r="I955" s="790"/>
      <c r="J955" s="790"/>
      <c r="K955" s="790"/>
      <c r="L955" s="790"/>
      <c r="M955" s="790"/>
      <c r="N955" s="790"/>
      <c r="O955" s="790"/>
      <c r="P955" s="790"/>
      <c r="Q955" s="790"/>
      <c r="R955" s="790"/>
      <c r="S955" s="790"/>
      <c r="T955" s="790"/>
      <c r="U955" s="790"/>
      <c r="V955" s="790"/>
      <c r="W955" s="790"/>
      <c r="X955" s="790"/>
      <c r="Y955" s="790"/>
      <c r="Z955" s="790"/>
      <c r="AA955" s="790"/>
    </row>
    <row r="956" spans="1:27">
      <c r="A956" s="790"/>
      <c r="B956" s="790"/>
      <c r="C956" s="790"/>
      <c r="D956" s="790"/>
      <c r="E956" s="790"/>
      <c r="F956" s="790"/>
      <c r="G956" s="790"/>
      <c r="H956" s="790"/>
      <c r="I956" s="790"/>
      <c r="J956" s="790"/>
      <c r="K956" s="790"/>
      <c r="L956" s="790"/>
      <c r="M956" s="790"/>
      <c r="N956" s="790"/>
      <c r="O956" s="790"/>
      <c r="P956" s="790"/>
      <c r="Q956" s="790"/>
      <c r="R956" s="790"/>
      <c r="S956" s="790"/>
      <c r="T956" s="790"/>
      <c r="U956" s="790"/>
      <c r="V956" s="790"/>
      <c r="W956" s="790"/>
      <c r="X956" s="790"/>
      <c r="Y956" s="790"/>
      <c r="Z956" s="790"/>
      <c r="AA956" s="790"/>
    </row>
    <row r="957" spans="1:27">
      <c r="A957" s="790"/>
      <c r="B957" s="790"/>
      <c r="C957" s="790"/>
      <c r="D957" s="790"/>
      <c r="E957" s="790"/>
      <c r="F957" s="790"/>
      <c r="G957" s="790"/>
      <c r="H957" s="790"/>
      <c r="I957" s="790"/>
      <c r="J957" s="790"/>
      <c r="K957" s="790"/>
      <c r="L957" s="790"/>
      <c r="M957" s="790"/>
      <c r="N957" s="790"/>
      <c r="O957" s="790"/>
      <c r="P957" s="790"/>
      <c r="Q957" s="790"/>
      <c r="R957" s="790"/>
      <c r="S957" s="790"/>
      <c r="T957" s="790"/>
      <c r="U957" s="790"/>
      <c r="V957" s="790"/>
      <c r="W957" s="790"/>
      <c r="X957" s="790"/>
      <c r="Y957" s="790"/>
      <c r="Z957" s="790"/>
      <c r="AA957" s="790"/>
    </row>
    <row r="958" spans="1:27">
      <c r="A958" s="790"/>
      <c r="B958" s="790"/>
      <c r="C958" s="790"/>
      <c r="D958" s="790"/>
      <c r="E958" s="790"/>
      <c r="F958" s="790"/>
      <c r="G958" s="790"/>
      <c r="H958" s="790"/>
      <c r="I958" s="790"/>
      <c r="J958" s="790"/>
      <c r="K958" s="790"/>
      <c r="L958" s="790"/>
      <c r="M958" s="790"/>
      <c r="N958" s="790"/>
      <c r="O958" s="790"/>
      <c r="P958" s="790"/>
      <c r="Q958" s="790"/>
      <c r="R958" s="790"/>
      <c r="S958" s="790"/>
      <c r="T958" s="790"/>
      <c r="U958" s="790"/>
      <c r="V958" s="790"/>
      <c r="W958" s="790"/>
      <c r="X958" s="790"/>
      <c r="Y958" s="790"/>
      <c r="Z958" s="790"/>
      <c r="AA958" s="790"/>
    </row>
    <row r="959" spans="1:27">
      <c r="A959" s="790"/>
      <c r="B959" s="790"/>
      <c r="C959" s="790"/>
      <c r="D959" s="790"/>
      <c r="E959" s="790"/>
      <c r="F959" s="790"/>
      <c r="G959" s="790"/>
      <c r="H959" s="790"/>
      <c r="I959" s="790"/>
      <c r="J959" s="790"/>
      <c r="K959" s="790"/>
      <c r="L959" s="790"/>
      <c r="M959" s="790"/>
      <c r="N959" s="790"/>
      <c r="O959" s="790"/>
      <c r="P959" s="790"/>
      <c r="Q959" s="790"/>
      <c r="R959" s="790"/>
      <c r="S959" s="790"/>
      <c r="T959" s="790"/>
      <c r="U959" s="790"/>
      <c r="V959" s="790"/>
      <c r="W959" s="790"/>
      <c r="X959" s="790"/>
      <c r="Y959" s="790"/>
      <c r="Z959" s="790"/>
      <c r="AA959" s="790"/>
    </row>
    <row r="960" spans="1:27">
      <c r="A960" s="790"/>
      <c r="B960" s="790"/>
      <c r="C960" s="790"/>
      <c r="D960" s="790"/>
      <c r="E960" s="790"/>
      <c r="F960" s="790"/>
      <c r="G960" s="790"/>
      <c r="H960" s="790"/>
      <c r="I960" s="790"/>
      <c r="J960" s="790"/>
      <c r="K960" s="790"/>
      <c r="L960" s="790"/>
      <c r="M960" s="790"/>
      <c r="N960" s="790"/>
      <c r="O960" s="790"/>
      <c r="P960" s="790"/>
      <c r="Q960" s="790"/>
      <c r="R960" s="790"/>
      <c r="S960" s="790"/>
      <c r="T960" s="790"/>
      <c r="U960" s="790"/>
      <c r="V960" s="790"/>
      <c r="W960" s="790"/>
      <c r="X960" s="790"/>
      <c r="Y960" s="790"/>
      <c r="Z960" s="790"/>
      <c r="AA960" s="790"/>
    </row>
    <row r="961" spans="1:27">
      <c r="A961" s="790"/>
      <c r="B961" s="790"/>
      <c r="C961" s="790"/>
      <c r="D961" s="790"/>
      <c r="E961" s="790"/>
      <c r="F961" s="790"/>
      <c r="G961" s="790"/>
      <c r="H961" s="790"/>
      <c r="I961" s="790"/>
      <c r="J961" s="790"/>
      <c r="K961" s="790"/>
      <c r="L961" s="790"/>
      <c r="M961" s="790"/>
      <c r="N961" s="790"/>
      <c r="O961" s="790"/>
      <c r="P961" s="790"/>
      <c r="Q961" s="790"/>
      <c r="R961" s="790"/>
      <c r="S961" s="790"/>
      <c r="T961" s="790"/>
      <c r="U961" s="790"/>
      <c r="V961" s="790"/>
      <c r="W961" s="790"/>
      <c r="X961" s="790"/>
      <c r="Y961" s="790"/>
      <c r="Z961" s="790"/>
      <c r="AA961" s="790"/>
    </row>
    <row r="962" spans="1:27">
      <c r="A962" s="790"/>
      <c r="B962" s="790"/>
      <c r="C962" s="790"/>
      <c r="D962" s="790"/>
      <c r="E962" s="790"/>
      <c r="F962" s="790"/>
      <c r="G962" s="790"/>
      <c r="H962" s="790"/>
      <c r="I962" s="790"/>
      <c r="J962" s="790"/>
      <c r="K962" s="790"/>
      <c r="L962" s="790"/>
      <c r="M962" s="790"/>
      <c r="N962" s="790"/>
      <c r="O962" s="790"/>
      <c r="P962" s="790"/>
      <c r="Q962" s="790"/>
      <c r="R962" s="790"/>
      <c r="S962" s="790"/>
      <c r="T962" s="790"/>
      <c r="U962" s="790"/>
      <c r="V962" s="790"/>
      <c r="W962" s="790"/>
      <c r="X962" s="790"/>
      <c r="Y962" s="790"/>
      <c r="Z962" s="790"/>
      <c r="AA962" s="790"/>
    </row>
    <row r="963" spans="1:27">
      <c r="A963" s="790"/>
      <c r="B963" s="790"/>
      <c r="C963" s="790"/>
      <c r="D963" s="790"/>
      <c r="E963" s="790"/>
      <c r="F963" s="790"/>
      <c r="G963" s="790"/>
      <c r="H963" s="790"/>
      <c r="I963" s="790"/>
      <c r="J963" s="790"/>
      <c r="K963" s="790"/>
      <c r="L963" s="790"/>
      <c r="M963" s="790"/>
      <c r="N963" s="790"/>
      <c r="O963" s="790"/>
      <c r="P963" s="790"/>
      <c r="Q963" s="790"/>
      <c r="R963" s="790"/>
      <c r="S963" s="790"/>
      <c r="T963" s="790"/>
      <c r="U963" s="790"/>
      <c r="V963" s="790"/>
      <c r="W963" s="790"/>
      <c r="X963" s="790"/>
      <c r="Y963" s="790"/>
      <c r="Z963" s="790"/>
      <c r="AA963" s="790"/>
    </row>
    <row r="964" spans="1:27">
      <c r="A964" s="790"/>
      <c r="B964" s="790"/>
      <c r="C964" s="790"/>
      <c r="D964" s="790"/>
      <c r="E964" s="790"/>
      <c r="F964" s="790"/>
      <c r="G964" s="790"/>
      <c r="H964" s="790"/>
      <c r="I964" s="790"/>
      <c r="J964" s="790"/>
      <c r="K964" s="790"/>
      <c r="L964" s="790"/>
      <c r="M964" s="790"/>
      <c r="N964" s="790"/>
      <c r="O964" s="790"/>
      <c r="P964" s="790"/>
      <c r="Q964" s="790"/>
      <c r="R964" s="790"/>
      <c r="S964" s="790"/>
      <c r="T964" s="790"/>
      <c r="U964" s="790"/>
      <c r="V964" s="790"/>
      <c r="W964" s="790"/>
      <c r="X964" s="790"/>
      <c r="Y964" s="790"/>
      <c r="Z964" s="790"/>
      <c r="AA964" s="790"/>
    </row>
    <row r="965" spans="1:27">
      <c r="A965" s="790"/>
      <c r="B965" s="790"/>
      <c r="C965" s="790"/>
      <c r="D965" s="790"/>
      <c r="E965" s="790"/>
      <c r="F965" s="790"/>
      <c r="G965" s="790"/>
      <c r="H965" s="790"/>
      <c r="I965" s="790"/>
      <c r="J965" s="790"/>
      <c r="K965" s="790"/>
      <c r="L965" s="790"/>
      <c r="M965" s="790"/>
      <c r="N965" s="790"/>
      <c r="O965" s="790"/>
      <c r="P965" s="790"/>
      <c r="Q965" s="790"/>
      <c r="R965" s="790"/>
      <c r="S965" s="790"/>
      <c r="T965" s="790"/>
      <c r="U965" s="790"/>
      <c r="V965" s="790"/>
      <c r="W965" s="790"/>
      <c r="X965" s="790"/>
      <c r="Y965" s="790"/>
      <c r="Z965" s="790"/>
      <c r="AA965" s="790"/>
    </row>
    <row r="966" spans="1:27">
      <c r="A966" s="790"/>
      <c r="B966" s="790"/>
      <c r="C966" s="790"/>
      <c r="D966" s="790"/>
      <c r="E966" s="790"/>
      <c r="F966" s="790"/>
      <c r="G966" s="790"/>
      <c r="H966" s="790"/>
      <c r="I966" s="790"/>
      <c r="J966" s="790"/>
      <c r="K966" s="790"/>
      <c r="L966" s="790"/>
      <c r="M966" s="790"/>
      <c r="N966" s="790"/>
      <c r="O966" s="790"/>
      <c r="P966" s="790"/>
      <c r="Q966" s="790"/>
      <c r="R966" s="790"/>
      <c r="S966" s="790"/>
      <c r="T966" s="790"/>
      <c r="U966" s="790"/>
      <c r="V966" s="790"/>
      <c r="W966" s="790"/>
      <c r="X966" s="790"/>
      <c r="Y966" s="790"/>
      <c r="Z966" s="790"/>
      <c r="AA966" s="790"/>
    </row>
    <row r="967" spans="1:27">
      <c r="A967" s="790"/>
      <c r="B967" s="790"/>
      <c r="C967" s="790"/>
      <c r="D967" s="790"/>
      <c r="E967" s="790"/>
      <c r="F967" s="790"/>
      <c r="G967" s="790"/>
      <c r="H967" s="790"/>
      <c r="I967" s="790"/>
      <c r="J967" s="790"/>
      <c r="K967" s="790"/>
      <c r="L967" s="790"/>
      <c r="M967" s="790"/>
      <c r="N967" s="790"/>
      <c r="O967" s="790"/>
      <c r="P967" s="790"/>
      <c r="Q967" s="790"/>
      <c r="R967" s="790"/>
      <c r="S967" s="790"/>
      <c r="T967" s="790"/>
      <c r="U967" s="790"/>
      <c r="V967" s="790"/>
      <c r="W967" s="790"/>
      <c r="X967" s="790"/>
      <c r="Y967" s="790"/>
      <c r="Z967" s="790"/>
      <c r="AA967" s="790"/>
    </row>
    <row r="968" spans="1:27">
      <c r="A968" s="790"/>
      <c r="B968" s="790"/>
      <c r="C968" s="790"/>
      <c r="D968" s="790"/>
      <c r="E968" s="790"/>
      <c r="F968" s="790"/>
      <c r="G968" s="790"/>
      <c r="H968" s="790"/>
      <c r="I968" s="790"/>
      <c r="J968" s="790"/>
      <c r="K968" s="790"/>
      <c r="L968" s="790"/>
      <c r="M968" s="790"/>
      <c r="N968" s="790"/>
      <c r="O968" s="790"/>
      <c r="P968" s="790"/>
      <c r="Q968" s="790"/>
      <c r="R968" s="790"/>
      <c r="S968" s="790"/>
      <c r="T968" s="790"/>
      <c r="U968" s="790"/>
      <c r="V968" s="790"/>
      <c r="W968" s="790"/>
      <c r="X968" s="790"/>
      <c r="Y968" s="790"/>
      <c r="Z968" s="790"/>
      <c r="AA968" s="790"/>
    </row>
    <row r="969" spans="1:27">
      <c r="A969" s="790"/>
      <c r="B969" s="790"/>
      <c r="C969" s="790"/>
      <c r="D969" s="790"/>
      <c r="E969" s="790"/>
      <c r="F969" s="790"/>
      <c r="G969" s="790"/>
      <c r="H969" s="790"/>
      <c r="I969" s="790"/>
      <c r="J969" s="790"/>
      <c r="K969" s="790"/>
      <c r="L969" s="790"/>
      <c r="M969" s="790"/>
      <c r="N969" s="790"/>
      <c r="O969" s="790"/>
      <c r="P969" s="790"/>
      <c r="Q969" s="790"/>
      <c r="R969" s="790"/>
      <c r="S969" s="790"/>
      <c r="T969" s="790"/>
      <c r="U969" s="790"/>
      <c r="V969" s="790"/>
      <c r="W969" s="790"/>
      <c r="X969" s="790"/>
      <c r="Y969" s="790"/>
      <c r="Z969" s="790"/>
      <c r="AA969" s="790"/>
    </row>
    <row r="970" spans="1:27">
      <c r="A970" s="790"/>
      <c r="B970" s="790"/>
      <c r="C970" s="790"/>
      <c r="D970" s="790"/>
      <c r="E970" s="790"/>
      <c r="F970" s="790"/>
      <c r="G970" s="790"/>
      <c r="H970" s="790"/>
      <c r="I970" s="790"/>
      <c r="J970" s="790"/>
      <c r="K970" s="790"/>
      <c r="L970" s="790"/>
      <c r="M970" s="790"/>
      <c r="N970" s="790"/>
      <c r="O970" s="790"/>
      <c r="P970" s="790"/>
      <c r="Q970" s="790"/>
      <c r="R970" s="790"/>
      <c r="S970" s="790"/>
      <c r="T970" s="790"/>
      <c r="U970" s="790"/>
      <c r="V970" s="790"/>
      <c r="W970" s="790"/>
      <c r="X970" s="790"/>
      <c r="Y970" s="790"/>
      <c r="Z970" s="790"/>
      <c r="AA970" s="790"/>
    </row>
    <row r="971" spans="1:27">
      <c r="A971" s="790"/>
      <c r="B971" s="790"/>
      <c r="C971" s="790"/>
      <c r="D971" s="790"/>
      <c r="E971" s="790"/>
      <c r="F971" s="790"/>
      <c r="G971" s="790"/>
      <c r="H971" s="790"/>
      <c r="I971" s="790"/>
      <c r="J971" s="790"/>
      <c r="K971" s="790"/>
      <c r="L971" s="790"/>
      <c r="M971" s="790"/>
      <c r="N971" s="790"/>
      <c r="O971" s="790"/>
      <c r="P971" s="790"/>
      <c r="Q971" s="790"/>
      <c r="R971" s="790"/>
      <c r="S971" s="790"/>
      <c r="T971" s="790"/>
      <c r="U971" s="790"/>
      <c r="V971" s="790"/>
      <c r="W971" s="790"/>
      <c r="X971" s="790"/>
      <c r="Y971" s="790"/>
      <c r="Z971" s="790"/>
      <c r="AA971" s="790"/>
    </row>
    <row r="972" spans="1:27">
      <c r="A972" s="790"/>
      <c r="B972" s="790"/>
      <c r="C972" s="790"/>
      <c r="D972" s="790"/>
      <c r="E972" s="790"/>
      <c r="F972" s="790"/>
      <c r="G972" s="790"/>
      <c r="H972" s="790"/>
      <c r="I972" s="790"/>
      <c r="J972" s="790"/>
      <c r="K972" s="790"/>
      <c r="L972" s="790"/>
      <c r="M972" s="790"/>
      <c r="N972" s="790"/>
      <c r="O972" s="790"/>
      <c r="P972" s="790"/>
      <c r="Q972" s="790"/>
      <c r="R972" s="790"/>
      <c r="S972" s="790"/>
      <c r="T972" s="790"/>
      <c r="U972" s="790"/>
      <c r="V972" s="790"/>
      <c r="W972" s="790"/>
      <c r="X972" s="790"/>
      <c r="Y972" s="790"/>
      <c r="Z972" s="790"/>
      <c r="AA972" s="790"/>
    </row>
    <row r="973" spans="1:27">
      <c r="A973" s="790"/>
      <c r="B973" s="790"/>
      <c r="C973" s="790"/>
      <c r="D973" s="790"/>
      <c r="E973" s="790"/>
      <c r="F973" s="790"/>
      <c r="G973" s="790"/>
      <c r="H973" s="790"/>
      <c r="I973" s="790"/>
      <c r="J973" s="790"/>
      <c r="K973" s="790"/>
      <c r="L973" s="790"/>
      <c r="M973" s="790"/>
      <c r="N973" s="790"/>
      <c r="O973" s="790"/>
      <c r="P973" s="790"/>
      <c r="Q973" s="790"/>
      <c r="R973" s="790"/>
      <c r="S973" s="790"/>
      <c r="T973" s="790"/>
      <c r="U973" s="790"/>
      <c r="V973" s="790"/>
      <c r="W973" s="790"/>
      <c r="X973" s="790"/>
      <c r="Y973" s="790"/>
      <c r="Z973" s="790"/>
      <c r="AA973" s="790"/>
    </row>
    <row r="974" spans="1:27">
      <c r="A974" s="790"/>
      <c r="B974" s="790"/>
      <c r="C974" s="790"/>
      <c r="D974" s="790"/>
      <c r="E974" s="790"/>
      <c r="F974" s="790"/>
      <c r="G974" s="790"/>
      <c r="H974" s="790"/>
      <c r="I974" s="790"/>
      <c r="J974" s="790"/>
      <c r="K974" s="790"/>
      <c r="L974" s="790"/>
      <c r="M974" s="790"/>
      <c r="N974" s="790"/>
      <c r="O974" s="790"/>
      <c r="P974" s="790"/>
      <c r="Q974" s="790"/>
      <c r="R974" s="790"/>
      <c r="S974" s="790"/>
      <c r="T974" s="790"/>
      <c r="U974" s="790"/>
      <c r="V974" s="790"/>
      <c r="W974" s="790"/>
      <c r="X974" s="790"/>
      <c r="Y974" s="790"/>
      <c r="Z974" s="790"/>
      <c r="AA974" s="790"/>
    </row>
    <row r="975" spans="1:27">
      <c r="A975" s="790"/>
      <c r="B975" s="790"/>
      <c r="C975" s="790"/>
      <c r="D975" s="790"/>
      <c r="E975" s="790"/>
      <c r="F975" s="790"/>
      <c r="G975" s="790"/>
      <c r="H975" s="790"/>
      <c r="I975" s="790"/>
      <c r="J975" s="790"/>
      <c r="K975" s="790"/>
      <c r="L975" s="790"/>
      <c r="M975" s="790"/>
      <c r="N975" s="790"/>
      <c r="O975" s="790"/>
      <c r="P975" s="790"/>
      <c r="Q975" s="790"/>
      <c r="R975" s="790"/>
      <c r="S975" s="790"/>
      <c r="T975" s="790"/>
      <c r="U975" s="790"/>
      <c r="V975" s="790"/>
      <c r="W975" s="790"/>
      <c r="X975" s="790"/>
      <c r="Y975" s="790"/>
      <c r="Z975" s="790"/>
      <c r="AA975" s="790"/>
    </row>
    <row r="976" spans="1:27">
      <c r="A976" s="790"/>
      <c r="B976" s="790"/>
      <c r="C976" s="790"/>
      <c r="D976" s="790"/>
      <c r="E976" s="790"/>
      <c r="F976" s="790"/>
      <c r="G976" s="790"/>
      <c r="H976" s="790"/>
      <c r="I976" s="790"/>
      <c r="J976" s="790"/>
      <c r="K976" s="790"/>
      <c r="L976" s="790"/>
      <c r="M976" s="790"/>
      <c r="N976" s="790"/>
      <c r="O976" s="790"/>
      <c r="P976" s="790"/>
      <c r="Q976" s="790"/>
      <c r="R976" s="790"/>
      <c r="S976" s="790"/>
      <c r="T976" s="790"/>
      <c r="U976" s="790"/>
      <c r="V976" s="790"/>
      <c r="W976" s="790"/>
      <c r="X976" s="790"/>
      <c r="Y976" s="790"/>
      <c r="Z976" s="790"/>
      <c r="AA976" s="790"/>
    </row>
    <row r="977" spans="1:27">
      <c r="A977" s="790"/>
      <c r="B977" s="790"/>
      <c r="C977" s="790"/>
      <c r="D977" s="790"/>
      <c r="E977" s="790"/>
      <c r="F977" s="790"/>
      <c r="G977" s="790"/>
      <c r="H977" s="790"/>
      <c r="I977" s="790"/>
      <c r="J977" s="790"/>
      <c r="K977" s="790"/>
      <c r="L977" s="790"/>
      <c r="M977" s="790"/>
      <c r="N977" s="790"/>
      <c r="O977" s="790"/>
      <c r="P977" s="790"/>
      <c r="Q977" s="790"/>
      <c r="R977" s="790"/>
      <c r="S977" s="790"/>
      <c r="T977" s="790"/>
      <c r="U977" s="790"/>
      <c r="V977" s="790"/>
      <c r="W977" s="790"/>
      <c r="X977" s="790"/>
      <c r="Y977" s="790"/>
      <c r="Z977" s="790"/>
      <c r="AA977" s="790"/>
    </row>
    <row r="978" spans="1:27">
      <c r="A978" s="790"/>
      <c r="B978" s="790"/>
      <c r="C978" s="790"/>
      <c r="D978" s="790"/>
      <c r="E978" s="790"/>
      <c r="F978" s="790"/>
      <c r="G978" s="790"/>
      <c r="H978" s="790"/>
      <c r="I978" s="790"/>
      <c r="J978" s="790"/>
      <c r="K978" s="790"/>
      <c r="L978" s="790"/>
      <c r="M978" s="790"/>
      <c r="N978" s="790"/>
      <c r="O978" s="790"/>
      <c r="P978" s="790"/>
      <c r="Q978" s="790"/>
      <c r="R978" s="790"/>
      <c r="S978" s="790"/>
      <c r="T978" s="790"/>
      <c r="U978" s="790"/>
      <c r="V978" s="790"/>
      <c r="W978" s="790"/>
      <c r="X978" s="790"/>
      <c r="Y978" s="790"/>
      <c r="Z978" s="790"/>
      <c r="AA978" s="790"/>
    </row>
    <row r="979" spans="1:27">
      <c r="A979" s="790"/>
      <c r="B979" s="790"/>
      <c r="C979" s="790"/>
      <c r="D979" s="790"/>
      <c r="E979" s="790"/>
      <c r="F979" s="790"/>
      <c r="G979" s="790"/>
      <c r="H979" s="790"/>
      <c r="I979" s="790"/>
      <c r="J979" s="790"/>
      <c r="K979" s="790"/>
      <c r="L979" s="790"/>
      <c r="M979" s="790"/>
      <c r="N979" s="790"/>
      <c r="O979" s="790"/>
      <c r="P979" s="790"/>
      <c r="Q979" s="790"/>
      <c r="R979" s="790"/>
      <c r="S979" s="790"/>
      <c r="T979" s="790"/>
      <c r="U979" s="790"/>
      <c r="V979" s="790"/>
      <c r="W979" s="790"/>
      <c r="X979" s="790"/>
      <c r="Y979" s="790"/>
      <c r="Z979" s="790"/>
      <c r="AA979" s="790"/>
    </row>
    <row r="980" spans="1:27">
      <c r="A980" s="790"/>
      <c r="B980" s="790"/>
      <c r="C980" s="790"/>
      <c r="D980" s="790"/>
      <c r="E980" s="790"/>
      <c r="F980" s="790"/>
      <c r="G980" s="790"/>
      <c r="H980" s="790"/>
      <c r="I980" s="790"/>
      <c r="J980" s="790"/>
      <c r="K980" s="790"/>
      <c r="L980" s="790"/>
      <c r="M980" s="790"/>
      <c r="N980" s="790"/>
      <c r="O980" s="790"/>
      <c r="P980" s="790"/>
      <c r="Q980" s="790"/>
      <c r="R980" s="790"/>
      <c r="S980" s="790"/>
      <c r="T980" s="790"/>
      <c r="U980" s="790"/>
      <c r="V980" s="790"/>
      <c r="W980" s="790"/>
      <c r="X980" s="790"/>
      <c r="Y980" s="790"/>
      <c r="Z980" s="790"/>
      <c r="AA980" s="790"/>
    </row>
    <row r="981" spans="1:27">
      <c r="A981" s="790"/>
      <c r="B981" s="790"/>
      <c r="C981" s="790"/>
      <c r="D981" s="790"/>
      <c r="E981" s="790"/>
      <c r="F981" s="790"/>
      <c r="G981" s="790"/>
      <c r="H981" s="790"/>
      <c r="I981" s="790"/>
      <c r="J981" s="790"/>
      <c r="K981" s="790"/>
      <c r="L981" s="790"/>
      <c r="M981" s="790"/>
      <c r="N981" s="790"/>
      <c r="O981" s="790"/>
      <c r="P981" s="790"/>
      <c r="Q981" s="790"/>
      <c r="R981" s="790"/>
      <c r="S981" s="790"/>
      <c r="T981" s="790"/>
      <c r="U981" s="790"/>
      <c r="V981" s="790"/>
      <c r="W981" s="790"/>
      <c r="X981" s="790"/>
      <c r="Y981" s="790"/>
      <c r="Z981" s="790"/>
      <c r="AA981" s="790"/>
    </row>
    <row r="982" spans="1:27">
      <c r="A982" s="790"/>
      <c r="B982" s="790"/>
      <c r="C982" s="790"/>
      <c r="D982" s="790"/>
      <c r="E982" s="790"/>
      <c r="F982" s="790"/>
      <c r="G982" s="790"/>
      <c r="H982" s="790"/>
      <c r="I982" s="790"/>
      <c r="J982" s="790"/>
      <c r="K982" s="790"/>
      <c r="L982" s="790"/>
      <c r="M982" s="790"/>
      <c r="N982" s="790"/>
      <c r="O982" s="790"/>
      <c r="P982" s="790"/>
      <c r="Q982" s="790"/>
      <c r="R982" s="790"/>
      <c r="S982" s="790"/>
      <c r="T982" s="790"/>
      <c r="U982" s="790"/>
      <c r="V982" s="790"/>
      <c r="W982" s="790"/>
      <c r="X982" s="790"/>
      <c r="Y982" s="790"/>
      <c r="Z982" s="790"/>
      <c r="AA982" s="790"/>
    </row>
    <row r="983" spans="1:27">
      <c r="A983" s="790"/>
      <c r="B983" s="790"/>
      <c r="C983" s="790"/>
      <c r="D983" s="790"/>
      <c r="E983" s="790"/>
      <c r="F983" s="790"/>
      <c r="G983" s="790"/>
      <c r="H983" s="790"/>
      <c r="I983" s="790"/>
      <c r="J983" s="790"/>
      <c r="K983" s="790"/>
      <c r="L983" s="790"/>
      <c r="M983" s="790"/>
      <c r="N983" s="790"/>
      <c r="O983" s="790"/>
      <c r="P983" s="790"/>
      <c r="Q983" s="790"/>
      <c r="R983" s="790"/>
      <c r="S983" s="790"/>
      <c r="T983" s="790"/>
      <c r="U983" s="790"/>
      <c r="V983" s="790"/>
      <c r="W983" s="790"/>
      <c r="X983" s="790"/>
      <c r="Y983" s="790"/>
      <c r="Z983" s="790"/>
      <c r="AA983" s="790"/>
    </row>
    <row r="984" spans="1:27">
      <c r="A984" s="790"/>
      <c r="B984" s="790"/>
      <c r="C984" s="790"/>
      <c r="D984" s="790"/>
      <c r="E984" s="790"/>
      <c r="F984" s="790"/>
      <c r="G984" s="790"/>
      <c r="H984" s="790"/>
      <c r="I984" s="790"/>
      <c r="J984" s="790"/>
      <c r="K984" s="790"/>
      <c r="L984" s="790"/>
      <c r="M984" s="790"/>
      <c r="N984" s="790"/>
      <c r="O984" s="790"/>
      <c r="P984" s="790"/>
      <c r="Q984" s="790"/>
      <c r="R984" s="790"/>
      <c r="S984" s="790"/>
      <c r="T984" s="790"/>
      <c r="U984" s="790"/>
      <c r="V984" s="790"/>
      <c r="W984" s="790"/>
      <c r="X984" s="790"/>
      <c r="Y984" s="790"/>
      <c r="Z984" s="790"/>
      <c r="AA984" s="790"/>
    </row>
    <row r="985" spans="1:27">
      <c r="A985" s="790"/>
      <c r="B985" s="790"/>
      <c r="C985" s="790"/>
      <c r="D985" s="790"/>
      <c r="E985" s="790"/>
      <c r="F985" s="790"/>
      <c r="G985" s="790"/>
      <c r="H985" s="790"/>
      <c r="I985" s="790"/>
      <c r="J985" s="790"/>
      <c r="K985" s="790"/>
      <c r="L985" s="790"/>
      <c r="M985" s="790"/>
      <c r="N985" s="790"/>
      <c r="O985" s="790"/>
      <c r="P985" s="790"/>
      <c r="Q985" s="790"/>
      <c r="R985" s="790"/>
      <c r="S985" s="790"/>
      <c r="T985" s="790"/>
      <c r="U985" s="790"/>
      <c r="V985" s="790"/>
      <c r="W985" s="790"/>
      <c r="X985" s="790"/>
      <c r="Y985" s="790"/>
      <c r="Z985" s="790"/>
      <c r="AA985" s="790"/>
    </row>
    <row r="986" spans="1:27">
      <c r="A986" s="790"/>
      <c r="B986" s="790"/>
      <c r="C986" s="790"/>
      <c r="D986" s="790"/>
      <c r="E986" s="790"/>
      <c r="F986" s="790"/>
      <c r="G986" s="790"/>
      <c r="H986" s="790"/>
      <c r="I986" s="790"/>
      <c r="J986" s="790"/>
      <c r="K986" s="790"/>
      <c r="L986" s="790"/>
      <c r="M986" s="790"/>
      <c r="N986" s="790"/>
      <c r="O986" s="790"/>
      <c r="P986" s="790"/>
      <c r="Q986" s="790"/>
      <c r="R986" s="790"/>
      <c r="S986" s="790"/>
      <c r="T986" s="790"/>
      <c r="U986" s="790"/>
      <c r="V986" s="790"/>
      <c r="W986" s="790"/>
      <c r="X986" s="790"/>
      <c r="Y986" s="790"/>
      <c r="Z986" s="790"/>
      <c r="AA986" s="790"/>
    </row>
    <row r="987" spans="1:27">
      <c r="A987" s="790"/>
      <c r="B987" s="790"/>
      <c r="C987" s="790"/>
      <c r="D987" s="790"/>
      <c r="E987" s="790"/>
      <c r="F987" s="790"/>
      <c r="G987" s="790"/>
      <c r="H987" s="790"/>
      <c r="I987" s="790"/>
      <c r="J987" s="790"/>
      <c r="K987" s="790"/>
      <c r="L987" s="790"/>
      <c r="M987" s="790"/>
      <c r="N987" s="790"/>
      <c r="O987" s="790"/>
      <c r="P987" s="790"/>
      <c r="Q987" s="790"/>
      <c r="R987" s="790"/>
      <c r="S987" s="790"/>
      <c r="T987" s="790"/>
      <c r="U987" s="790"/>
      <c r="V987" s="790"/>
      <c r="W987" s="790"/>
      <c r="X987" s="790"/>
      <c r="Y987" s="790"/>
      <c r="Z987" s="790"/>
      <c r="AA987" s="790"/>
    </row>
    <row r="988" spans="1:27">
      <c r="A988" s="790"/>
      <c r="B988" s="790"/>
      <c r="C988" s="790"/>
      <c r="D988" s="790"/>
      <c r="E988" s="790"/>
      <c r="F988" s="790"/>
      <c r="G988" s="790"/>
      <c r="H988" s="790"/>
      <c r="I988" s="790"/>
      <c r="J988" s="790"/>
      <c r="K988" s="790"/>
      <c r="L988" s="790"/>
      <c r="M988" s="790"/>
      <c r="N988" s="790"/>
      <c r="O988" s="790"/>
      <c r="P988" s="790"/>
      <c r="Q988" s="790"/>
      <c r="R988" s="790"/>
      <c r="S988" s="790"/>
      <c r="T988" s="790"/>
      <c r="U988" s="790"/>
      <c r="V988" s="790"/>
      <c r="W988" s="790"/>
      <c r="X988" s="790"/>
      <c r="Y988" s="790"/>
      <c r="Z988" s="790"/>
      <c r="AA988" s="790"/>
    </row>
    <row r="989" spans="1:27">
      <c r="A989" s="790"/>
      <c r="B989" s="790"/>
      <c r="C989" s="790"/>
      <c r="D989" s="790"/>
      <c r="E989" s="790"/>
      <c r="F989" s="790"/>
      <c r="G989" s="790"/>
      <c r="H989" s="790"/>
      <c r="I989" s="790"/>
      <c r="J989" s="790"/>
      <c r="K989" s="790"/>
      <c r="L989" s="790"/>
      <c r="M989" s="790"/>
      <c r="N989" s="790"/>
      <c r="O989" s="790"/>
      <c r="P989" s="790"/>
      <c r="Q989" s="790"/>
      <c r="R989" s="790"/>
      <c r="S989" s="790"/>
      <c r="T989" s="790"/>
      <c r="U989" s="790"/>
      <c r="V989" s="790"/>
      <c r="W989" s="790"/>
      <c r="X989" s="790"/>
      <c r="Y989" s="790"/>
      <c r="Z989" s="790"/>
      <c r="AA989" s="790"/>
    </row>
    <row r="990" spans="1:27">
      <c r="A990" s="790"/>
      <c r="B990" s="790"/>
      <c r="C990" s="790"/>
      <c r="D990" s="790"/>
      <c r="E990" s="790"/>
      <c r="F990" s="790"/>
      <c r="G990" s="790"/>
      <c r="H990" s="790"/>
      <c r="I990" s="790"/>
      <c r="J990" s="790"/>
      <c r="K990" s="790"/>
      <c r="L990" s="790"/>
      <c r="M990" s="790"/>
      <c r="N990" s="790"/>
      <c r="O990" s="790"/>
      <c r="P990" s="790"/>
      <c r="Q990" s="790"/>
      <c r="R990" s="790"/>
      <c r="S990" s="790"/>
      <c r="T990" s="790"/>
      <c r="U990" s="790"/>
      <c r="V990" s="790"/>
      <c r="W990" s="790"/>
      <c r="X990" s="790"/>
      <c r="Y990" s="790"/>
      <c r="Z990" s="790"/>
      <c r="AA990" s="790"/>
    </row>
    <row r="991" spans="1:27">
      <c r="A991" s="790"/>
      <c r="B991" s="790"/>
      <c r="C991" s="790"/>
      <c r="D991" s="790"/>
      <c r="E991" s="790"/>
      <c r="F991" s="790"/>
      <c r="G991" s="790"/>
      <c r="H991" s="790"/>
      <c r="I991" s="790"/>
      <c r="J991" s="790"/>
      <c r="K991" s="790"/>
      <c r="L991" s="790"/>
      <c r="M991" s="790"/>
      <c r="N991" s="790"/>
      <c r="O991" s="790"/>
      <c r="P991" s="790"/>
      <c r="Q991" s="790"/>
      <c r="R991" s="790"/>
      <c r="S991" s="790"/>
      <c r="T991" s="790"/>
      <c r="U991" s="790"/>
      <c r="V991" s="790"/>
      <c r="W991" s="790"/>
      <c r="X991" s="790"/>
      <c r="Y991" s="790"/>
      <c r="Z991" s="790"/>
      <c r="AA991" s="790"/>
    </row>
    <row r="992" spans="1:27">
      <c r="A992" s="790"/>
      <c r="B992" s="790"/>
      <c r="C992" s="790"/>
      <c r="D992" s="790"/>
      <c r="E992" s="790"/>
      <c r="F992" s="790"/>
      <c r="G992" s="790"/>
      <c r="H992" s="790"/>
      <c r="I992" s="790"/>
      <c r="J992" s="790"/>
      <c r="K992" s="790"/>
      <c r="L992" s="790"/>
      <c r="M992" s="790"/>
      <c r="N992" s="790"/>
      <c r="O992" s="790"/>
      <c r="P992" s="790"/>
      <c r="Q992" s="790"/>
      <c r="R992" s="790"/>
      <c r="S992" s="790"/>
      <c r="T992" s="790"/>
      <c r="U992" s="790"/>
      <c r="V992" s="790"/>
      <c r="W992" s="790"/>
      <c r="X992" s="790"/>
      <c r="Y992" s="790"/>
      <c r="Z992" s="790"/>
      <c r="AA992" s="790"/>
    </row>
    <row r="993" spans="1:27">
      <c r="A993" s="790"/>
      <c r="B993" s="790"/>
      <c r="C993" s="790"/>
      <c r="D993" s="790"/>
      <c r="E993" s="790"/>
      <c r="F993" s="790"/>
      <c r="G993" s="790"/>
      <c r="H993" s="790"/>
      <c r="I993" s="790"/>
      <c r="J993" s="790"/>
      <c r="K993" s="790"/>
      <c r="L993" s="790"/>
      <c r="M993" s="790"/>
      <c r="N993" s="790"/>
      <c r="O993" s="790"/>
      <c r="P993" s="790"/>
      <c r="Q993" s="790"/>
      <c r="R993" s="790"/>
      <c r="S993" s="790"/>
      <c r="T993" s="790"/>
      <c r="U993" s="790"/>
      <c r="V993" s="790"/>
      <c r="W993" s="790"/>
      <c r="X993" s="790"/>
      <c r="Y993" s="790"/>
      <c r="Z993" s="790"/>
      <c r="AA993" s="790"/>
    </row>
    <row r="994" spans="1:27">
      <c r="A994" s="790"/>
      <c r="B994" s="790"/>
      <c r="C994" s="790"/>
      <c r="D994" s="790"/>
      <c r="E994" s="790"/>
      <c r="F994" s="790"/>
      <c r="G994" s="790"/>
      <c r="H994" s="790"/>
      <c r="I994" s="790"/>
      <c r="J994" s="790"/>
      <c r="K994" s="790"/>
      <c r="L994" s="790"/>
      <c r="M994" s="790"/>
      <c r="N994" s="790"/>
      <c r="O994" s="790"/>
      <c r="P994" s="790"/>
      <c r="Q994" s="790"/>
      <c r="R994" s="790"/>
      <c r="S994" s="790"/>
      <c r="T994" s="790"/>
      <c r="U994" s="790"/>
      <c r="V994" s="790"/>
      <c r="W994" s="790"/>
      <c r="X994" s="790"/>
      <c r="Y994" s="790"/>
      <c r="Z994" s="790"/>
      <c r="AA994" s="790"/>
    </row>
    <row r="995" spans="1:27">
      <c r="A995" s="790"/>
      <c r="B995" s="790"/>
      <c r="C995" s="790"/>
      <c r="D995" s="790"/>
      <c r="E995" s="790"/>
      <c r="F995" s="790"/>
      <c r="G995" s="790"/>
      <c r="H995" s="790"/>
      <c r="I995" s="790"/>
      <c r="J995" s="790"/>
      <c r="K995" s="790"/>
      <c r="L995" s="790"/>
      <c r="M995" s="790"/>
      <c r="N995" s="790"/>
      <c r="O995" s="790"/>
      <c r="P995" s="790"/>
      <c r="Q995" s="790"/>
      <c r="R995" s="790"/>
      <c r="S995" s="790"/>
      <c r="T995" s="790"/>
      <c r="U995" s="790"/>
      <c r="V995" s="790"/>
      <c r="W995" s="790"/>
      <c r="X995" s="790"/>
      <c r="Y995" s="790"/>
      <c r="Z995" s="790"/>
      <c r="AA995" s="790"/>
    </row>
    <row r="996" spans="1:27">
      <c r="A996" s="790"/>
      <c r="B996" s="790"/>
      <c r="C996" s="790"/>
      <c r="D996" s="790"/>
      <c r="E996" s="790"/>
      <c r="F996" s="790"/>
      <c r="G996" s="790"/>
      <c r="H996" s="790"/>
      <c r="I996" s="790"/>
      <c r="J996" s="790"/>
      <c r="K996" s="790"/>
      <c r="L996" s="790"/>
      <c r="M996" s="790"/>
      <c r="N996" s="790"/>
      <c r="O996" s="790"/>
      <c r="P996" s="790"/>
      <c r="Q996" s="790"/>
      <c r="R996" s="790"/>
      <c r="S996" s="790"/>
      <c r="T996" s="790"/>
      <c r="U996" s="790"/>
      <c r="V996" s="790"/>
      <c r="W996" s="790"/>
      <c r="X996" s="790"/>
      <c r="Y996" s="790"/>
      <c r="Z996" s="790"/>
      <c r="AA996" s="790"/>
    </row>
    <row r="997" spans="1:27">
      <c r="A997" s="790"/>
      <c r="B997" s="790"/>
      <c r="C997" s="790"/>
      <c r="D997" s="790"/>
      <c r="E997" s="790"/>
      <c r="F997" s="790"/>
      <c r="G997" s="790"/>
      <c r="H997" s="790"/>
      <c r="I997" s="790"/>
      <c r="J997" s="790"/>
      <c r="K997" s="790"/>
      <c r="L997" s="790"/>
      <c r="M997" s="790"/>
      <c r="N997" s="790"/>
      <c r="O997" s="790"/>
      <c r="P997" s="790"/>
      <c r="Q997" s="790"/>
      <c r="R997" s="790"/>
      <c r="S997" s="790"/>
      <c r="T997" s="790"/>
      <c r="U997" s="790"/>
      <c r="V997" s="790"/>
      <c r="W997" s="790"/>
      <c r="X997" s="790"/>
      <c r="Y997" s="790"/>
      <c r="Z997" s="790"/>
      <c r="AA997" s="790"/>
    </row>
    <row r="998" spans="1:27">
      <c r="A998" s="790"/>
      <c r="B998" s="790"/>
      <c r="C998" s="790"/>
      <c r="D998" s="790"/>
      <c r="E998" s="790"/>
      <c r="F998" s="790"/>
      <c r="G998" s="790"/>
      <c r="H998" s="790"/>
      <c r="I998" s="790"/>
      <c r="J998" s="790"/>
      <c r="K998" s="790"/>
      <c r="L998" s="790"/>
      <c r="M998" s="790"/>
      <c r="N998" s="790"/>
      <c r="O998" s="790"/>
      <c r="P998" s="790"/>
      <c r="Q998" s="790"/>
      <c r="R998" s="790"/>
      <c r="S998" s="790"/>
      <c r="T998" s="790"/>
      <c r="U998" s="790"/>
      <c r="V998" s="790"/>
      <c r="W998" s="790"/>
      <c r="X998" s="790"/>
      <c r="Y998" s="790"/>
      <c r="Z998" s="790"/>
      <c r="AA998" s="790"/>
    </row>
    <row r="999" spans="1:27">
      <c r="A999" s="790"/>
      <c r="B999" s="790"/>
      <c r="C999" s="790"/>
      <c r="D999" s="790"/>
      <c r="E999" s="790"/>
      <c r="F999" s="790"/>
      <c r="G999" s="790"/>
      <c r="H999" s="790"/>
      <c r="I999" s="790"/>
      <c r="J999" s="790"/>
      <c r="K999" s="790"/>
      <c r="L999" s="790"/>
      <c r="M999" s="790"/>
      <c r="N999" s="790"/>
      <c r="O999" s="790"/>
      <c r="P999" s="790"/>
      <c r="Q999" s="790"/>
      <c r="R999" s="790"/>
      <c r="S999" s="790"/>
      <c r="T999" s="790"/>
      <c r="U999" s="790"/>
      <c r="V999" s="790"/>
      <c r="W999" s="790"/>
      <c r="X999" s="790"/>
      <c r="Y999" s="790"/>
      <c r="Z999" s="790"/>
      <c r="AA999" s="790"/>
    </row>
    <row r="1000" spans="1:27">
      <c r="A1000" s="790"/>
      <c r="B1000" s="790"/>
      <c r="C1000" s="790"/>
      <c r="D1000" s="790"/>
      <c r="E1000" s="790"/>
      <c r="F1000" s="790"/>
      <c r="G1000" s="790"/>
      <c r="H1000" s="790"/>
      <c r="I1000" s="790"/>
      <c r="J1000" s="790"/>
      <c r="K1000" s="790"/>
      <c r="L1000" s="790"/>
      <c r="M1000" s="790"/>
      <c r="N1000" s="790"/>
      <c r="O1000" s="790"/>
      <c r="P1000" s="790"/>
      <c r="Q1000" s="790"/>
      <c r="R1000" s="790"/>
      <c r="S1000" s="790"/>
      <c r="T1000" s="790"/>
      <c r="U1000" s="790"/>
      <c r="V1000" s="790"/>
      <c r="W1000" s="790"/>
      <c r="X1000" s="790"/>
      <c r="Y1000" s="790"/>
      <c r="Z1000" s="790"/>
      <c r="AA1000" s="790"/>
    </row>
    <row r="1001" spans="1:27">
      <c r="A1001" s="790"/>
      <c r="B1001" s="790"/>
      <c r="C1001" s="790"/>
      <c r="D1001" s="790"/>
      <c r="E1001" s="790"/>
      <c r="F1001" s="790"/>
      <c r="G1001" s="790"/>
      <c r="H1001" s="790"/>
      <c r="I1001" s="790"/>
      <c r="J1001" s="790"/>
      <c r="K1001" s="790"/>
      <c r="L1001" s="790"/>
      <c r="M1001" s="790"/>
      <c r="N1001" s="790"/>
      <c r="O1001" s="790"/>
      <c r="P1001" s="790"/>
      <c r="Q1001" s="790"/>
      <c r="R1001" s="790"/>
      <c r="S1001" s="790"/>
      <c r="T1001" s="790"/>
      <c r="U1001" s="790"/>
      <c r="V1001" s="790"/>
      <c r="W1001" s="790"/>
      <c r="X1001" s="790"/>
      <c r="Y1001" s="790"/>
      <c r="Z1001" s="790"/>
      <c r="AA1001" s="790"/>
    </row>
    <row r="1002" spans="1:27">
      <c r="A1002" s="790"/>
      <c r="B1002" s="790"/>
      <c r="C1002" s="790"/>
      <c r="D1002" s="790"/>
      <c r="E1002" s="790"/>
      <c r="F1002" s="790"/>
      <c r="G1002" s="790"/>
      <c r="H1002" s="790"/>
      <c r="I1002" s="790"/>
      <c r="J1002" s="790"/>
      <c r="K1002" s="790"/>
      <c r="L1002" s="790"/>
      <c r="M1002" s="790"/>
      <c r="N1002" s="790"/>
      <c r="O1002" s="790"/>
      <c r="P1002" s="790"/>
      <c r="Q1002" s="790"/>
      <c r="R1002" s="790"/>
      <c r="S1002" s="790"/>
      <c r="T1002" s="790"/>
      <c r="U1002" s="790"/>
      <c r="V1002" s="790"/>
      <c r="W1002" s="790"/>
      <c r="X1002" s="790"/>
      <c r="Y1002" s="790"/>
      <c r="Z1002" s="790"/>
      <c r="AA1002" s="790"/>
    </row>
    <row r="1003" spans="1:27">
      <c r="A1003" s="790"/>
      <c r="B1003" s="790"/>
      <c r="C1003" s="790"/>
      <c r="D1003" s="790"/>
      <c r="E1003" s="790"/>
      <c r="F1003" s="790"/>
      <c r="G1003" s="790"/>
      <c r="H1003" s="790"/>
      <c r="I1003" s="790"/>
      <c r="J1003" s="790"/>
      <c r="K1003" s="790"/>
      <c r="L1003" s="790"/>
      <c r="M1003" s="790"/>
      <c r="N1003" s="790"/>
      <c r="O1003" s="790"/>
      <c r="P1003" s="790"/>
      <c r="Q1003" s="790"/>
      <c r="R1003" s="790"/>
      <c r="S1003" s="790"/>
      <c r="T1003" s="790"/>
      <c r="U1003" s="790"/>
      <c r="V1003" s="790"/>
      <c r="W1003" s="790"/>
      <c r="X1003" s="790"/>
      <c r="Y1003" s="790"/>
      <c r="Z1003" s="790"/>
      <c r="AA1003" s="790"/>
    </row>
    <row r="1004" spans="1:27">
      <c r="A1004" s="790"/>
      <c r="B1004" s="790"/>
      <c r="C1004" s="790"/>
      <c r="D1004" s="790"/>
      <c r="E1004" s="790"/>
      <c r="F1004" s="790"/>
      <c r="G1004" s="790"/>
      <c r="H1004" s="790"/>
      <c r="I1004" s="790"/>
      <c r="J1004" s="790"/>
      <c r="K1004" s="790"/>
      <c r="L1004" s="790"/>
      <c r="M1004" s="790"/>
      <c r="N1004" s="790"/>
      <c r="O1004" s="790"/>
      <c r="P1004" s="790"/>
      <c r="Q1004" s="790"/>
      <c r="R1004" s="790"/>
      <c r="S1004" s="790"/>
      <c r="T1004" s="790"/>
      <c r="U1004" s="790"/>
      <c r="V1004" s="790"/>
      <c r="W1004" s="790"/>
      <c r="X1004" s="790"/>
      <c r="Y1004" s="790"/>
      <c r="Z1004" s="790"/>
      <c r="AA1004" s="790"/>
    </row>
    <row r="1005" spans="1:27">
      <c r="A1005" s="790"/>
      <c r="B1005" s="790"/>
      <c r="C1005" s="790"/>
      <c r="D1005" s="790"/>
      <c r="E1005" s="790"/>
      <c r="F1005" s="790"/>
      <c r="G1005" s="790"/>
      <c r="H1005" s="790"/>
      <c r="I1005" s="790"/>
      <c r="J1005" s="790"/>
      <c r="K1005" s="790"/>
      <c r="L1005" s="790"/>
      <c r="M1005" s="790"/>
      <c r="N1005" s="790"/>
      <c r="O1005" s="790"/>
      <c r="P1005" s="790"/>
      <c r="Q1005" s="790"/>
      <c r="R1005" s="790"/>
      <c r="S1005" s="790"/>
      <c r="T1005" s="790"/>
      <c r="U1005" s="790"/>
      <c r="V1005" s="790"/>
      <c r="W1005" s="790"/>
      <c r="X1005" s="790"/>
      <c r="Y1005" s="790"/>
      <c r="Z1005" s="790"/>
      <c r="AA1005" s="790"/>
    </row>
    <row r="1006" spans="1:27">
      <c r="A1006" s="790"/>
      <c r="B1006" s="790"/>
      <c r="C1006" s="790"/>
      <c r="D1006" s="790"/>
      <c r="E1006" s="790"/>
      <c r="F1006" s="790"/>
      <c r="G1006" s="790"/>
      <c r="H1006" s="790"/>
      <c r="I1006" s="790"/>
      <c r="J1006" s="790"/>
      <c r="K1006" s="790"/>
      <c r="L1006" s="790"/>
      <c r="M1006" s="790"/>
      <c r="N1006" s="790"/>
      <c r="O1006" s="790"/>
      <c r="P1006" s="790"/>
      <c r="Q1006" s="790"/>
      <c r="R1006" s="790"/>
      <c r="S1006" s="790"/>
      <c r="T1006" s="790"/>
      <c r="U1006" s="790"/>
      <c r="V1006" s="790"/>
      <c r="W1006" s="790"/>
      <c r="X1006" s="790"/>
      <c r="Y1006" s="790"/>
      <c r="Z1006" s="790"/>
      <c r="AA1006" s="790"/>
    </row>
    <row r="1007" spans="1:27">
      <c r="A1007" s="790"/>
      <c r="B1007" s="790"/>
      <c r="C1007" s="790"/>
      <c r="D1007" s="790"/>
      <c r="E1007" s="790"/>
      <c r="F1007" s="790"/>
      <c r="G1007" s="790"/>
      <c r="H1007" s="790"/>
      <c r="I1007" s="790"/>
      <c r="J1007" s="790"/>
      <c r="K1007" s="790"/>
      <c r="L1007" s="790"/>
      <c r="M1007" s="790"/>
      <c r="N1007" s="790"/>
      <c r="O1007" s="790"/>
      <c r="P1007" s="790"/>
      <c r="Q1007" s="790"/>
      <c r="R1007" s="790"/>
      <c r="S1007" s="790"/>
      <c r="T1007" s="790"/>
      <c r="U1007" s="790"/>
      <c r="V1007" s="790"/>
      <c r="W1007" s="790"/>
      <c r="X1007" s="790"/>
      <c r="Y1007" s="790"/>
      <c r="Z1007" s="790"/>
      <c r="AA1007" s="790"/>
    </row>
    <row r="1008" spans="1:27">
      <c r="A1008" s="790"/>
      <c r="B1008" s="790"/>
      <c r="C1008" s="790"/>
      <c r="D1008" s="790"/>
      <c r="E1008" s="790"/>
      <c r="F1008" s="790"/>
      <c r="G1008" s="790"/>
      <c r="H1008" s="790"/>
      <c r="I1008" s="790"/>
      <c r="J1008" s="790"/>
      <c r="K1008" s="790"/>
      <c r="L1008" s="790"/>
      <c r="M1008" s="790"/>
      <c r="N1008" s="790"/>
      <c r="O1008" s="790"/>
      <c r="P1008" s="790"/>
      <c r="Q1008" s="790"/>
      <c r="R1008" s="790"/>
      <c r="S1008" s="790"/>
      <c r="T1008" s="790"/>
      <c r="U1008" s="790"/>
      <c r="V1008" s="790"/>
      <c r="W1008" s="790"/>
      <c r="X1008" s="790"/>
      <c r="Y1008" s="790"/>
      <c r="Z1008" s="790"/>
      <c r="AA1008" s="790"/>
    </row>
    <row r="1009" spans="1:27">
      <c r="A1009" s="790"/>
      <c r="B1009" s="790"/>
      <c r="C1009" s="790"/>
      <c r="D1009" s="790"/>
      <c r="E1009" s="790"/>
      <c r="F1009" s="790"/>
      <c r="G1009" s="790"/>
      <c r="H1009" s="790"/>
      <c r="I1009" s="790"/>
      <c r="J1009" s="790"/>
      <c r="K1009" s="790"/>
      <c r="L1009" s="790"/>
      <c r="M1009" s="790"/>
      <c r="N1009" s="790"/>
      <c r="O1009" s="790"/>
      <c r="P1009" s="790"/>
      <c r="Q1009" s="790"/>
      <c r="R1009" s="790"/>
      <c r="S1009" s="790"/>
      <c r="T1009" s="790"/>
      <c r="U1009" s="790"/>
      <c r="V1009" s="790"/>
      <c r="W1009" s="790"/>
      <c r="X1009" s="790"/>
      <c r="Y1009" s="790"/>
      <c r="Z1009" s="790"/>
      <c r="AA1009" s="790"/>
    </row>
    <row r="1010" spans="1:27">
      <c r="A1010" s="790"/>
      <c r="B1010" s="790"/>
      <c r="C1010" s="790"/>
      <c r="D1010" s="790"/>
      <c r="E1010" s="790"/>
      <c r="F1010" s="790"/>
      <c r="G1010" s="790"/>
      <c r="H1010" s="790"/>
      <c r="I1010" s="790"/>
      <c r="J1010" s="790"/>
      <c r="K1010" s="790"/>
      <c r="L1010" s="790"/>
      <c r="M1010" s="790"/>
      <c r="N1010" s="790"/>
      <c r="O1010" s="790"/>
      <c r="P1010" s="790"/>
      <c r="Q1010" s="790"/>
      <c r="R1010" s="790"/>
      <c r="S1010" s="790"/>
      <c r="T1010" s="790"/>
      <c r="U1010" s="790"/>
      <c r="V1010" s="790"/>
      <c r="W1010" s="790"/>
      <c r="X1010" s="790"/>
      <c r="Y1010" s="790"/>
      <c r="Z1010" s="790"/>
      <c r="AA1010" s="790"/>
    </row>
    <row r="1011" spans="1:27">
      <c r="A1011" s="790"/>
      <c r="B1011" s="790"/>
      <c r="C1011" s="790"/>
      <c r="D1011" s="790"/>
      <c r="E1011" s="790"/>
      <c r="F1011" s="790"/>
      <c r="G1011" s="790"/>
      <c r="H1011" s="790"/>
      <c r="I1011" s="790"/>
      <c r="J1011" s="790"/>
      <c r="K1011" s="790"/>
      <c r="L1011" s="790"/>
      <c r="M1011" s="790"/>
      <c r="N1011" s="790"/>
      <c r="O1011" s="790"/>
      <c r="P1011" s="790"/>
      <c r="Q1011" s="790"/>
      <c r="R1011" s="790"/>
      <c r="S1011" s="790"/>
      <c r="T1011" s="790"/>
      <c r="U1011" s="790"/>
      <c r="V1011" s="790"/>
      <c r="W1011" s="790"/>
      <c r="X1011" s="790"/>
      <c r="Y1011" s="790"/>
      <c r="Z1011" s="790"/>
      <c r="AA1011" s="790"/>
    </row>
    <row r="1012" spans="1:27">
      <c r="A1012" s="790"/>
      <c r="B1012" s="790"/>
      <c r="C1012" s="790"/>
      <c r="D1012" s="790"/>
      <c r="E1012" s="790"/>
      <c r="F1012" s="790"/>
      <c r="G1012" s="790"/>
      <c r="H1012" s="790"/>
      <c r="I1012" s="790"/>
      <c r="J1012" s="790"/>
      <c r="K1012" s="790"/>
      <c r="L1012" s="790"/>
      <c r="M1012" s="790"/>
      <c r="N1012" s="790"/>
      <c r="O1012" s="790"/>
      <c r="P1012" s="790"/>
      <c r="Q1012" s="790"/>
      <c r="R1012" s="790"/>
      <c r="S1012" s="790"/>
      <c r="T1012" s="790"/>
      <c r="U1012" s="790"/>
      <c r="V1012" s="790"/>
      <c r="W1012" s="790"/>
      <c r="X1012" s="790"/>
      <c r="Y1012" s="790"/>
      <c r="Z1012" s="790"/>
      <c r="AA1012" s="790"/>
    </row>
    <row r="1013" spans="1:27">
      <c r="A1013" s="790"/>
      <c r="B1013" s="790"/>
      <c r="C1013" s="790"/>
      <c r="D1013" s="790"/>
      <c r="E1013" s="790"/>
      <c r="F1013" s="790"/>
      <c r="G1013" s="790"/>
      <c r="H1013" s="790"/>
      <c r="I1013" s="790"/>
      <c r="J1013" s="790"/>
      <c r="K1013" s="790"/>
      <c r="L1013" s="790"/>
      <c r="M1013" s="790"/>
      <c r="N1013" s="790"/>
      <c r="O1013" s="790"/>
      <c r="P1013" s="790"/>
      <c r="Q1013" s="790"/>
      <c r="R1013" s="790"/>
      <c r="S1013" s="790"/>
      <c r="T1013" s="790"/>
      <c r="U1013" s="790"/>
      <c r="V1013" s="790"/>
      <c r="W1013" s="790"/>
      <c r="X1013" s="790"/>
      <c r="Y1013" s="790"/>
      <c r="Z1013" s="790"/>
      <c r="AA1013" s="790"/>
    </row>
  </sheetData>
  <mergeCells count="67">
    <mergeCell ref="E53:N53"/>
    <mergeCell ref="E54:N54"/>
    <mergeCell ref="D69:H69"/>
    <mergeCell ref="E48:N48"/>
    <mergeCell ref="E49:N49"/>
    <mergeCell ref="E50:N50"/>
    <mergeCell ref="D51:J51"/>
    <mergeCell ref="E52:N52"/>
    <mergeCell ref="E66:H66"/>
    <mergeCell ref="E68:H68"/>
    <mergeCell ref="E67:I67"/>
    <mergeCell ref="D59:H59"/>
    <mergeCell ref="D60:H60"/>
    <mergeCell ref="E43:N43"/>
    <mergeCell ref="E44:N44"/>
    <mergeCell ref="E45:N45"/>
    <mergeCell ref="E46:N46"/>
    <mergeCell ref="E47:N47"/>
    <mergeCell ref="E38:N38"/>
    <mergeCell ref="E39:N39"/>
    <mergeCell ref="E40:N40"/>
    <mergeCell ref="E41:N41"/>
    <mergeCell ref="D42:J42"/>
    <mergeCell ref="E30:N30"/>
    <mergeCell ref="D32:I32"/>
    <mergeCell ref="E27:O27"/>
    <mergeCell ref="D28:H28"/>
    <mergeCell ref="E29:M29"/>
    <mergeCell ref="D17:J17"/>
    <mergeCell ref="D23:K23"/>
    <mergeCell ref="E18:N18"/>
    <mergeCell ref="E19:O19"/>
    <mergeCell ref="E20:N20"/>
    <mergeCell ref="E21:M21"/>
    <mergeCell ref="E22:M22"/>
    <mergeCell ref="E31:R31"/>
    <mergeCell ref="D81:I81"/>
    <mergeCell ref="D82:I82"/>
    <mergeCell ref="D78:I78"/>
    <mergeCell ref="D79:I79"/>
    <mergeCell ref="D80:I80"/>
    <mergeCell ref="D77:E77"/>
    <mergeCell ref="B55:I55"/>
    <mergeCell ref="C56:I56"/>
    <mergeCell ref="C64:I64"/>
    <mergeCell ref="D65:I65"/>
    <mergeCell ref="E33:S33"/>
    <mergeCell ref="E34:S34"/>
    <mergeCell ref="E35:R35"/>
    <mergeCell ref="D36:J36"/>
    <mergeCell ref="E37:N37"/>
    <mergeCell ref="E24:L24"/>
    <mergeCell ref="E25:J25"/>
    <mergeCell ref="E26:J26"/>
    <mergeCell ref="A2:I2"/>
    <mergeCell ref="B3:I3"/>
    <mergeCell ref="B4:I4"/>
    <mergeCell ref="B6:I6"/>
    <mergeCell ref="E13:V13"/>
    <mergeCell ref="D8:V8"/>
    <mergeCell ref="D9:T9"/>
    <mergeCell ref="D10:T10"/>
    <mergeCell ref="D11:E11"/>
    <mergeCell ref="E12:W12"/>
    <mergeCell ref="E14:U14"/>
    <mergeCell ref="B15:I15"/>
    <mergeCell ref="C16:U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CBC9F-E527-4C44-AB50-58FCBF9696C2}">
  <dimension ref="A1:Z999"/>
  <sheetViews>
    <sheetView tabSelected="1" workbookViewId="0">
      <selection activeCell="B3" sqref="B3:F3"/>
    </sheetView>
  </sheetViews>
  <sheetFormatPr defaultRowHeight="15"/>
  <cols>
    <col min="1" max="1" width="71" customWidth="1"/>
    <col min="2" max="2" width="13.42578125" customWidth="1"/>
    <col min="3" max="3" width="12.28515625" customWidth="1"/>
    <col min="4" max="4" width="12" customWidth="1"/>
    <col min="5" max="5" width="12.85546875" customWidth="1"/>
    <col min="6" max="6" width="14.28515625" customWidth="1"/>
  </cols>
  <sheetData>
    <row r="1" spans="1:26" ht="23.25" customHeight="1">
      <c r="A1" s="833" t="s">
        <v>214</v>
      </c>
      <c r="B1" s="833"/>
      <c r="C1" s="833"/>
      <c r="D1" s="833"/>
      <c r="E1" s="833"/>
      <c r="F1" s="706"/>
      <c r="G1" s="706"/>
      <c r="H1" s="706"/>
      <c r="I1" s="706"/>
      <c r="J1" s="706"/>
      <c r="K1" s="706"/>
      <c r="L1" s="706"/>
      <c r="M1" s="706"/>
      <c r="N1" s="706"/>
      <c r="O1" s="706"/>
      <c r="P1" s="706"/>
      <c r="Q1" s="706"/>
      <c r="R1" s="706"/>
      <c r="S1" s="706"/>
      <c r="T1" s="706"/>
      <c r="U1" s="706"/>
      <c r="V1" s="706"/>
      <c r="W1" s="706"/>
      <c r="X1" s="706"/>
      <c r="Y1" s="706"/>
      <c r="Z1" s="706"/>
    </row>
    <row r="2" spans="1:26">
      <c r="A2" s="834"/>
      <c r="B2" s="834"/>
      <c r="C2" s="834"/>
      <c r="D2" s="834"/>
      <c r="E2" s="834"/>
      <c r="F2" s="189"/>
      <c r="G2" s="706"/>
      <c r="H2" s="706"/>
      <c r="I2" s="706"/>
      <c r="J2" s="706"/>
      <c r="K2" s="706"/>
      <c r="L2" s="706"/>
      <c r="M2" s="706"/>
      <c r="N2" s="706"/>
      <c r="O2" s="706"/>
      <c r="P2" s="706"/>
      <c r="Q2" s="706"/>
      <c r="R2" s="706"/>
      <c r="S2" s="706"/>
      <c r="T2" s="706"/>
      <c r="U2" s="706"/>
      <c r="V2" s="706"/>
      <c r="W2" s="706"/>
      <c r="X2" s="706"/>
      <c r="Y2" s="706"/>
      <c r="Z2" s="706"/>
    </row>
    <row r="3" spans="1:26">
      <c r="A3" s="190" t="s">
        <v>215</v>
      </c>
      <c r="B3" s="847" t="s">
        <v>216</v>
      </c>
      <c r="C3" s="848"/>
      <c r="D3" s="848"/>
      <c r="E3" s="848"/>
      <c r="F3" s="849"/>
      <c r="G3" s="706"/>
      <c r="H3" s="706"/>
      <c r="I3" s="706"/>
      <c r="J3" s="706"/>
      <c r="K3" s="706"/>
      <c r="L3" s="706"/>
      <c r="M3" s="706"/>
      <c r="N3" s="706"/>
      <c r="O3" s="706"/>
      <c r="P3" s="706"/>
      <c r="Q3" s="706"/>
      <c r="R3" s="706"/>
      <c r="S3" s="706"/>
      <c r="T3" s="706"/>
      <c r="U3" s="706"/>
      <c r="V3" s="706"/>
      <c r="W3" s="706"/>
      <c r="X3" s="706"/>
      <c r="Y3" s="706"/>
      <c r="Z3" s="706"/>
    </row>
    <row r="4" spans="1:26">
      <c r="A4" s="190" t="s">
        <v>217</v>
      </c>
      <c r="B4" s="847" t="s">
        <v>218</v>
      </c>
      <c r="C4" s="848"/>
      <c r="D4" s="848"/>
      <c r="E4" s="848"/>
      <c r="F4" s="849"/>
      <c r="G4" s="706"/>
      <c r="H4" s="706"/>
      <c r="I4" s="706"/>
      <c r="J4" s="706"/>
      <c r="K4" s="706"/>
      <c r="L4" s="706"/>
      <c r="M4" s="706"/>
      <c r="N4" s="706"/>
      <c r="O4" s="706"/>
      <c r="P4" s="706"/>
      <c r="Q4" s="706"/>
      <c r="R4" s="706"/>
      <c r="S4" s="706"/>
      <c r="T4" s="706"/>
      <c r="U4" s="706"/>
      <c r="V4" s="706"/>
      <c r="W4" s="706"/>
      <c r="X4" s="706"/>
      <c r="Y4" s="706"/>
      <c r="Z4" s="706"/>
    </row>
    <row r="5" spans="1:26">
      <c r="A5" s="190" t="s">
        <v>219</v>
      </c>
      <c r="B5" s="847" t="s">
        <v>23</v>
      </c>
      <c r="C5" s="848"/>
      <c r="D5" s="848"/>
      <c r="E5" s="848"/>
      <c r="F5" s="849"/>
      <c r="G5" s="706"/>
      <c r="H5" s="706"/>
      <c r="I5" s="706"/>
      <c r="J5" s="706"/>
      <c r="K5" s="706"/>
      <c r="L5" s="706"/>
      <c r="M5" s="706"/>
      <c r="N5" s="706"/>
      <c r="O5" s="706"/>
      <c r="P5" s="706"/>
      <c r="Q5" s="706"/>
      <c r="R5" s="706"/>
      <c r="S5" s="706"/>
      <c r="T5" s="706"/>
      <c r="U5" s="706"/>
      <c r="V5" s="706"/>
      <c r="W5" s="706"/>
      <c r="X5" s="706"/>
      <c r="Y5" s="706"/>
      <c r="Z5" s="706"/>
    </row>
    <row r="6" spans="1:26">
      <c r="A6" s="190" t="s">
        <v>220</v>
      </c>
      <c r="B6" s="850" t="s">
        <v>221</v>
      </c>
      <c r="C6" s="851"/>
      <c r="D6" s="851"/>
      <c r="E6" s="851"/>
      <c r="F6" s="852"/>
      <c r="G6" s="706"/>
      <c r="H6" s="706"/>
      <c r="I6" s="706"/>
      <c r="J6" s="706"/>
      <c r="K6" s="706"/>
      <c r="L6" s="706"/>
      <c r="M6" s="706"/>
      <c r="N6" s="706"/>
      <c r="O6" s="706"/>
      <c r="P6" s="706"/>
      <c r="Q6" s="706"/>
      <c r="R6" s="706"/>
      <c r="S6" s="706"/>
      <c r="T6" s="706"/>
      <c r="U6" s="706"/>
      <c r="V6" s="706"/>
      <c r="W6" s="706"/>
      <c r="X6" s="706"/>
      <c r="Y6" s="706"/>
      <c r="Z6" s="706"/>
    </row>
    <row r="7" spans="1:26">
      <c r="A7" s="190" t="s">
        <v>222</v>
      </c>
      <c r="B7" s="853">
        <v>1</v>
      </c>
      <c r="C7" s="851"/>
      <c r="D7" s="851"/>
      <c r="E7" s="851"/>
      <c r="F7" s="852"/>
      <c r="G7" s="706"/>
      <c r="H7" s="706"/>
      <c r="I7" s="706"/>
      <c r="J7" s="706"/>
      <c r="K7" s="706"/>
      <c r="L7" s="706"/>
      <c r="M7" s="706"/>
      <c r="N7" s="706"/>
      <c r="O7" s="706"/>
      <c r="P7" s="706"/>
      <c r="Q7" s="706"/>
      <c r="R7" s="706"/>
      <c r="S7" s="706"/>
      <c r="T7" s="706"/>
      <c r="U7" s="706"/>
      <c r="V7" s="706"/>
      <c r="W7" s="706"/>
      <c r="X7" s="706"/>
      <c r="Y7" s="706"/>
      <c r="Z7" s="706"/>
    </row>
    <row r="8" spans="1:26">
      <c r="A8" s="190" t="s">
        <v>223</v>
      </c>
      <c r="B8" s="854" t="s">
        <v>224</v>
      </c>
      <c r="C8" s="855"/>
      <c r="D8" s="855"/>
      <c r="E8" s="855"/>
      <c r="F8" s="855"/>
      <c r="G8" s="706"/>
      <c r="H8" s="706"/>
      <c r="I8" s="706"/>
      <c r="J8" s="706"/>
      <c r="K8" s="706"/>
      <c r="L8" s="706"/>
      <c r="M8" s="706"/>
      <c r="N8" s="706"/>
      <c r="O8" s="706"/>
      <c r="P8" s="706"/>
      <c r="Q8" s="706"/>
      <c r="R8" s="706"/>
      <c r="S8" s="706"/>
      <c r="T8" s="706"/>
      <c r="U8" s="706"/>
      <c r="V8" s="706"/>
      <c r="W8" s="706"/>
      <c r="X8" s="706"/>
      <c r="Y8" s="706"/>
      <c r="Z8" s="706"/>
    </row>
    <row r="9" spans="1:26">
      <c r="A9" s="190" t="s">
        <v>225</v>
      </c>
      <c r="B9" s="853">
        <v>6</v>
      </c>
      <c r="C9" s="851"/>
      <c r="D9" s="851"/>
      <c r="E9" s="851"/>
      <c r="F9" s="852"/>
      <c r="G9" s="706"/>
      <c r="H9" s="706"/>
      <c r="I9" s="706"/>
      <c r="J9" s="706"/>
      <c r="K9" s="706"/>
      <c r="L9" s="706"/>
      <c r="M9" s="706"/>
      <c r="N9" s="706"/>
      <c r="O9" s="706"/>
      <c r="P9" s="706"/>
      <c r="Q9" s="706"/>
      <c r="R9" s="706"/>
      <c r="S9" s="706"/>
      <c r="T9" s="706"/>
      <c r="U9" s="706"/>
      <c r="V9" s="706"/>
      <c r="W9" s="706"/>
      <c r="X9" s="706"/>
      <c r="Y9" s="706"/>
      <c r="Z9" s="706"/>
    </row>
    <row r="10" spans="1:26">
      <c r="A10" s="191"/>
      <c r="B10" s="191"/>
      <c r="C10" s="191"/>
      <c r="D10" s="191"/>
      <c r="E10" s="191"/>
      <c r="F10" s="191"/>
      <c r="G10" s="706"/>
      <c r="H10" s="706"/>
      <c r="I10" s="706"/>
      <c r="J10" s="706"/>
      <c r="K10" s="706"/>
      <c r="L10" s="706"/>
      <c r="M10" s="706"/>
      <c r="N10" s="706"/>
      <c r="O10" s="706"/>
      <c r="P10" s="706"/>
      <c r="Q10" s="706"/>
      <c r="R10" s="706"/>
      <c r="S10" s="706"/>
      <c r="T10" s="706"/>
      <c r="U10" s="706"/>
      <c r="V10" s="706"/>
      <c r="W10" s="706"/>
      <c r="X10" s="706"/>
      <c r="Y10" s="706"/>
      <c r="Z10" s="706"/>
    </row>
    <row r="11" spans="1:26">
      <c r="A11" s="192" t="s">
        <v>226</v>
      </c>
      <c r="B11" s="193" t="s">
        <v>227</v>
      </c>
      <c r="C11" s="193" t="s">
        <v>228</v>
      </c>
      <c r="D11" s="193" t="s">
        <v>229</v>
      </c>
      <c r="E11" s="194" t="s">
        <v>230</v>
      </c>
      <c r="F11" s="194" t="s">
        <v>231</v>
      </c>
      <c r="G11" s="706"/>
      <c r="H11" s="706"/>
      <c r="I11" s="706"/>
      <c r="J11" s="706"/>
      <c r="K11" s="706"/>
      <c r="L11" s="706"/>
      <c r="M11" s="706"/>
      <c r="N11" s="706"/>
      <c r="O11" s="706"/>
      <c r="P11" s="706"/>
      <c r="Q11" s="706"/>
      <c r="R11" s="706"/>
      <c r="S11" s="706"/>
      <c r="T11" s="706"/>
      <c r="U11" s="706"/>
      <c r="V11" s="706"/>
      <c r="W11" s="706"/>
      <c r="X11" s="706"/>
      <c r="Y11" s="706"/>
      <c r="Z11" s="706"/>
    </row>
    <row r="12" spans="1:26">
      <c r="A12" s="195" t="s">
        <v>232</v>
      </c>
      <c r="B12" s="196"/>
      <c r="C12" s="196"/>
      <c r="D12" s="196"/>
      <c r="E12" s="197"/>
      <c r="F12" s="197"/>
      <c r="G12" s="706"/>
      <c r="H12" s="706"/>
      <c r="I12" s="706"/>
      <c r="J12" s="706"/>
      <c r="K12" s="706"/>
      <c r="L12" s="706"/>
      <c r="M12" s="706"/>
      <c r="N12" s="706"/>
      <c r="O12" s="706"/>
      <c r="P12" s="706"/>
      <c r="Q12" s="706"/>
      <c r="R12" s="706"/>
      <c r="S12" s="706"/>
      <c r="T12" s="706"/>
      <c r="U12" s="706"/>
      <c r="V12" s="706"/>
      <c r="W12" s="706"/>
      <c r="X12" s="706"/>
      <c r="Y12" s="706"/>
      <c r="Z12" s="706"/>
    </row>
    <row r="13" spans="1:26">
      <c r="A13" s="198" t="s">
        <v>233</v>
      </c>
      <c r="B13" s="199" t="s">
        <v>234</v>
      </c>
      <c r="C13" s="200"/>
      <c r="D13" s="200"/>
      <c r="E13" s="201"/>
      <c r="F13" s="202" t="s">
        <v>235</v>
      </c>
      <c r="G13" s="706"/>
      <c r="H13" s="706"/>
      <c r="I13" s="706"/>
      <c r="J13" s="706"/>
      <c r="K13" s="706"/>
      <c r="L13" s="706"/>
      <c r="M13" s="706"/>
      <c r="N13" s="706"/>
      <c r="O13" s="706"/>
      <c r="P13" s="706"/>
      <c r="Q13" s="706"/>
      <c r="R13" s="706"/>
      <c r="S13" s="706"/>
      <c r="T13" s="706"/>
      <c r="U13" s="706"/>
      <c r="V13" s="706"/>
      <c r="W13" s="706"/>
      <c r="X13" s="706"/>
      <c r="Y13" s="706"/>
      <c r="Z13" s="706"/>
    </row>
    <row r="14" spans="1:26">
      <c r="A14" s="198" t="s">
        <v>236</v>
      </c>
      <c r="B14" s="199" t="s">
        <v>234</v>
      </c>
      <c r="C14" s="200"/>
      <c r="D14" s="200"/>
      <c r="E14" s="201"/>
      <c r="F14" s="202" t="s">
        <v>235</v>
      </c>
      <c r="G14" s="706"/>
      <c r="H14" s="706"/>
      <c r="I14" s="706"/>
      <c r="J14" s="706"/>
      <c r="K14" s="706"/>
      <c r="L14" s="706"/>
      <c r="M14" s="706"/>
      <c r="N14" s="706"/>
      <c r="O14" s="706"/>
      <c r="P14" s="706"/>
      <c r="Q14" s="706"/>
      <c r="R14" s="706"/>
      <c r="S14" s="706"/>
      <c r="T14" s="706"/>
      <c r="U14" s="706"/>
      <c r="V14" s="706"/>
      <c r="W14" s="706"/>
      <c r="X14" s="706"/>
      <c r="Y14" s="706"/>
      <c r="Z14" s="706"/>
    </row>
    <row r="15" spans="1:26" ht="48">
      <c r="A15" s="198" t="s">
        <v>237</v>
      </c>
      <c r="B15" s="199" t="s">
        <v>234</v>
      </c>
      <c r="C15" s="200"/>
      <c r="D15" s="200"/>
      <c r="E15" s="203" t="s">
        <v>238</v>
      </c>
      <c r="F15" s="202" t="s">
        <v>235</v>
      </c>
      <c r="G15" s="706"/>
      <c r="H15" s="706"/>
      <c r="I15" s="706"/>
      <c r="J15" s="706"/>
      <c r="K15" s="706"/>
      <c r="L15" s="706"/>
      <c r="M15" s="706"/>
      <c r="N15" s="706"/>
      <c r="O15" s="706"/>
      <c r="P15" s="706"/>
      <c r="Q15" s="706"/>
      <c r="R15" s="706"/>
      <c r="S15" s="706"/>
      <c r="T15" s="706"/>
      <c r="U15" s="706"/>
      <c r="V15" s="706"/>
      <c r="W15" s="706"/>
      <c r="X15" s="706"/>
      <c r="Y15" s="706"/>
      <c r="Z15" s="706"/>
    </row>
    <row r="16" spans="1:26" ht="60">
      <c r="A16" s="198" t="s">
        <v>239</v>
      </c>
      <c r="B16" s="199" t="s">
        <v>234</v>
      </c>
      <c r="C16" s="200"/>
      <c r="D16" s="200"/>
      <c r="E16" s="203" t="s">
        <v>240</v>
      </c>
      <c r="F16" s="202" t="s">
        <v>235</v>
      </c>
      <c r="G16" s="706"/>
      <c r="H16" s="706"/>
      <c r="I16" s="706"/>
      <c r="J16" s="706"/>
      <c r="K16" s="706"/>
      <c r="L16" s="706"/>
      <c r="M16" s="706"/>
      <c r="N16" s="706"/>
      <c r="O16" s="706"/>
      <c r="P16" s="706"/>
      <c r="Q16" s="706"/>
      <c r="R16" s="706"/>
      <c r="S16" s="706"/>
      <c r="T16" s="706"/>
      <c r="U16" s="706"/>
      <c r="V16" s="706"/>
      <c r="W16" s="706"/>
      <c r="X16" s="706"/>
      <c r="Y16" s="706"/>
      <c r="Z16" s="706"/>
    </row>
    <row r="17" spans="1:26" ht="23.25" customHeight="1">
      <c r="A17" s="198" t="s">
        <v>241</v>
      </c>
      <c r="B17" s="199" t="s">
        <v>234</v>
      </c>
      <c r="C17" s="200"/>
      <c r="D17" s="200"/>
      <c r="E17" s="201"/>
      <c r="F17" s="202" t="s">
        <v>235</v>
      </c>
      <c r="G17" s="706"/>
      <c r="H17" s="706"/>
      <c r="I17" s="706"/>
      <c r="J17" s="706"/>
      <c r="K17" s="706"/>
      <c r="L17" s="706"/>
      <c r="M17" s="706"/>
      <c r="N17" s="706"/>
      <c r="O17" s="706"/>
      <c r="P17" s="706"/>
      <c r="Q17" s="706"/>
      <c r="R17" s="706"/>
      <c r="S17" s="706"/>
      <c r="T17" s="706"/>
      <c r="U17" s="706"/>
      <c r="V17" s="706"/>
      <c r="W17" s="706"/>
      <c r="X17" s="706"/>
      <c r="Y17" s="706"/>
      <c r="Z17" s="706"/>
    </row>
    <row r="18" spans="1:26" ht="24">
      <c r="A18" s="198" t="s">
        <v>242</v>
      </c>
      <c r="B18" s="199" t="s">
        <v>234</v>
      </c>
      <c r="C18" s="200"/>
      <c r="D18" s="200"/>
      <c r="E18" s="201"/>
      <c r="F18" s="202" t="s">
        <v>235</v>
      </c>
      <c r="G18" s="706"/>
      <c r="H18" s="706"/>
      <c r="I18" s="706"/>
      <c r="J18" s="706"/>
      <c r="K18" s="706"/>
      <c r="L18" s="706"/>
      <c r="M18" s="706"/>
      <c r="N18" s="706"/>
      <c r="O18" s="706"/>
      <c r="P18" s="706"/>
      <c r="Q18" s="706"/>
      <c r="R18" s="706"/>
      <c r="S18" s="706"/>
      <c r="T18" s="706"/>
      <c r="U18" s="706"/>
      <c r="V18" s="706"/>
      <c r="W18" s="706"/>
      <c r="X18" s="706"/>
      <c r="Y18" s="706"/>
      <c r="Z18" s="706"/>
    </row>
    <row r="19" spans="1:26">
      <c r="A19" s="198" t="s">
        <v>243</v>
      </c>
      <c r="B19" s="199" t="s">
        <v>234</v>
      </c>
      <c r="C19" s="200"/>
      <c r="D19" s="200"/>
      <c r="E19" s="201"/>
      <c r="F19" s="202" t="s">
        <v>235</v>
      </c>
      <c r="G19" s="706"/>
      <c r="H19" s="706"/>
      <c r="I19" s="706"/>
      <c r="J19" s="706"/>
      <c r="K19" s="706"/>
      <c r="L19" s="706"/>
      <c r="M19" s="706"/>
      <c r="N19" s="706"/>
      <c r="O19" s="706"/>
      <c r="P19" s="706"/>
      <c r="Q19" s="706"/>
      <c r="R19" s="706"/>
      <c r="S19" s="706"/>
      <c r="T19" s="706"/>
      <c r="U19" s="706"/>
      <c r="V19" s="706"/>
      <c r="W19" s="706"/>
      <c r="X19" s="706"/>
      <c r="Y19" s="706"/>
      <c r="Z19" s="706"/>
    </row>
    <row r="20" spans="1:26" ht="84">
      <c r="A20" s="198" t="s">
        <v>244</v>
      </c>
      <c r="B20" s="200"/>
      <c r="C20" s="200"/>
      <c r="D20" s="204" t="s">
        <v>234</v>
      </c>
      <c r="E20" s="205" t="s">
        <v>245</v>
      </c>
      <c r="F20" s="202" t="s">
        <v>235</v>
      </c>
      <c r="G20" s="706"/>
      <c r="H20" s="706"/>
      <c r="I20" s="706"/>
      <c r="J20" s="706"/>
      <c r="K20" s="706"/>
      <c r="L20" s="706"/>
      <c r="M20" s="706"/>
      <c r="N20" s="706"/>
      <c r="O20" s="706"/>
      <c r="P20" s="706"/>
      <c r="Q20" s="706"/>
      <c r="R20" s="706"/>
      <c r="S20" s="706"/>
      <c r="T20" s="706"/>
      <c r="U20" s="706"/>
      <c r="V20" s="706"/>
      <c r="W20" s="706"/>
      <c r="X20" s="706"/>
      <c r="Y20" s="706"/>
      <c r="Z20" s="706"/>
    </row>
    <row r="21" spans="1:26" ht="64.5" customHeight="1">
      <c r="A21" s="198" t="s">
        <v>246</v>
      </c>
      <c r="B21" s="200"/>
      <c r="C21" s="200"/>
      <c r="D21" s="204" t="s">
        <v>234</v>
      </c>
      <c r="E21" s="205" t="s">
        <v>245</v>
      </c>
      <c r="F21" s="202" t="s">
        <v>235</v>
      </c>
      <c r="G21" s="706"/>
      <c r="H21" s="706"/>
      <c r="I21" s="706"/>
      <c r="J21" s="706"/>
      <c r="K21" s="706"/>
      <c r="L21" s="706"/>
      <c r="M21" s="706"/>
      <c r="N21" s="706"/>
      <c r="O21" s="706"/>
      <c r="P21" s="706"/>
      <c r="Q21" s="706"/>
      <c r="R21" s="706"/>
      <c r="S21" s="706"/>
      <c r="T21" s="706"/>
      <c r="U21" s="706"/>
      <c r="V21" s="706"/>
      <c r="W21" s="706"/>
      <c r="X21" s="706"/>
      <c r="Y21" s="706"/>
      <c r="Z21" s="706"/>
    </row>
    <row r="22" spans="1:26">
      <c r="A22" s="198" t="s">
        <v>247</v>
      </c>
      <c r="B22" s="199" t="s">
        <v>234</v>
      </c>
      <c r="C22" s="200"/>
      <c r="D22" s="200"/>
      <c r="E22" s="201"/>
      <c r="F22" s="202" t="s">
        <v>235</v>
      </c>
      <c r="G22" s="706"/>
      <c r="H22" s="706"/>
      <c r="I22" s="706"/>
      <c r="J22" s="706"/>
      <c r="K22" s="706"/>
      <c r="L22" s="706"/>
      <c r="M22" s="706"/>
      <c r="N22" s="706"/>
      <c r="O22" s="706"/>
      <c r="P22" s="706"/>
      <c r="Q22" s="706"/>
      <c r="R22" s="706"/>
      <c r="S22" s="706"/>
      <c r="T22" s="706"/>
      <c r="U22" s="706"/>
      <c r="V22" s="706"/>
      <c r="W22" s="706"/>
      <c r="X22" s="706"/>
      <c r="Y22" s="706"/>
      <c r="Z22" s="706"/>
    </row>
    <row r="23" spans="1:26">
      <c r="A23" s="206" t="s">
        <v>248</v>
      </c>
      <c r="B23" s="196"/>
      <c r="C23" s="196"/>
      <c r="D23" s="196"/>
      <c r="E23" s="197"/>
      <c r="F23" s="197"/>
      <c r="G23" s="706"/>
      <c r="H23" s="706"/>
      <c r="I23" s="706"/>
      <c r="J23" s="706"/>
      <c r="K23" s="706"/>
      <c r="L23" s="706"/>
      <c r="M23" s="706"/>
      <c r="N23" s="706"/>
      <c r="O23" s="706"/>
      <c r="P23" s="706"/>
      <c r="Q23" s="706"/>
      <c r="R23" s="706"/>
      <c r="S23" s="706"/>
      <c r="T23" s="706"/>
      <c r="U23" s="706"/>
      <c r="V23" s="706"/>
      <c r="W23" s="706"/>
      <c r="X23" s="706"/>
      <c r="Y23" s="706"/>
      <c r="Z23" s="706"/>
    </row>
    <row r="24" spans="1:26">
      <c r="A24" s="198" t="s">
        <v>249</v>
      </c>
      <c r="B24" s="199" t="s">
        <v>234</v>
      </c>
      <c r="C24" s="200"/>
      <c r="D24" s="200"/>
      <c r="E24" s="201"/>
      <c r="F24" s="202" t="s">
        <v>235</v>
      </c>
      <c r="G24" s="706"/>
      <c r="H24" s="706"/>
      <c r="I24" s="706"/>
      <c r="J24" s="706"/>
      <c r="K24" s="706"/>
      <c r="L24" s="706"/>
      <c r="M24" s="706"/>
      <c r="N24" s="706"/>
      <c r="O24" s="706"/>
      <c r="P24" s="706"/>
      <c r="Q24" s="706"/>
      <c r="R24" s="706"/>
      <c r="S24" s="706"/>
      <c r="T24" s="706"/>
      <c r="U24" s="706"/>
      <c r="V24" s="706"/>
      <c r="W24" s="706"/>
      <c r="X24" s="706"/>
      <c r="Y24" s="706"/>
      <c r="Z24" s="706"/>
    </row>
    <row r="25" spans="1:26">
      <c r="A25" s="198" t="s">
        <v>250</v>
      </c>
      <c r="B25" s="199" t="s">
        <v>234</v>
      </c>
      <c r="C25" s="200"/>
      <c r="D25" s="200"/>
      <c r="E25" s="201"/>
      <c r="F25" s="202" t="s">
        <v>235</v>
      </c>
      <c r="G25" s="706"/>
      <c r="H25" s="706"/>
      <c r="I25" s="706"/>
      <c r="J25" s="706"/>
      <c r="K25" s="706"/>
      <c r="L25" s="706"/>
      <c r="M25" s="706"/>
      <c r="N25" s="706"/>
      <c r="O25" s="706"/>
      <c r="P25" s="706"/>
      <c r="Q25" s="706"/>
      <c r="R25" s="706"/>
      <c r="S25" s="706"/>
      <c r="T25" s="706"/>
      <c r="U25" s="706"/>
      <c r="V25" s="706"/>
      <c r="W25" s="706"/>
      <c r="X25" s="706"/>
      <c r="Y25" s="706"/>
      <c r="Z25" s="706"/>
    </row>
    <row r="26" spans="1:26">
      <c r="A26" s="206" t="s">
        <v>251</v>
      </c>
      <c r="B26" s="196"/>
      <c r="C26" s="196"/>
      <c r="D26" s="196"/>
      <c r="E26" s="197"/>
      <c r="F26" s="197"/>
      <c r="G26" s="706"/>
      <c r="H26" s="706"/>
      <c r="I26" s="706"/>
      <c r="J26" s="706"/>
      <c r="K26" s="706"/>
      <c r="L26" s="706"/>
      <c r="M26" s="706"/>
      <c r="N26" s="706"/>
      <c r="O26" s="706"/>
      <c r="P26" s="706"/>
      <c r="Q26" s="706"/>
      <c r="R26" s="706"/>
      <c r="S26" s="706"/>
      <c r="T26" s="706"/>
      <c r="U26" s="706"/>
      <c r="V26" s="706"/>
      <c r="W26" s="706"/>
      <c r="X26" s="706"/>
      <c r="Y26" s="706"/>
      <c r="Z26" s="706"/>
    </row>
    <row r="27" spans="1:26">
      <c r="A27" s="198" t="s">
        <v>252</v>
      </c>
      <c r="B27" s="200"/>
      <c r="C27" s="200"/>
      <c r="D27" s="200"/>
      <c r="E27" s="201"/>
      <c r="F27" s="201"/>
      <c r="G27" s="706"/>
      <c r="H27" s="706"/>
      <c r="I27" s="706"/>
      <c r="J27" s="706"/>
      <c r="K27" s="706"/>
      <c r="L27" s="706"/>
      <c r="M27" s="706"/>
      <c r="N27" s="706"/>
      <c r="O27" s="706"/>
      <c r="P27" s="706"/>
      <c r="Q27" s="706"/>
      <c r="R27" s="706"/>
      <c r="S27" s="706"/>
      <c r="T27" s="706"/>
      <c r="U27" s="706"/>
      <c r="V27" s="706"/>
      <c r="W27" s="706"/>
      <c r="X27" s="706"/>
      <c r="Y27" s="706"/>
      <c r="Z27" s="706"/>
    </row>
    <row r="28" spans="1:26" ht="24">
      <c r="A28" s="198" t="s">
        <v>253</v>
      </c>
      <c r="B28" s="199" t="s">
        <v>234</v>
      </c>
      <c r="C28" s="200"/>
      <c r="D28" s="200"/>
      <c r="E28" s="201"/>
      <c r="F28" s="202" t="s">
        <v>235</v>
      </c>
      <c r="G28" s="706"/>
      <c r="H28" s="706"/>
      <c r="I28" s="706"/>
      <c r="J28" s="706"/>
      <c r="K28" s="706"/>
      <c r="L28" s="706"/>
      <c r="M28" s="706"/>
      <c r="N28" s="706"/>
      <c r="O28" s="706"/>
      <c r="P28" s="706"/>
      <c r="Q28" s="706"/>
      <c r="R28" s="706"/>
      <c r="S28" s="706"/>
      <c r="T28" s="706"/>
      <c r="U28" s="706"/>
      <c r="V28" s="706"/>
      <c r="W28" s="706"/>
      <c r="X28" s="706"/>
      <c r="Y28" s="706"/>
      <c r="Z28" s="706"/>
    </row>
    <row r="29" spans="1:26">
      <c r="A29" s="198" t="s">
        <v>254</v>
      </c>
      <c r="B29" s="200"/>
      <c r="C29" s="200"/>
      <c r="D29" s="200"/>
      <c r="E29" s="201"/>
      <c r="F29" s="202" t="s">
        <v>235</v>
      </c>
      <c r="G29" s="706"/>
      <c r="H29" s="706"/>
      <c r="I29" s="706"/>
      <c r="J29" s="706"/>
      <c r="K29" s="706"/>
      <c r="L29" s="706"/>
      <c r="M29" s="706"/>
      <c r="N29" s="706"/>
      <c r="O29" s="706"/>
      <c r="P29" s="706"/>
      <c r="Q29" s="706"/>
      <c r="R29" s="706"/>
      <c r="S29" s="706"/>
      <c r="T29" s="706"/>
      <c r="U29" s="706"/>
      <c r="V29" s="706"/>
      <c r="W29" s="706"/>
      <c r="X29" s="706"/>
      <c r="Y29" s="706"/>
      <c r="Z29" s="706"/>
    </row>
    <row r="30" spans="1:26">
      <c r="A30" s="207" t="s">
        <v>94</v>
      </c>
      <c r="B30" s="199" t="s">
        <v>234</v>
      </c>
      <c r="C30" s="200"/>
      <c r="D30" s="200"/>
      <c r="E30" s="201"/>
      <c r="F30" s="201"/>
      <c r="G30" s="706"/>
      <c r="H30" s="706"/>
      <c r="I30" s="706"/>
      <c r="J30" s="706"/>
      <c r="K30" s="706"/>
      <c r="L30" s="706"/>
      <c r="M30" s="706"/>
      <c r="N30" s="706"/>
      <c r="O30" s="706"/>
      <c r="P30" s="706"/>
      <c r="Q30" s="706"/>
      <c r="R30" s="706"/>
      <c r="S30" s="706"/>
      <c r="T30" s="706"/>
      <c r="U30" s="706"/>
      <c r="V30" s="706"/>
      <c r="W30" s="706"/>
      <c r="X30" s="706"/>
      <c r="Y30" s="706"/>
      <c r="Z30" s="706"/>
    </row>
    <row r="31" spans="1:26">
      <c r="A31" s="207" t="s">
        <v>255</v>
      </c>
      <c r="B31" s="199" t="s">
        <v>234</v>
      </c>
      <c r="C31" s="200"/>
      <c r="D31" s="200"/>
      <c r="E31" s="201"/>
      <c r="F31" s="201"/>
      <c r="G31" s="706"/>
      <c r="H31" s="706"/>
      <c r="I31" s="706"/>
      <c r="J31" s="706"/>
      <c r="K31" s="706"/>
      <c r="L31" s="706"/>
      <c r="M31" s="706"/>
      <c r="N31" s="706"/>
      <c r="O31" s="706"/>
      <c r="P31" s="706"/>
      <c r="Q31" s="706"/>
      <c r="R31" s="706"/>
      <c r="S31" s="706"/>
      <c r="T31" s="706"/>
      <c r="U31" s="706"/>
      <c r="V31" s="706"/>
      <c r="W31" s="706"/>
      <c r="X31" s="706"/>
      <c r="Y31" s="706"/>
      <c r="Z31" s="706"/>
    </row>
    <row r="32" spans="1:26">
      <c r="A32" s="207" t="s">
        <v>256</v>
      </c>
      <c r="B32" s="199" t="s">
        <v>234</v>
      </c>
      <c r="C32" s="200"/>
      <c r="D32" s="200"/>
      <c r="E32" s="201"/>
      <c r="F32" s="201"/>
      <c r="G32" s="706"/>
      <c r="H32" s="706"/>
      <c r="I32" s="706"/>
      <c r="J32" s="706"/>
      <c r="K32" s="706"/>
      <c r="L32" s="706"/>
      <c r="M32" s="706"/>
      <c r="N32" s="706"/>
      <c r="O32" s="706"/>
      <c r="P32" s="706"/>
      <c r="Q32" s="706"/>
      <c r="R32" s="706"/>
      <c r="S32" s="706"/>
      <c r="T32" s="706"/>
      <c r="U32" s="706"/>
      <c r="V32" s="706"/>
      <c r="W32" s="706"/>
      <c r="X32" s="706"/>
      <c r="Y32" s="706"/>
      <c r="Z32" s="706"/>
    </row>
    <row r="33" spans="1:26">
      <c r="A33" s="207" t="s">
        <v>257</v>
      </c>
      <c r="B33" s="199" t="s">
        <v>234</v>
      </c>
      <c r="C33" s="200"/>
      <c r="D33" s="200"/>
      <c r="E33" s="201"/>
      <c r="F33" s="201"/>
      <c r="G33" s="706"/>
      <c r="H33" s="706"/>
      <c r="I33" s="706"/>
      <c r="J33" s="706"/>
      <c r="K33" s="706"/>
      <c r="L33" s="706"/>
      <c r="M33" s="706"/>
      <c r="N33" s="706"/>
      <c r="O33" s="706"/>
      <c r="P33" s="706"/>
      <c r="Q33" s="706"/>
      <c r="R33" s="706"/>
      <c r="S33" s="706"/>
      <c r="T33" s="706"/>
      <c r="U33" s="706"/>
      <c r="V33" s="706"/>
      <c r="W33" s="706"/>
      <c r="X33" s="706"/>
      <c r="Y33" s="706"/>
      <c r="Z33" s="706"/>
    </row>
    <row r="34" spans="1:26">
      <c r="A34" s="198" t="s">
        <v>258</v>
      </c>
      <c r="B34" s="199" t="s">
        <v>234</v>
      </c>
      <c r="C34" s="200"/>
      <c r="D34" s="200"/>
      <c r="E34" s="201"/>
      <c r="F34" s="202" t="s">
        <v>235</v>
      </c>
      <c r="G34" s="706"/>
      <c r="H34" s="706"/>
      <c r="I34" s="706"/>
      <c r="J34" s="706"/>
      <c r="K34" s="706"/>
      <c r="L34" s="706"/>
      <c r="M34" s="706"/>
      <c r="N34" s="706"/>
      <c r="O34" s="706"/>
      <c r="P34" s="706"/>
      <c r="Q34" s="706"/>
      <c r="R34" s="706"/>
      <c r="S34" s="706"/>
      <c r="T34" s="706"/>
      <c r="U34" s="706"/>
      <c r="V34" s="706"/>
      <c r="W34" s="706"/>
      <c r="X34" s="706"/>
      <c r="Y34" s="706"/>
      <c r="Z34" s="706"/>
    </row>
    <row r="35" spans="1:26">
      <c r="A35" s="198" t="s">
        <v>259</v>
      </c>
      <c r="B35" s="200"/>
      <c r="C35" s="200"/>
      <c r="D35" s="200"/>
      <c r="E35" s="201"/>
      <c r="F35" s="202" t="s">
        <v>235</v>
      </c>
      <c r="G35" s="706"/>
      <c r="H35" s="706"/>
      <c r="I35" s="706"/>
      <c r="J35" s="706"/>
      <c r="K35" s="706"/>
      <c r="L35" s="706"/>
      <c r="M35" s="706"/>
      <c r="N35" s="706"/>
      <c r="O35" s="706"/>
      <c r="P35" s="706"/>
      <c r="Q35" s="706"/>
      <c r="R35" s="706"/>
      <c r="S35" s="706"/>
      <c r="T35" s="706"/>
      <c r="U35" s="706"/>
      <c r="V35" s="706"/>
      <c r="W35" s="706"/>
      <c r="X35" s="706"/>
      <c r="Y35" s="706"/>
      <c r="Z35" s="706"/>
    </row>
    <row r="36" spans="1:26">
      <c r="A36" s="198" t="s">
        <v>260</v>
      </c>
      <c r="B36" s="199" t="s">
        <v>234</v>
      </c>
      <c r="C36" s="200"/>
      <c r="D36" s="200"/>
      <c r="E36" s="201"/>
      <c r="F36" s="202" t="s">
        <v>235</v>
      </c>
      <c r="G36" s="706"/>
      <c r="H36" s="706"/>
      <c r="I36" s="706"/>
      <c r="J36" s="706"/>
      <c r="K36" s="706"/>
      <c r="L36" s="706"/>
      <c r="M36" s="706"/>
      <c r="N36" s="706"/>
      <c r="O36" s="706"/>
      <c r="P36" s="706"/>
      <c r="Q36" s="706"/>
      <c r="R36" s="706"/>
      <c r="S36" s="706"/>
      <c r="T36" s="706"/>
      <c r="U36" s="706"/>
      <c r="V36" s="706"/>
      <c r="W36" s="706"/>
      <c r="X36" s="706"/>
      <c r="Y36" s="706"/>
      <c r="Z36" s="706"/>
    </row>
    <row r="37" spans="1:26">
      <c r="A37" s="198" t="s">
        <v>261</v>
      </c>
      <c r="B37" s="199" t="s">
        <v>234</v>
      </c>
      <c r="C37" s="200"/>
      <c r="D37" s="200"/>
      <c r="E37" s="201"/>
      <c r="F37" s="202" t="s">
        <v>235</v>
      </c>
      <c r="G37" s="706"/>
      <c r="H37" s="706"/>
      <c r="I37" s="706"/>
      <c r="J37" s="706"/>
      <c r="K37" s="706"/>
      <c r="L37" s="706"/>
      <c r="M37" s="706"/>
      <c r="N37" s="706"/>
      <c r="O37" s="706"/>
      <c r="P37" s="706"/>
      <c r="Q37" s="706"/>
      <c r="R37" s="706"/>
      <c r="S37" s="706"/>
      <c r="T37" s="706"/>
      <c r="U37" s="706"/>
      <c r="V37" s="706"/>
      <c r="W37" s="706"/>
      <c r="X37" s="706"/>
      <c r="Y37" s="706"/>
      <c r="Z37" s="706"/>
    </row>
    <row r="38" spans="1:26">
      <c r="A38" s="198" t="s">
        <v>262</v>
      </c>
      <c r="B38" s="199" t="s">
        <v>234</v>
      </c>
      <c r="C38" s="200"/>
      <c r="D38" s="200"/>
      <c r="E38" s="201"/>
      <c r="F38" s="201"/>
      <c r="G38" s="706"/>
      <c r="H38" s="706"/>
      <c r="I38" s="706"/>
      <c r="J38" s="706"/>
      <c r="K38" s="706"/>
      <c r="L38" s="706"/>
      <c r="M38" s="706"/>
      <c r="N38" s="706"/>
      <c r="O38" s="706"/>
      <c r="P38" s="706"/>
      <c r="Q38" s="706"/>
      <c r="R38" s="706"/>
      <c r="S38" s="706"/>
      <c r="T38" s="706"/>
      <c r="U38" s="706"/>
      <c r="V38" s="706"/>
      <c r="W38" s="706"/>
      <c r="X38" s="706"/>
      <c r="Y38" s="706"/>
      <c r="Z38" s="706"/>
    </row>
    <row r="39" spans="1:26">
      <c r="A39" s="198" t="s">
        <v>263</v>
      </c>
      <c r="B39" s="199" t="s">
        <v>234</v>
      </c>
      <c r="C39" s="200"/>
      <c r="D39" s="200"/>
      <c r="E39" s="201"/>
      <c r="F39" s="202" t="s">
        <v>235</v>
      </c>
      <c r="G39" s="706"/>
      <c r="H39" s="706"/>
      <c r="I39" s="706"/>
      <c r="J39" s="706"/>
      <c r="K39" s="706"/>
      <c r="L39" s="706"/>
      <c r="M39" s="706"/>
      <c r="N39" s="706"/>
      <c r="O39" s="706"/>
      <c r="P39" s="706"/>
      <c r="Q39" s="706"/>
      <c r="R39" s="706"/>
      <c r="S39" s="706"/>
      <c r="T39" s="706"/>
      <c r="U39" s="706"/>
      <c r="V39" s="706"/>
      <c r="W39" s="706"/>
      <c r="X39" s="706"/>
      <c r="Y39" s="706"/>
      <c r="Z39" s="706"/>
    </row>
    <row r="40" spans="1:26">
      <c r="A40" s="198" t="s">
        <v>264</v>
      </c>
      <c r="B40" s="200"/>
      <c r="C40" s="200"/>
      <c r="D40" s="200"/>
      <c r="E40" s="201"/>
      <c r="F40" s="201"/>
      <c r="G40" s="706"/>
      <c r="H40" s="706"/>
      <c r="I40" s="706"/>
      <c r="J40" s="706"/>
      <c r="K40" s="706"/>
      <c r="L40" s="706"/>
      <c r="M40" s="706"/>
      <c r="N40" s="706"/>
      <c r="O40" s="706"/>
      <c r="P40" s="706"/>
      <c r="Q40" s="706"/>
      <c r="R40" s="706"/>
      <c r="S40" s="706"/>
      <c r="T40" s="706"/>
      <c r="U40" s="706"/>
      <c r="V40" s="706"/>
      <c r="W40" s="706"/>
      <c r="X40" s="706"/>
      <c r="Y40" s="706"/>
      <c r="Z40" s="706"/>
    </row>
    <row r="41" spans="1:26">
      <c r="A41" s="198" t="s">
        <v>265</v>
      </c>
      <c r="B41" s="199" t="s">
        <v>234</v>
      </c>
      <c r="C41" s="200"/>
      <c r="D41" s="200"/>
      <c r="E41" s="201"/>
      <c r="F41" s="202" t="s">
        <v>235</v>
      </c>
      <c r="G41" s="706"/>
      <c r="H41" s="706"/>
      <c r="I41" s="706"/>
      <c r="J41" s="706"/>
      <c r="K41" s="706"/>
      <c r="L41" s="706"/>
      <c r="M41" s="706"/>
      <c r="N41" s="706"/>
      <c r="O41" s="706"/>
      <c r="P41" s="706"/>
      <c r="Q41" s="706"/>
      <c r="R41" s="706"/>
      <c r="S41" s="706"/>
      <c r="T41" s="706"/>
      <c r="U41" s="706"/>
      <c r="V41" s="706"/>
      <c r="W41" s="706"/>
      <c r="X41" s="706"/>
      <c r="Y41" s="706"/>
      <c r="Z41" s="706"/>
    </row>
    <row r="42" spans="1:26">
      <c r="A42" s="198" t="s">
        <v>266</v>
      </c>
      <c r="B42" s="199" t="s">
        <v>234</v>
      </c>
      <c r="C42" s="200"/>
      <c r="D42" s="200"/>
      <c r="E42" s="201"/>
      <c r="F42" s="201"/>
      <c r="G42" s="706"/>
      <c r="H42" s="706"/>
      <c r="I42" s="706"/>
      <c r="J42" s="706"/>
      <c r="K42" s="706"/>
      <c r="L42" s="706"/>
      <c r="M42" s="706"/>
      <c r="N42" s="706"/>
      <c r="O42" s="706"/>
      <c r="P42" s="706"/>
      <c r="Q42" s="706"/>
      <c r="R42" s="706"/>
      <c r="S42" s="706"/>
      <c r="T42" s="706"/>
      <c r="U42" s="706"/>
      <c r="V42" s="706"/>
      <c r="W42" s="706"/>
      <c r="X42" s="706"/>
      <c r="Y42" s="706"/>
      <c r="Z42" s="706"/>
    </row>
    <row r="43" spans="1:26">
      <c r="A43" s="198" t="s">
        <v>267</v>
      </c>
      <c r="B43" s="199" t="s">
        <v>234</v>
      </c>
      <c r="C43" s="200"/>
      <c r="D43" s="200"/>
      <c r="E43" s="201"/>
      <c r="F43" s="201"/>
      <c r="G43" s="706"/>
      <c r="H43" s="706"/>
      <c r="I43" s="706"/>
      <c r="J43" s="706"/>
      <c r="K43" s="706"/>
      <c r="L43" s="706"/>
      <c r="M43" s="706"/>
      <c r="N43" s="706"/>
      <c r="O43" s="706"/>
      <c r="P43" s="706"/>
      <c r="Q43" s="706"/>
      <c r="R43" s="706"/>
      <c r="S43" s="706"/>
      <c r="T43" s="706"/>
      <c r="U43" s="706"/>
      <c r="V43" s="706"/>
      <c r="W43" s="706"/>
      <c r="X43" s="706"/>
      <c r="Y43" s="706"/>
      <c r="Z43" s="706"/>
    </row>
    <row r="44" spans="1:26">
      <c r="A44" s="198" t="s">
        <v>268</v>
      </c>
      <c r="B44" s="199" t="s">
        <v>234</v>
      </c>
      <c r="C44" s="200"/>
      <c r="D44" s="200"/>
      <c r="E44" s="201"/>
      <c r="F44" s="201"/>
      <c r="G44" s="706"/>
      <c r="H44" s="706"/>
      <c r="I44" s="706"/>
      <c r="J44" s="706"/>
      <c r="K44" s="706"/>
      <c r="L44" s="706"/>
      <c r="M44" s="706"/>
      <c r="N44" s="706"/>
      <c r="O44" s="706"/>
      <c r="P44" s="706"/>
      <c r="Q44" s="706"/>
      <c r="R44" s="706"/>
      <c r="S44" s="706"/>
      <c r="T44" s="706"/>
      <c r="U44" s="706"/>
      <c r="V44" s="706"/>
      <c r="W44" s="706"/>
      <c r="X44" s="706"/>
      <c r="Y44" s="706"/>
      <c r="Z44" s="706"/>
    </row>
    <row r="45" spans="1:26">
      <c r="A45" s="198" t="s">
        <v>269</v>
      </c>
      <c r="B45" s="199" t="s">
        <v>234</v>
      </c>
      <c r="C45" s="200"/>
      <c r="D45" s="200"/>
      <c r="E45" s="201"/>
      <c r="F45" s="201"/>
      <c r="G45" s="706"/>
      <c r="H45" s="706"/>
      <c r="I45" s="706"/>
      <c r="J45" s="706"/>
      <c r="K45" s="706"/>
      <c r="L45" s="706"/>
      <c r="M45" s="706"/>
      <c r="N45" s="706"/>
      <c r="O45" s="706"/>
      <c r="P45" s="706"/>
      <c r="Q45" s="706"/>
      <c r="R45" s="706"/>
      <c r="S45" s="706"/>
      <c r="T45" s="706"/>
      <c r="U45" s="706"/>
      <c r="V45" s="706"/>
      <c r="W45" s="706"/>
      <c r="X45" s="706"/>
      <c r="Y45" s="706"/>
      <c r="Z45" s="706"/>
    </row>
    <row r="46" spans="1:26">
      <c r="A46" s="198" t="s">
        <v>270</v>
      </c>
      <c r="B46" s="199" t="s">
        <v>234</v>
      </c>
      <c r="C46" s="200"/>
      <c r="D46" s="200"/>
      <c r="E46" s="201"/>
      <c r="F46" s="201"/>
      <c r="G46" s="706"/>
      <c r="H46" s="706"/>
      <c r="I46" s="706"/>
      <c r="J46" s="706"/>
      <c r="K46" s="706"/>
      <c r="L46" s="706"/>
      <c r="M46" s="706"/>
      <c r="N46" s="706"/>
      <c r="O46" s="706"/>
      <c r="P46" s="706"/>
      <c r="Q46" s="706"/>
      <c r="R46" s="706"/>
      <c r="S46" s="706"/>
      <c r="T46" s="706"/>
      <c r="U46" s="706"/>
      <c r="V46" s="706"/>
      <c r="W46" s="706"/>
      <c r="X46" s="706"/>
      <c r="Y46" s="706"/>
      <c r="Z46" s="706"/>
    </row>
    <row r="47" spans="1:26" ht="36">
      <c r="A47" s="198" t="s">
        <v>271</v>
      </c>
      <c r="B47" s="199" t="s">
        <v>234</v>
      </c>
      <c r="C47" s="200"/>
      <c r="D47" s="200"/>
      <c r="E47" s="201"/>
      <c r="F47" s="201"/>
      <c r="G47" s="706"/>
      <c r="H47" s="706"/>
      <c r="I47" s="706"/>
      <c r="J47" s="706"/>
      <c r="K47" s="706"/>
      <c r="L47" s="706"/>
      <c r="M47" s="706"/>
      <c r="N47" s="706"/>
      <c r="O47" s="706"/>
      <c r="P47" s="706"/>
      <c r="Q47" s="706"/>
      <c r="R47" s="706"/>
      <c r="S47" s="706"/>
      <c r="T47" s="706"/>
      <c r="U47" s="706"/>
      <c r="V47" s="706"/>
      <c r="W47" s="706"/>
      <c r="X47" s="706"/>
      <c r="Y47" s="706"/>
      <c r="Z47" s="706"/>
    </row>
    <row r="48" spans="1:26">
      <c r="A48" s="198" t="s">
        <v>272</v>
      </c>
      <c r="B48" s="199" t="s">
        <v>234</v>
      </c>
      <c r="C48" s="200"/>
      <c r="D48" s="200"/>
      <c r="E48" s="201"/>
      <c r="F48" s="202" t="s">
        <v>235</v>
      </c>
      <c r="G48" s="706"/>
      <c r="H48" s="706"/>
      <c r="I48" s="706"/>
      <c r="J48" s="706"/>
      <c r="K48" s="706"/>
      <c r="L48" s="706"/>
      <c r="M48" s="706"/>
      <c r="N48" s="706"/>
      <c r="O48" s="706"/>
      <c r="P48" s="706"/>
      <c r="Q48" s="706"/>
      <c r="R48" s="706"/>
      <c r="S48" s="706"/>
      <c r="T48" s="706"/>
      <c r="U48" s="706"/>
      <c r="V48" s="706"/>
      <c r="W48" s="706"/>
      <c r="X48" s="706"/>
      <c r="Y48" s="706"/>
      <c r="Z48" s="706"/>
    </row>
    <row r="49" spans="1:26">
      <c r="A49" s="198" t="s">
        <v>273</v>
      </c>
      <c r="B49" s="199" t="s">
        <v>234</v>
      </c>
      <c r="C49" s="200"/>
      <c r="D49" s="200"/>
      <c r="E49" s="201"/>
      <c r="F49" s="202" t="s">
        <v>235</v>
      </c>
      <c r="G49" s="706"/>
      <c r="H49" s="706"/>
      <c r="I49" s="706"/>
      <c r="J49" s="706"/>
      <c r="K49" s="706"/>
      <c r="L49" s="706"/>
      <c r="M49" s="706"/>
      <c r="N49" s="706"/>
      <c r="O49" s="706"/>
      <c r="P49" s="706"/>
      <c r="Q49" s="706"/>
      <c r="R49" s="706"/>
      <c r="S49" s="706"/>
      <c r="T49" s="706"/>
      <c r="U49" s="706"/>
      <c r="V49" s="706"/>
      <c r="W49" s="706"/>
      <c r="X49" s="706"/>
      <c r="Y49" s="706"/>
      <c r="Z49" s="706"/>
    </row>
    <row r="50" spans="1:26">
      <c r="A50" s="198" t="s">
        <v>274</v>
      </c>
      <c r="B50" s="199" t="s">
        <v>234</v>
      </c>
      <c r="C50" s="200"/>
      <c r="D50" s="200"/>
      <c r="E50" s="201"/>
      <c r="F50" s="202" t="s">
        <v>235</v>
      </c>
      <c r="G50" s="706"/>
      <c r="H50" s="706"/>
      <c r="I50" s="706"/>
      <c r="J50" s="706"/>
      <c r="K50" s="706"/>
      <c r="L50" s="706"/>
      <c r="M50" s="706"/>
      <c r="N50" s="706"/>
      <c r="O50" s="706"/>
      <c r="P50" s="706"/>
      <c r="Q50" s="706"/>
      <c r="R50" s="706"/>
      <c r="S50" s="706"/>
      <c r="T50" s="706"/>
      <c r="U50" s="706"/>
      <c r="V50" s="706"/>
      <c r="W50" s="706"/>
      <c r="X50" s="706"/>
      <c r="Y50" s="706"/>
      <c r="Z50" s="706"/>
    </row>
    <row r="51" spans="1:26">
      <c r="A51" s="198" t="s">
        <v>275</v>
      </c>
      <c r="B51" s="200"/>
      <c r="C51" s="200"/>
      <c r="D51" s="200"/>
      <c r="E51" s="201"/>
      <c r="F51" s="201"/>
      <c r="G51" s="706"/>
      <c r="H51" s="706"/>
      <c r="I51" s="706"/>
      <c r="J51" s="706"/>
      <c r="K51" s="706"/>
      <c r="L51" s="706"/>
      <c r="M51" s="706"/>
      <c r="N51" s="706"/>
      <c r="O51" s="706"/>
      <c r="P51" s="706"/>
      <c r="Q51" s="706"/>
      <c r="R51" s="706"/>
      <c r="S51" s="706"/>
      <c r="T51" s="706"/>
      <c r="U51" s="706"/>
      <c r="V51" s="706"/>
      <c r="W51" s="706"/>
      <c r="X51" s="706"/>
      <c r="Y51" s="706"/>
      <c r="Z51" s="706"/>
    </row>
    <row r="52" spans="1:26">
      <c r="A52" s="198" t="s">
        <v>276</v>
      </c>
      <c r="B52" s="199" t="s">
        <v>234</v>
      </c>
      <c r="C52" s="200"/>
      <c r="D52" s="200"/>
      <c r="E52" s="201"/>
      <c r="F52" s="202" t="s">
        <v>235</v>
      </c>
      <c r="G52" s="706"/>
      <c r="H52" s="706"/>
      <c r="I52" s="706"/>
      <c r="J52" s="706"/>
      <c r="K52" s="706"/>
      <c r="L52" s="706"/>
      <c r="M52" s="706"/>
      <c r="N52" s="706"/>
      <c r="O52" s="706"/>
      <c r="P52" s="706"/>
      <c r="Q52" s="706"/>
      <c r="R52" s="706"/>
      <c r="S52" s="706"/>
      <c r="T52" s="706"/>
      <c r="U52" s="706"/>
      <c r="V52" s="706"/>
      <c r="W52" s="706"/>
      <c r="X52" s="706"/>
      <c r="Y52" s="706"/>
      <c r="Z52" s="706"/>
    </row>
    <row r="53" spans="1:26">
      <c r="A53" s="198" t="s">
        <v>277</v>
      </c>
      <c r="B53" s="199" t="s">
        <v>234</v>
      </c>
      <c r="C53" s="200"/>
      <c r="D53" s="200"/>
      <c r="E53" s="201"/>
      <c r="F53" s="202" t="s">
        <v>235</v>
      </c>
      <c r="G53" s="706"/>
      <c r="H53" s="706"/>
      <c r="I53" s="706"/>
      <c r="J53" s="706"/>
      <c r="K53" s="706"/>
      <c r="L53" s="706"/>
      <c r="M53" s="706"/>
      <c r="N53" s="706"/>
      <c r="O53" s="706"/>
      <c r="P53" s="706"/>
      <c r="Q53" s="706"/>
      <c r="R53" s="706"/>
      <c r="S53" s="706"/>
      <c r="T53" s="706"/>
      <c r="U53" s="706"/>
      <c r="V53" s="706"/>
      <c r="W53" s="706"/>
      <c r="X53" s="706"/>
      <c r="Y53" s="706"/>
      <c r="Z53" s="706"/>
    </row>
    <row r="54" spans="1:26">
      <c r="A54" s="198" t="s">
        <v>278</v>
      </c>
      <c r="B54" s="199" t="s">
        <v>234</v>
      </c>
      <c r="C54" s="200"/>
      <c r="D54" s="200"/>
      <c r="E54" s="201"/>
      <c r="F54" s="202" t="s">
        <v>235</v>
      </c>
      <c r="G54" s="706"/>
      <c r="H54" s="706"/>
      <c r="I54" s="706"/>
      <c r="J54" s="706"/>
      <c r="K54" s="706"/>
      <c r="L54" s="706"/>
      <c r="M54" s="706"/>
      <c r="N54" s="706"/>
      <c r="O54" s="706"/>
      <c r="P54" s="706"/>
      <c r="Q54" s="706"/>
      <c r="R54" s="706"/>
      <c r="S54" s="706"/>
      <c r="T54" s="706"/>
      <c r="U54" s="706"/>
      <c r="V54" s="706"/>
      <c r="W54" s="706"/>
      <c r="X54" s="706"/>
      <c r="Y54" s="706"/>
      <c r="Z54" s="706"/>
    </row>
    <row r="55" spans="1:26">
      <c r="A55" s="198" t="s">
        <v>279</v>
      </c>
      <c r="B55" s="200"/>
      <c r="C55" s="200"/>
      <c r="D55" s="200"/>
      <c r="E55" s="201"/>
      <c r="F55" s="202" t="s">
        <v>235</v>
      </c>
      <c r="G55" s="706"/>
      <c r="H55" s="706"/>
      <c r="I55" s="706"/>
      <c r="J55" s="706"/>
      <c r="K55" s="706"/>
      <c r="L55" s="706"/>
      <c r="M55" s="706"/>
      <c r="N55" s="706"/>
      <c r="O55" s="706"/>
      <c r="P55" s="706"/>
      <c r="Q55" s="706"/>
      <c r="R55" s="706"/>
      <c r="S55" s="706"/>
      <c r="T55" s="706"/>
      <c r="U55" s="706"/>
      <c r="V55" s="706"/>
      <c r="W55" s="706"/>
      <c r="X55" s="706"/>
      <c r="Y55" s="706"/>
      <c r="Z55" s="706"/>
    </row>
    <row r="56" spans="1:26" ht="24">
      <c r="A56" s="198" t="s">
        <v>280</v>
      </c>
      <c r="B56" s="199" t="s">
        <v>234</v>
      </c>
      <c r="C56" s="200"/>
      <c r="D56" s="200"/>
      <c r="E56" s="201"/>
      <c r="F56" s="202" t="s">
        <v>235</v>
      </c>
      <c r="G56" s="706"/>
      <c r="H56" s="706"/>
      <c r="I56" s="706"/>
      <c r="J56" s="706"/>
      <c r="K56" s="706"/>
      <c r="L56" s="706"/>
      <c r="M56" s="706"/>
      <c r="N56" s="706"/>
      <c r="O56" s="706"/>
      <c r="P56" s="706"/>
      <c r="Q56" s="706"/>
      <c r="R56" s="706"/>
      <c r="S56" s="706"/>
      <c r="T56" s="706"/>
      <c r="U56" s="706"/>
      <c r="V56" s="706"/>
      <c r="W56" s="706"/>
      <c r="X56" s="706"/>
      <c r="Y56" s="706"/>
      <c r="Z56" s="706"/>
    </row>
    <row r="57" spans="1:26">
      <c r="A57" s="198" t="s">
        <v>281</v>
      </c>
      <c r="B57" s="199" t="s">
        <v>234</v>
      </c>
      <c r="C57" s="200"/>
      <c r="D57" s="200"/>
      <c r="E57" s="201"/>
      <c r="F57" s="202" t="s">
        <v>235</v>
      </c>
      <c r="G57" s="706"/>
      <c r="H57" s="706"/>
      <c r="I57" s="706"/>
      <c r="J57" s="706"/>
      <c r="K57" s="706"/>
      <c r="L57" s="706"/>
      <c r="M57" s="706"/>
      <c r="N57" s="706"/>
      <c r="O57" s="706"/>
      <c r="P57" s="706"/>
      <c r="Q57" s="706"/>
      <c r="R57" s="706"/>
      <c r="S57" s="706"/>
      <c r="T57" s="706"/>
      <c r="U57" s="706"/>
      <c r="V57" s="706"/>
      <c r="W57" s="706"/>
      <c r="X57" s="706"/>
      <c r="Y57" s="706"/>
      <c r="Z57" s="706"/>
    </row>
    <row r="58" spans="1:26">
      <c r="A58" s="198" t="s">
        <v>282</v>
      </c>
      <c r="B58" s="199" t="s">
        <v>234</v>
      </c>
      <c r="C58" s="200"/>
      <c r="D58" s="200"/>
      <c r="E58" s="201"/>
      <c r="F58" s="202" t="s">
        <v>235</v>
      </c>
      <c r="G58" s="706"/>
      <c r="H58" s="706"/>
      <c r="I58" s="706"/>
      <c r="J58" s="706"/>
      <c r="K58" s="706"/>
      <c r="L58" s="706"/>
      <c r="M58" s="706"/>
      <c r="N58" s="706"/>
      <c r="O58" s="706"/>
      <c r="P58" s="706"/>
      <c r="Q58" s="706"/>
      <c r="R58" s="706"/>
      <c r="S58" s="706"/>
      <c r="T58" s="706"/>
      <c r="U58" s="706"/>
      <c r="V58" s="706"/>
      <c r="W58" s="706"/>
      <c r="X58" s="706"/>
      <c r="Y58" s="706"/>
      <c r="Z58" s="706"/>
    </row>
    <row r="59" spans="1:26">
      <c r="A59" s="198" t="s">
        <v>283</v>
      </c>
      <c r="B59" s="199" t="s">
        <v>234</v>
      </c>
      <c r="C59" s="200"/>
      <c r="D59" s="200"/>
      <c r="E59" s="201"/>
      <c r="F59" s="202" t="s">
        <v>235</v>
      </c>
      <c r="G59" s="706"/>
      <c r="H59" s="706"/>
      <c r="I59" s="706"/>
      <c r="J59" s="706"/>
      <c r="K59" s="706"/>
      <c r="L59" s="706"/>
      <c r="M59" s="706"/>
      <c r="N59" s="706"/>
      <c r="O59" s="706"/>
      <c r="P59" s="706"/>
      <c r="Q59" s="706"/>
      <c r="R59" s="706"/>
      <c r="S59" s="706"/>
      <c r="T59" s="706"/>
      <c r="U59" s="706"/>
      <c r="V59" s="706"/>
      <c r="W59" s="706"/>
      <c r="X59" s="706"/>
      <c r="Y59" s="706"/>
      <c r="Z59" s="706"/>
    </row>
    <row r="60" spans="1:26" ht="24">
      <c r="A60" s="198" t="s">
        <v>284</v>
      </c>
      <c r="B60" s="199" t="s">
        <v>234</v>
      </c>
      <c r="C60" s="200"/>
      <c r="D60" s="200"/>
      <c r="E60" s="201"/>
      <c r="F60" s="202" t="s">
        <v>235</v>
      </c>
      <c r="G60" s="706"/>
      <c r="H60" s="706"/>
      <c r="I60" s="706"/>
      <c r="J60" s="706"/>
      <c r="K60" s="706"/>
      <c r="L60" s="706"/>
      <c r="M60" s="706"/>
      <c r="N60" s="706"/>
      <c r="O60" s="706"/>
      <c r="P60" s="706"/>
      <c r="Q60" s="706"/>
      <c r="R60" s="706"/>
      <c r="S60" s="706"/>
      <c r="T60" s="706"/>
      <c r="U60" s="706"/>
      <c r="V60" s="706"/>
      <c r="W60" s="706"/>
      <c r="X60" s="706"/>
      <c r="Y60" s="706"/>
      <c r="Z60" s="706"/>
    </row>
    <row r="61" spans="1:26">
      <c r="A61" s="198" t="s">
        <v>285</v>
      </c>
      <c r="B61" s="199" t="s">
        <v>234</v>
      </c>
      <c r="C61" s="200"/>
      <c r="D61" s="200"/>
      <c r="E61" s="201"/>
      <c r="F61" s="202" t="s">
        <v>235</v>
      </c>
      <c r="G61" s="706"/>
      <c r="H61" s="706"/>
      <c r="I61" s="706"/>
      <c r="J61" s="706"/>
      <c r="K61" s="706"/>
      <c r="L61" s="706"/>
      <c r="M61" s="706"/>
      <c r="N61" s="706"/>
      <c r="O61" s="706"/>
      <c r="P61" s="706"/>
      <c r="Q61" s="706"/>
      <c r="R61" s="706"/>
      <c r="S61" s="706"/>
      <c r="T61" s="706"/>
      <c r="U61" s="706"/>
      <c r="V61" s="706"/>
      <c r="W61" s="706"/>
      <c r="X61" s="706"/>
      <c r="Y61" s="706"/>
      <c r="Z61" s="706"/>
    </row>
    <row r="62" spans="1:26">
      <c r="A62" s="208"/>
      <c r="B62" s="200"/>
      <c r="C62" s="200"/>
      <c r="D62" s="200"/>
      <c r="E62" s="201"/>
      <c r="F62" s="201"/>
      <c r="G62" s="706"/>
      <c r="H62" s="706"/>
      <c r="I62" s="706"/>
      <c r="J62" s="706"/>
      <c r="K62" s="706"/>
      <c r="L62" s="706"/>
      <c r="M62" s="706"/>
      <c r="N62" s="706"/>
      <c r="O62" s="706"/>
      <c r="P62" s="706"/>
      <c r="Q62" s="706"/>
      <c r="R62" s="706"/>
      <c r="S62" s="706"/>
      <c r="T62" s="706"/>
      <c r="U62" s="706"/>
      <c r="V62" s="706"/>
      <c r="W62" s="706"/>
      <c r="X62" s="706"/>
      <c r="Y62" s="706"/>
      <c r="Z62" s="706"/>
    </row>
    <row r="63" spans="1:26">
      <c r="A63" s="209" t="s">
        <v>286</v>
      </c>
      <c r="B63" s="210"/>
      <c r="C63" s="210"/>
      <c r="D63" s="210"/>
      <c r="E63" s="211"/>
      <c r="F63" s="211"/>
      <c r="G63" s="706"/>
      <c r="H63" s="706"/>
      <c r="I63" s="706"/>
      <c r="J63" s="706"/>
      <c r="K63" s="706"/>
      <c r="L63" s="706"/>
      <c r="M63" s="706"/>
      <c r="N63" s="706"/>
      <c r="O63" s="706"/>
      <c r="P63" s="706"/>
      <c r="Q63" s="706"/>
      <c r="R63" s="706"/>
      <c r="S63" s="706"/>
      <c r="T63" s="706"/>
      <c r="U63" s="706"/>
      <c r="V63" s="706"/>
      <c r="W63" s="706"/>
      <c r="X63" s="706"/>
      <c r="Y63" s="706"/>
      <c r="Z63" s="706"/>
    </row>
    <row r="64" spans="1:26">
      <c r="A64" s="212"/>
      <c r="B64" s="795"/>
      <c r="C64" s="795">
        <v>0</v>
      </c>
      <c r="D64" s="795">
        <v>1</v>
      </c>
      <c r="E64" s="211"/>
      <c r="F64" s="213"/>
      <c r="G64" s="706"/>
      <c r="H64" s="706"/>
      <c r="I64" s="706"/>
      <c r="J64" s="706"/>
      <c r="K64" s="706"/>
      <c r="L64" s="706"/>
      <c r="M64" s="706"/>
      <c r="N64" s="706"/>
      <c r="O64" s="706"/>
      <c r="P64" s="706"/>
      <c r="Q64" s="706"/>
      <c r="R64" s="706"/>
      <c r="S64" s="706"/>
      <c r="T64" s="706"/>
      <c r="U64" s="706"/>
      <c r="V64" s="706"/>
      <c r="W64" s="706"/>
      <c r="X64" s="706"/>
      <c r="Y64" s="706"/>
      <c r="Z64" s="706"/>
    </row>
    <row r="65" spans="1:26">
      <c r="A65" s="835" t="s">
        <v>287</v>
      </c>
      <c r="B65" s="836"/>
      <c r="C65" s="836"/>
      <c r="D65" s="836"/>
      <c r="E65" s="836"/>
      <c r="F65" s="837"/>
      <c r="G65" s="706"/>
      <c r="H65" s="706"/>
      <c r="I65" s="706"/>
      <c r="J65" s="706"/>
      <c r="K65" s="706"/>
      <c r="L65" s="706"/>
      <c r="M65" s="706"/>
      <c r="N65" s="706"/>
      <c r="O65" s="706"/>
      <c r="P65" s="706"/>
      <c r="Q65" s="706"/>
      <c r="R65" s="706"/>
      <c r="S65" s="706"/>
      <c r="T65" s="706"/>
      <c r="U65" s="706"/>
      <c r="V65" s="706"/>
      <c r="W65" s="706"/>
      <c r="X65" s="706"/>
      <c r="Y65" s="706"/>
      <c r="Z65" s="706"/>
    </row>
    <row r="66" spans="1:26">
      <c r="A66" s="838" t="s">
        <v>288</v>
      </c>
      <c r="B66" s="839"/>
      <c r="C66" s="839"/>
      <c r="D66" s="839"/>
      <c r="E66" s="839"/>
      <c r="F66" s="840"/>
      <c r="G66" s="706"/>
      <c r="H66" s="706"/>
      <c r="I66" s="706"/>
      <c r="J66" s="706"/>
      <c r="K66" s="706"/>
      <c r="L66" s="706"/>
      <c r="M66" s="706"/>
      <c r="N66" s="706"/>
      <c r="O66" s="706"/>
      <c r="P66" s="706"/>
      <c r="Q66" s="706"/>
      <c r="R66" s="706"/>
      <c r="S66" s="706"/>
      <c r="T66" s="706"/>
      <c r="U66" s="706"/>
      <c r="V66" s="706"/>
      <c r="W66" s="706"/>
      <c r="X66" s="706"/>
      <c r="Y66" s="706"/>
      <c r="Z66" s="706"/>
    </row>
    <row r="67" spans="1:26" ht="73.5" customHeight="1">
      <c r="A67" s="841"/>
      <c r="B67" s="842"/>
      <c r="C67" s="842"/>
      <c r="D67" s="842"/>
      <c r="E67" s="842"/>
      <c r="F67" s="843"/>
      <c r="G67" s="706"/>
      <c r="H67" s="706"/>
      <c r="I67" s="706"/>
      <c r="J67" s="706"/>
      <c r="K67" s="706"/>
      <c r="L67" s="706"/>
      <c r="M67" s="706"/>
      <c r="N67" s="706"/>
      <c r="O67" s="706"/>
      <c r="P67" s="706"/>
      <c r="Q67" s="706"/>
      <c r="R67" s="706"/>
      <c r="S67" s="706"/>
      <c r="T67" s="706"/>
      <c r="U67" s="706"/>
      <c r="V67" s="706"/>
      <c r="W67" s="706"/>
      <c r="X67" s="706"/>
      <c r="Y67" s="706"/>
      <c r="Z67" s="706"/>
    </row>
    <row r="68" spans="1:26" ht="15.75" customHeight="1">
      <c r="A68" s="835" t="s">
        <v>289</v>
      </c>
      <c r="B68" s="836"/>
      <c r="C68" s="836"/>
      <c r="D68" s="836"/>
      <c r="E68" s="836"/>
      <c r="F68" s="837"/>
      <c r="G68" s="706"/>
      <c r="H68" s="706"/>
      <c r="I68" s="706"/>
      <c r="J68" s="706"/>
      <c r="K68" s="706"/>
      <c r="L68" s="706"/>
      <c r="M68" s="706"/>
      <c r="N68" s="706"/>
      <c r="O68" s="706"/>
      <c r="P68" s="706"/>
      <c r="Q68" s="706"/>
      <c r="R68" s="706"/>
      <c r="S68" s="706"/>
      <c r="T68" s="706"/>
      <c r="U68" s="706"/>
      <c r="V68" s="706"/>
      <c r="W68" s="706"/>
      <c r="X68" s="706"/>
      <c r="Y68" s="706"/>
      <c r="Z68" s="706"/>
    </row>
    <row r="69" spans="1:26" ht="52.5" customHeight="1">
      <c r="A69" s="844" t="s">
        <v>290</v>
      </c>
      <c r="B69" s="845"/>
      <c r="C69" s="845"/>
      <c r="D69" s="845"/>
      <c r="E69" s="845"/>
      <c r="F69" s="846"/>
      <c r="G69" s="706"/>
      <c r="H69" s="706"/>
      <c r="I69" s="706"/>
      <c r="J69" s="706"/>
      <c r="K69" s="706"/>
      <c r="L69" s="706"/>
      <c r="M69" s="706"/>
      <c r="N69" s="706"/>
      <c r="O69" s="706"/>
      <c r="P69" s="706"/>
      <c r="Q69" s="706"/>
      <c r="R69" s="706"/>
      <c r="S69" s="706"/>
      <c r="T69" s="706"/>
      <c r="U69" s="706"/>
      <c r="V69" s="706"/>
      <c r="W69" s="706"/>
      <c r="X69" s="706"/>
      <c r="Y69" s="706"/>
      <c r="Z69" s="706"/>
    </row>
    <row r="70" spans="1:26">
      <c r="A70" s="792"/>
      <c r="B70" s="793"/>
      <c r="C70" s="793"/>
      <c r="D70" s="793"/>
      <c r="E70" s="793"/>
      <c r="F70" s="794"/>
      <c r="G70" s="706"/>
      <c r="H70" s="706"/>
      <c r="I70" s="706"/>
      <c r="J70" s="706"/>
      <c r="K70" s="706"/>
      <c r="L70" s="706"/>
      <c r="M70" s="706"/>
      <c r="N70" s="706"/>
      <c r="O70" s="706"/>
      <c r="P70" s="706"/>
      <c r="Q70" s="706"/>
      <c r="R70" s="706"/>
      <c r="S70" s="706"/>
      <c r="T70" s="706"/>
      <c r="U70" s="706"/>
      <c r="V70" s="706"/>
      <c r="W70" s="706"/>
      <c r="X70" s="706"/>
      <c r="Y70" s="706"/>
      <c r="Z70" s="706"/>
    </row>
    <row r="71" spans="1:26">
      <c r="A71" s="856" t="s">
        <v>291</v>
      </c>
      <c r="B71" s="857"/>
      <c r="C71" s="857"/>
      <c r="D71" s="857"/>
      <c r="E71" s="857"/>
      <c r="F71" s="858"/>
      <c r="G71" s="706"/>
      <c r="H71" s="706"/>
      <c r="I71" s="706"/>
      <c r="J71" s="706"/>
      <c r="K71" s="706"/>
      <c r="L71" s="706"/>
      <c r="M71" s="706"/>
      <c r="N71" s="706"/>
      <c r="O71" s="706"/>
      <c r="P71" s="706"/>
      <c r="Q71" s="706"/>
      <c r="R71" s="706"/>
      <c r="S71" s="706"/>
      <c r="T71" s="706"/>
      <c r="U71" s="706"/>
      <c r="V71" s="706"/>
      <c r="W71" s="706"/>
      <c r="X71" s="706"/>
      <c r="Y71" s="706"/>
      <c r="Z71" s="706"/>
    </row>
    <row r="72" spans="1:26">
      <c r="A72" s="844" t="s">
        <v>292</v>
      </c>
      <c r="B72" s="845"/>
      <c r="C72" s="845"/>
      <c r="D72" s="845"/>
      <c r="E72" s="845"/>
      <c r="F72" s="846"/>
      <c r="G72" s="706"/>
      <c r="H72" s="706"/>
      <c r="I72" s="706"/>
      <c r="J72" s="706"/>
      <c r="K72" s="706"/>
      <c r="L72" s="706"/>
      <c r="M72" s="706"/>
      <c r="N72" s="706"/>
      <c r="O72" s="706"/>
      <c r="P72" s="706"/>
      <c r="Q72" s="706"/>
      <c r="R72" s="706"/>
      <c r="S72" s="706"/>
      <c r="T72" s="706"/>
      <c r="U72" s="706"/>
      <c r="V72" s="706"/>
      <c r="W72" s="706"/>
      <c r="X72" s="706"/>
      <c r="Y72" s="706"/>
      <c r="Z72" s="706"/>
    </row>
    <row r="73" spans="1:26">
      <c r="A73" s="844" t="s">
        <v>293</v>
      </c>
      <c r="B73" s="845"/>
      <c r="C73" s="845"/>
      <c r="D73" s="845"/>
      <c r="E73" s="845"/>
      <c r="F73" s="846"/>
      <c r="G73" s="706"/>
      <c r="H73" s="706"/>
      <c r="I73" s="706"/>
      <c r="J73" s="706"/>
      <c r="K73" s="706"/>
      <c r="L73" s="706"/>
      <c r="M73" s="706"/>
      <c r="N73" s="706"/>
      <c r="O73" s="706"/>
      <c r="P73" s="706"/>
      <c r="Q73" s="706"/>
      <c r="R73" s="706"/>
      <c r="S73" s="706"/>
      <c r="T73" s="706"/>
      <c r="U73" s="706"/>
      <c r="V73" s="706"/>
      <c r="W73" s="706"/>
      <c r="X73" s="706"/>
      <c r="Y73" s="706"/>
      <c r="Z73" s="706"/>
    </row>
    <row r="74" spans="1:26" ht="30" customHeight="1">
      <c r="A74" s="859" t="s">
        <v>294</v>
      </c>
      <c r="B74" s="860"/>
      <c r="C74" s="860"/>
      <c r="D74" s="860"/>
      <c r="E74" s="860"/>
      <c r="F74" s="861"/>
      <c r="G74" s="706"/>
      <c r="H74" s="706"/>
      <c r="I74" s="706"/>
      <c r="J74" s="706"/>
      <c r="K74" s="706"/>
      <c r="L74" s="706"/>
      <c r="M74" s="706"/>
      <c r="N74" s="706"/>
      <c r="O74" s="706"/>
      <c r="P74" s="706"/>
      <c r="Q74" s="706"/>
      <c r="R74" s="706"/>
      <c r="S74" s="706"/>
      <c r="T74" s="706"/>
      <c r="U74" s="706"/>
      <c r="V74" s="706"/>
      <c r="W74" s="706"/>
      <c r="X74" s="706"/>
      <c r="Y74" s="706"/>
      <c r="Z74" s="706"/>
    </row>
    <row r="75" spans="1:26">
      <c r="A75" s="706"/>
      <c r="B75" s="706"/>
      <c r="C75" s="706"/>
      <c r="D75" s="706"/>
      <c r="E75" s="706"/>
      <c r="F75" s="706"/>
      <c r="G75" s="706"/>
      <c r="H75" s="706"/>
      <c r="I75" s="706"/>
      <c r="J75" s="706"/>
      <c r="K75" s="706"/>
      <c r="L75" s="706"/>
      <c r="M75" s="706"/>
      <c r="N75" s="706"/>
      <c r="O75" s="706"/>
      <c r="P75" s="706"/>
      <c r="Q75" s="706"/>
      <c r="R75" s="706"/>
      <c r="S75" s="706"/>
      <c r="T75" s="706"/>
      <c r="U75" s="706"/>
      <c r="V75" s="706"/>
      <c r="W75" s="706"/>
      <c r="X75" s="706"/>
      <c r="Y75" s="706"/>
      <c r="Z75" s="706"/>
    </row>
    <row r="76" spans="1:26">
      <c r="A76" s="706"/>
      <c r="B76" s="706"/>
      <c r="C76" s="706"/>
      <c r="D76" s="706"/>
      <c r="E76" s="706"/>
      <c r="F76" s="706"/>
      <c r="G76" s="706"/>
      <c r="H76" s="706"/>
      <c r="I76" s="706"/>
      <c r="J76" s="706"/>
      <c r="K76" s="706"/>
      <c r="L76" s="706"/>
      <c r="M76" s="706"/>
      <c r="N76" s="706"/>
      <c r="O76" s="706"/>
      <c r="P76" s="706"/>
      <c r="Q76" s="706"/>
      <c r="R76" s="706"/>
      <c r="S76" s="706"/>
      <c r="T76" s="706"/>
      <c r="U76" s="706"/>
      <c r="V76" s="706"/>
      <c r="W76" s="706"/>
      <c r="X76" s="706"/>
      <c r="Y76" s="706"/>
      <c r="Z76" s="706"/>
    </row>
    <row r="77" spans="1:26">
      <c r="A77" s="706"/>
      <c r="B77" s="706"/>
      <c r="C77" s="706"/>
      <c r="D77" s="706"/>
      <c r="E77" s="706"/>
      <c r="F77" s="706"/>
      <c r="G77" s="706"/>
      <c r="H77" s="706"/>
      <c r="I77" s="706"/>
      <c r="J77" s="706"/>
      <c r="K77" s="706"/>
      <c r="L77" s="706"/>
      <c r="M77" s="706"/>
      <c r="N77" s="706"/>
      <c r="O77" s="706"/>
      <c r="P77" s="706"/>
      <c r="Q77" s="706"/>
      <c r="R77" s="706"/>
      <c r="S77" s="706"/>
      <c r="T77" s="706"/>
      <c r="U77" s="706"/>
      <c r="V77" s="706"/>
      <c r="W77" s="706"/>
      <c r="X77" s="706"/>
      <c r="Y77" s="706"/>
      <c r="Z77" s="706"/>
    </row>
    <row r="78" spans="1:26">
      <c r="A78" s="706"/>
      <c r="B78" s="706"/>
      <c r="C78" s="706"/>
      <c r="D78" s="706"/>
      <c r="E78" s="706"/>
      <c r="F78" s="706"/>
      <c r="G78" s="706"/>
      <c r="H78" s="706"/>
      <c r="I78" s="706"/>
      <c r="J78" s="706"/>
      <c r="K78" s="706"/>
      <c r="L78" s="706"/>
      <c r="M78" s="706"/>
      <c r="N78" s="706"/>
      <c r="O78" s="706"/>
      <c r="P78" s="706"/>
      <c r="Q78" s="706"/>
      <c r="R78" s="706"/>
      <c r="S78" s="706"/>
      <c r="T78" s="706"/>
      <c r="U78" s="706"/>
      <c r="V78" s="706"/>
      <c r="W78" s="706"/>
      <c r="X78" s="706"/>
      <c r="Y78" s="706"/>
      <c r="Z78" s="706"/>
    </row>
    <row r="79" spans="1:26">
      <c r="A79" s="706"/>
      <c r="B79" s="706"/>
      <c r="C79" s="706"/>
      <c r="D79" s="706"/>
      <c r="E79" s="706"/>
      <c r="F79" s="706"/>
      <c r="G79" s="706"/>
      <c r="H79" s="706"/>
      <c r="I79" s="706"/>
      <c r="J79" s="706"/>
      <c r="K79" s="706"/>
      <c r="L79" s="706"/>
      <c r="M79" s="706"/>
      <c r="N79" s="706"/>
      <c r="O79" s="706"/>
      <c r="P79" s="706"/>
      <c r="Q79" s="706"/>
      <c r="R79" s="706"/>
      <c r="S79" s="706"/>
      <c r="T79" s="706"/>
      <c r="U79" s="706"/>
      <c r="V79" s="706"/>
      <c r="W79" s="706"/>
      <c r="X79" s="706"/>
      <c r="Y79" s="706"/>
      <c r="Z79" s="706"/>
    </row>
    <row r="80" spans="1:26">
      <c r="A80" s="706"/>
      <c r="B80" s="706"/>
      <c r="C80" s="706"/>
      <c r="D80" s="706"/>
      <c r="E80" s="706"/>
      <c r="F80" s="706"/>
      <c r="G80" s="706"/>
      <c r="H80" s="706"/>
      <c r="I80" s="706"/>
      <c r="J80" s="706"/>
      <c r="K80" s="706"/>
      <c r="L80" s="706"/>
      <c r="M80" s="706"/>
      <c r="N80" s="706"/>
      <c r="O80" s="706"/>
      <c r="P80" s="706"/>
      <c r="Q80" s="706"/>
      <c r="R80" s="706"/>
      <c r="S80" s="706"/>
      <c r="T80" s="706"/>
      <c r="U80" s="706"/>
      <c r="V80" s="706"/>
      <c r="W80" s="706"/>
      <c r="X80" s="706"/>
      <c r="Y80" s="706"/>
      <c r="Z80" s="706"/>
    </row>
    <row r="81" spans="1:26">
      <c r="A81" s="706"/>
      <c r="B81" s="706"/>
      <c r="C81" s="706"/>
      <c r="D81" s="706"/>
      <c r="E81" s="706"/>
      <c r="F81" s="706"/>
      <c r="G81" s="706"/>
      <c r="H81" s="706"/>
      <c r="I81" s="706"/>
      <c r="J81" s="706"/>
      <c r="K81" s="706"/>
      <c r="L81" s="706"/>
      <c r="M81" s="706"/>
      <c r="N81" s="706"/>
      <c r="O81" s="706"/>
      <c r="P81" s="706"/>
      <c r="Q81" s="706"/>
      <c r="R81" s="706"/>
      <c r="S81" s="706"/>
      <c r="T81" s="706"/>
      <c r="U81" s="706"/>
      <c r="V81" s="706"/>
      <c r="W81" s="706"/>
      <c r="X81" s="706"/>
      <c r="Y81" s="706"/>
      <c r="Z81" s="706"/>
    </row>
    <row r="82" spans="1:26">
      <c r="A82" s="706"/>
      <c r="B82" s="706"/>
      <c r="C82" s="706"/>
      <c r="D82" s="706"/>
      <c r="E82" s="706"/>
      <c r="F82" s="706"/>
      <c r="G82" s="706"/>
      <c r="H82" s="706"/>
      <c r="I82" s="706"/>
      <c r="J82" s="706"/>
      <c r="K82" s="706"/>
      <c r="L82" s="706"/>
      <c r="M82" s="706"/>
      <c r="N82" s="706"/>
      <c r="O82" s="706"/>
      <c r="P82" s="706"/>
      <c r="Q82" s="706"/>
      <c r="R82" s="706"/>
      <c r="S82" s="706"/>
      <c r="T82" s="706"/>
      <c r="U82" s="706"/>
      <c r="V82" s="706"/>
      <c r="W82" s="706"/>
      <c r="X82" s="706"/>
      <c r="Y82" s="706"/>
      <c r="Z82" s="706"/>
    </row>
    <row r="83" spans="1:26">
      <c r="A83" s="706"/>
      <c r="B83" s="706"/>
      <c r="C83" s="706"/>
      <c r="D83" s="706"/>
      <c r="E83" s="706"/>
      <c r="F83" s="706"/>
      <c r="G83" s="706"/>
      <c r="H83" s="706"/>
      <c r="I83" s="706"/>
      <c r="J83" s="706"/>
      <c r="K83" s="706"/>
      <c r="L83" s="706"/>
      <c r="M83" s="706"/>
      <c r="N83" s="706"/>
      <c r="O83" s="706"/>
      <c r="P83" s="706"/>
      <c r="Q83" s="706"/>
      <c r="R83" s="706"/>
      <c r="S83" s="706"/>
      <c r="T83" s="706"/>
      <c r="U83" s="706"/>
      <c r="V83" s="706"/>
      <c r="W83" s="706"/>
      <c r="X83" s="706"/>
      <c r="Y83" s="706"/>
      <c r="Z83" s="706"/>
    </row>
    <row r="84" spans="1:26">
      <c r="A84" s="706"/>
      <c r="B84" s="706"/>
      <c r="C84" s="706"/>
      <c r="D84" s="706"/>
      <c r="E84" s="706"/>
      <c r="F84" s="706"/>
      <c r="G84" s="706"/>
      <c r="H84" s="706"/>
      <c r="I84" s="706"/>
      <c r="J84" s="706"/>
      <c r="K84" s="706"/>
      <c r="L84" s="706"/>
      <c r="M84" s="706"/>
      <c r="N84" s="706"/>
      <c r="O84" s="706"/>
      <c r="P84" s="706"/>
      <c r="Q84" s="706"/>
      <c r="R84" s="706"/>
      <c r="S84" s="706"/>
      <c r="T84" s="706"/>
      <c r="U84" s="706"/>
      <c r="V84" s="706"/>
      <c r="W84" s="706"/>
      <c r="X84" s="706"/>
      <c r="Y84" s="706"/>
      <c r="Z84" s="706"/>
    </row>
    <row r="85" spans="1:26">
      <c r="A85" s="706"/>
      <c r="B85" s="706"/>
      <c r="C85" s="706"/>
      <c r="D85" s="706"/>
      <c r="E85" s="706"/>
      <c r="F85" s="706"/>
      <c r="G85" s="706"/>
      <c r="H85" s="706"/>
      <c r="I85" s="706"/>
      <c r="J85" s="706"/>
      <c r="K85" s="706"/>
      <c r="L85" s="706"/>
      <c r="M85" s="706"/>
      <c r="N85" s="706"/>
      <c r="O85" s="706"/>
      <c r="P85" s="706"/>
      <c r="Q85" s="706"/>
      <c r="R85" s="706"/>
      <c r="S85" s="706"/>
      <c r="T85" s="706"/>
      <c r="U85" s="706"/>
      <c r="V85" s="706"/>
      <c r="W85" s="706"/>
      <c r="X85" s="706"/>
      <c r="Y85" s="706"/>
      <c r="Z85" s="706"/>
    </row>
    <row r="86" spans="1:26">
      <c r="A86" s="706"/>
      <c r="B86" s="706"/>
      <c r="C86" s="706"/>
      <c r="D86" s="706"/>
      <c r="E86" s="706"/>
      <c r="F86" s="706"/>
      <c r="G86" s="706"/>
      <c r="H86" s="706"/>
      <c r="I86" s="706"/>
      <c r="J86" s="706"/>
      <c r="K86" s="706"/>
      <c r="L86" s="706"/>
      <c r="M86" s="706"/>
      <c r="N86" s="706"/>
      <c r="O86" s="706"/>
      <c r="P86" s="706"/>
      <c r="Q86" s="706"/>
      <c r="R86" s="706"/>
      <c r="S86" s="706"/>
      <c r="T86" s="706"/>
      <c r="U86" s="706"/>
      <c r="V86" s="706"/>
      <c r="W86" s="706"/>
      <c r="X86" s="706"/>
      <c r="Y86" s="706"/>
      <c r="Z86" s="706"/>
    </row>
    <row r="87" spans="1:26">
      <c r="A87" s="706"/>
      <c r="B87" s="706"/>
      <c r="C87" s="706"/>
      <c r="D87" s="706"/>
      <c r="E87" s="706"/>
      <c r="F87" s="706"/>
      <c r="G87" s="706"/>
      <c r="H87" s="706"/>
      <c r="I87" s="706"/>
      <c r="J87" s="706"/>
      <c r="K87" s="706"/>
      <c r="L87" s="706"/>
      <c r="M87" s="706"/>
      <c r="N87" s="706"/>
      <c r="O87" s="706"/>
      <c r="P87" s="706"/>
      <c r="Q87" s="706"/>
      <c r="R87" s="706"/>
      <c r="S87" s="706"/>
      <c r="T87" s="706"/>
      <c r="U87" s="706"/>
      <c r="V87" s="706"/>
      <c r="W87" s="706"/>
      <c r="X87" s="706"/>
      <c r="Y87" s="706"/>
      <c r="Z87" s="706"/>
    </row>
    <row r="88" spans="1:26">
      <c r="A88" s="706"/>
      <c r="B88" s="706"/>
      <c r="C88" s="706"/>
      <c r="D88" s="706"/>
      <c r="E88" s="706"/>
      <c r="F88" s="706"/>
      <c r="G88" s="706"/>
      <c r="H88" s="706"/>
      <c r="I88" s="706"/>
      <c r="J88" s="706"/>
      <c r="K88" s="706"/>
      <c r="L88" s="706"/>
      <c r="M88" s="706"/>
      <c r="N88" s="706"/>
      <c r="O88" s="706"/>
      <c r="P88" s="706"/>
      <c r="Q88" s="706"/>
      <c r="R88" s="706"/>
      <c r="S88" s="706"/>
      <c r="T88" s="706"/>
      <c r="U88" s="706"/>
      <c r="V88" s="706"/>
      <c r="W88" s="706"/>
      <c r="X88" s="706"/>
      <c r="Y88" s="706"/>
      <c r="Z88" s="706"/>
    </row>
    <row r="89" spans="1:26">
      <c r="A89" s="706"/>
      <c r="B89" s="706"/>
      <c r="C89" s="706"/>
      <c r="D89" s="706"/>
      <c r="E89" s="706"/>
      <c r="F89" s="706"/>
      <c r="G89" s="706"/>
      <c r="H89" s="706"/>
      <c r="I89" s="706"/>
      <c r="J89" s="706"/>
      <c r="K89" s="706"/>
      <c r="L89" s="706"/>
      <c r="M89" s="706"/>
      <c r="N89" s="706"/>
      <c r="O89" s="706"/>
      <c r="P89" s="706"/>
      <c r="Q89" s="706"/>
      <c r="R89" s="706"/>
      <c r="S89" s="706"/>
      <c r="T89" s="706"/>
      <c r="U89" s="706"/>
      <c r="V89" s="706"/>
      <c r="W89" s="706"/>
      <c r="X89" s="706"/>
      <c r="Y89" s="706"/>
      <c r="Z89" s="706"/>
    </row>
    <row r="90" spans="1:26">
      <c r="A90" s="706"/>
      <c r="B90" s="706"/>
      <c r="C90" s="706"/>
      <c r="D90" s="706"/>
      <c r="E90" s="706"/>
      <c r="F90" s="706"/>
      <c r="G90" s="706"/>
      <c r="H90" s="706"/>
      <c r="I90" s="706"/>
      <c r="J90" s="706"/>
      <c r="K90" s="706"/>
      <c r="L90" s="706"/>
      <c r="M90" s="706"/>
      <c r="N90" s="706"/>
      <c r="O90" s="706"/>
      <c r="P90" s="706"/>
      <c r="Q90" s="706"/>
      <c r="R90" s="706"/>
      <c r="S90" s="706"/>
      <c r="T90" s="706"/>
      <c r="U90" s="706"/>
      <c r="V90" s="706"/>
      <c r="W90" s="706"/>
      <c r="X90" s="706"/>
      <c r="Y90" s="706"/>
      <c r="Z90" s="706"/>
    </row>
    <row r="91" spans="1:26">
      <c r="A91" s="706"/>
      <c r="B91" s="706"/>
      <c r="C91" s="706"/>
      <c r="D91" s="706"/>
      <c r="E91" s="706"/>
      <c r="F91" s="706"/>
      <c r="G91" s="706"/>
      <c r="H91" s="706"/>
      <c r="I91" s="706"/>
      <c r="J91" s="706"/>
      <c r="K91" s="706"/>
      <c r="L91" s="706"/>
      <c r="M91" s="706"/>
      <c r="N91" s="706"/>
      <c r="O91" s="706"/>
      <c r="P91" s="706"/>
      <c r="Q91" s="706"/>
      <c r="R91" s="706"/>
      <c r="S91" s="706"/>
      <c r="T91" s="706"/>
      <c r="U91" s="706"/>
      <c r="V91" s="706"/>
      <c r="W91" s="706"/>
      <c r="X91" s="706"/>
      <c r="Y91" s="706"/>
      <c r="Z91" s="706"/>
    </row>
    <row r="92" spans="1:26">
      <c r="A92" s="706"/>
      <c r="B92" s="706"/>
      <c r="C92" s="706"/>
      <c r="D92" s="706"/>
      <c r="E92" s="706"/>
      <c r="F92" s="706"/>
      <c r="G92" s="706"/>
      <c r="H92" s="706"/>
      <c r="I92" s="706"/>
      <c r="J92" s="706"/>
      <c r="K92" s="706"/>
      <c r="L92" s="706"/>
      <c r="M92" s="706"/>
      <c r="N92" s="706"/>
      <c r="O92" s="706"/>
      <c r="P92" s="706"/>
      <c r="Q92" s="706"/>
      <c r="R92" s="706"/>
      <c r="S92" s="706"/>
      <c r="T92" s="706"/>
      <c r="U92" s="706"/>
      <c r="V92" s="706"/>
      <c r="W92" s="706"/>
      <c r="X92" s="706"/>
      <c r="Y92" s="706"/>
      <c r="Z92" s="706"/>
    </row>
    <row r="93" spans="1:26">
      <c r="A93" s="706"/>
      <c r="B93" s="706"/>
      <c r="C93" s="706"/>
      <c r="D93" s="706"/>
      <c r="E93" s="706"/>
      <c r="F93" s="706"/>
      <c r="G93" s="706"/>
      <c r="H93" s="706"/>
      <c r="I93" s="706"/>
      <c r="J93" s="706"/>
      <c r="K93" s="706"/>
      <c r="L93" s="706"/>
      <c r="M93" s="706"/>
      <c r="N93" s="706"/>
      <c r="O93" s="706"/>
      <c r="P93" s="706"/>
      <c r="Q93" s="706"/>
      <c r="R93" s="706"/>
      <c r="S93" s="706"/>
      <c r="T93" s="706"/>
      <c r="U93" s="706"/>
      <c r="V93" s="706"/>
      <c r="W93" s="706"/>
      <c r="X93" s="706"/>
      <c r="Y93" s="706"/>
      <c r="Z93" s="706"/>
    </row>
    <row r="94" spans="1:26">
      <c r="A94" s="706"/>
      <c r="B94" s="706"/>
      <c r="C94" s="706"/>
      <c r="D94" s="706"/>
      <c r="E94" s="706"/>
      <c r="F94" s="706"/>
      <c r="G94" s="706"/>
      <c r="H94" s="706"/>
      <c r="I94" s="706"/>
      <c r="J94" s="706"/>
      <c r="K94" s="706"/>
      <c r="L94" s="706"/>
      <c r="M94" s="706"/>
      <c r="N94" s="706"/>
      <c r="O94" s="706"/>
      <c r="P94" s="706"/>
      <c r="Q94" s="706"/>
      <c r="R94" s="706"/>
      <c r="S94" s="706"/>
      <c r="T94" s="706"/>
      <c r="U94" s="706"/>
      <c r="V94" s="706"/>
      <c r="W94" s="706"/>
      <c r="X94" s="706"/>
      <c r="Y94" s="706"/>
      <c r="Z94" s="706"/>
    </row>
    <row r="95" spans="1:26">
      <c r="A95" s="706"/>
      <c r="B95" s="706"/>
      <c r="C95" s="706"/>
      <c r="D95" s="706"/>
      <c r="E95" s="706"/>
      <c r="F95" s="706"/>
      <c r="G95" s="706"/>
      <c r="H95" s="706"/>
      <c r="I95" s="706"/>
      <c r="J95" s="706"/>
      <c r="K95" s="706"/>
      <c r="L95" s="706"/>
      <c r="M95" s="706"/>
      <c r="N95" s="706"/>
      <c r="O95" s="706"/>
      <c r="P95" s="706"/>
      <c r="Q95" s="706"/>
      <c r="R95" s="706"/>
      <c r="S95" s="706"/>
      <c r="T95" s="706"/>
      <c r="U95" s="706"/>
      <c r="V95" s="706"/>
      <c r="W95" s="706"/>
      <c r="X95" s="706"/>
      <c r="Y95" s="706"/>
      <c r="Z95" s="706"/>
    </row>
    <row r="96" spans="1:26">
      <c r="A96" s="706"/>
      <c r="B96" s="706"/>
      <c r="C96" s="706"/>
      <c r="D96" s="706"/>
      <c r="E96" s="706"/>
      <c r="F96" s="706"/>
      <c r="G96" s="706"/>
      <c r="H96" s="706"/>
      <c r="I96" s="706"/>
      <c r="J96" s="706"/>
      <c r="K96" s="706"/>
      <c r="L96" s="706"/>
      <c r="M96" s="706"/>
      <c r="N96" s="706"/>
      <c r="O96" s="706"/>
      <c r="P96" s="706"/>
      <c r="Q96" s="706"/>
      <c r="R96" s="706"/>
      <c r="S96" s="706"/>
      <c r="T96" s="706"/>
      <c r="U96" s="706"/>
      <c r="V96" s="706"/>
      <c r="W96" s="706"/>
      <c r="X96" s="706"/>
      <c r="Y96" s="706"/>
      <c r="Z96" s="706"/>
    </row>
    <row r="97" spans="1:26">
      <c r="A97" s="706"/>
      <c r="B97" s="706"/>
      <c r="C97" s="706"/>
      <c r="D97" s="706"/>
      <c r="E97" s="706"/>
      <c r="F97" s="706"/>
      <c r="G97" s="706"/>
      <c r="H97" s="706"/>
      <c r="I97" s="706"/>
      <c r="J97" s="706"/>
      <c r="K97" s="706"/>
      <c r="L97" s="706"/>
      <c r="M97" s="706"/>
      <c r="N97" s="706"/>
      <c r="O97" s="706"/>
      <c r="P97" s="706"/>
      <c r="Q97" s="706"/>
      <c r="R97" s="706"/>
      <c r="S97" s="706"/>
      <c r="T97" s="706"/>
      <c r="U97" s="706"/>
      <c r="V97" s="706"/>
      <c r="W97" s="706"/>
      <c r="X97" s="706"/>
      <c r="Y97" s="706"/>
      <c r="Z97" s="706"/>
    </row>
    <row r="98" spans="1:26">
      <c r="A98" s="706"/>
      <c r="B98" s="706"/>
      <c r="C98" s="706"/>
      <c r="D98" s="706"/>
      <c r="E98" s="706"/>
      <c r="F98" s="706"/>
      <c r="G98" s="706"/>
      <c r="H98" s="706"/>
      <c r="I98" s="706"/>
      <c r="J98" s="706"/>
      <c r="K98" s="706"/>
      <c r="L98" s="706"/>
      <c r="M98" s="706"/>
      <c r="N98" s="706"/>
      <c r="O98" s="706"/>
      <c r="P98" s="706"/>
      <c r="Q98" s="706"/>
      <c r="R98" s="706"/>
      <c r="S98" s="706"/>
      <c r="T98" s="706"/>
      <c r="U98" s="706"/>
      <c r="V98" s="706"/>
      <c r="W98" s="706"/>
      <c r="X98" s="706"/>
      <c r="Y98" s="706"/>
      <c r="Z98" s="706"/>
    </row>
    <row r="99" spans="1:26">
      <c r="A99" s="706"/>
      <c r="B99" s="706"/>
      <c r="C99" s="706"/>
      <c r="D99" s="706"/>
      <c r="E99" s="706"/>
      <c r="F99" s="706"/>
      <c r="G99" s="706"/>
      <c r="H99" s="706"/>
      <c r="I99" s="706"/>
      <c r="J99" s="706"/>
      <c r="K99" s="706"/>
      <c r="L99" s="706"/>
      <c r="M99" s="706"/>
      <c r="N99" s="706"/>
      <c r="O99" s="706"/>
      <c r="P99" s="706"/>
      <c r="Q99" s="706"/>
      <c r="R99" s="706"/>
      <c r="S99" s="706"/>
      <c r="T99" s="706"/>
      <c r="U99" s="706"/>
      <c r="V99" s="706"/>
      <c r="W99" s="706"/>
      <c r="X99" s="706"/>
      <c r="Y99" s="706"/>
      <c r="Z99" s="706"/>
    </row>
    <row r="100" spans="1:26">
      <c r="A100" s="706"/>
      <c r="B100" s="706"/>
      <c r="C100" s="706"/>
      <c r="D100" s="706"/>
      <c r="E100" s="706"/>
      <c r="F100" s="706"/>
      <c r="G100" s="706"/>
      <c r="H100" s="706"/>
      <c r="I100" s="706"/>
      <c r="J100" s="706"/>
      <c r="K100" s="706"/>
      <c r="L100" s="706"/>
      <c r="M100" s="706"/>
      <c r="N100" s="706"/>
      <c r="O100" s="706"/>
      <c r="P100" s="706"/>
      <c r="Q100" s="706"/>
      <c r="R100" s="706"/>
      <c r="S100" s="706"/>
      <c r="T100" s="706"/>
      <c r="U100" s="706"/>
      <c r="V100" s="706"/>
      <c r="W100" s="706"/>
      <c r="X100" s="706"/>
      <c r="Y100" s="706"/>
      <c r="Z100" s="706"/>
    </row>
    <row r="101" spans="1:26">
      <c r="A101" s="706"/>
      <c r="B101" s="706"/>
      <c r="C101" s="706"/>
      <c r="D101" s="706"/>
      <c r="E101" s="706"/>
      <c r="F101" s="706"/>
      <c r="G101" s="706"/>
      <c r="H101" s="706"/>
      <c r="I101" s="706"/>
      <c r="J101" s="706"/>
      <c r="K101" s="706"/>
      <c r="L101" s="706"/>
      <c r="M101" s="706"/>
      <c r="N101" s="706"/>
      <c r="O101" s="706"/>
      <c r="P101" s="706"/>
      <c r="Q101" s="706"/>
      <c r="R101" s="706"/>
      <c r="S101" s="706"/>
      <c r="T101" s="706"/>
      <c r="U101" s="706"/>
      <c r="V101" s="706"/>
      <c r="W101" s="706"/>
      <c r="X101" s="706"/>
      <c r="Y101" s="706"/>
      <c r="Z101" s="706"/>
    </row>
    <row r="102" spans="1:26">
      <c r="A102" s="706"/>
      <c r="B102" s="706"/>
      <c r="C102" s="706"/>
      <c r="D102" s="706"/>
      <c r="E102" s="706"/>
      <c r="F102" s="706"/>
      <c r="G102" s="706"/>
      <c r="H102" s="706"/>
      <c r="I102" s="706"/>
      <c r="J102" s="706"/>
      <c r="K102" s="706"/>
      <c r="L102" s="706"/>
      <c r="M102" s="706"/>
      <c r="N102" s="706"/>
      <c r="O102" s="706"/>
      <c r="P102" s="706"/>
      <c r="Q102" s="706"/>
      <c r="R102" s="706"/>
      <c r="S102" s="706"/>
      <c r="T102" s="706"/>
      <c r="U102" s="706"/>
      <c r="V102" s="706"/>
      <c r="W102" s="706"/>
      <c r="X102" s="706"/>
      <c r="Y102" s="706"/>
      <c r="Z102" s="706"/>
    </row>
    <row r="103" spans="1:26">
      <c r="A103" s="706"/>
      <c r="B103" s="706"/>
      <c r="C103" s="706"/>
      <c r="D103" s="706"/>
      <c r="E103" s="706"/>
      <c r="F103" s="706"/>
      <c r="G103" s="706"/>
      <c r="H103" s="706"/>
      <c r="I103" s="706"/>
      <c r="J103" s="706"/>
      <c r="K103" s="706"/>
      <c r="L103" s="706"/>
      <c r="M103" s="706"/>
      <c r="N103" s="706"/>
      <c r="O103" s="706"/>
      <c r="P103" s="706"/>
      <c r="Q103" s="706"/>
      <c r="R103" s="706"/>
      <c r="S103" s="706"/>
      <c r="T103" s="706"/>
      <c r="U103" s="706"/>
      <c r="V103" s="706"/>
      <c r="W103" s="706"/>
      <c r="X103" s="706"/>
      <c r="Y103" s="706"/>
      <c r="Z103" s="706"/>
    </row>
    <row r="104" spans="1:26">
      <c r="A104" s="706"/>
      <c r="B104" s="706"/>
      <c r="C104" s="706"/>
      <c r="D104" s="706"/>
      <c r="E104" s="706"/>
      <c r="F104" s="706"/>
      <c r="G104" s="706"/>
      <c r="H104" s="706"/>
      <c r="I104" s="706"/>
      <c r="J104" s="706"/>
      <c r="K104" s="706"/>
      <c r="L104" s="706"/>
      <c r="M104" s="706"/>
      <c r="N104" s="706"/>
      <c r="O104" s="706"/>
      <c r="P104" s="706"/>
      <c r="Q104" s="706"/>
      <c r="R104" s="706"/>
      <c r="S104" s="706"/>
      <c r="T104" s="706"/>
      <c r="U104" s="706"/>
      <c r="V104" s="706"/>
      <c r="W104" s="706"/>
      <c r="X104" s="706"/>
      <c r="Y104" s="706"/>
      <c r="Z104" s="706"/>
    </row>
    <row r="105" spans="1:26">
      <c r="A105" s="706"/>
      <c r="B105" s="706"/>
      <c r="C105" s="706"/>
      <c r="D105" s="706"/>
      <c r="E105" s="706"/>
      <c r="F105" s="706"/>
      <c r="G105" s="706"/>
      <c r="H105" s="706"/>
      <c r="I105" s="706"/>
      <c r="J105" s="706"/>
      <c r="K105" s="706"/>
      <c r="L105" s="706"/>
      <c r="M105" s="706"/>
      <c r="N105" s="706"/>
      <c r="O105" s="706"/>
      <c r="P105" s="706"/>
      <c r="Q105" s="706"/>
      <c r="R105" s="706"/>
      <c r="S105" s="706"/>
      <c r="T105" s="706"/>
      <c r="U105" s="706"/>
      <c r="V105" s="706"/>
      <c r="W105" s="706"/>
      <c r="X105" s="706"/>
      <c r="Y105" s="706"/>
      <c r="Z105" s="706"/>
    </row>
    <row r="106" spans="1:26">
      <c r="A106" s="706"/>
      <c r="B106" s="706"/>
      <c r="C106" s="706"/>
      <c r="D106" s="706"/>
      <c r="E106" s="706"/>
      <c r="F106" s="706"/>
      <c r="G106" s="706"/>
      <c r="H106" s="706"/>
      <c r="I106" s="706"/>
      <c r="J106" s="706"/>
      <c r="K106" s="706"/>
      <c r="L106" s="706"/>
      <c r="M106" s="706"/>
      <c r="N106" s="706"/>
      <c r="O106" s="706"/>
      <c r="P106" s="706"/>
      <c r="Q106" s="706"/>
      <c r="R106" s="706"/>
      <c r="S106" s="706"/>
      <c r="T106" s="706"/>
      <c r="U106" s="706"/>
      <c r="V106" s="706"/>
      <c r="W106" s="706"/>
      <c r="X106" s="706"/>
      <c r="Y106" s="706"/>
      <c r="Z106" s="706"/>
    </row>
    <row r="107" spans="1:26">
      <c r="A107" s="706"/>
      <c r="B107" s="706"/>
      <c r="C107" s="706"/>
      <c r="D107" s="706"/>
      <c r="E107" s="706"/>
      <c r="F107" s="706"/>
      <c r="G107" s="706"/>
      <c r="H107" s="706"/>
      <c r="I107" s="706"/>
      <c r="J107" s="706"/>
      <c r="K107" s="706"/>
      <c r="L107" s="706"/>
      <c r="M107" s="706"/>
      <c r="N107" s="706"/>
      <c r="O107" s="706"/>
      <c r="P107" s="706"/>
      <c r="Q107" s="706"/>
      <c r="R107" s="706"/>
      <c r="S107" s="706"/>
      <c r="T107" s="706"/>
      <c r="U107" s="706"/>
      <c r="V107" s="706"/>
      <c r="W107" s="706"/>
      <c r="X107" s="706"/>
      <c r="Y107" s="706"/>
      <c r="Z107" s="706"/>
    </row>
    <row r="108" spans="1:26">
      <c r="A108" s="706"/>
      <c r="B108" s="706"/>
      <c r="C108" s="706"/>
      <c r="D108" s="706"/>
      <c r="E108" s="706"/>
      <c r="F108" s="706"/>
      <c r="G108" s="706"/>
      <c r="H108" s="706"/>
      <c r="I108" s="706"/>
      <c r="J108" s="706"/>
      <c r="K108" s="706"/>
      <c r="L108" s="706"/>
      <c r="M108" s="706"/>
      <c r="N108" s="706"/>
      <c r="O108" s="706"/>
      <c r="P108" s="706"/>
      <c r="Q108" s="706"/>
      <c r="R108" s="706"/>
      <c r="S108" s="706"/>
      <c r="T108" s="706"/>
      <c r="U108" s="706"/>
      <c r="V108" s="706"/>
      <c r="W108" s="706"/>
      <c r="X108" s="706"/>
      <c r="Y108" s="706"/>
      <c r="Z108" s="706"/>
    </row>
    <row r="109" spans="1:26">
      <c r="A109" s="706"/>
      <c r="B109" s="706"/>
      <c r="C109" s="706"/>
      <c r="D109" s="706"/>
      <c r="E109" s="706"/>
      <c r="F109" s="706"/>
      <c r="G109" s="706"/>
      <c r="H109" s="706"/>
      <c r="I109" s="706"/>
      <c r="J109" s="706"/>
      <c r="K109" s="706"/>
      <c r="L109" s="706"/>
      <c r="M109" s="706"/>
      <c r="N109" s="706"/>
      <c r="O109" s="706"/>
      <c r="P109" s="706"/>
      <c r="Q109" s="706"/>
      <c r="R109" s="706"/>
      <c r="S109" s="706"/>
      <c r="T109" s="706"/>
      <c r="U109" s="706"/>
      <c r="V109" s="706"/>
      <c r="W109" s="706"/>
      <c r="X109" s="706"/>
      <c r="Y109" s="706"/>
      <c r="Z109" s="706"/>
    </row>
    <row r="110" spans="1:26">
      <c r="A110" s="706"/>
      <c r="B110" s="706"/>
      <c r="C110" s="706"/>
      <c r="D110" s="706"/>
      <c r="E110" s="706"/>
      <c r="F110" s="706"/>
      <c r="G110" s="706"/>
      <c r="H110" s="706"/>
      <c r="I110" s="706"/>
      <c r="J110" s="706"/>
      <c r="K110" s="706"/>
      <c r="L110" s="706"/>
      <c r="M110" s="706"/>
      <c r="N110" s="706"/>
      <c r="O110" s="706"/>
      <c r="P110" s="706"/>
      <c r="Q110" s="706"/>
      <c r="R110" s="706"/>
      <c r="S110" s="706"/>
      <c r="T110" s="706"/>
      <c r="U110" s="706"/>
      <c r="V110" s="706"/>
      <c r="W110" s="706"/>
      <c r="X110" s="706"/>
      <c r="Y110" s="706"/>
      <c r="Z110" s="706"/>
    </row>
    <row r="111" spans="1:26">
      <c r="A111" s="706"/>
      <c r="B111" s="706"/>
      <c r="C111" s="706"/>
      <c r="D111" s="706"/>
      <c r="E111" s="706"/>
      <c r="F111" s="706"/>
      <c r="G111" s="706"/>
      <c r="H111" s="706"/>
      <c r="I111" s="706"/>
      <c r="J111" s="706"/>
      <c r="K111" s="706"/>
      <c r="L111" s="706"/>
      <c r="M111" s="706"/>
      <c r="N111" s="706"/>
      <c r="O111" s="706"/>
      <c r="P111" s="706"/>
      <c r="Q111" s="706"/>
      <c r="R111" s="706"/>
      <c r="S111" s="706"/>
      <c r="T111" s="706"/>
      <c r="U111" s="706"/>
      <c r="V111" s="706"/>
      <c r="W111" s="706"/>
      <c r="X111" s="706"/>
      <c r="Y111" s="706"/>
      <c r="Z111" s="706"/>
    </row>
    <row r="112" spans="1:26">
      <c r="A112" s="706"/>
      <c r="B112" s="706"/>
      <c r="C112" s="706"/>
      <c r="D112" s="706"/>
      <c r="E112" s="706"/>
      <c r="F112" s="706"/>
      <c r="G112" s="706"/>
      <c r="H112" s="706"/>
      <c r="I112" s="706"/>
      <c r="J112" s="706"/>
      <c r="K112" s="706"/>
      <c r="L112" s="706"/>
      <c r="M112" s="706"/>
      <c r="N112" s="706"/>
      <c r="O112" s="706"/>
      <c r="P112" s="706"/>
      <c r="Q112" s="706"/>
      <c r="R112" s="706"/>
      <c r="S112" s="706"/>
      <c r="T112" s="706"/>
      <c r="U112" s="706"/>
      <c r="V112" s="706"/>
      <c r="W112" s="706"/>
      <c r="X112" s="706"/>
      <c r="Y112" s="706"/>
      <c r="Z112" s="706"/>
    </row>
    <row r="113" spans="1:26">
      <c r="A113" s="706"/>
      <c r="B113" s="706"/>
      <c r="C113" s="706"/>
      <c r="D113" s="706"/>
      <c r="E113" s="706"/>
      <c r="F113" s="706"/>
      <c r="G113" s="706"/>
      <c r="H113" s="706"/>
      <c r="I113" s="706"/>
      <c r="J113" s="706"/>
      <c r="K113" s="706"/>
      <c r="L113" s="706"/>
      <c r="M113" s="706"/>
      <c r="N113" s="706"/>
      <c r="O113" s="706"/>
      <c r="P113" s="706"/>
      <c r="Q113" s="706"/>
      <c r="R113" s="706"/>
      <c r="S113" s="706"/>
      <c r="T113" s="706"/>
      <c r="U113" s="706"/>
      <c r="V113" s="706"/>
      <c r="W113" s="706"/>
      <c r="X113" s="706"/>
      <c r="Y113" s="706"/>
      <c r="Z113" s="706"/>
    </row>
    <row r="114" spans="1:26">
      <c r="A114" s="706"/>
      <c r="B114" s="706"/>
      <c r="C114" s="706"/>
      <c r="D114" s="706"/>
      <c r="E114" s="706"/>
      <c r="F114" s="706"/>
      <c r="G114" s="706"/>
      <c r="H114" s="706"/>
      <c r="I114" s="706"/>
      <c r="J114" s="706"/>
      <c r="K114" s="706"/>
      <c r="L114" s="706"/>
      <c r="M114" s="706"/>
      <c r="N114" s="706"/>
      <c r="O114" s="706"/>
      <c r="P114" s="706"/>
      <c r="Q114" s="706"/>
      <c r="R114" s="706"/>
      <c r="S114" s="706"/>
      <c r="T114" s="706"/>
      <c r="U114" s="706"/>
      <c r="V114" s="706"/>
      <c r="W114" s="706"/>
      <c r="X114" s="706"/>
      <c r="Y114" s="706"/>
      <c r="Z114" s="706"/>
    </row>
    <row r="115" spans="1:26">
      <c r="A115" s="706"/>
      <c r="B115" s="706"/>
      <c r="C115" s="706"/>
      <c r="D115" s="706"/>
      <c r="E115" s="706"/>
      <c r="F115" s="706"/>
      <c r="G115" s="706"/>
      <c r="H115" s="706"/>
      <c r="I115" s="706"/>
      <c r="J115" s="706"/>
      <c r="K115" s="706"/>
      <c r="L115" s="706"/>
      <c r="M115" s="706"/>
      <c r="N115" s="706"/>
      <c r="O115" s="706"/>
      <c r="P115" s="706"/>
      <c r="Q115" s="706"/>
      <c r="R115" s="706"/>
      <c r="S115" s="706"/>
      <c r="T115" s="706"/>
      <c r="U115" s="706"/>
      <c r="V115" s="706"/>
      <c r="W115" s="706"/>
      <c r="X115" s="706"/>
      <c r="Y115" s="706"/>
      <c r="Z115" s="706"/>
    </row>
    <row r="116" spans="1:26">
      <c r="A116" s="706"/>
      <c r="B116" s="706"/>
      <c r="C116" s="706"/>
      <c r="D116" s="706"/>
      <c r="E116" s="706"/>
      <c r="F116" s="706"/>
      <c r="G116" s="706"/>
      <c r="H116" s="706"/>
      <c r="I116" s="706"/>
      <c r="J116" s="706"/>
      <c r="K116" s="706"/>
      <c r="L116" s="706"/>
      <c r="M116" s="706"/>
      <c r="N116" s="706"/>
      <c r="O116" s="706"/>
      <c r="P116" s="706"/>
      <c r="Q116" s="706"/>
      <c r="R116" s="706"/>
      <c r="S116" s="706"/>
      <c r="T116" s="706"/>
      <c r="U116" s="706"/>
      <c r="V116" s="706"/>
      <c r="W116" s="706"/>
      <c r="X116" s="706"/>
      <c r="Y116" s="706"/>
      <c r="Z116" s="706"/>
    </row>
    <row r="117" spans="1:26">
      <c r="A117" s="706"/>
      <c r="B117" s="706"/>
      <c r="C117" s="706"/>
      <c r="D117" s="706"/>
      <c r="E117" s="706"/>
      <c r="F117" s="706"/>
      <c r="G117" s="706"/>
      <c r="H117" s="706"/>
      <c r="I117" s="706"/>
      <c r="J117" s="706"/>
      <c r="K117" s="706"/>
      <c r="L117" s="706"/>
      <c r="M117" s="706"/>
      <c r="N117" s="706"/>
      <c r="O117" s="706"/>
      <c r="P117" s="706"/>
      <c r="Q117" s="706"/>
      <c r="R117" s="706"/>
      <c r="S117" s="706"/>
      <c r="T117" s="706"/>
      <c r="U117" s="706"/>
      <c r="V117" s="706"/>
      <c r="W117" s="706"/>
      <c r="X117" s="706"/>
      <c r="Y117" s="706"/>
      <c r="Z117" s="706"/>
    </row>
    <row r="118" spans="1:26">
      <c r="A118" s="706"/>
      <c r="B118" s="706"/>
      <c r="C118" s="706"/>
      <c r="D118" s="706"/>
      <c r="E118" s="706"/>
      <c r="F118" s="706"/>
      <c r="G118" s="706"/>
      <c r="H118" s="706"/>
      <c r="I118" s="706"/>
      <c r="J118" s="706"/>
      <c r="K118" s="706"/>
      <c r="L118" s="706"/>
      <c r="M118" s="706"/>
      <c r="N118" s="706"/>
      <c r="O118" s="706"/>
      <c r="P118" s="706"/>
      <c r="Q118" s="706"/>
      <c r="R118" s="706"/>
      <c r="S118" s="706"/>
      <c r="T118" s="706"/>
      <c r="U118" s="706"/>
      <c r="V118" s="706"/>
      <c r="W118" s="706"/>
      <c r="X118" s="706"/>
      <c r="Y118" s="706"/>
      <c r="Z118" s="706"/>
    </row>
    <row r="119" spans="1:26">
      <c r="A119" s="706"/>
      <c r="B119" s="706"/>
      <c r="C119" s="706"/>
      <c r="D119" s="706"/>
      <c r="E119" s="706"/>
      <c r="F119" s="706"/>
      <c r="G119" s="706"/>
      <c r="H119" s="706"/>
      <c r="I119" s="706"/>
      <c r="J119" s="706"/>
      <c r="K119" s="706"/>
      <c r="L119" s="706"/>
      <c r="M119" s="706"/>
      <c r="N119" s="706"/>
      <c r="O119" s="706"/>
      <c r="P119" s="706"/>
      <c r="Q119" s="706"/>
      <c r="R119" s="706"/>
      <c r="S119" s="706"/>
      <c r="T119" s="706"/>
      <c r="U119" s="706"/>
      <c r="V119" s="706"/>
      <c r="W119" s="706"/>
      <c r="X119" s="706"/>
      <c r="Y119" s="706"/>
      <c r="Z119" s="706"/>
    </row>
    <row r="120" spans="1:26">
      <c r="A120" s="706"/>
      <c r="B120" s="706"/>
      <c r="C120" s="706"/>
      <c r="D120" s="706"/>
      <c r="E120" s="706"/>
      <c r="F120" s="706"/>
      <c r="G120" s="706"/>
      <c r="H120" s="706"/>
      <c r="I120" s="706"/>
      <c r="J120" s="706"/>
      <c r="K120" s="706"/>
      <c r="L120" s="706"/>
      <c r="M120" s="706"/>
      <c r="N120" s="706"/>
      <c r="O120" s="706"/>
      <c r="P120" s="706"/>
      <c r="Q120" s="706"/>
      <c r="R120" s="706"/>
      <c r="S120" s="706"/>
      <c r="T120" s="706"/>
      <c r="U120" s="706"/>
      <c r="V120" s="706"/>
      <c r="W120" s="706"/>
      <c r="X120" s="706"/>
      <c r="Y120" s="706"/>
      <c r="Z120" s="706"/>
    </row>
    <row r="121" spans="1:26">
      <c r="A121" s="706"/>
      <c r="B121" s="706"/>
      <c r="C121" s="706"/>
      <c r="D121" s="706"/>
      <c r="E121" s="706"/>
      <c r="F121" s="706"/>
      <c r="G121" s="706"/>
      <c r="H121" s="706"/>
      <c r="I121" s="706"/>
      <c r="J121" s="706"/>
      <c r="K121" s="706"/>
      <c r="L121" s="706"/>
      <c r="M121" s="706"/>
      <c r="N121" s="706"/>
      <c r="O121" s="706"/>
      <c r="P121" s="706"/>
      <c r="Q121" s="706"/>
      <c r="R121" s="706"/>
      <c r="S121" s="706"/>
      <c r="T121" s="706"/>
      <c r="U121" s="706"/>
      <c r="V121" s="706"/>
      <c r="W121" s="706"/>
      <c r="X121" s="706"/>
      <c r="Y121" s="706"/>
      <c r="Z121" s="706"/>
    </row>
    <row r="122" spans="1:26">
      <c r="A122" s="706"/>
      <c r="B122" s="706"/>
      <c r="C122" s="706"/>
      <c r="D122" s="706"/>
      <c r="E122" s="706"/>
      <c r="F122" s="706"/>
      <c r="G122" s="706"/>
      <c r="H122" s="706"/>
      <c r="I122" s="706"/>
      <c r="J122" s="706"/>
      <c r="K122" s="706"/>
      <c r="L122" s="706"/>
      <c r="M122" s="706"/>
      <c r="N122" s="706"/>
      <c r="O122" s="706"/>
      <c r="P122" s="706"/>
      <c r="Q122" s="706"/>
      <c r="R122" s="706"/>
      <c r="S122" s="706"/>
      <c r="T122" s="706"/>
      <c r="U122" s="706"/>
      <c r="V122" s="706"/>
      <c r="W122" s="706"/>
      <c r="X122" s="706"/>
      <c r="Y122" s="706"/>
      <c r="Z122" s="706"/>
    </row>
    <row r="123" spans="1:26">
      <c r="A123" s="706"/>
      <c r="B123" s="706"/>
      <c r="C123" s="706"/>
      <c r="D123" s="706"/>
      <c r="E123" s="706"/>
      <c r="F123" s="706"/>
      <c r="G123" s="706"/>
      <c r="H123" s="706"/>
      <c r="I123" s="706"/>
      <c r="J123" s="706"/>
      <c r="K123" s="706"/>
      <c r="L123" s="706"/>
      <c r="M123" s="706"/>
      <c r="N123" s="706"/>
      <c r="O123" s="706"/>
      <c r="P123" s="706"/>
      <c r="Q123" s="706"/>
      <c r="R123" s="706"/>
      <c r="S123" s="706"/>
      <c r="T123" s="706"/>
      <c r="U123" s="706"/>
      <c r="V123" s="706"/>
      <c r="W123" s="706"/>
      <c r="X123" s="706"/>
      <c r="Y123" s="706"/>
      <c r="Z123" s="706"/>
    </row>
    <row r="124" spans="1:26">
      <c r="A124" s="706"/>
      <c r="B124" s="706"/>
      <c r="C124" s="706"/>
      <c r="D124" s="706"/>
      <c r="E124" s="706"/>
      <c r="F124" s="706"/>
      <c r="G124" s="706"/>
      <c r="H124" s="706"/>
      <c r="I124" s="706"/>
      <c r="J124" s="706"/>
      <c r="K124" s="706"/>
      <c r="L124" s="706"/>
      <c r="M124" s="706"/>
      <c r="N124" s="706"/>
      <c r="O124" s="706"/>
      <c r="P124" s="706"/>
      <c r="Q124" s="706"/>
      <c r="R124" s="706"/>
      <c r="S124" s="706"/>
      <c r="T124" s="706"/>
      <c r="U124" s="706"/>
      <c r="V124" s="706"/>
      <c r="W124" s="706"/>
      <c r="X124" s="706"/>
      <c r="Y124" s="706"/>
      <c r="Z124" s="706"/>
    </row>
    <row r="125" spans="1:26">
      <c r="A125" s="706"/>
      <c r="B125" s="706"/>
      <c r="C125" s="706"/>
      <c r="D125" s="706"/>
      <c r="E125" s="706"/>
      <c r="F125" s="706"/>
      <c r="G125" s="706"/>
      <c r="H125" s="706"/>
      <c r="I125" s="706"/>
      <c r="J125" s="706"/>
      <c r="K125" s="706"/>
      <c r="L125" s="706"/>
      <c r="M125" s="706"/>
      <c r="N125" s="706"/>
      <c r="O125" s="706"/>
      <c r="P125" s="706"/>
      <c r="Q125" s="706"/>
      <c r="R125" s="706"/>
      <c r="S125" s="706"/>
      <c r="T125" s="706"/>
      <c r="U125" s="706"/>
      <c r="V125" s="706"/>
      <c r="W125" s="706"/>
      <c r="X125" s="706"/>
      <c r="Y125" s="706"/>
      <c r="Z125" s="706"/>
    </row>
    <row r="126" spans="1:26">
      <c r="A126" s="706"/>
      <c r="B126" s="706"/>
      <c r="C126" s="706"/>
      <c r="D126" s="706"/>
      <c r="E126" s="706"/>
      <c r="F126" s="706"/>
      <c r="G126" s="706"/>
      <c r="H126" s="706"/>
      <c r="I126" s="706"/>
      <c r="J126" s="706"/>
      <c r="K126" s="706"/>
      <c r="L126" s="706"/>
      <c r="M126" s="706"/>
      <c r="N126" s="706"/>
      <c r="O126" s="706"/>
      <c r="P126" s="706"/>
      <c r="Q126" s="706"/>
      <c r="R126" s="706"/>
      <c r="S126" s="706"/>
      <c r="T126" s="706"/>
      <c r="U126" s="706"/>
      <c r="V126" s="706"/>
      <c r="W126" s="706"/>
      <c r="X126" s="706"/>
      <c r="Y126" s="706"/>
      <c r="Z126" s="706"/>
    </row>
    <row r="127" spans="1:26">
      <c r="A127" s="706"/>
      <c r="B127" s="706"/>
      <c r="C127" s="706"/>
      <c r="D127" s="706"/>
      <c r="E127" s="706"/>
      <c r="F127" s="706"/>
      <c r="G127" s="706"/>
      <c r="H127" s="706"/>
      <c r="I127" s="706"/>
      <c r="J127" s="706"/>
      <c r="K127" s="706"/>
      <c r="L127" s="706"/>
      <c r="M127" s="706"/>
      <c r="N127" s="706"/>
      <c r="O127" s="706"/>
      <c r="P127" s="706"/>
      <c r="Q127" s="706"/>
      <c r="R127" s="706"/>
      <c r="S127" s="706"/>
      <c r="T127" s="706"/>
      <c r="U127" s="706"/>
      <c r="V127" s="706"/>
      <c r="W127" s="706"/>
      <c r="X127" s="706"/>
      <c r="Y127" s="706"/>
      <c r="Z127" s="706"/>
    </row>
    <row r="128" spans="1:26">
      <c r="A128" s="706"/>
      <c r="B128" s="706"/>
      <c r="C128" s="706"/>
      <c r="D128" s="706"/>
      <c r="E128" s="706"/>
      <c r="F128" s="706"/>
      <c r="G128" s="706"/>
      <c r="H128" s="706"/>
      <c r="I128" s="706"/>
      <c r="J128" s="706"/>
      <c r="K128" s="706"/>
      <c r="L128" s="706"/>
      <c r="M128" s="706"/>
      <c r="N128" s="706"/>
      <c r="O128" s="706"/>
      <c r="P128" s="706"/>
      <c r="Q128" s="706"/>
      <c r="R128" s="706"/>
      <c r="S128" s="706"/>
      <c r="T128" s="706"/>
      <c r="U128" s="706"/>
      <c r="V128" s="706"/>
      <c r="W128" s="706"/>
      <c r="X128" s="706"/>
      <c r="Y128" s="706"/>
      <c r="Z128" s="706"/>
    </row>
    <row r="129" spans="1:26">
      <c r="A129" s="706"/>
      <c r="B129" s="706"/>
      <c r="C129" s="706"/>
      <c r="D129" s="706"/>
      <c r="E129" s="706"/>
      <c r="F129" s="706"/>
      <c r="G129" s="706"/>
      <c r="H129" s="706"/>
      <c r="I129" s="706"/>
      <c r="J129" s="706"/>
      <c r="K129" s="706"/>
      <c r="L129" s="706"/>
      <c r="M129" s="706"/>
      <c r="N129" s="706"/>
      <c r="O129" s="706"/>
      <c r="P129" s="706"/>
      <c r="Q129" s="706"/>
      <c r="R129" s="706"/>
      <c r="S129" s="706"/>
      <c r="T129" s="706"/>
      <c r="U129" s="706"/>
      <c r="V129" s="706"/>
      <c r="W129" s="706"/>
      <c r="X129" s="706"/>
      <c r="Y129" s="706"/>
      <c r="Z129" s="706"/>
    </row>
    <row r="130" spans="1:26">
      <c r="A130" s="706"/>
      <c r="B130" s="706"/>
      <c r="C130" s="706"/>
      <c r="D130" s="706"/>
      <c r="E130" s="706"/>
      <c r="F130" s="706"/>
      <c r="G130" s="706"/>
      <c r="H130" s="706"/>
      <c r="I130" s="706"/>
      <c r="J130" s="706"/>
      <c r="K130" s="706"/>
      <c r="L130" s="706"/>
      <c r="M130" s="706"/>
      <c r="N130" s="706"/>
      <c r="O130" s="706"/>
      <c r="P130" s="706"/>
      <c r="Q130" s="706"/>
      <c r="R130" s="706"/>
      <c r="S130" s="706"/>
      <c r="T130" s="706"/>
      <c r="U130" s="706"/>
      <c r="V130" s="706"/>
      <c r="W130" s="706"/>
      <c r="X130" s="706"/>
      <c r="Y130" s="706"/>
      <c r="Z130" s="706"/>
    </row>
    <row r="131" spans="1:26">
      <c r="A131" s="706"/>
      <c r="B131" s="706"/>
      <c r="C131" s="706"/>
      <c r="D131" s="706"/>
      <c r="E131" s="706"/>
      <c r="F131" s="706"/>
      <c r="G131" s="706"/>
      <c r="H131" s="706"/>
      <c r="I131" s="706"/>
      <c r="J131" s="706"/>
      <c r="K131" s="706"/>
      <c r="L131" s="706"/>
      <c r="M131" s="706"/>
      <c r="N131" s="706"/>
      <c r="O131" s="706"/>
      <c r="P131" s="706"/>
      <c r="Q131" s="706"/>
      <c r="R131" s="706"/>
      <c r="S131" s="706"/>
      <c r="T131" s="706"/>
      <c r="U131" s="706"/>
      <c r="V131" s="706"/>
      <c r="W131" s="706"/>
      <c r="X131" s="706"/>
      <c r="Y131" s="706"/>
      <c r="Z131" s="706"/>
    </row>
    <row r="132" spans="1:26">
      <c r="A132" s="706"/>
      <c r="B132" s="706"/>
      <c r="C132" s="706"/>
      <c r="D132" s="706"/>
      <c r="E132" s="706"/>
      <c r="F132" s="706"/>
      <c r="G132" s="706"/>
      <c r="H132" s="706"/>
      <c r="I132" s="706"/>
      <c r="J132" s="706"/>
      <c r="K132" s="706"/>
      <c r="L132" s="706"/>
      <c r="M132" s="706"/>
      <c r="N132" s="706"/>
      <c r="O132" s="706"/>
      <c r="P132" s="706"/>
      <c r="Q132" s="706"/>
      <c r="R132" s="706"/>
      <c r="S132" s="706"/>
      <c r="T132" s="706"/>
      <c r="U132" s="706"/>
      <c r="V132" s="706"/>
      <c r="W132" s="706"/>
      <c r="X132" s="706"/>
      <c r="Y132" s="706"/>
      <c r="Z132" s="706"/>
    </row>
    <row r="133" spans="1:26">
      <c r="A133" s="706"/>
      <c r="B133" s="706"/>
      <c r="C133" s="706"/>
      <c r="D133" s="706"/>
      <c r="E133" s="706"/>
      <c r="F133" s="706"/>
      <c r="G133" s="706"/>
      <c r="H133" s="706"/>
      <c r="I133" s="706"/>
      <c r="J133" s="706"/>
      <c r="K133" s="706"/>
      <c r="L133" s="706"/>
      <c r="M133" s="706"/>
      <c r="N133" s="706"/>
      <c r="O133" s="706"/>
      <c r="P133" s="706"/>
      <c r="Q133" s="706"/>
      <c r="R133" s="706"/>
      <c r="S133" s="706"/>
      <c r="T133" s="706"/>
      <c r="U133" s="706"/>
      <c r="V133" s="706"/>
      <c r="W133" s="706"/>
      <c r="X133" s="706"/>
      <c r="Y133" s="706"/>
      <c r="Z133" s="706"/>
    </row>
    <row r="134" spans="1:26">
      <c r="A134" s="706"/>
      <c r="B134" s="706"/>
      <c r="C134" s="706"/>
      <c r="D134" s="706"/>
      <c r="E134" s="706"/>
      <c r="F134" s="706"/>
      <c r="G134" s="706"/>
      <c r="H134" s="706"/>
      <c r="I134" s="706"/>
      <c r="J134" s="706"/>
      <c r="K134" s="706"/>
      <c r="L134" s="706"/>
      <c r="M134" s="706"/>
      <c r="N134" s="706"/>
      <c r="O134" s="706"/>
      <c r="P134" s="706"/>
      <c r="Q134" s="706"/>
      <c r="R134" s="706"/>
      <c r="S134" s="706"/>
      <c r="T134" s="706"/>
      <c r="U134" s="706"/>
      <c r="V134" s="706"/>
      <c r="W134" s="706"/>
      <c r="X134" s="706"/>
      <c r="Y134" s="706"/>
      <c r="Z134" s="706"/>
    </row>
    <row r="135" spans="1:26">
      <c r="A135" s="706"/>
      <c r="B135" s="706"/>
      <c r="C135" s="706"/>
      <c r="D135" s="706"/>
      <c r="E135" s="706"/>
      <c r="F135" s="706"/>
      <c r="G135" s="706"/>
      <c r="H135" s="706"/>
      <c r="I135" s="706"/>
      <c r="J135" s="706"/>
      <c r="K135" s="706"/>
      <c r="L135" s="706"/>
      <c r="M135" s="706"/>
      <c r="N135" s="706"/>
      <c r="O135" s="706"/>
      <c r="P135" s="706"/>
      <c r="Q135" s="706"/>
      <c r="R135" s="706"/>
      <c r="S135" s="706"/>
      <c r="T135" s="706"/>
      <c r="U135" s="706"/>
      <c r="V135" s="706"/>
      <c r="W135" s="706"/>
      <c r="X135" s="706"/>
      <c r="Y135" s="706"/>
      <c r="Z135" s="706"/>
    </row>
    <row r="136" spans="1:26">
      <c r="A136" s="706"/>
      <c r="B136" s="706"/>
      <c r="C136" s="706"/>
      <c r="D136" s="706"/>
      <c r="E136" s="706"/>
      <c r="F136" s="706"/>
      <c r="G136" s="706"/>
      <c r="H136" s="706"/>
      <c r="I136" s="706"/>
      <c r="J136" s="706"/>
      <c r="K136" s="706"/>
      <c r="L136" s="706"/>
      <c r="M136" s="706"/>
      <c r="N136" s="706"/>
      <c r="O136" s="706"/>
      <c r="P136" s="706"/>
      <c r="Q136" s="706"/>
      <c r="R136" s="706"/>
      <c r="S136" s="706"/>
      <c r="T136" s="706"/>
      <c r="U136" s="706"/>
      <c r="V136" s="706"/>
      <c r="W136" s="706"/>
      <c r="X136" s="706"/>
      <c r="Y136" s="706"/>
      <c r="Z136" s="706"/>
    </row>
    <row r="137" spans="1:26">
      <c r="A137" s="706"/>
      <c r="B137" s="706"/>
      <c r="C137" s="706"/>
      <c r="D137" s="706"/>
      <c r="E137" s="706"/>
      <c r="F137" s="706"/>
      <c r="G137" s="706"/>
      <c r="H137" s="706"/>
      <c r="I137" s="706"/>
      <c r="J137" s="706"/>
      <c r="K137" s="706"/>
      <c r="L137" s="706"/>
      <c r="M137" s="706"/>
      <c r="N137" s="706"/>
      <c r="O137" s="706"/>
      <c r="P137" s="706"/>
      <c r="Q137" s="706"/>
      <c r="R137" s="706"/>
      <c r="S137" s="706"/>
      <c r="T137" s="706"/>
      <c r="U137" s="706"/>
      <c r="V137" s="706"/>
      <c r="W137" s="706"/>
      <c r="X137" s="706"/>
      <c r="Y137" s="706"/>
      <c r="Z137" s="706"/>
    </row>
    <row r="138" spans="1:26">
      <c r="A138" s="706"/>
      <c r="B138" s="706"/>
      <c r="C138" s="706"/>
      <c r="D138" s="706"/>
      <c r="E138" s="706"/>
      <c r="F138" s="706"/>
      <c r="G138" s="706"/>
      <c r="H138" s="706"/>
      <c r="I138" s="706"/>
      <c r="J138" s="706"/>
      <c r="K138" s="706"/>
      <c r="L138" s="706"/>
      <c r="M138" s="706"/>
      <c r="N138" s="706"/>
      <c r="O138" s="706"/>
      <c r="P138" s="706"/>
      <c r="Q138" s="706"/>
      <c r="R138" s="706"/>
      <c r="S138" s="706"/>
      <c r="T138" s="706"/>
      <c r="U138" s="706"/>
      <c r="V138" s="706"/>
      <c r="W138" s="706"/>
      <c r="X138" s="706"/>
      <c r="Y138" s="706"/>
      <c r="Z138" s="706"/>
    </row>
    <row r="139" spans="1:26">
      <c r="A139" s="706"/>
      <c r="B139" s="706"/>
      <c r="C139" s="706"/>
      <c r="D139" s="706"/>
      <c r="E139" s="706"/>
      <c r="F139" s="706"/>
      <c r="G139" s="706"/>
      <c r="H139" s="706"/>
      <c r="I139" s="706"/>
      <c r="J139" s="706"/>
      <c r="K139" s="706"/>
      <c r="L139" s="706"/>
      <c r="M139" s="706"/>
      <c r="N139" s="706"/>
      <c r="O139" s="706"/>
      <c r="P139" s="706"/>
      <c r="Q139" s="706"/>
      <c r="R139" s="706"/>
      <c r="S139" s="706"/>
      <c r="T139" s="706"/>
      <c r="U139" s="706"/>
      <c r="V139" s="706"/>
      <c r="W139" s="706"/>
      <c r="X139" s="706"/>
      <c r="Y139" s="706"/>
      <c r="Z139" s="706"/>
    </row>
    <row r="140" spans="1:26">
      <c r="A140" s="706"/>
      <c r="B140" s="706"/>
      <c r="C140" s="706"/>
      <c r="D140" s="706"/>
      <c r="E140" s="706"/>
      <c r="F140" s="706"/>
      <c r="G140" s="706"/>
      <c r="H140" s="706"/>
      <c r="I140" s="706"/>
      <c r="J140" s="706"/>
      <c r="K140" s="706"/>
      <c r="L140" s="706"/>
      <c r="M140" s="706"/>
      <c r="N140" s="706"/>
      <c r="O140" s="706"/>
      <c r="P140" s="706"/>
      <c r="Q140" s="706"/>
      <c r="R140" s="706"/>
      <c r="S140" s="706"/>
      <c r="T140" s="706"/>
      <c r="U140" s="706"/>
      <c r="V140" s="706"/>
      <c r="W140" s="706"/>
      <c r="X140" s="706"/>
      <c r="Y140" s="706"/>
      <c r="Z140" s="706"/>
    </row>
    <row r="141" spans="1:26">
      <c r="A141" s="706"/>
      <c r="B141" s="706"/>
      <c r="C141" s="706"/>
      <c r="D141" s="706"/>
      <c r="E141" s="706"/>
      <c r="F141" s="706"/>
      <c r="G141" s="706"/>
      <c r="H141" s="706"/>
      <c r="I141" s="706"/>
      <c r="J141" s="706"/>
      <c r="K141" s="706"/>
      <c r="L141" s="706"/>
      <c r="M141" s="706"/>
      <c r="N141" s="706"/>
      <c r="O141" s="706"/>
      <c r="P141" s="706"/>
      <c r="Q141" s="706"/>
      <c r="R141" s="706"/>
      <c r="S141" s="706"/>
      <c r="T141" s="706"/>
      <c r="U141" s="706"/>
      <c r="V141" s="706"/>
      <c r="W141" s="706"/>
      <c r="X141" s="706"/>
      <c r="Y141" s="706"/>
      <c r="Z141" s="706"/>
    </row>
    <row r="142" spans="1:26">
      <c r="A142" s="706"/>
      <c r="B142" s="706"/>
      <c r="C142" s="706"/>
      <c r="D142" s="706"/>
      <c r="E142" s="706"/>
      <c r="F142" s="706"/>
      <c r="G142" s="706"/>
      <c r="H142" s="706"/>
      <c r="I142" s="706"/>
      <c r="J142" s="706"/>
      <c r="K142" s="706"/>
      <c r="L142" s="706"/>
      <c r="M142" s="706"/>
      <c r="N142" s="706"/>
      <c r="O142" s="706"/>
      <c r="P142" s="706"/>
      <c r="Q142" s="706"/>
      <c r="R142" s="706"/>
      <c r="S142" s="706"/>
      <c r="T142" s="706"/>
      <c r="U142" s="706"/>
      <c r="V142" s="706"/>
      <c r="W142" s="706"/>
      <c r="X142" s="706"/>
      <c r="Y142" s="706"/>
      <c r="Z142" s="706"/>
    </row>
    <row r="143" spans="1:26">
      <c r="A143" s="706"/>
      <c r="B143" s="706"/>
      <c r="C143" s="706"/>
      <c r="D143" s="706"/>
      <c r="E143" s="706"/>
      <c r="F143" s="706"/>
      <c r="G143" s="706"/>
      <c r="H143" s="706"/>
      <c r="I143" s="706"/>
      <c r="J143" s="706"/>
      <c r="K143" s="706"/>
      <c r="L143" s="706"/>
      <c r="M143" s="706"/>
      <c r="N143" s="706"/>
      <c r="O143" s="706"/>
      <c r="P143" s="706"/>
      <c r="Q143" s="706"/>
      <c r="R143" s="706"/>
      <c r="S143" s="706"/>
      <c r="T143" s="706"/>
      <c r="U143" s="706"/>
      <c r="V143" s="706"/>
      <c r="W143" s="706"/>
      <c r="X143" s="706"/>
      <c r="Y143" s="706"/>
      <c r="Z143" s="706"/>
    </row>
    <row r="144" spans="1:26">
      <c r="A144" s="706"/>
      <c r="B144" s="706"/>
      <c r="C144" s="706"/>
      <c r="D144" s="706"/>
      <c r="E144" s="706"/>
      <c r="F144" s="706"/>
      <c r="G144" s="706"/>
      <c r="H144" s="706"/>
      <c r="I144" s="706"/>
      <c r="J144" s="706"/>
      <c r="K144" s="706"/>
      <c r="L144" s="706"/>
      <c r="M144" s="706"/>
      <c r="N144" s="706"/>
      <c r="O144" s="706"/>
      <c r="P144" s="706"/>
      <c r="Q144" s="706"/>
      <c r="R144" s="706"/>
      <c r="S144" s="706"/>
      <c r="T144" s="706"/>
      <c r="U144" s="706"/>
      <c r="V144" s="706"/>
      <c r="W144" s="706"/>
      <c r="X144" s="706"/>
      <c r="Y144" s="706"/>
      <c r="Z144" s="706"/>
    </row>
    <row r="145" spans="1:26">
      <c r="A145" s="706"/>
      <c r="B145" s="706"/>
      <c r="C145" s="706"/>
      <c r="D145" s="706"/>
      <c r="E145" s="706"/>
      <c r="F145" s="706"/>
      <c r="G145" s="706"/>
      <c r="H145" s="706"/>
      <c r="I145" s="706"/>
      <c r="J145" s="706"/>
      <c r="K145" s="706"/>
      <c r="L145" s="706"/>
      <c r="M145" s="706"/>
      <c r="N145" s="706"/>
      <c r="O145" s="706"/>
      <c r="P145" s="706"/>
      <c r="Q145" s="706"/>
      <c r="R145" s="706"/>
      <c r="S145" s="706"/>
      <c r="T145" s="706"/>
      <c r="U145" s="706"/>
      <c r="V145" s="706"/>
      <c r="W145" s="706"/>
      <c r="X145" s="706"/>
      <c r="Y145" s="706"/>
      <c r="Z145" s="706"/>
    </row>
    <row r="146" spans="1:26">
      <c r="A146" s="706"/>
      <c r="B146" s="706"/>
      <c r="C146" s="706"/>
      <c r="D146" s="706"/>
      <c r="E146" s="706"/>
      <c r="F146" s="706"/>
      <c r="G146" s="706"/>
      <c r="H146" s="706"/>
      <c r="I146" s="706"/>
      <c r="J146" s="706"/>
      <c r="K146" s="706"/>
      <c r="L146" s="706"/>
      <c r="M146" s="706"/>
      <c r="N146" s="706"/>
      <c r="O146" s="706"/>
      <c r="P146" s="706"/>
      <c r="Q146" s="706"/>
      <c r="R146" s="706"/>
      <c r="S146" s="706"/>
      <c r="T146" s="706"/>
      <c r="U146" s="706"/>
      <c r="V146" s="706"/>
      <c r="W146" s="706"/>
      <c r="X146" s="706"/>
      <c r="Y146" s="706"/>
      <c r="Z146" s="706"/>
    </row>
    <row r="147" spans="1:26">
      <c r="A147" s="706"/>
      <c r="B147" s="706"/>
      <c r="C147" s="706"/>
      <c r="D147" s="706"/>
      <c r="E147" s="706"/>
      <c r="F147" s="706"/>
      <c r="G147" s="706"/>
      <c r="H147" s="706"/>
      <c r="I147" s="706"/>
      <c r="J147" s="706"/>
      <c r="K147" s="706"/>
      <c r="L147" s="706"/>
      <c r="M147" s="706"/>
      <c r="N147" s="706"/>
      <c r="O147" s="706"/>
      <c r="P147" s="706"/>
      <c r="Q147" s="706"/>
      <c r="R147" s="706"/>
      <c r="S147" s="706"/>
      <c r="T147" s="706"/>
      <c r="U147" s="706"/>
      <c r="V147" s="706"/>
      <c r="W147" s="706"/>
      <c r="X147" s="706"/>
      <c r="Y147" s="706"/>
      <c r="Z147" s="706"/>
    </row>
    <row r="148" spans="1:26">
      <c r="A148" s="706"/>
      <c r="B148" s="706"/>
      <c r="C148" s="706"/>
      <c r="D148" s="706"/>
      <c r="E148" s="706"/>
      <c r="F148" s="706"/>
      <c r="G148" s="706"/>
      <c r="H148" s="706"/>
      <c r="I148" s="706"/>
      <c r="J148" s="706"/>
      <c r="K148" s="706"/>
      <c r="L148" s="706"/>
      <c r="M148" s="706"/>
      <c r="N148" s="706"/>
      <c r="O148" s="706"/>
      <c r="P148" s="706"/>
      <c r="Q148" s="706"/>
      <c r="R148" s="706"/>
      <c r="S148" s="706"/>
      <c r="T148" s="706"/>
      <c r="U148" s="706"/>
      <c r="V148" s="706"/>
      <c r="W148" s="706"/>
      <c r="X148" s="706"/>
      <c r="Y148" s="706"/>
      <c r="Z148" s="706"/>
    </row>
    <row r="149" spans="1:26">
      <c r="A149" s="706"/>
      <c r="B149" s="706"/>
      <c r="C149" s="706"/>
      <c r="D149" s="706"/>
      <c r="E149" s="706"/>
      <c r="F149" s="706"/>
      <c r="G149" s="706"/>
      <c r="H149" s="706"/>
      <c r="I149" s="706"/>
      <c r="J149" s="706"/>
      <c r="K149" s="706"/>
      <c r="L149" s="706"/>
      <c r="M149" s="706"/>
      <c r="N149" s="706"/>
      <c r="O149" s="706"/>
      <c r="P149" s="706"/>
      <c r="Q149" s="706"/>
      <c r="R149" s="706"/>
      <c r="S149" s="706"/>
      <c r="T149" s="706"/>
      <c r="U149" s="706"/>
      <c r="V149" s="706"/>
      <c r="W149" s="706"/>
      <c r="X149" s="706"/>
      <c r="Y149" s="706"/>
      <c r="Z149" s="706"/>
    </row>
    <row r="150" spans="1:26">
      <c r="A150" s="706"/>
      <c r="B150" s="706"/>
      <c r="C150" s="706"/>
      <c r="D150" s="706"/>
      <c r="E150" s="706"/>
      <c r="F150" s="706"/>
      <c r="G150" s="706"/>
      <c r="H150" s="706"/>
      <c r="I150" s="706"/>
      <c r="J150" s="706"/>
      <c r="K150" s="706"/>
      <c r="L150" s="706"/>
      <c r="M150" s="706"/>
      <c r="N150" s="706"/>
      <c r="O150" s="706"/>
      <c r="P150" s="706"/>
      <c r="Q150" s="706"/>
      <c r="R150" s="706"/>
      <c r="S150" s="706"/>
      <c r="T150" s="706"/>
      <c r="U150" s="706"/>
      <c r="V150" s="706"/>
      <c r="W150" s="706"/>
      <c r="X150" s="706"/>
      <c r="Y150" s="706"/>
      <c r="Z150" s="706"/>
    </row>
    <row r="151" spans="1:26">
      <c r="A151" s="706"/>
      <c r="B151" s="706"/>
      <c r="C151" s="706"/>
      <c r="D151" s="706"/>
      <c r="E151" s="706"/>
      <c r="F151" s="706"/>
      <c r="G151" s="706"/>
      <c r="H151" s="706"/>
      <c r="I151" s="706"/>
      <c r="J151" s="706"/>
      <c r="K151" s="706"/>
      <c r="L151" s="706"/>
      <c r="M151" s="706"/>
      <c r="N151" s="706"/>
      <c r="O151" s="706"/>
      <c r="P151" s="706"/>
      <c r="Q151" s="706"/>
      <c r="R151" s="706"/>
      <c r="S151" s="706"/>
      <c r="T151" s="706"/>
      <c r="U151" s="706"/>
      <c r="V151" s="706"/>
      <c r="W151" s="706"/>
      <c r="X151" s="706"/>
      <c r="Y151" s="706"/>
      <c r="Z151" s="706"/>
    </row>
    <row r="152" spans="1:26">
      <c r="A152" s="706"/>
      <c r="B152" s="706"/>
      <c r="C152" s="706"/>
      <c r="D152" s="706"/>
      <c r="E152" s="706"/>
      <c r="F152" s="706"/>
      <c r="G152" s="706"/>
      <c r="H152" s="706"/>
      <c r="I152" s="706"/>
      <c r="J152" s="706"/>
      <c r="K152" s="706"/>
      <c r="L152" s="706"/>
      <c r="M152" s="706"/>
      <c r="N152" s="706"/>
      <c r="O152" s="706"/>
      <c r="P152" s="706"/>
      <c r="Q152" s="706"/>
      <c r="R152" s="706"/>
      <c r="S152" s="706"/>
      <c r="T152" s="706"/>
      <c r="U152" s="706"/>
      <c r="V152" s="706"/>
      <c r="W152" s="706"/>
      <c r="X152" s="706"/>
      <c r="Y152" s="706"/>
      <c r="Z152" s="706"/>
    </row>
    <row r="153" spans="1:26">
      <c r="A153" s="706"/>
      <c r="B153" s="706"/>
      <c r="C153" s="706"/>
      <c r="D153" s="706"/>
      <c r="E153" s="706"/>
      <c r="F153" s="706"/>
      <c r="G153" s="706"/>
      <c r="H153" s="706"/>
      <c r="I153" s="706"/>
      <c r="J153" s="706"/>
      <c r="K153" s="706"/>
      <c r="L153" s="706"/>
      <c r="M153" s="706"/>
      <c r="N153" s="706"/>
      <c r="O153" s="706"/>
      <c r="P153" s="706"/>
      <c r="Q153" s="706"/>
      <c r="R153" s="706"/>
      <c r="S153" s="706"/>
      <c r="T153" s="706"/>
      <c r="U153" s="706"/>
      <c r="V153" s="706"/>
      <c r="W153" s="706"/>
      <c r="X153" s="706"/>
      <c r="Y153" s="706"/>
      <c r="Z153" s="706"/>
    </row>
    <row r="154" spans="1:26">
      <c r="A154" s="706"/>
      <c r="B154" s="706"/>
      <c r="C154" s="706"/>
      <c r="D154" s="706"/>
      <c r="E154" s="706"/>
      <c r="F154" s="706"/>
      <c r="G154" s="706"/>
      <c r="H154" s="706"/>
      <c r="I154" s="706"/>
      <c r="J154" s="706"/>
      <c r="K154" s="706"/>
      <c r="L154" s="706"/>
      <c r="M154" s="706"/>
      <c r="N154" s="706"/>
      <c r="O154" s="706"/>
      <c r="P154" s="706"/>
      <c r="Q154" s="706"/>
      <c r="R154" s="706"/>
      <c r="S154" s="706"/>
      <c r="T154" s="706"/>
      <c r="U154" s="706"/>
      <c r="V154" s="706"/>
      <c r="W154" s="706"/>
      <c r="X154" s="706"/>
      <c r="Y154" s="706"/>
      <c r="Z154" s="706"/>
    </row>
    <row r="155" spans="1:26">
      <c r="A155" s="706"/>
      <c r="B155" s="706"/>
      <c r="C155" s="706"/>
      <c r="D155" s="706"/>
      <c r="E155" s="706"/>
      <c r="F155" s="706"/>
      <c r="G155" s="706"/>
      <c r="H155" s="706"/>
      <c r="I155" s="706"/>
      <c r="J155" s="706"/>
      <c r="K155" s="706"/>
      <c r="L155" s="706"/>
      <c r="M155" s="706"/>
      <c r="N155" s="706"/>
      <c r="O155" s="706"/>
      <c r="P155" s="706"/>
      <c r="Q155" s="706"/>
      <c r="R155" s="706"/>
      <c r="S155" s="706"/>
      <c r="T155" s="706"/>
      <c r="U155" s="706"/>
      <c r="V155" s="706"/>
      <c r="W155" s="706"/>
      <c r="X155" s="706"/>
      <c r="Y155" s="706"/>
      <c r="Z155" s="706"/>
    </row>
    <row r="156" spans="1:26">
      <c r="A156" s="706"/>
      <c r="B156" s="706"/>
      <c r="C156" s="706"/>
      <c r="D156" s="706"/>
      <c r="E156" s="706"/>
      <c r="F156" s="706"/>
      <c r="G156" s="706"/>
      <c r="H156" s="706"/>
      <c r="I156" s="706"/>
      <c r="J156" s="706"/>
      <c r="K156" s="706"/>
      <c r="L156" s="706"/>
      <c r="M156" s="706"/>
      <c r="N156" s="706"/>
      <c r="O156" s="706"/>
      <c r="P156" s="706"/>
      <c r="Q156" s="706"/>
      <c r="R156" s="706"/>
      <c r="S156" s="706"/>
      <c r="T156" s="706"/>
      <c r="U156" s="706"/>
      <c r="V156" s="706"/>
      <c r="W156" s="706"/>
      <c r="X156" s="706"/>
      <c r="Y156" s="706"/>
      <c r="Z156" s="706"/>
    </row>
    <row r="157" spans="1:26">
      <c r="A157" s="706"/>
      <c r="B157" s="706"/>
      <c r="C157" s="706"/>
      <c r="D157" s="706"/>
      <c r="E157" s="706"/>
      <c r="F157" s="706"/>
      <c r="G157" s="706"/>
      <c r="H157" s="706"/>
      <c r="I157" s="706"/>
      <c r="J157" s="706"/>
      <c r="K157" s="706"/>
      <c r="L157" s="706"/>
      <c r="M157" s="706"/>
      <c r="N157" s="706"/>
      <c r="O157" s="706"/>
      <c r="P157" s="706"/>
      <c r="Q157" s="706"/>
      <c r="R157" s="706"/>
      <c r="S157" s="706"/>
      <c r="T157" s="706"/>
      <c r="U157" s="706"/>
      <c r="V157" s="706"/>
      <c r="W157" s="706"/>
      <c r="X157" s="706"/>
      <c r="Y157" s="706"/>
      <c r="Z157" s="706"/>
    </row>
    <row r="158" spans="1:26">
      <c r="A158" s="706"/>
      <c r="B158" s="706"/>
      <c r="C158" s="706"/>
      <c r="D158" s="706"/>
      <c r="E158" s="706"/>
      <c r="F158" s="706"/>
      <c r="G158" s="706"/>
      <c r="H158" s="706"/>
      <c r="I158" s="706"/>
      <c r="J158" s="706"/>
      <c r="K158" s="706"/>
      <c r="L158" s="706"/>
      <c r="M158" s="706"/>
      <c r="N158" s="706"/>
      <c r="O158" s="706"/>
      <c r="P158" s="706"/>
      <c r="Q158" s="706"/>
      <c r="R158" s="706"/>
      <c r="S158" s="706"/>
      <c r="T158" s="706"/>
      <c r="U158" s="706"/>
      <c r="V158" s="706"/>
      <c r="W158" s="706"/>
      <c r="X158" s="706"/>
      <c r="Y158" s="706"/>
      <c r="Z158" s="706"/>
    </row>
    <row r="159" spans="1:26">
      <c r="A159" s="706"/>
      <c r="B159" s="706"/>
      <c r="C159" s="706"/>
      <c r="D159" s="706"/>
      <c r="E159" s="706"/>
      <c r="F159" s="706"/>
      <c r="G159" s="706"/>
      <c r="H159" s="706"/>
      <c r="I159" s="706"/>
      <c r="J159" s="706"/>
      <c r="K159" s="706"/>
      <c r="L159" s="706"/>
      <c r="M159" s="706"/>
      <c r="N159" s="706"/>
      <c r="O159" s="706"/>
      <c r="P159" s="706"/>
      <c r="Q159" s="706"/>
      <c r="R159" s="706"/>
      <c r="S159" s="706"/>
      <c r="T159" s="706"/>
      <c r="U159" s="706"/>
      <c r="V159" s="706"/>
      <c r="W159" s="706"/>
      <c r="X159" s="706"/>
      <c r="Y159" s="706"/>
      <c r="Z159" s="706"/>
    </row>
    <row r="160" spans="1:26">
      <c r="A160" s="706"/>
      <c r="B160" s="706"/>
      <c r="C160" s="706"/>
      <c r="D160" s="706"/>
      <c r="E160" s="706"/>
      <c r="F160" s="706"/>
      <c r="G160" s="706"/>
      <c r="H160" s="706"/>
      <c r="I160" s="706"/>
      <c r="J160" s="706"/>
      <c r="K160" s="706"/>
      <c r="L160" s="706"/>
      <c r="M160" s="706"/>
      <c r="N160" s="706"/>
      <c r="O160" s="706"/>
      <c r="P160" s="706"/>
      <c r="Q160" s="706"/>
      <c r="R160" s="706"/>
      <c r="S160" s="706"/>
      <c r="T160" s="706"/>
      <c r="U160" s="706"/>
      <c r="V160" s="706"/>
      <c r="W160" s="706"/>
      <c r="X160" s="706"/>
      <c r="Y160" s="706"/>
      <c r="Z160" s="706"/>
    </row>
    <row r="161" spans="1:26">
      <c r="A161" s="706"/>
      <c r="B161" s="706"/>
      <c r="C161" s="706"/>
      <c r="D161" s="706"/>
      <c r="E161" s="706"/>
      <c r="F161" s="706"/>
      <c r="G161" s="706"/>
      <c r="H161" s="706"/>
      <c r="I161" s="706"/>
      <c r="J161" s="706"/>
      <c r="K161" s="706"/>
      <c r="L161" s="706"/>
      <c r="M161" s="706"/>
      <c r="N161" s="706"/>
      <c r="O161" s="706"/>
      <c r="P161" s="706"/>
      <c r="Q161" s="706"/>
      <c r="R161" s="706"/>
      <c r="S161" s="706"/>
      <c r="T161" s="706"/>
      <c r="U161" s="706"/>
      <c r="V161" s="706"/>
      <c r="W161" s="706"/>
      <c r="X161" s="706"/>
      <c r="Y161" s="706"/>
      <c r="Z161" s="706"/>
    </row>
    <row r="162" spans="1:26">
      <c r="A162" s="706"/>
      <c r="B162" s="706"/>
      <c r="C162" s="706"/>
      <c r="D162" s="706"/>
      <c r="E162" s="706"/>
      <c r="F162" s="706"/>
      <c r="G162" s="706"/>
      <c r="H162" s="706"/>
      <c r="I162" s="706"/>
      <c r="J162" s="706"/>
      <c r="K162" s="706"/>
      <c r="L162" s="706"/>
      <c r="M162" s="706"/>
      <c r="N162" s="706"/>
      <c r="O162" s="706"/>
      <c r="P162" s="706"/>
      <c r="Q162" s="706"/>
      <c r="R162" s="706"/>
      <c r="S162" s="706"/>
      <c r="T162" s="706"/>
      <c r="U162" s="706"/>
      <c r="V162" s="706"/>
      <c r="W162" s="706"/>
      <c r="X162" s="706"/>
      <c r="Y162" s="706"/>
      <c r="Z162" s="706"/>
    </row>
    <row r="163" spans="1:26">
      <c r="A163" s="706"/>
      <c r="B163" s="706"/>
      <c r="C163" s="706"/>
      <c r="D163" s="706"/>
      <c r="E163" s="706"/>
      <c r="F163" s="706"/>
      <c r="G163" s="706"/>
      <c r="H163" s="706"/>
      <c r="I163" s="706"/>
      <c r="J163" s="706"/>
      <c r="K163" s="706"/>
      <c r="L163" s="706"/>
      <c r="M163" s="706"/>
      <c r="N163" s="706"/>
      <c r="O163" s="706"/>
      <c r="P163" s="706"/>
      <c r="Q163" s="706"/>
      <c r="R163" s="706"/>
      <c r="S163" s="706"/>
      <c r="T163" s="706"/>
      <c r="U163" s="706"/>
      <c r="V163" s="706"/>
      <c r="W163" s="706"/>
      <c r="X163" s="706"/>
      <c r="Y163" s="706"/>
      <c r="Z163" s="706"/>
    </row>
    <row r="164" spans="1:26">
      <c r="A164" s="706"/>
      <c r="B164" s="706"/>
      <c r="C164" s="706"/>
      <c r="D164" s="706"/>
      <c r="E164" s="706"/>
      <c r="F164" s="706"/>
      <c r="G164" s="706"/>
      <c r="H164" s="706"/>
      <c r="I164" s="706"/>
      <c r="J164" s="706"/>
      <c r="K164" s="706"/>
      <c r="L164" s="706"/>
      <c r="M164" s="706"/>
      <c r="N164" s="706"/>
      <c r="O164" s="706"/>
      <c r="P164" s="706"/>
      <c r="Q164" s="706"/>
      <c r="R164" s="706"/>
      <c r="S164" s="706"/>
      <c r="T164" s="706"/>
      <c r="U164" s="706"/>
      <c r="V164" s="706"/>
      <c r="W164" s="706"/>
      <c r="X164" s="706"/>
      <c r="Y164" s="706"/>
      <c r="Z164" s="706"/>
    </row>
    <row r="165" spans="1:26">
      <c r="A165" s="706"/>
      <c r="B165" s="706"/>
      <c r="C165" s="706"/>
      <c r="D165" s="706"/>
      <c r="E165" s="706"/>
      <c r="F165" s="706"/>
      <c r="G165" s="706"/>
      <c r="H165" s="706"/>
      <c r="I165" s="706"/>
      <c r="J165" s="706"/>
      <c r="K165" s="706"/>
      <c r="L165" s="706"/>
      <c r="M165" s="706"/>
      <c r="N165" s="706"/>
      <c r="O165" s="706"/>
      <c r="P165" s="706"/>
      <c r="Q165" s="706"/>
      <c r="R165" s="706"/>
      <c r="S165" s="706"/>
      <c r="T165" s="706"/>
      <c r="U165" s="706"/>
      <c r="V165" s="706"/>
      <c r="W165" s="706"/>
      <c r="X165" s="706"/>
      <c r="Y165" s="706"/>
      <c r="Z165" s="706"/>
    </row>
    <row r="166" spans="1:26">
      <c r="A166" s="706"/>
      <c r="B166" s="706"/>
      <c r="C166" s="706"/>
      <c r="D166" s="706"/>
      <c r="E166" s="706"/>
      <c r="F166" s="706"/>
      <c r="G166" s="706"/>
      <c r="H166" s="706"/>
      <c r="I166" s="706"/>
      <c r="J166" s="706"/>
      <c r="K166" s="706"/>
      <c r="L166" s="706"/>
      <c r="M166" s="706"/>
      <c r="N166" s="706"/>
      <c r="O166" s="706"/>
      <c r="P166" s="706"/>
      <c r="Q166" s="706"/>
      <c r="R166" s="706"/>
      <c r="S166" s="706"/>
      <c r="T166" s="706"/>
      <c r="U166" s="706"/>
      <c r="V166" s="706"/>
      <c r="W166" s="706"/>
      <c r="X166" s="706"/>
      <c r="Y166" s="706"/>
      <c r="Z166" s="706"/>
    </row>
    <row r="167" spans="1:26">
      <c r="A167" s="706"/>
      <c r="B167" s="706"/>
      <c r="C167" s="706"/>
      <c r="D167" s="706"/>
      <c r="E167" s="706"/>
      <c r="F167" s="706"/>
      <c r="G167" s="706"/>
      <c r="H167" s="706"/>
      <c r="I167" s="706"/>
      <c r="J167" s="706"/>
      <c r="K167" s="706"/>
      <c r="L167" s="706"/>
      <c r="M167" s="706"/>
      <c r="N167" s="706"/>
      <c r="O167" s="706"/>
      <c r="P167" s="706"/>
      <c r="Q167" s="706"/>
      <c r="R167" s="706"/>
      <c r="S167" s="706"/>
      <c r="T167" s="706"/>
      <c r="U167" s="706"/>
      <c r="V167" s="706"/>
      <c r="W167" s="706"/>
      <c r="X167" s="706"/>
      <c r="Y167" s="706"/>
      <c r="Z167" s="706"/>
    </row>
    <row r="168" spans="1:26">
      <c r="A168" s="706"/>
      <c r="B168" s="706"/>
      <c r="C168" s="706"/>
      <c r="D168" s="706"/>
      <c r="E168" s="706"/>
      <c r="F168" s="706"/>
      <c r="G168" s="706"/>
      <c r="H168" s="706"/>
      <c r="I168" s="706"/>
      <c r="J168" s="706"/>
      <c r="K168" s="706"/>
      <c r="L168" s="706"/>
      <c r="M168" s="706"/>
      <c r="N168" s="706"/>
      <c r="O168" s="706"/>
      <c r="P168" s="706"/>
      <c r="Q168" s="706"/>
      <c r="R168" s="706"/>
      <c r="S168" s="706"/>
      <c r="T168" s="706"/>
      <c r="U168" s="706"/>
      <c r="V168" s="706"/>
      <c r="W168" s="706"/>
      <c r="X168" s="706"/>
      <c r="Y168" s="706"/>
      <c r="Z168" s="706"/>
    </row>
    <row r="169" spans="1:26">
      <c r="A169" s="706"/>
      <c r="B169" s="706"/>
      <c r="C169" s="706"/>
      <c r="D169" s="706"/>
      <c r="E169" s="706"/>
      <c r="F169" s="706"/>
      <c r="G169" s="706"/>
      <c r="H169" s="706"/>
      <c r="I169" s="706"/>
      <c r="J169" s="706"/>
      <c r="K169" s="706"/>
      <c r="L169" s="706"/>
      <c r="M169" s="706"/>
      <c r="N169" s="706"/>
      <c r="O169" s="706"/>
      <c r="P169" s="706"/>
      <c r="Q169" s="706"/>
      <c r="R169" s="706"/>
      <c r="S169" s="706"/>
      <c r="T169" s="706"/>
      <c r="U169" s="706"/>
      <c r="V169" s="706"/>
      <c r="W169" s="706"/>
      <c r="X169" s="706"/>
      <c r="Y169" s="706"/>
      <c r="Z169" s="706"/>
    </row>
    <row r="170" spans="1:26">
      <c r="A170" s="706"/>
      <c r="B170" s="706"/>
      <c r="C170" s="706"/>
      <c r="D170" s="706"/>
      <c r="E170" s="706"/>
      <c r="F170" s="706"/>
      <c r="G170" s="706"/>
      <c r="H170" s="706"/>
      <c r="I170" s="706"/>
      <c r="J170" s="706"/>
      <c r="K170" s="706"/>
      <c r="L170" s="706"/>
      <c r="M170" s="706"/>
      <c r="N170" s="706"/>
      <c r="O170" s="706"/>
      <c r="P170" s="706"/>
      <c r="Q170" s="706"/>
      <c r="R170" s="706"/>
      <c r="S170" s="706"/>
      <c r="T170" s="706"/>
      <c r="U170" s="706"/>
      <c r="V170" s="706"/>
      <c r="W170" s="706"/>
      <c r="X170" s="706"/>
      <c r="Y170" s="706"/>
      <c r="Z170" s="706"/>
    </row>
    <row r="171" spans="1:26">
      <c r="A171" s="706"/>
      <c r="B171" s="706"/>
      <c r="C171" s="706"/>
      <c r="D171" s="706"/>
      <c r="E171" s="706"/>
      <c r="F171" s="706"/>
      <c r="G171" s="706"/>
      <c r="H171" s="706"/>
      <c r="I171" s="706"/>
      <c r="J171" s="706"/>
      <c r="K171" s="706"/>
      <c r="L171" s="706"/>
      <c r="M171" s="706"/>
      <c r="N171" s="706"/>
      <c r="O171" s="706"/>
      <c r="P171" s="706"/>
      <c r="Q171" s="706"/>
      <c r="R171" s="706"/>
      <c r="S171" s="706"/>
      <c r="T171" s="706"/>
      <c r="U171" s="706"/>
      <c r="V171" s="706"/>
      <c r="W171" s="706"/>
      <c r="X171" s="706"/>
      <c r="Y171" s="706"/>
      <c r="Z171" s="706"/>
    </row>
    <row r="172" spans="1:26">
      <c r="A172" s="706"/>
      <c r="B172" s="706"/>
      <c r="C172" s="706"/>
      <c r="D172" s="706"/>
      <c r="E172" s="706"/>
      <c r="F172" s="706"/>
      <c r="G172" s="706"/>
      <c r="H172" s="706"/>
      <c r="I172" s="706"/>
      <c r="J172" s="706"/>
      <c r="K172" s="706"/>
      <c r="L172" s="706"/>
      <c r="M172" s="706"/>
      <c r="N172" s="706"/>
      <c r="O172" s="706"/>
      <c r="P172" s="706"/>
      <c r="Q172" s="706"/>
      <c r="R172" s="706"/>
      <c r="S172" s="706"/>
      <c r="T172" s="706"/>
      <c r="U172" s="706"/>
      <c r="V172" s="706"/>
      <c r="W172" s="706"/>
      <c r="X172" s="706"/>
      <c r="Y172" s="706"/>
      <c r="Z172" s="706"/>
    </row>
    <row r="173" spans="1:26">
      <c r="A173" s="706"/>
      <c r="B173" s="706"/>
      <c r="C173" s="706"/>
      <c r="D173" s="706"/>
      <c r="E173" s="706"/>
      <c r="F173" s="706"/>
      <c r="G173" s="706"/>
      <c r="H173" s="706"/>
      <c r="I173" s="706"/>
      <c r="J173" s="706"/>
      <c r="K173" s="706"/>
      <c r="L173" s="706"/>
      <c r="M173" s="706"/>
      <c r="N173" s="706"/>
      <c r="O173" s="706"/>
      <c r="P173" s="706"/>
      <c r="Q173" s="706"/>
      <c r="R173" s="706"/>
      <c r="S173" s="706"/>
      <c r="T173" s="706"/>
      <c r="U173" s="706"/>
      <c r="V173" s="706"/>
      <c r="W173" s="706"/>
      <c r="X173" s="706"/>
      <c r="Y173" s="706"/>
      <c r="Z173" s="706"/>
    </row>
    <row r="174" spans="1:26">
      <c r="A174" s="706"/>
      <c r="B174" s="706"/>
      <c r="C174" s="706"/>
      <c r="D174" s="706"/>
      <c r="E174" s="706"/>
      <c r="F174" s="706"/>
      <c r="G174" s="706"/>
      <c r="H174" s="706"/>
      <c r="I174" s="706"/>
      <c r="J174" s="706"/>
      <c r="K174" s="706"/>
      <c r="L174" s="706"/>
      <c r="M174" s="706"/>
      <c r="N174" s="706"/>
      <c r="O174" s="706"/>
      <c r="P174" s="706"/>
      <c r="Q174" s="706"/>
      <c r="R174" s="706"/>
      <c r="S174" s="706"/>
      <c r="T174" s="706"/>
      <c r="U174" s="706"/>
      <c r="V174" s="706"/>
      <c r="W174" s="706"/>
      <c r="X174" s="706"/>
      <c r="Y174" s="706"/>
      <c r="Z174" s="706"/>
    </row>
    <row r="175" spans="1:26">
      <c r="A175" s="706"/>
      <c r="B175" s="706"/>
      <c r="C175" s="706"/>
      <c r="D175" s="706"/>
      <c r="E175" s="706"/>
      <c r="F175" s="706"/>
      <c r="G175" s="706"/>
      <c r="H175" s="706"/>
      <c r="I175" s="706"/>
      <c r="J175" s="706"/>
      <c r="K175" s="706"/>
      <c r="L175" s="706"/>
      <c r="M175" s="706"/>
      <c r="N175" s="706"/>
      <c r="O175" s="706"/>
      <c r="P175" s="706"/>
      <c r="Q175" s="706"/>
      <c r="R175" s="706"/>
      <c r="S175" s="706"/>
      <c r="T175" s="706"/>
      <c r="U175" s="706"/>
      <c r="V175" s="706"/>
      <c r="W175" s="706"/>
      <c r="X175" s="706"/>
      <c r="Y175" s="706"/>
      <c r="Z175" s="706"/>
    </row>
    <row r="176" spans="1:26">
      <c r="A176" s="706"/>
      <c r="B176" s="706"/>
      <c r="C176" s="706"/>
      <c r="D176" s="706"/>
      <c r="E176" s="706"/>
      <c r="F176" s="706"/>
      <c r="G176" s="706"/>
      <c r="H176" s="706"/>
      <c r="I176" s="706"/>
      <c r="J176" s="706"/>
      <c r="K176" s="706"/>
      <c r="L176" s="706"/>
      <c r="M176" s="706"/>
      <c r="N176" s="706"/>
      <c r="O176" s="706"/>
      <c r="P176" s="706"/>
      <c r="Q176" s="706"/>
      <c r="R176" s="706"/>
      <c r="S176" s="706"/>
      <c r="T176" s="706"/>
      <c r="U176" s="706"/>
      <c r="V176" s="706"/>
      <c r="W176" s="706"/>
      <c r="X176" s="706"/>
      <c r="Y176" s="706"/>
      <c r="Z176" s="706"/>
    </row>
    <row r="177" spans="1:26">
      <c r="A177" s="706"/>
      <c r="B177" s="706"/>
      <c r="C177" s="706"/>
      <c r="D177" s="706"/>
      <c r="E177" s="706"/>
      <c r="F177" s="706"/>
      <c r="G177" s="706"/>
      <c r="H177" s="706"/>
      <c r="I177" s="706"/>
      <c r="J177" s="706"/>
      <c r="K177" s="706"/>
      <c r="L177" s="706"/>
      <c r="M177" s="706"/>
      <c r="N177" s="706"/>
      <c r="O177" s="706"/>
      <c r="P177" s="706"/>
      <c r="Q177" s="706"/>
      <c r="R177" s="706"/>
      <c r="S177" s="706"/>
      <c r="T177" s="706"/>
      <c r="U177" s="706"/>
      <c r="V177" s="706"/>
      <c r="W177" s="706"/>
      <c r="X177" s="706"/>
      <c r="Y177" s="706"/>
      <c r="Z177" s="706"/>
    </row>
    <row r="178" spans="1:26">
      <c r="A178" s="706"/>
      <c r="B178" s="706"/>
      <c r="C178" s="706"/>
      <c r="D178" s="706"/>
      <c r="E178" s="706"/>
      <c r="F178" s="706"/>
      <c r="G178" s="706"/>
      <c r="H178" s="706"/>
      <c r="I178" s="706"/>
      <c r="J178" s="706"/>
      <c r="K178" s="706"/>
      <c r="L178" s="706"/>
      <c r="M178" s="706"/>
      <c r="N178" s="706"/>
      <c r="O178" s="706"/>
      <c r="P178" s="706"/>
      <c r="Q178" s="706"/>
      <c r="R178" s="706"/>
      <c r="S178" s="706"/>
      <c r="T178" s="706"/>
      <c r="U178" s="706"/>
      <c r="V178" s="706"/>
      <c r="W178" s="706"/>
      <c r="X178" s="706"/>
      <c r="Y178" s="706"/>
      <c r="Z178" s="706"/>
    </row>
    <row r="179" spans="1:26">
      <c r="A179" s="706"/>
      <c r="B179" s="706"/>
      <c r="C179" s="706"/>
      <c r="D179" s="706"/>
      <c r="E179" s="706"/>
      <c r="F179" s="706"/>
      <c r="G179" s="706"/>
      <c r="H179" s="706"/>
      <c r="I179" s="706"/>
      <c r="J179" s="706"/>
      <c r="K179" s="706"/>
      <c r="L179" s="706"/>
      <c r="M179" s="706"/>
      <c r="N179" s="706"/>
      <c r="O179" s="706"/>
      <c r="P179" s="706"/>
      <c r="Q179" s="706"/>
      <c r="R179" s="706"/>
      <c r="S179" s="706"/>
      <c r="T179" s="706"/>
      <c r="U179" s="706"/>
      <c r="V179" s="706"/>
      <c r="W179" s="706"/>
      <c r="X179" s="706"/>
      <c r="Y179" s="706"/>
      <c r="Z179" s="706"/>
    </row>
    <row r="180" spans="1:26">
      <c r="A180" s="706"/>
      <c r="B180" s="706"/>
      <c r="C180" s="706"/>
      <c r="D180" s="706"/>
      <c r="E180" s="706"/>
      <c r="F180" s="706"/>
      <c r="G180" s="706"/>
      <c r="H180" s="706"/>
      <c r="I180" s="706"/>
      <c r="J180" s="706"/>
      <c r="K180" s="706"/>
      <c r="L180" s="706"/>
      <c r="M180" s="706"/>
      <c r="N180" s="706"/>
      <c r="O180" s="706"/>
      <c r="P180" s="706"/>
      <c r="Q180" s="706"/>
      <c r="R180" s="706"/>
      <c r="S180" s="706"/>
      <c r="T180" s="706"/>
      <c r="U180" s="706"/>
      <c r="V180" s="706"/>
      <c r="W180" s="706"/>
      <c r="X180" s="706"/>
      <c r="Y180" s="706"/>
      <c r="Z180" s="706"/>
    </row>
    <row r="181" spans="1:26">
      <c r="A181" s="706"/>
      <c r="B181" s="706"/>
      <c r="C181" s="706"/>
      <c r="D181" s="706"/>
      <c r="E181" s="706"/>
      <c r="F181" s="706"/>
      <c r="G181" s="706"/>
      <c r="H181" s="706"/>
      <c r="I181" s="706"/>
      <c r="J181" s="706"/>
      <c r="K181" s="706"/>
      <c r="L181" s="706"/>
      <c r="M181" s="706"/>
      <c r="N181" s="706"/>
      <c r="O181" s="706"/>
      <c r="P181" s="706"/>
      <c r="Q181" s="706"/>
      <c r="R181" s="706"/>
      <c r="S181" s="706"/>
      <c r="T181" s="706"/>
      <c r="U181" s="706"/>
      <c r="V181" s="706"/>
      <c r="W181" s="706"/>
      <c r="X181" s="706"/>
      <c r="Y181" s="706"/>
      <c r="Z181" s="706"/>
    </row>
    <row r="182" spans="1:26">
      <c r="A182" s="706"/>
      <c r="B182" s="706"/>
      <c r="C182" s="706"/>
      <c r="D182" s="706"/>
      <c r="E182" s="706"/>
      <c r="F182" s="706"/>
      <c r="G182" s="706"/>
      <c r="H182" s="706"/>
      <c r="I182" s="706"/>
      <c r="J182" s="706"/>
      <c r="K182" s="706"/>
      <c r="L182" s="706"/>
      <c r="M182" s="706"/>
      <c r="N182" s="706"/>
      <c r="O182" s="706"/>
      <c r="P182" s="706"/>
      <c r="Q182" s="706"/>
      <c r="R182" s="706"/>
      <c r="S182" s="706"/>
      <c r="T182" s="706"/>
      <c r="U182" s="706"/>
      <c r="V182" s="706"/>
      <c r="W182" s="706"/>
      <c r="X182" s="706"/>
      <c r="Y182" s="706"/>
      <c r="Z182" s="706"/>
    </row>
    <row r="183" spans="1:26">
      <c r="A183" s="706"/>
      <c r="B183" s="706"/>
      <c r="C183" s="706"/>
      <c r="D183" s="706"/>
      <c r="E183" s="706"/>
      <c r="F183" s="706"/>
      <c r="G183" s="706"/>
      <c r="H183" s="706"/>
      <c r="I183" s="706"/>
      <c r="J183" s="706"/>
      <c r="K183" s="706"/>
      <c r="L183" s="706"/>
      <c r="M183" s="706"/>
      <c r="N183" s="706"/>
      <c r="O183" s="706"/>
      <c r="P183" s="706"/>
      <c r="Q183" s="706"/>
      <c r="R183" s="706"/>
      <c r="S183" s="706"/>
      <c r="T183" s="706"/>
      <c r="U183" s="706"/>
      <c r="V183" s="706"/>
      <c r="W183" s="706"/>
      <c r="X183" s="706"/>
      <c r="Y183" s="706"/>
      <c r="Z183" s="706"/>
    </row>
    <row r="184" spans="1:26">
      <c r="A184" s="706"/>
      <c r="B184" s="706"/>
      <c r="C184" s="706"/>
      <c r="D184" s="706"/>
      <c r="E184" s="706"/>
      <c r="F184" s="706"/>
      <c r="G184" s="706"/>
      <c r="H184" s="706"/>
      <c r="I184" s="706"/>
      <c r="J184" s="706"/>
      <c r="K184" s="706"/>
      <c r="L184" s="706"/>
      <c r="M184" s="706"/>
      <c r="N184" s="706"/>
      <c r="O184" s="706"/>
      <c r="P184" s="706"/>
      <c r="Q184" s="706"/>
      <c r="R184" s="706"/>
      <c r="S184" s="706"/>
      <c r="T184" s="706"/>
      <c r="U184" s="706"/>
      <c r="V184" s="706"/>
      <c r="W184" s="706"/>
      <c r="X184" s="706"/>
      <c r="Y184" s="706"/>
      <c r="Z184" s="706"/>
    </row>
    <row r="185" spans="1:26">
      <c r="A185" s="706"/>
      <c r="B185" s="706"/>
      <c r="C185" s="706"/>
      <c r="D185" s="706"/>
      <c r="E185" s="706"/>
      <c r="F185" s="706"/>
      <c r="G185" s="706"/>
      <c r="H185" s="706"/>
      <c r="I185" s="706"/>
      <c r="J185" s="706"/>
      <c r="K185" s="706"/>
      <c r="L185" s="706"/>
      <c r="M185" s="706"/>
      <c r="N185" s="706"/>
      <c r="O185" s="706"/>
      <c r="P185" s="706"/>
      <c r="Q185" s="706"/>
      <c r="R185" s="706"/>
      <c r="S185" s="706"/>
      <c r="T185" s="706"/>
      <c r="U185" s="706"/>
      <c r="V185" s="706"/>
      <c r="W185" s="706"/>
      <c r="X185" s="706"/>
      <c r="Y185" s="706"/>
      <c r="Z185" s="706"/>
    </row>
    <row r="186" spans="1:26">
      <c r="A186" s="706"/>
      <c r="B186" s="706"/>
      <c r="C186" s="706"/>
      <c r="D186" s="706"/>
      <c r="E186" s="706"/>
      <c r="F186" s="706"/>
      <c r="G186" s="706"/>
      <c r="H186" s="706"/>
      <c r="I186" s="706"/>
      <c r="J186" s="706"/>
      <c r="K186" s="706"/>
      <c r="L186" s="706"/>
      <c r="M186" s="706"/>
      <c r="N186" s="706"/>
      <c r="O186" s="706"/>
      <c r="P186" s="706"/>
      <c r="Q186" s="706"/>
      <c r="R186" s="706"/>
      <c r="S186" s="706"/>
      <c r="T186" s="706"/>
      <c r="U186" s="706"/>
      <c r="V186" s="706"/>
      <c r="W186" s="706"/>
      <c r="X186" s="706"/>
      <c r="Y186" s="706"/>
      <c r="Z186" s="706"/>
    </row>
    <row r="187" spans="1:26">
      <c r="A187" s="706"/>
      <c r="B187" s="706"/>
      <c r="C187" s="706"/>
      <c r="D187" s="706"/>
      <c r="E187" s="706"/>
      <c r="F187" s="706"/>
      <c r="G187" s="706"/>
      <c r="H187" s="706"/>
      <c r="I187" s="706"/>
      <c r="J187" s="706"/>
      <c r="K187" s="706"/>
      <c r="L187" s="706"/>
      <c r="M187" s="706"/>
      <c r="N187" s="706"/>
      <c r="O187" s="706"/>
      <c r="P187" s="706"/>
      <c r="Q187" s="706"/>
      <c r="R187" s="706"/>
      <c r="S187" s="706"/>
      <c r="T187" s="706"/>
      <c r="U187" s="706"/>
      <c r="V187" s="706"/>
      <c r="W187" s="706"/>
      <c r="X187" s="706"/>
      <c r="Y187" s="706"/>
      <c r="Z187" s="706"/>
    </row>
    <row r="188" spans="1:26">
      <c r="A188" s="706"/>
      <c r="B188" s="706"/>
      <c r="C188" s="706"/>
      <c r="D188" s="706"/>
      <c r="E188" s="706"/>
      <c r="F188" s="706"/>
      <c r="G188" s="706"/>
      <c r="H188" s="706"/>
      <c r="I188" s="706"/>
      <c r="J188" s="706"/>
      <c r="K188" s="706"/>
      <c r="L188" s="706"/>
      <c r="M188" s="706"/>
      <c r="N188" s="706"/>
      <c r="O188" s="706"/>
      <c r="P188" s="706"/>
      <c r="Q188" s="706"/>
      <c r="R188" s="706"/>
      <c r="S188" s="706"/>
      <c r="T188" s="706"/>
      <c r="U188" s="706"/>
      <c r="V188" s="706"/>
      <c r="W188" s="706"/>
      <c r="X188" s="706"/>
      <c r="Y188" s="706"/>
      <c r="Z188" s="706"/>
    </row>
    <row r="189" spans="1:26">
      <c r="A189" s="706"/>
      <c r="B189" s="706"/>
      <c r="C189" s="706"/>
      <c r="D189" s="706"/>
      <c r="E189" s="706"/>
      <c r="F189" s="706"/>
      <c r="G189" s="706"/>
      <c r="H189" s="706"/>
      <c r="I189" s="706"/>
      <c r="J189" s="706"/>
      <c r="K189" s="706"/>
      <c r="L189" s="706"/>
      <c r="M189" s="706"/>
      <c r="N189" s="706"/>
      <c r="O189" s="706"/>
      <c r="P189" s="706"/>
      <c r="Q189" s="706"/>
      <c r="R189" s="706"/>
      <c r="S189" s="706"/>
      <c r="T189" s="706"/>
      <c r="U189" s="706"/>
      <c r="V189" s="706"/>
      <c r="W189" s="706"/>
      <c r="X189" s="706"/>
      <c r="Y189" s="706"/>
      <c r="Z189" s="706"/>
    </row>
    <row r="190" spans="1:26">
      <c r="A190" s="706"/>
      <c r="B190" s="706"/>
      <c r="C190" s="706"/>
      <c r="D190" s="706"/>
      <c r="E190" s="706"/>
      <c r="F190" s="706"/>
      <c r="G190" s="706"/>
      <c r="H190" s="706"/>
      <c r="I190" s="706"/>
      <c r="J190" s="706"/>
      <c r="K190" s="706"/>
      <c r="L190" s="706"/>
      <c r="M190" s="706"/>
      <c r="N190" s="706"/>
      <c r="O190" s="706"/>
      <c r="P190" s="706"/>
      <c r="Q190" s="706"/>
      <c r="R190" s="706"/>
      <c r="S190" s="706"/>
      <c r="T190" s="706"/>
      <c r="U190" s="706"/>
      <c r="V190" s="706"/>
      <c r="W190" s="706"/>
      <c r="X190" s="706"/>
      <c r="Y190" s="706"/>
      <c r="Z190" s="706"/>
    </row>
    <row r="191" spans="1:26">
      <c r="A191" s="706"/>
      <c r="B191" s="706"/>
      <c r="C191" s="706"/>
      <c r="D191" s="706"/>
      <c r="E191" s="706"/>
      <c r="F191" s="706"/>
      <c r="G191" s="706"/>
      <c r="H191" s="706"/>
      <c r="I191" s="706"/>
      <c r="J191" s="706"/>
      <c r="K191" s="706"/>
      <c r="L191" s="706"/>
      <c r="M191" s="706"/>
      <c r="N191" s="706"/>
      <c r="O191" s="706"/>
      <c r="P191" s="706"/>
      <c r="Q191" s="706"/>
      <c r="R191" s="706"/>
      <c r="S191" s="706"/>
      <c r="T191" s="706"/>
      <c r="U191" s="706"/>
      <c r="V191" s="706"/>
      <c r="W191" s="706"/>
      <c r="X191" s="706"/>
      <c r="Y191" s="706"/>
      <c r="Z191" s="706"/>
    </row>
    <row r="192" spans="1:26">
      <c r="A192" s="706"/>
      <c r="B192" s="706"/>
      <c r="C192" s="706"/>
      <c r="D192" s="706"/>
      <c r="E192" s="706"/>
      <c r="F192" s="706"/>
      <c r="G192" s="706"/>
      <c r="H192" s="706"/>
      <c r="I192" s="706"/>
      <c r="J192" s="706"/>
      <c r="K192" s="706"/>
      <c r="L192" s="706"/>
      <c r="M192" s="706"/>
      <c r="N192" s="706"/>
      <c r="O192" s="706"/>
      <c r="P192" s="706"/>
      <c r="Q192" s="706"/>
      <c r="R192" s="706"/>
      <c r="S192" s="706"/>
      <c r="T192" s="706"/>
      <c r="U192" s="706"/>
      <c r="V192" s="706"/>
      <c r="W192" s="706"/>
      <c r="X192" s="706"/>
      <c r="Y192" s="706"/>
      <c r="Z192" s="706"/>
    </row>
    <row r="193" spans="1:26">
      <c r="A193" s="706"/>
      <c r="B193" s="706"/>
      <c r="C193" s="706"/>
      <c r="D193" s="706"/>
      <c r="E193" s="706"/>
      <c r="F193" s="706"/>
      <c r="G193" s="706"/>
      <c r="H193" s="706"/>
      <c r="I193" s="706"/>
      <c r="J193" s="706"/>
      <c r="K193" s="706"/>
      <c r="L193" s="706"/>
      <c r="M193" s="706"/>
      <c r="N193" s="706"/>
      <c r="O193" s="706"/>
      <c r="P193" s="706"/>
      <c r="Q193" s="706"/>
      <c r="R193" s="706"/>
      <c r="S193" s="706"/>
      <c r="T193" s="706"/>
      <c r="U193" s="706"/>
      <c r="V193" s="706"/>
      <c r="W193" s="706"/>
      <c r="X193" s="706"/>
      <c r="Y193" s="706"/>
      <c r="Z193" s="706"/>
    </row>
    <row r="194" spans="1:26">
      <c r="A194" s="706"/>
      <c r="B194" s="706"/>
      <c r="C194" s="706"/>
      <c r="D194" s="706"/>
      <c r="E194" s="706"/>
      <c r="F194" s="706"/>
      <c r="G194" s="706"/>
      <c r="H194" s="706"/>
      <c r="I194" s="706"/>
      <c r="J194" s="706"/>
      <c r="K194" s="706"/>
      <c r="L194" s="706"/>
      <c r="M194" s="706"/>
      <c r="N194" s="706"/>
      <c r="O194" s="706"/>
      <c r="P194" s="706"/>
      <c r="Q194" s="706"/>
      <c r="R194" s="706"/>
      <c r="S194" s="706"/>
      <c r="T194" s="706"/>
      <c r="U194" s="706"/>
      <c r="V194" s="706"/>
      <c r="W194" s="706"/>
      <c r="X194" s="706"/>
      <c r="Y194" s="706"/>
      <c r="Z194" s="706"/>
    </row>
    <row r="195" spans="1:26">
      <c r="A195" s="706"/>
      <c r="B195" s="706"/>
      <c r="C195" s="706"/>
      <c r="D195" s="706"/>
      <c r="E195" s="706"/>
      <c r="F195" s="706"/>
      <c r="G195" s="706"/>
      <c r="H195" s="706"/>
      <c r="I195" s="706"/>
      <c r="J195" s="706"/>
      <c r="K195" s="706"/>
      <c r="L195" s="706"/>
      <c r="M195" s="706"/>
      <c r="N195" s="706"/>
      <c r="O195" s="706"/>
      <c r="P195" s="706"/>
      <c r="Q195" s="706"/>
      <c r="R195" s="706"/>
      <c r="S195" s="706"/>
      <c r="T195" s="706"/>
      <c r="U195" s="706"/>
      <c r="V195" s="706"/>
      <c r="W195" s="706"/>
      <c r="X195" s="706"/>
      <c r="Y195" s="706"/>
      <c r="Z195" s="706"/>
    </row>
    <row r="196" spans="1:26">
      <c r="A196" s="706"/>
      <c r="B196" s="706"/>
      <c r="C196" s="706"/>
      <c r="D196" s="706"/>
      <c r="E196" s="706"/>
      <c r="F196" s="706"/>
      <c r="G196" s="706"/>
      <c r="H196" s="706"/>
      <c r="I196" s="706"/>
      <c r="J196" s="706"/>
      <c r="K196" s="706"/>
      <c r="L196" s="706"/>
      <c r="M196" s="706"/>
      <c r="N196" s="706"/>
      <c r="O196" s="706"/>
      <c r="P196" s="706"/>
      <c r="Q196" s="706"/>
      <c r="R196" s="706"/>
      <c r="S196" s="706"/>
      <c r="T196" s="706"/>
      <c r="U196" s="706"/>
      <c r="V196" s="706"/>
      <c r="W196" s="706"/>
      <c r="X196" s="706"/>
      <c r="Y196" s="706"/>
      <c r="Z196" s="706"/>
    </row>
    <row r="197" spans="1:26">
      <c r="A197" s="706"/>
      <c r="B197" s="706"/>
      <c r="C197" s="706"/>
      <c r="D197" s="706"/>
      <c r="E197" s="706"/>
      <c r="F197" s="706"/>
      <c r="G197" s="706"/>
      <c r="H197" s="706"/>
      <c r="I197" s="706"/>
      <c r="J197" s="706"/>
      <c r="K197" s="706"/>
      <c r="L197" s="706"/>
      <c r="M197" s="706"/>
      <c r="N197" s="706"/>
      <c r="O197" s="706"/>
      <c r="P197" s="706"/>
      <c r="Q197" s="706"/>
      <c r="R197" s="706"/>
      <c r="S197" s="706"/>
      <c r="T197" s="706"/>
      <c r="U197" s="706"/>
      <c r="V197" s="706"/>
      <c r="W197" s="706"/>
      <c r="X197" s="706"/>
      <c r="Y197" s="706"/>
      <c r="Z197" s="706"/>
    </row>
    <row r="198" spans="1:26">
      <c r="A198" s="706"/>
      <c r="B198" s="706"/>
      <c r="C198" s="706"/>
      <c r="D198" s="706"/>
      <c r="E198" s="706"/>
      <c r="F198" s="706"/>
      <c r="G198" s="706"/>
      <c r="H198" s="706"/>
      <c r="I198" s="706"/>
      <c r="J198" s="706"/>
      <c r="K198" s="706"/>
      <c r="L198" s="706"/>
      <c r="M198" s="706"/>
      <c r="N198" s="706"/>
      <c r="O198" s="706"/>
      <c r="P198" s="706"/>
      <c r="Q198" s="706"/>
      <c r="R198" s="706"/>
      <c r="S198" s="706"/>
      <c r="T198" s="706"/>
      <c r="U198" s="706"/>
      <c r="V198" s="706"/>
      <c r="W198" s="706"/>
      <c r="X198" s="706"/>
      <c r="Y198" s="706"/>
      <c r="Z198" s="706"/>
    </row>
    <row r="199" spans="1:26">
      <c r="A199" s="706"/>
      <c r="B199" s="706"/>
      <c r="C199" s="706"/>
      <c r="D199" s="706"/>
      <c r="E199" s="706"/>
      <c r="F199" s="706"/>
      <c r="G199" s="706"/>
      <c r="H199" s="706"/>
      <c r="I199" s="706"/>
      <c r="J199" s="706"/>
      <c r="K199" s="706"/>
      <c r="L199" s="706"/>
      <c r="M199" s="706"/>
      <c r="N199" s="706"/>
      <c r="O199" s="706"/>
      <c r="P199" s="706"/>
      <c r="Q199" s="706"/>
      <c r="R199" s="706"/>
      <c r="S199" s="706"/>
      <c r="T199" s="706"/>
      <c r="U199" s="706"/>
      <c r="V199" s="706"/>
      <c r="W199" s="706"/>
      <c r="X199" s="706"/>
      <c r="Y199" s="706"/>
      <c r="Z199" s="706"/>
    </row>
    <row r="200" spans="1:26">
      <c r="A200" s="706"/>
      <c r="B200" s="706"/>
      <c r="C200" s="706"/>
      <c r="D200" s="706"/>
      <c r="E200" s="706"/>
      <c r="F200" s="706"/>
      <c r="G200" s="706"/>
      <c r="H200" s="706"/>
      <c r="I200" s="706"/>
      <c r="J200" s="706"/>
      <c r="K200" s="706"/>
      <c r="L200" s="706"/>
      <c r="M200" s="706"/>
      <c r="N200" s="706"/>
      <c r="O200" s="706"/>
      <c r="P200" s="706"/>
      <c r="Q200" s="706"/>
      <c r="R200" s="706"/>
      <c r="S200" s="706"/>
      <c r="T200" s="706"/>
      <c r="U200" s="706"/>
      <c r="V200" s="706"/>
      <c r="W200" s="706"/>
      <c r="X200" s="706"/>
      <c r="Y200" s="706"/>
      <c r="Z200" s="706"/>
    </row>
    <row r="201" spans="1:26">
      <c r="A201" s="706"/>
      <c r="B201" s="706"/>
      <c r="C201" s="706"/>
      <c r="D201" s="706"/>
      <c r="E201" s="706"/>
      <c r="F201" s="706"/>
      <c r="G201" s="706"/>
      <c r="H201" s="706"/>
      <c r="I201" s="706"/>
      <c r="J201" s="706"/>
      <c r="K201" s="706"/>
      <c r="L201" s="706"/>
      <c r="M201" s="706"/>
      <c r="N201" s="706"/>
      <c r="O201" s="706"/>
      <c r="P201" s="706"/>
      <c r="Q201" s="706"/>
      <c r="R201" s="706"/>
      <c r="S201" s="706"/>
      <c r="T201" s="706"/>
      <c r="U201" s="706"/>
      <c r="V201" s="706"/>
      <c r="W201" s="706"/>
      <c r="X201" s="706"/>
      <c r="Y201" s="706"/>
      <c r="Z201" s="706"/>
    </row>
    <row r="202" spans="1:26">
      <c r="A202" s="706"/>
      <c r="B202" s="706"/>
      <c r="C202" s="706"/>
      <c r="D202" s="706"/>
      <c r="E202" s="706"/>
      <c r="F202" s="706"/>
      <c r="G202" s="706"/>
      <c r="H202" s="706"/>
      <c r="I202" s="706"/>
      <c r="J202" s="706"/>
      <c r="K202" s="706"/>
      <c r="L202" s="706"/>
      <c r="M202" s="706"/>
      <c r="N202" s="706"/>
      <c r="O202" s="706"/>
      <c r="P202" s="706"/>
      <c r="Q202" s="706"/>
      <c r="R202" s="706"/>
      <c r="S202" s="706"/>
      <c r="T202" s="706"/>
      <c r="U202" s="706"/>
      <c r="V202" s="706"/>
      <c r="W202" s="706"/>
      <c r="X202" s="706"/>
      <c r="Y202" s="706"/>
      <c r="Z202" s="706"/>
    </row>
    <row r="203" spans="1:26">
      <c r="A203" s="706"/>
      <c r="B203" s="706"/>
      <c r="C203" s="706"/>
      <c r="D203" s="706"/>
      <c r="E203" s="706"/>
      <c r="F203" s="706"/>
      <c r="G203" s="706"/>
      <c r="H203" s="706"/>
      <c r="I203" s="706"/>
      <c r="J203" s="706"/>
      <c r="K203" s="706"/>
      <c r="L203" s="706"/>
      <c r="M203" s="706"/>
      <c r="N203" s="706"/>
      <c r="O203" s="706"/>
      <c r="P203" s="706"/>
      <c r="Q203" s="706"/>
      <c r="R203" s="706"/>
      <c r="S203" s="706"/>
      <c r="T203" s="706"/>
      <c r="U203" s="706"/>
      <c r="V203" s="706"/>
      <c r="W203" s="706"/>
      <c r="X203" s="706"/>
      <c r="Y203" s="706"/>
      <c r="Z203" s="706"/>
    </row>
    <row r="204" spans="1:26">
      <c r="A204" s="706"/>
      <c r="B204" s="706"/>
      <c r="C204" s="706"/>
      <c r="D204" s="706"/>
      <c r="E204" s="706"/>
      <c r="F204" s="706"/>
      <c r="G204" s="706"/>
      <c r="H204" s="706"/>
      <c r="I204" s="706"/>
      <c r="J204" s="706"/>
      <c r="K204" s="706"/>
      <c r="L204" s="706"/>
      <c r="M204" s="706"/>
      <c r="N204" s="706"/>
      <c r="O204" s="706"/>
      <c r="P204" s="706"/>
      <c r="Q204" s="706"/>
      <c r="R204" s="706"/>
      <c r="S204" s="706"/>
      <c r="T204" s="706"/>
      <c r="U204" s="706"/>
      <c r="V204" s="706"/>
      <c r="W204" s="706"/>
      <c r="X204" s="706"/>
      <c r="Y204" s="706"/>
      <c r="Z204" s="706"/>
    </row>
    <row r="205" spans="1:26">
      <c r="A205" s="706"/>
      <c r="B205" s="706"/>
      <c r="C205" s="706"/>
      <c r="D205" s="706"/>
      <c r="E205" s="706"/>
      <c r="F205" s="706"/>
      <c r="G205" s="706"/>
      <c r="H205" s="706"/>
      <c r="I205" s="706"/>
      <c r="J205" s="706"/>
      <c r="K205" s="706"/>
      <c r="L205" s="706"/>
      <c r="M205" s="706"/>
      <c r="N205" s="706"/>
      <c r="O205" s="706"/>
      <c r="P205" s="706"/>
      <c r="Q205" s="706"/>
      <c r="R205" s="706"/>
      <c r="S205" s="706"/>
      <c r="T205" s="706"/>
      <c r="U205" s="706"/>
      <c r="V205" s="706"/>
      <c r="W205" s="706"/>
      <c r="X205" s="706"/>
      <c r="Y205" s="706"/>
      <c r="Z205" s="706"/>
    </row>
    <row r="206" spans="1:26">
      <c r="A206" s="706"/>
      <c r="B206" s="706"/>
      <c r="C206" s="706"/>
      <c r="D206" s="706"/>
      <c r="E206" s="706"/>
      <c r="F206" s="706"/>
      <c r="G206" s="706"/>
      <c r="H206" s="706"/>
      <c r="I206" s="706"/>
      <c r="J206" s="706"/>
      <c r="K206" s="706"/>
      <c r="L206" s="706"/>
      <c r="M206" s="706"/>
      <c r="N206" s="706"/>
      <c r="O206" s="706"/>
      <c r="P206" s="706"/>
      <c r="Q206" s="706"/>
      <c r="R206" s="706"/>
      <c r="S206" s="706"/>
      <c r="T206" s="706"/>
      <c r="U206" s="706"/>
      <c r="V206" s="706"/>
      <c r="W206" s="706"/>
      <c r="X206" s="706"/>
      <c r="Y206" s="706"/>
      <c r="Z206" s="706"/>
    </row>
    <row r="207" spans="1:26">
      <c r="A207" s="706"/>
      <c r="B207" s="706"/>
      <c r="C207" s="706"/>
      <c r="D207" s="706"/>
      <c r="E207" s="706"/>
      <c r="F207" s="706"/>
      <c r="G207" s="706"/>
      <c r="H207" s="706"/>
      <c r="I207" s="706"/>
      <c r="J207" s="706"/>
      <c r="K207" s="706"/>
      <c r="L207" s="706"/>
      <c r="M207" s="706"/>
      <c r="N207" s="706"/>
      <c r="O207" s="706"/>
      <c r="P207" s="706"/>
      <c r="Q207" s="706"/>
      <c r="R207" s="706"/>
      <c r="S207" s="706"/>
      <c r="T207" s="706"/>
      <c r="U207" s="706"/>
      <c r="V207" s="706"/>
      <c r="W207" s="706"/>
      <c r="X207" s="706"/>
      <c r="Y207" s="706"/>
      <c r="Z207" s="706"/>
    </row>
    <row r="208" spans="1:26">
      <c r="A208" s="706"/>
      <c r="B208" s="706"/>
      <c r="C208" s="706"/>
      <c r="D208" s="706"/>
      <c r="E208" s="706"/>
      <c r="F208" s="706"/>
      <c r="G208" s="706"/>
      <c r="H208" s="706"/>
      <c r="I208" s="706"/>
      <c r="J208" s="706"/>
      <c r="K208" s="706"/>
      <c r="L208" s="706"/>
      <c r="M208" s="706"/>
      <c r="N208" s="706"/>
      <c r="O208" s="706"/>
      <c r="P208" s="706"/>
      <c r="Q208" s="706"/>
      <c r="R208" s="706"/>
      <c r="S208" s="706"/>
      <c r="T208" s="706"/>
      <c r="U208" s="706"/>
      <c r="V208" s="706"/>
      <c r="W208" s="706"/>
      <c r="X208" s="706"/>
      <c r="Y208" s="706"/>
      <c r="Z208" s="706"/>
    </row>
    <row r="209" spans="1:26">
      <c r="A209" s="706"/>
      <c r="B209" s="706"/>
      <c r="C209" s="706"/>
      <c r="D209" s="706"/>
      <c r="E209" s="706"/>
      <c r="F209" s="706"/>
      <c r="G209" s="706"/>
      <c r="H209" s="706"/>
      <c r="I209" s="706"/>
      <c r="J209" s="706"/>
      <c r="K209" s="706"/>
      <c r="L209" s="706"/>
      <c r="M209" s="706"/>
      <c r="N209" s="706"/>
      <c r="O209" s="706"/>
      <c r="P209" s="706"/>
      <c r="Q209" s="706"/>
      <c r="R209" s="706"/>
      <c r="S209" s="706"/>
      <c r="T209" s="706"/>
      <c r="U209" s="706"/>
      <c r="V209" s="706"/>
      <c r="W209" s="706"/>
      <c r="X209" s="706"/>
      <c r="Y209" s="706"/>
      <c r="Z209" s="706"/>
    </row>
    <row r="210" spans="1:26">
      <c r="A210" s="706"/>
      <c r="B210" s="706"/>
      <c r="C210" s="706"/>
      <c r="D210" s="706"/>
      <c r="E210" s="706"/>
      <c r="F210" s="706"/>
      <c r="G210" s="706"/>
      <c r="H210" s="706"/>
      <c r="I210" s="706"/>
      <c r="J210" s="706"/>
      <c r="K210" s="706"/>
      <c r="L210" s="706"/>
      <c r="M210" s="706"/>
      <c r="N210" s="706"/>
      <c r="O210" s="706"/>
      <c r="P210" s="706"/>
      <c r="Q210" s="706"/>
      <c r="R210" s="706"/>
      <c r="S210" s="706"/>
      <c r="T210" s="706"/>
      <c r="U210" s="706"/>
      <c r="V210" s="706"/>
      <c r="W210" s="706"/>
      <c r="X210" s="706"/>
      <c r="Y210" s="706"/>
      <c r="Z210" s="706"/>
    </row>
    <row r="211" spans="1:26">
      <c r="A211" s="706"/>
      <c r="B211" s="706"/>
      <c r="C211" s="706"/>
      <c r="D211" s="706"/>
      <c r="E211" s="706"/>
      <c r="F211" s="706"/>
      <c r="G211" s="706"/>
      <c r="H211" s="706"/>
      <c r="I211" s="706"/>
      <c r="J211" s="706"/>
      <c r="K211" s="706"/>
      <c r="L211" s="706"/>
      <c r="M211" s="706"/>
      <c r="N211" s="706"/>
      <c r="O211" s="706"/>
      <c r="P211" s="706"/>
      <c r="Q211" s="706"/>
      <c r="R211" s="706"/>
      <c r="S211" s="706"/>
      <c r="T211" s="706"/>
      <c r="U211" s="706"/>
      <c r="V211" s="706"/>
      <c r="W211" s="706"/>
      <c r="X211" s="706"/>
      <c r="Y211" s="706"/>
      <c r="Z211" s="706"/>
    </row>
    <row r="212" spans="1:26">
      <c r="A212" s="706"/>
      <c r="B212" s="706"/>
      <c r="C212" s="706"/>
      <c r="D212" s="706"/>
      <c r="E212" s="706"/>
      <c r="F212" s="706"/>
      <c r="G212" s="706"/>
      <c r="H212" s="706"/>
      <c r="I212" s="706"/>
      <c r="J212" s="706"/>
      <c r="K212" s="706"/>
      <c r="L212" s="706"/>
      <c r="M212" s="706"/>
      <c r="N212" s="706"/>
      <c r="O212" s="706"/>
      <c r="P212" s="706"/>
      <c r="Q212" s="706"/>
      <c r="R212" s="706"/>
      <c r="S212" s="706"/>
      <c r="T212" s="706"/>
      <c r="U212" s="706"/>
      <c r="V212" s="706"/>
      <c r="W212" s="706"/>
      <c r="X212" s="706"/>
      <c r="Y212" s="706"/>
      <c r="Z212" s="706"/>
    </row>
    <row r="213" spans="1:26">
      <c r="A213" s="706"/>
      <c r="B213" s="706"/>
      <c r="C213" s="706"/>
      <c r="D213" s="706"/>
      <c r="E213" s="706"/>
      <c r="F213" s="706"/>
      <c r="G213" s="706"/>
      <c r="H213" s="706"/>
      <c r="I213" s="706"/>
      <c r="J213" s="706"/>
      <c r="K213" s="706"/>
      <c r="L213" s="706"/>
      <c r="M213" s="706"/>
      <c r="N213" s="706"/>
      <c r="O213" s="706"/>
      <c r="P213" s="706"/>
      <c r="Q213" s="706"/>
      <c r="R213" s="706"/>
      <c r="S213" s="706"/>
      <c r="T213" s="706"/>
      <c r="U213" s="706"/>
      <c r="V213" s="706"/>
      <c r="W213" s="706"/>
      <c r="X213" s="706"/>
      <c r="Y213" s="706"/>
      <c r="Z213" s="706"/>
    </row>
    <row r="214" spans="1:26">
      <c r="A214" s="706"/>
      <c r="B214" s="706"/>
      <c r="C214" s="706"/>
      <c r="D214" s="706"/>
      <c r="E214" s="706"/>
      <c r="F214" s="706"/>
      <c r="G214" s="706"/>
      <c r="H214" s="706"/>
      <c r="I214" s="706"/>
      <c r="J214" s="706"/>
      <c r="K214" s="706"/>
      <c r="L214" s="706"/>
      <c r="M214" s="706"/>
      <c r="N214" s="706"/>
      <c r="O214" s="706"/>
      <c r="P214" s="706"/>
      <c r="Q214" s="706"/>
      <c r="R214" s="706"/>
      <c r="S214" s="706"/>
      <c r="T214" s="706"/>
      <c r="U214" s="706"/>
      <c r="V214" s="706"/>
      <c r="W214" s="706"/>
      <c r="X214" s="706"/>
      <c r="Y214" s="706"/>
      <c r="Z214" s="706"/>
    </row>
    <row r="215" spans="1:26">
      <c r="A215" s="706"/>
      <c r="B215" s="706"/>
      <c r="C215" s="706"/>
      <c r="D215" s="706"/>
      <c r="E215" s="706"/>
      <c r="F215" s="706"/>
      <c r="G215" s="706"/>
      <c r="H215" s="706"/>
      <c r="I215" s="706"/>
      <c r="J215" s="706"/>
      <c r="K215" s="706"/>
      <c r="L215" s="706"/>
      <c r="M215" s="706"/>
      <c r="N215" s="706"/>
      <c r="O215" s="706"/>
      <c r="P215" s="706"/>
      <c r="Q215" s="706"/>
      <c r="R215" s="706"/>
      <c r="S215" s="706"/>
      <c r="T215" s="706"/>
      <c r="U215" s="706"/>
      <c r="V215" s="706"/>
      <c r="W215" s="706"/>
      <c r="X215" s="706"/>
      <c r="Y215" s="706"/>
      <c r="Z215" s="706"/>
    </row>
    <row r="216" spans="1:26">
      <c r="A216" s="706"/>
      <c r="B216" s="706"/>
      <c r="C216" s="706"/>
      <c r="D216" s="706"/>
      <c r="E216" s="706"/>
      <c r="F216" s="706"/>
      <c r="G216" s="706"/>
      <c r="H216" s="706"/>
      <c r="I216" s="706"/>
      <c r="J216" s="706"/>
      <c r="K216" s="706"/>
      <c r="L216" s="706"/>
      <c r="M216" s="706"/>
      <c r="N216" s="706"/>
      <c r="O216" s="706"/>
      <c r="P216" s="706"/>
      <c r="Q216" s="706"/>
      <c r="R216" s="706"/>
      <c r="S216" s="706"/>
      <c r="T216" s="706"/>
      <c r="U216" s="706"/>
      <c r="V216" s="706"/>
      <c r="W216" s="706"/>
      <c r="X216" s="706"/>
      <c r="Y216" s="706"/>
      <c r="Z216" s="706"/>
    </row>
    <row r="217" spans="1:26">
      <c r="A217" s="706"/>
      <c r="B217" s="706"/>
      <c r="C217" s="706"/>
      <c r="D217" s="706"/>
      <c r="E217" s="706"/>
      <c r="F217" s="706"/>
      <c r="G217" s="706"/>
      <c r="H217" s="706"/>
      <c r="I217" s="706"/>
      <c r="J217" s="706"/>
      <c r="K217" s="706"/>
      <c r="L217" s="706"/>
      <c r="M217" s="706"/>
      <c r="N217" s="706"/>
      <c r="O217" s="706"/>
      <c r="P217" s="706"/>
      <c r="Q217" s="706"/>
      <c r="R217" s="706"/>
      <c r="S217" s="706"/>
      <c r="T217" s="706"/>
      <c r="U217" s="706"/>
      <c r="V217" s="706"/>
      <c r="W217" s="706"/>
      <c r="X217" s="706"/>
      <c r="Y217" s="706"/>
      <c r="Z217" s="706"/>
    </row>
    <row r="218" spans="1:26">
      <c r="A218" s="706"/>
      <c r="B218" s="706"/>
      <c r="C218" s="706"/>
      <c r="D218" s="706"/>
      <c r="E218" s="706"/>
      <c r="F218" s="706"/>
      <c r="G218" s="706"/>
      <c r="H218" s="706"/>
      <c r="I218" s="706"/>
      <c r="J218" s="706"/>
      <c r="K218" s="706"/>
      <c r="L218" s="706"/>
      <c r="M218" s="706"/>
      <c r="N218" s="706"/>
      <c r="O218" s="706"/>
      <c r="P218" s="706"/>
      <c r="Q218" s="706"/>
      <c r="R218" s="706"/>
      <c r="S218" s="706"/>
      <c r="T218" s="706"/>
      <c r="U218" s="706"/>
      <c r="V218" s="706"/>
      <c r="W218" s="706"/>
      <c r="X218" s="706"/>
      <c r="Y218" s="706"/>
      <c r="Z218" s="706"/>
    </row>
    <row r="219" spans="1:26">
      <c r="A219" s="706"/>
      <c r="B219" s="706"/>
      <c r="C219" s="706"/>
      <c r="D219" s="706"/>
      <c r="E219" s="706"/>
      <c r="F219" s="706"/>
      <c r="G219" s="706"/>
      <c r="H219" s="706"/>
      <c r="I219" s="706"/>
      <c r="J219" s="706"/>
      <c r="K219" s="706"/>
      <c r="L219" s="706"/>
      <c r="M219" s="706"/>
      <c r="N219" s="706"/>
      <c r="O219" s="706"/>
      <c r="P219" s="706"/>
      <c r="Q219" s="706"/>
      <c r="R219" s="706"/>
      <c r="S219" s="706"/>
      <c r="T219" s="706"/>
      <c r="U219" s="706"/>
      <c r="V219" s="706"/>
      <c r="W219" s="706"/>
      <c r="X219" s="706"/>
      <c r="Y219" s="706"/>
      <c r="Z219" s="706"/>
    </row>
    <row r="220" spans="1:26">
      <c r="A220" s="706"/>
      <c r="B220" s="706"/>
      <c r="C220" s="706"/>
      <c r="D220" s="706"/>
      <c r="E220" s="706"/>
      <c r="F220" s="706"/>
      <c r="G220" s="706"/>
      <c r="H220" s="706"/>
      <c r="I220" s="706"/>
      <c r="J220" s="706"/>
      <c r="K220" s="706"/>
      <c r="L220" s="706"/>
      <c r="M220" s="706"/>
      <c r="N220" s="706"/>
      <c r="O220" s="706"/>
      <c r="P220" s="706"/>
      <c r="Q220" s="706"/>
      <c r="R220" s="706"/>
      <c r="S220" s="706"/>
      <c r="T220" s="706"/>
      <c r="U220" s="706"/>
      <c r="V220" s="706"/>
      <c r="W220" s="706"/>
      <c r="X220" s="706"/>
      <c r="Y220" s="706"/>
      <c r="Z220" s="706"/>
    </row>
    <row r="221" spans="1:26">
      <c r="A221" s="706"/>
      <c r="B221" s="706"/>
      <c r="C221" s="706"/>
      <c r="D221" s="706"/>
      <c r="E221" s="706"/>
      <c r="F221" s="706"/>
      <c r="G221" s="706"/>
      <c r="H221" s="706"/>
      <c r="I221" s="706"/>
      <c r="J221" s="706"/>
      <c r="K221" s="706"/>
      <c r="L221" s="706"/>
      <c r="M221" s="706"/>
      <c r="N221" s="706"/>
      <c r="O221" s="706"/>
      <c r="P221" s="706"/>
      <c r="Q221" s="706"/>
      <c r="R221" s="706"/>
      <c r="S221" s="706"/>
      <c r="T221" s="706"/>
      <c r="U221" s="706"/>
      <c r="V221" s="706"/>
      <c r="W221" s="706"/>
      <c r="X221" s="706"/>
      <c r="Y221" s="706"/>
      <c r="Z221" s="706"/>
    </row>
    <row r="222" spans="1:26">
      <c r="A222" s="706"/>
      <c r="B222" s="706"/>
      <c r="C222" s="706"/>
      <c r="D222" s="706"/>
      <c r="E222" s="706"/>
      <c r="F222" s="706"/>
      <c r="G222" s="706"/>
      <c r="H222" s="706"/>
      <c r="I222" s="706"/>
      <c r="J222" s="706"/>
      <c r="K222" s="706"/>
      <c r="L222" s="706"/>
      <c r="M222" s="706"/>
      <c r="N222" s="706"/>
      <c r="O222" s="706"/>
      <c r="P222" s="706"/>
      <c r="Q222" s="706"/>
      <c r="R222" s="706"/>
      <c r="S222" s="706"/>
      <c r="T222" s="706"/>
      <c r="U222" s="706"/>
      <c r="V222" s="706"/>
      <c r="W222" s="706"/>
      <c r="X222" s="706"/>
      <c r="Y222" s="706"/>
      <c r="Z222" s="706"/>
    </row>
    <row r="223" spans="1:26">
      <c r="A223" s="706"/>
      <c r="B223" s="706"/>
      <c r="C223" s="706"/>
      <c r="D223" s="706"/>
      <c r="E223" s="706"/>
      <c r="F223" s="706"/>
      <c r="G223" s="706"/>
      <c r="H223" s="706"/>
      <c r="I223" s="706"/>
      <c r="J223" s="706"/>
      <c r="K223" s="706"/>
      <c r="L223" s="706"/>
      <c r="M223" s="706"/>
      <c r="N223" s="706"/>
      <c r="O223" s="706"/>
      <c r="P223" s="706"/>
      <c r="Q223" s="706"/>
      <c r="R223" s="706"/>
      <c r="S223" s="706"/>
      <c r="T223" s="706"/>
      <c r="U223" s="706"/>
      <c r="V223" s="706"/>
      <c r="W223" s="706"/>
      <c r="X223" s="706"/>
      <c r="Y223" s="706"/>
      <c r="Z223" s="706"/>
    </row>
    <row r="224" spans="1:26">
      <c r="A224" s="706"/>
      <c r="B224" s="706"/>
      <c r="C224" s="706"/>
      <c r="D224" s="706"/>
      <c r="E224" s="706"/>
      <c r="F224" s="706"/>
      <c r="G224" s="706"/>
      <c r="H224" s="706"/>
      <c r="I224" s="706"/>
      <c r="J224" s="706"/>
      <c r="K224" s="706"/>
      <c r="L224" s="706"/>
      <c r="M224" s="706"/>
      <c r="N224" s="706"/>
      <c r="O224" s="706"/>
      <c r="P224" s="706"/>
      <c r="Q224" s="706"/>
      <c r="R224" s="706"/>
      <c r="S224" s="706"/>
      <c r="T224" s="706"/>
      <c r="U224" s="706"/>
      <c r="V224" s="706"/>
      <c r="W224" s="706"/>
      <c r="X224" s="706"/>
      <c r="Y224" s="706"/>
      <c r="Z224" s="706"/>
    </row>
    <row r="225" spans="1:26">
      <c r="A225" s="706"/>
      <c r="B225" s="706"/>
      <c r="C225" s="706"/>
      <c r="D225" s="706"/>
      <c r="E225" s="706"/>
      <c r="F225" s="706"/>
      <c r="G225" s="706"/>
      <c r="H225" s="706"/>
      <c r="I225" s="706"/>
      <c r="J225" s="706"/>
      <c r="K225" s="706"/>
      <c r="L225" s="706"/>
      <c r="M225" s="706"/>
      <c r="N225" s="706"/>
      <c r="O225" s="706"/>
      <c r="P225" s="706"/>
      <c r="Q225" s="706"/>
      <c r="R225" s="706"/>
      <c r="S225" s="706"/>
      <c r="T225" s="706"/>
      <c r="U225" s="706"/>
      <c r="V225" s="706"/>
      <c r="W225" s="706"/>
      <c r="X225" s="706"/>
      <c r="Y225" s="706"/>
      <c r="Z225" s="706"/>
    </row>
    <row r="226" spans="1:26">
      <c r="A226" s="706"/>
      <c r="B226" s="706"/>
      <c r="C226" s="706"/>
      <c r="D226" s="706"/>
      <c r="E226" s="706"/>
      <c r="F226" s="706"/>
      <c r="G226" s="706"/>
      <c r="H226" s="706"/>
      <c r="I226" s="706"/>
      <c r="J226" s="706"/>
      <c r="K226" s="706"/>
      <c r="L226" s="706"/>
      <c r="M226" s="706"/>
      <c r="N226" s="706"/>
      <c r="O226" s="706"/>
      <c r="P226" s="706"/>
      <c r="Q226" s="706"/>
      <c r="R226" s="706"/>
      <c r="S226" s="706"/>
      <c r="T226" s="706"/>
      <c r="U226" s="706"/>
      <c r="V226" s="706"/>
      <c r="W226" s="706"/>
      <c r="X226" s="706"/>
      <c r="Y226" s="706"/>
      <c r="Z226" s="706"/>
    </row>
    <row r="227" spans="1:26">
      <c r="A227" s="706"/>
      <c r="B227" s="706"/>
      <c r="C227" s="706"/>
      <c r="D227" s="706"/>
      <c r="E227" s="706"/>
      <c r="F227" s="706"/>
      <c r="G227" s="706"/>
      <c r="H227" s="706"/>
      <c r="I227" s="706"/>
      <c r="J227" s="706"/>
      <c r="K227" s="706"/>
      <c r="L227" s="706"/>
      <c r="M227" s="706"/>
      <c r="N227" s="706"/>
      <c r="O227" s="706"/>
      <c r="P227" s="706"/>
      <c r="Q227" s="706"/>
      <c r="R227" s="706"/>
      <c r="S227" s="706"/>
      <c r="T227" s="706"/>
      <c r="U227" s="706"/>
      <c r="V227" s="706"/>
      <c r="W227" s="706"/>
      <c r="X227" s="706"/>
      <c r="Y227" s="706"/>
      <c r="Z227" s="706"/>
    </row>
    <row r="228" spans="1:26">
      <c r="A228" s="706"/>
      <c r="B228" s="706"/>
      <c r="C228" s="706"/>
      <c r="D228" s="706"/>
      <c r="E228" s="706"/>
      <c r="F228" s="706"/>
      <c r="G228" s="706"/>
      <c r="H228" s="706"/>
      <c r="I228" s="706"/>
      <c r="J228" s="706"/>
      <c r="K228" s="706"/>
      <c r="L228" s="706"/>
      <c r="M228" s="706"/>
      <c r="N228" s="706"/>
      <c r="O228" s="706"/>
      <c r="P228" s="706"/>
      <c r="Q228" s="706"/>
      <c r="R228" s="706"/>
      <c r="S228" s="706"/>
      <c r="T228" s="706"/>
      <c r="U228" s="706"/>
      <c r="V228" s="706"/>
      <c r="W228" s="706"/>
      <c r="X228" s="706"/>
      <c r="Y228" s="706"/>
      <c r="Z228" s="706"/>
    </row>
    <row r="229" spans="1:26">
      <c r="A229" s="706"/>
      <c r="B229" s="706"/>
      <c r="C229" s="706"/>
      <c r="D229" s="706"/>
      <c r="E229" s="706"/>
      <c r="F229" s="706"/>
      <c r="G229" s="706"/>
      <c r="H229" s="706"/>
      <c r="I229" s="706"/>
      <c r="J229" s="706"/>
      <c r="K229" s="706"/>
      <c r="L229" s="706"/>
      <c r="M229" s="706"/>
      <c r="N229" s="706"/>
      <c r="O229" s="706"/>
      <c r="P229" s="706"/>
      <c r="Q229" s="706"/>
      <c r="R229" s="706"/>
      <c r="S229" s="706"/>
      <c r="T229" s="706"/>
      <c r="U229" s="706"/>
      <c r="V229" s="706"/>
      <c r="W229" s="706"/>
      <c r="X229" s="706"/>
      <c r="Y229" s="706"/>
      <c r="Z229" s="706"/>
    </row>
    <row r="230" spans="1:26">
      <c r="A230" s="706"/>
      <c r="B230" s="706"/>
      <c r="C230" s="706"/>
      <c r="D230" s="706"/>
      <c r="E230" s="706"/>
      <c r="F230" s="706"/>
      <c r="G230" s="706"/>
      <c r="H230" s="706"/>
      <c r="I230" s="706"/>
      <c r="J230" s="706"/>
      <c r="K230" s="706"/>
      <c r="L230" s="706"/>
      <c r="M230" s="706"/>
      <c r="N230" s="706"/>
      <c r="O230" s="706"/>
      <c r="P230" s="706"/>
      <c r="Q230" s="706"/>
      <c r="R230" s="706"/>
      <c r="S230" s="706"/>
      <c r="T230" s="706"/>
      <c r="U230" s="706"/>
      <c r="V230" s="706"/>
      <c r="W230" s="706"/>
      <c r="X230" s="706"/>
      <c r="Y230" s="706"/>
      <c r="Z230" s="706"/>
    </row>
    <row r="231" spans="1:26">
      <c r="A231" s="706"/>
      <c r="B231" s="706"/>
      <c r="C231" s="706"/>
      <c r="D231" s="706"/>
      <c r="E231" s="706"/>
      <c r="F231" s="706"/>
      <c r="G231" s="706"/>
      <c r="H231" s="706"/>
      <c r="I231" s="706"/>
      <c r="J231" s="706"/>
      <c r="K231" s="706"/>
      <c r="L231" s="706"/>
      <c r="M231" s="706"/>
      <c r="N231" s="706"/>
      <c r="O231" s="706"/>
      <c r="P231" s="706"/>
      <c r="Q231" s="706"/>
      <c r="R231" s="706"/>
      <c r="S231" s="706"/>
      <c r="T231" s="706"/>
      <c r="U231" s="706"/>
      <c r="V231" s="706"/>
      <c r="W231" s="706"/>
      <c r="X231" s="706"/>
      <c r="Y231" s="706"/>
      <c r="Z231" s="706"/>
    </row>
    <row r="232" spans="1:26">
      <c r="A232" s="706"/>
      <c r="B232" s="706"/>
      <c r="C232" s="706"/>
      <c r="D232" s="706"/>
      <c r="E232" s="706"/>
      <c r="F232" s="706"/>
      <c r="G232" s="706"/>
      <c r="H232" s="706"/>
      <c r="I232" s="706"/>
      <c r="J232" s="706"/>
      <c r="K232" s="706"/>
      <c r="L232" s="706"/>
      <c r="M232" s="706"/>
      <c r="N232" s="706"/>
      <c r="O232" s="706"/>
      <c r="P232" s="706"/>
      <c r="Q232" s="706"/>
      <c r="R232" s="706"/>
      <c r="S232" s="706"/>
      <c r="T232" s="706"/>
      <c r="U232" s="706"/>
      <c r="V232" s="706"/>
      <c r="W232" s="706"/>
      <c r="X232" s="706"/>
      <c r="Y232" s="706"/>
      <c r="Z232" s="706"/>
    </row>
    <row r="233" spans="1:26">
      <c r="A233" s="706"/>
      <c r="B233" s="706"/>
      <c r="C233" s="706"/>
      <c r="D233" s="706"/>
      <c r="E233" s="706"/>
      <c r="F233" s="706"/>
      <c r="G233" s="706"/>
      <c r="H233" s="706"/>
      <c r="I233" s="706"/>
      <c r="J233" s="706"/>
      <c r="K233" s="706"/>
      <c r="L233" s="706"/>
      <c r="M233" s="706"/>
      <c r="N233" s="706"/>
      <c r="O233" s="706"/>
      <c r="P233" s="706"/>
      <c r="Q233" s="706"/>
      <c r="R233" s="706"/>
      <c r="S233" s="706"/>
      <c r="T233" s="706"/>
      <c r="U233" s="706"/>
      <c r="V233" s="706"/>
      <c r="W233" s="706"/>
      <c r="X233" s="706"/>
      <c r="Y233" s="706"/>
      <c r="Z233" s="706"/>
    </row>
    <row r="234" spans="1:26">
      <c r="A234" s="706"/>
      <c r="B234" s="706"/>
      <c r="C234" s="706"/>
      <c r="D234" s="706"/>
      <c r="E234" s="706"/>
      <c r="F234" s="706"/>
      <c r="G234" s="706"/>
      <c r="H234" s="706"/>
      <c r="I234" s="706"/>
      <c r="J234" s="706"/>
      <c r="K234" s="706"/>
      <c r="L234" s="706"/>
      <c r="M234" s="706"/>
      <c r="N234" s="706"/>
      <c r="O234" s="706"/>
      <c r="P234" s="706"/>
      <c r="Q234" s="706"/>
      <c r="R234" s="706"/>
      <c r="S234" s="706"/>
      <c r="T234" s="706"/>
      <c r="U234" s="706"/>
      <c r="V234" s="706"/>
      <c r="W234" s="706"/>
      <c r="X234" s="706"/>
      <c r="Y234" s="706"/>
      <c r="Z234" s="706"/>
    </row>
    <row r="235" spans="1:26">
      <c r="A235" s="706"/>
      <c r="B235" s="706"/>
      <c r="C235" s="706"/>
      <c r="D235" s="706"/>
      <c r="E235" s="706"/>
      <c r="F235" s="706"/>
      <c r="G235" s="706"/>
      <c r="H235" s="706"/>
      <c r="I235" s="706"/>
      <c r="J235" s="706"/>
      <c r="K235" s="706"/>
      <c r="L235" s="706"/>
      <c r="M235" s="706"/>
      <c r="N235" s="706"/>
      <c r="O235" s="706"/>
      <c r="P235" s="706"/>
      <c r="Q235" s="706"/>
      <c r="R235" s="706"/>
      <c r="S235" s="706"/>
      <c r="T235" s="706"/>
      <c r="U235" s="706"/>
      <c r="V235" s="706"/>
      <c r="W235" s="706"/>
      <c r="X235" s="706"/>
      <c r="Y235" s="706"/>
      <c r="Z235" s="706"/>
    </row>
    <row r="236" spans="1:26">
      <c r="A236" s="706"/>
      <c r="B236" s="706"/>
      <c r="C236" s="706"/>
      <c r="D236" s="706"/>
      <c r="E236" s="706"/>
      <c r="F236" s="706"/>
      <c r="G236" s="706"/>
      <c r="H236" s="706"/>
      <c r="I236" s="706"/>
      <c r="J236" s="706"/>
      <c r="K236" s="706"/>
      <c r="L236" s="706"/>
      <c r="M236" s="706"/>
      <c r="N236" s="706"/>
      <c r="O236" s="706"/>
      <c r="P236" s="706"/>
      <c r="Q236" s="706"/>
      <c r="R236" s="706"/>
      <c r="S236" s="706"/>
      <c r="T236" s="706"/>
      <c r="U236" s="706"/>
      <c r="V236" s="706"/>
      <c r="W236" s="706"/>
      <c r="X236" s="706"/>
      <c r="Y236" s="706"/>
      <c r="Z236" s="706"/>
    </row>
    <row r="237" spans="1:26">
      <c r="A237" s="706"/>
      <c r="B237" s="706"/>
      <c r="C237" s="706"/>
      <c r="D237" s="706"/>
      <c r="E237" s="706"/>
      <c r="F237" s="706"/>
      <c r="G237" s="706"/>
      <c r="H237" s="706"/>
      <c r="I237" s="706"/>
      <c r="J237" s="706"/>
      <c r="K237" s="706"/>
      <c r="L237" s="706"/>
      <c r="M237" s="706"/>
      <c r="N237" s="706"/>
      <c r="O237" s="706"/>
      <c r="P237" s="706"/>
      <c r="Q237" s="706"/>
      <c r="R237" s="706"/>
      <c r="S237" s="706"/>
      <c r="T237" s="706"/>
      <c r="U237" s="706"/>
      <c r="V237" s="706"/>
      <c r="W237" s="706"/>
      <c r="X237" s="706"/>
      <c r="Y237" s="706"/>
      <c r="Z237" s="706"/>
    </row>
    <row r="238" spans="1:26">
      <c r="A238" s="706"/>
      <c r="B238" s="706"/>
      <c r="C238" s="706"/>
      <c r="D238" s="706"/>
      <c r="E238" s="706"/>
      <c r="F238" s="706"/>
      <c r="G238" s="706"/>
      <c r="H238" s="706"/>
      <c r="I238" s="706"/>
      <c r="J238" s="706"/>
      <c r="K238" s="706"/>
      <c r="L238" s="706"/>
      <c r="M238" s="706"/>
      <c r="N238" s="706"/>
      <c r="O238" s="706"/>
      <c r="P238" s="706"/>
      <c r="Q238" s="706"/>
      <c r="R238" s="706"/>
      <c r="S238" s="706"/>
      <c r="T238" s="706"/>
      <c r="U238" s="706"/>
      <c r="V238" s="706"/>
      <c r="W238" s="706"/>
      <c r="X238" s="706"/>
      <c r="Y238" s="706"/>
      <c r="Z238" s="706"/>
    </row>
    <row r="239" spans="1:26">
      <c r="A239" s="706"/>
      <c r="B239" s="706"/>
      <c r="C239" s="706"/>
      <c r="D239" s="706"/>
      <c r="E239" s="706"/>
      <c r="F239" s="706"/>
      <c r="G239" s="706"/>
      <c r="H239" s="706"/>
      <c r="I239" s="706"/>
      <c r="J239" s="706"/>
      <c r="K239" s="706"/>
      <c r="L239" s="706"/>
      <c r="M239" s="706"/>
      <c r="N239" s="706"/>
      <c r="O239" s="706"/>
      <c r="P239" s="706"/>
      <c r="Q239" s="706"/>
      <c r="R239" s="706"/>
      <c r="S239" s="706"/>
      <c r="T239" s="706"/>
      <c r="U239" s="706"/>
      <c r="V239" s="706"/>
      <c r="W239" s="706"/>
      <c r="X239" s="706"/>
      <c r="Y239" s="706"/>
      <c r="Z239" s="706"/>
    </row>
    <row r="240" spans="1:26">
      <c r="A240" s="706"/>
      <c r="B240" s="706"/>
      <c r="C240" s="706"/>
      <c r="D240" s="706"/>
      <c r="E240" s="706"/>
      <c r="F240" s="706"/>
      <c r="G240" s="706"/>
      <c r="H240" s="706"/>
      <c r="I240" s="706"/>
      <c r="J240" s="706"/>
      <c r="K240" s="706"/>
      <c r="L240" s="706"/>
      <c r="M240" s="706"/>
      <c r="N240" s="706"/>
      <c r="O240" s="706"/>
      <c r="P240" s="706"/>
      <c r="Q240" s="706"/>
      <c r="R240" s="706"/>
      <c r="S240" s="706"/>
      <c r="T240" s="706"/>
      <c r="U240" s="706"/>
      <c r="V240" s="706"/>
      <c r="W240" s="706"/>
      <c r="X240" s="706"/>
      <c r="Y240" s="706"/>
      <c r="Z240" s="706"/>
    </row>
    <row r="241" spans="1:26">
      <c r="A241" s="706"/>
      <c r="B241" s="706"/>
      <c r="C241" s="706"/>
      <c r="D241" s="706"/>
      <c r="E241" s="706"/>
      <c r="F241" s="706"/>
      <c r="G241" s="706"/>
      <c r="H241" s="706"/>
      <c r="I241" s="706"/>
      <c r="J241" s="706"/>
      <c r="K241" s="706"/>
      <c r="L241" s="706"/>
      <c r="M241" s="706"/>
      <c r="N241" s="706"/>
      <c r="O241" s="706"/>
      <c r="P241" s="706"/>
      <c r="Q241" s="706"/>
      <c r="R241" s="706"/>
      <c r="S241" s="706"/>
      <c r="T241" s="706"/>
      <c r="U241" s="706"/>
      <c r="V241" s="706"/>
      <c r="W241" s="706"/>
      <c r="X241" s="706"/>
      <c r="Y241" s="706"/>
      <c r="Z241" s="706"/>
    </row>
    <row r="242" spans="1:26">
      <c r="A242" s="706"/>
      <c r="B242" s="706"/>
      <c r="C242" s="706"/>
      <c r="D242" s="706"/>
      <c r="E242" s="706"/>
      <c r="F242" s="706"/>
      <c r="G242" s="706"/>
      <c r="H242" s="706"/>
      <c r="I242" s="706"/>
      <c r="J242" s="706"/>
      <c r="K242" s="706"/>
      <c r="L242" s="706"/>
      <c r="M242" s="706"/>
      <c r="N242" s="706"/>
      <c r="O242" s="706"/>
      <c r="P242" s="706"/>
      <c r="Q242" s="706"/>
      <c r="R242" s="706"/>
      <c r="S242" s="706"/>
      <c r="T242" s="706"/>
      <c r="U242" s="706"/>
      <c r="V242" s="706"/>
      <c r="W242" s="706"/>
      <c r="X242" s="706"/>
      <c r="Y242" s="706"/>
      <c r="Z242" s="706"/>
    </row>
    <row r="243" spans="1:26">
      <c r="A243" s="706"/>
      <c r="B243" s="706"/>
      <c r="C243" s="706"/>
      <c r="D243" s="706"/>
      <c r="E243" s="706"/>
      <c r="F243" s="706"/>
      <c r="G243" s="706"/>
      <c r="H243" s="706"/>
      <c r="I243" s="706"/>
      <c r="J243" s="706"/>
      <c r="K243" s="706"/>
      <c r="L243" s="706"/>
      <c r="M243" s="706"/>
      <c r="N243" s="706"/>
      <c r="O243" s="706"/>
      <c r="P243" s="706"/>
      <c r="Q243" s="706"/>
      <c r="R243" s="706"/>
      <c r="S243" s="706"/>
      <c r="T243" s="706"/>
      <c r="U243" s="706"/>
      <c r="V243" s="706"/>
      <c r="W243" s="706"/>
      <c r="X243" s="706"/>
      <c r="Y243" s="706"/>
      <c r="Z243" s="706"/>
    </row>
    <row r="244" spans="1:26">
      <c r="A244" s="706"/>
      <c r="B244" s="706"/>
      <c r="C244" s="706"/>
      <c r="D244" s="706"/>
      <c r="E244" s="706"/>
      <c r="F244" s="706"/>
      <c r="G244" s="706"/>
      <c r="H244" s="706"/>
      <c r="I244" s="706"/>
      <c r="J244" s="706"/>
      <c r="K244" s="706"/>
      <c r="L244" s="706"/>
      <c r="M244" s="706"/>
      <c r="N244" s="706"/>
      <c r="O244" s="706"/>
      <c r="P244" s="706"/>
      <c r="Q244" s="706"/>
      <c r="R244" s="706"/>
      <c r="S244" s="706"/>
      <c r="T244" s="706"/>
      <c r="U244" s="706"/>
      <c r="V244" s="706"/>
      <c r="W244" s="706"/>
      <c r="X244" s="706"/>
      <c r="Y244" s="706"/>
      <c r="Z244" s="706"/>
    </row>
    <row r="245" spans="1:26">
      <c r="A245" s="706"/>
      <c r="B245" s="706"/>
      <c r="C245" s="706"/>
      <c r="D245" s="706"/>
      <c r="E245" s="706"/>
      <c r="F245" s="706"/>
      <c r="G245" s="706"/>
      <c r="H245" s="706"/>
      <c r="I245" s="706"/>
      <c r="J245" s="706"/>
      <c r="K245" s="706"/>
      <c r="L245" s="706"/>
      <c r="M245" s="706"/>
      <c r="N245" s="706"/>
      <c r="O245" s="706"/>
      <c r="P245" s="706"/>
      <c r="Q245" s="706"/>
      <c r="R245" s="706"/>
      <c r="S245" s="706"/>
      <c r="T245" s="706"/>
      <c r="U245" s="706"/>
      <c r="V245" s="706"/>
      <c r="W245" s="706"/>
      <c r="X245" s="706"/>
      <c r="Y245" s="706"/>
      <c r="Z245" s="706"/>
    </row>
    <row r="246" spans="1:26">
      <c r="A246" s="706"/>
      <c r="B246" s="706"/>
      <c r="C246" s="706"/>
      <c r="D246" s="706"/>
      <c r="E246" s="706"/>
      <c r="F246" s="706"/>
      <c r="G246" s="706"/>
      <c r="H246" s="706"/>
      <c r="I246" s="706"/>
      <c r="J246" s="706"/>
      <c r="K246" s="706"/>
      <c r="L246" s="706"/>
      <c r="M246" s="706"/>
      <c r="N246" s="706"/>
      <c r="O246" s="706"/>
      <c r="P246" s="706"/>
      <c r="Q246" s="706"/>
      <c r="R246" s="706"/>
      <c r="S246" s="706"/>
      <c r="T246" s="706"/>
      <c r="U246" s="706"/>
      <c r="V246" s="706"/>
      <c r="W246" s="706"/>
      <c r="X246" s="706"/>
      <c r="Y246" s="706"/>
      <c r="Z246" s="706"/>
    </row>
    <row r="247" spans="1:26">
      <c r="A247" s="706"/>
      <c r="B247" s="706"/>
      <c r="C247" s="706"/>
      <c r="D247" s="706"/>
      <c r="E247" s="706"/>
      <c r="F247" s="706"/>
      <c r="G247" s="706"/>
      <c r="H247" s="706"/>
      <c r="I247" s="706"/>
      <c r="J247" s="706"/>
      <c r="K247" s="706"/>
      <c r="L247" s="706"/>
      <c r="M247" s="706"/>
      <c r="N247" s="706"/>
      <c r="O247" s="706"/>
      <c r="P247" s="706"/>
      <c r="Q247" s="706"/>
      <c r="R247" s="706"/>
      <c r="S247" s="706"/>
      <c r="T247" s="706"/>
      <c r="U247" s="706"/>
      <c r="V247" s="706"/>
      <c r="W247" s="706"/>
      <c r="X247" s="706"/>
      <c r="Y247" s="706"/>
      <c r="Z247" s="706"/>
    </row>
    <row r="248" spans="1:26">
      <c r="A248" s="706"/>
      <c r="B248" s="706"/>
      <c r="C248" s="706"/>
      <c r="D248" s="706"/>
      <c r="E248" s="706"/>
      <c r="F248" s="706"/>
      <c r="G248" s="706"/>
      <c r="H248" s="706"/>
      <c r="I248" s="706"/>
      <c r="J248" s="706"/>
      <c r="K248" s="706"/>
      <c r="L248" s="706"/>
      <c r="M248" s="706"/>
      <c r="N248" s="706"/>
      <c r="O248" s="706"/>
      <c r="P248" s="706"/>
      <c r="Q248" s="706"/>
      <c r="R248" s="706"/>
      <c r="S248" s="706"/>
      <c r="T248" s="706"/>
      <c r="U248" s="706"/>
      <c r="V248" s="706"/>
      <c r="W248" s="706"/>
      <c r="X248" s="706"/>
      <c r="Y248" s="706"/>
      <c r="Z248" s="706"/>
    </row>
    <row r="249" spans="1:26">
      <c r="A249" s="706"/>
      <c r="B249" s="706"/>
      <c r="C249" s="706"/>
      <c r="D249" s="706"/>
      <c r="E249" s="706"/>
      <c r="F249" s="706"/>
      <c r="G249" s="706"/>
      <c r="H249" s="706"/>
      <c r="I249" s="706"/>
      <c r="J249" s="706"/>
      <c r="K249" s="706"/>
      <c r="L249" s="706"/>
      <c r="M249" s="706"/>
      <c r="N249" s="706"/>
      <c r="O249" s="706"/>
      <c r="P249" s="706"/>
      <c r="Q249" s="706"/>
      <c r="R249" s="706"/>
      <c r="S249" s="706"/>
      <c r="T249" s="706"/>
      <c r="U249" s="706"/>
      <c r="V249" s="706"/>
      <c r="W249" s="706"/>
      <c r="X249" s="706"/>
      <c r="Y249" s="706"/>
      <c r="Z249" s="706"/>
    </row>
    <row r="250" spans="1:26">
      <c r="A250" s="706"/>
      <c r="B250" s="706"/>
      <c r="C250" s="706"/>
      <c r="D250" s="706"/>
      <c r="E250" s="706"/>
      <c r="F250" s="706"/>
      <c r="G250" s="706"/>
      <c r="H250" s="706"/>
      <c r="I250" s="706"/>
      <c r="J250" s="706"/>
      <c r="K250" s="706"/>
      <c r="L250" s="706"/>
      <c r="M250" s="706"/>
      <c r="N250" s="706"/>
      <c r="O250" s="706"/>
      <c r="P250" s="706"/>
      <c r="Q250" s="706"/>
      <c r="R250" s="706"/>
      <c r="S250" s="706"/>
      <c r="T250" s="706"/>
      <c r="U250" s="706"/>
      <c r="V250" s="706"/>
      <c r="W250" s="706"/>
      <c r="X250" s="706"/>
      <c r="Y250" s="706"/>
      <c r="Z250" s="706"/>
    </row>
    <row r="251" spans="1:26">
      <c r="A251" s="706"/>
      <c r="B251" s="706"/>
      <c r="C251" s="706"/>
      <c r="D251" s="706"/>
      <c r="E251" s="706"/>
      <c r="F251" s="706"/>
      <c r="G251" s="706"/>
      <c r="H251" s="706"/>
      <c r="I251" s="706"/>
      <c r="J251" s="706"/>
      <c r="K251" s="706"/>
      <c r="L251" s="706"/>
      <c r="M251" s="706"/>
      <c r="N251" s="706"/>
      <c r="O251" s="706"/>
      <c r="P251" s="706"/>
      <c r="Q251" s="706"/>
      <c r="R251" s="706"/>
      <c r="S251" s="706"/>
      <c r="T251" s="706"/>
      <c r="U251" s="706"/>
      <c r="V251" s="706"/>
      <c r="W251" s="706"/>
      <c r="X251" s="706"/>
      <c r="Y251" s="706"/>
      <c r="Z251" s="706"/>
    </row>
    <row r="252" spans="1:26">
      <c r="A252" s="706"/>
      <c r="B252" s="706"/>
      <c r="C252" s="706"/>
      <c r="D252" s="706"/>
      <c r="E252" s="706"/>
      <c r="F252" s="706"/>
      <c r="G252" s="706"/>
      <c r="H252" s="706"/>
      <c r="I252" s="706"/>
      <c r="J252" s="706"/>
      <c r="K252" s="706"/>
      <c r="L252" s="706"/>
      <c r="M252" s="706"/>
      <c r="N252" s="706"/>
      <c r="O252" s="706"/>
      <c r="P252" s="706"/>
      <c r="Q252" s="706"/>
      <c r="R252" s="706"/>
      <c r="S252" s="706"/>
      <c r="T252" s="706"/>
      <c r="U252" s="706"/>
      <c r="V252" s="706"/>
      <c r="W252" s="706"/>
      <c r="X252" s="706"/>
      <c r="Y252" s="706"/>
      <c r="Z252" s="706"/>
    </row>
    <row r="253" spans="1:26">
      <c r="A253" s="706"/>
      <c r="B253" s="706"/>
      <c r="C253" s="706"/>
      <c r="D253" s="706"/>
      <c r="E253" s="706"/>
      <c r="F253" s="706"/>
      <c r="G253" s="706"/>
      <c r="H253" s="706"/>
      <c r="I253" s="706"/>
      <c r="J253" s="706"/>
      <c r="K253" s="706"/>
      <c r="L253" s="706"/>
      <c r="M253" s="706"/>
      <c r="N253" s="706"/>
      <c r="O253" s="706"/>
      <c r="P253" s="706"/>
      <c r="Q253" s="706"/>
      <c r="R253" s="706"/>
      <c r="S253" s="706"/>
      <c r="T253" s="706"/>
      <c r="U253" s="706"/>
      <c r="V253" s="706"/>
      <c r="W253" s="706"/>
      <c r="X253" s="706"/>
      <c r="Y253" s="706"/>
      <c r="Z253" s="706"/>
    </row>
    <row r="254" spans="1:26">
      <c r="A254" s="706"/>
      <c r="B254" s="706"/>
      <c r="C254" s="706"/>
      <c r="D254" s="706"/>
      <c r="E254" s="706"/>
      <c r="F254" s="706"/>
      <c r="G254" s="706"/>
      <c r="H254" s="706"/>
      <c r="I254" s="706"/>
      <c r="J254" s="706"/>
      <c r="K254" s="706"/>
      <c r="L254" s="706"/>
      <c r="M254" s="706"/>
      <c r="N254" s="706"/>
      <c r="O254" s="706"/>
      <c r="P254" s="706"/>
      <c r="Q254" s="706"/>
      <c r="R254" s="706"/>
      <c r="S254" s="706"/>
      <c r="T254" s="706"/>
      <c r="U254" s="706"/>
      <c r="V254" s="706"/>
      <c r="W254" s="706"/>
      <c r="X254" s="706"/>
      <c r="Y254" s="706"/>
      <c r="Z254" s="706"/>
    </row>
    <row r="255" spans="1:26">
      <c r="A255" s="706"/>
      <c r="B255" s="706"/>
      <c r="C255" s="706"/>
      <c r="D255" s="706"/>
      <c r="E255" s="706"/>
      <c r="F255" s="706"/>
      <c r="G255" s="706"/>
      <c r="H255" s="706"/>
      <c r="I255" s="706"/>
      <c r="J255" s="706"/>
      <c r="K255" s="706"/>
      <c r="L255" s="706"/>
      <c r="M255" s="706"/>
      <c r="N255" s="706"/>
      <c r="O255" s="706"/>
      <c r="P255" s="706"/>
      <c r="Q255" s="706"/>
      <c r="R255" s="706"/>
      <c r="S255" s="706"/>
      <c r="T255" s="706"/>
      <c r="U255" s="706"/>
      <c r="V255" s="706"/>
      <c r="W255" s="706"/>
      <c r="X255" s="706"/>
      <c r="Y255" s="706"/>
      <c r="Z255" s="706"/>
    </row>
    <row r="256" spans="1:26">
      <c r="A256" s="706"/>
      <c r="B256" s="706"/>
      <c r="C256" s="706"/>
      <c r="D256" s="706"/>
      <c r="E256" s="706"/>
      <c r="F256" s="706"/>
      <c r="G256" s="706"/>
      <c r="H256" s="706"/>
      <c r="I256" s="706"/>
      <c r="J256" s="706"/>
      <c r="K256" s="706"/>
      <c r="L256" s="706"/>
      <c r="M256" s="706"/>
      <c r="N256" s="706"/>
      <c r="O256" s="706"/>
      <c r="P256" s="706"/>
      <c r="Q256" s="706"/>
      <c r="R256" s="706"/>
      <c r="S256" s="706"/>
      <c r="T256" s="706"/>
      <c r="U256" s="706"/>
      <c r="V256" s="706"/>
      <c r="W256" s="706"/>
      <c r="X256" s="706"/>
      <c r="Y256" s="706"/>
      <c r="Z256" s="706"/>
    </row>
    <row r="257" spans="1:26">
      <c r="A257" s="706"/>
      <c r="B257" s="706"/>
      <c r="C257" s="706"/>
      <c r="D257" s="706"/>
      <c r="E257" s="706"/>
      <c r="F257" s="706"/>
      <c r="G257" s="706"/>
      <c r="H257" s="706"/>
      <c r="I257" s="706"/>
      <c r="J257" s="706"/>
      <c r="K257" s="706"/>
      <c r="L257" s="706"/>
      <c r="M257" s="706"/>
      <c r="N257" s="706"/>
      <c r="O257" s="706"/>
      <c r="P257" s="706"/>
      <c r="Q257" s="706"/>
      <c r="R257" s="706"/>
      <c r="S257" s="706"/>
      <c r="T257" s="706"/>
      <c r="U257" s="706"/>
      <c r="V257" s="706"/>
      <c r="W257" s="706"/>
      <c r="X257" s="706"/>
      <c r="Y257" s="706"/>
      <c r="Z257" s="706"/>
    </row>
    <row r="258" spans="1:26">
      <c r="A258" s="706"/>
      <c r="B258" s="706"/>
      <c r="C258" s="706"/>
      <c r="D258" s="706"/>
      <c r="E258" s="706"/>
      <c r="F258" s="706"/>
      <c r="G258" s="706"/>
      <c r="H258" s="706"/>
      <c r="I258" s="706"/>
      <c r="J258" s="706"/>
      <c r="K258" s="706"/>
      <c r="L258" s="706"/>
      <c r="M258" s="706"/>
      <c r="N258" s="706"/>
      <c r="O258" s="706"/>
      <c r="P258" s="706"/>
      <c r="Q258" s="706"/>
      <c r="R258" s="706"/>
      <c r="S258" s="706"/>
      <c r="T258" s="706"/>
      <c r="U258" s="706"/>
      <c r="V258" s="706"/>
      <c r="W258" s="706"/>
      <c r="X258" s="706"/>
      <c r="Y258" s="706"/>
      <c r="Z258" s="706"/>
    </row>
    <row r="259" spans="1:26">
      <c r="A259" s="706"/>
      <c r="B259" s="706"/>
      <c r="C259" s="706"/>
      <c r="D259" s="706"/>
      <c r="E259" s="706"/>
      <c r="F259" s="706"/>
      <c r="G259" s="706"/>
      <c r="H259" s="706"/>
      <c r="I259" s="706"/>
      <c r="J259" s="706"/>
      <c r="K259" s="706"/>
      <c r="L259" s="706"/>
      <c r="M259" s="706"/>
      <c r="N259" s="706"/>
      <c r="O259" s="706"/>
      <c r="P259" s="706"/>
      <c r="Q259" s="706"/>
      <c r="R259" s="706"/>
      <c r="S259" s="706"/>
      <c r="T259" s="706"/>
      <c r="U259" s="706"/>
      <c r="V259" s="706"/>
      <c r="W259" s="706"/>
      <c r="X259" s="706"/>
      <c r="Y259" s="706"/>
      <c r="Z259" s="706"/>
    </row>
    <row r="260" spans="1:26">
      <c r="A260" s="706"/>
      <c r="B260" s="706"/>
      <c r="C260" s="706"/>
      <c r="D260" s="706"/>
      <c r="E260" s="706"/>
      <c r="F260" s="706"/>
      <c r="G260" s="706"/>
      <c r="H260" s="706"/>
      <c r="I260" s="706"/>
      <c r="J260" s="706"/>
      <c r="K260" s="706"/>
      <c r="L260" s="706"/>
      <c r="M260" s="706"/>
      <c r="N260" s="706"/>
      <c r="O260" s="706"/>
      <c r="P260" s="706"/>
      <c r="Q260" s="706"/>
      <c r="R260" s="706"/>
      <c r="S260" s="706"/>
      <c r="T260" s="706"/>
      <c r="U260" s="706"/>
      <c r="V260" s="706"/>
      <c r="W260" s="706"/>
      <c r="X260" s="706"/>
      <c r="Y260" s="706"/>
      <c r="Z260" s="706"/>
    </row>
    <row r="261" spans="1:26">
      <c r="A261" s="706"/>
      <c r="B261" s="706"/>
      <c r="C261" s="706"/>
      <c r="D261" s="706"/>
      <c r="E261" s="706"/>
      <c r="F261" s="706"/>
      <c r="G261" s="706"/>
      <c r="H261" s="706"/>
      <c r="I261" s="706"/>
      <c r="J261" s="706"/>
      <c r="K261" s="706"/>
      <c r="L261" s="706"/>
      <c r="M261" s="706"/>
      <c r="N261" s="706"/>
      <c r="O261" s="706"/>
      <c r="P261" s="706"/>
      <c r="Q261" s="706"/>
      <c r="R261" s="706"/>
      <c r="S261" s="706"/>
      <c r="T261" s="706"/>
      <c r="U261" s="706"/>
      <c r="V261" s="706"/>
      <c r="W261" s="706"/>
      <c r="X261" s="706"/>
      <c r="Y261" s="706"/>
      <c r="Z261" s="706"/>
    </row>
    <row r="262" spans="1:26">
      <c r="A262" s="706"/>
      <c r="B262" s="706"/>
      <c r="C262" s="706"/>
      <c r="D262" s="706"/>
      <c r="E262" s="706"/>
      <c r="F262" s="706"/>
      <c r="G262" s="706"/>
      <c r="H262" s="706"/>
      <c r="I262" s="706"/>
      <c r="J262" s="706"/>
      <c r="K262" s="706"/>
      <c r="L262" s="706"/>
      <c r="M262" s="706"/>
      <c r="N262" s="706"/>
      <c r="O262" s="706"/>
      <c r="P262" s="706"/>
      <c r="Q262" s="706"/>
      <c r="R262" s="706"/>
      <c r="S262" s="706"/>
      <c r="T262" s="706"/>
      <c r="U262" s="706"/>
      <c r="V262" s="706"/>
      <c r="W262" s="706"/>
      <c r="X262" s="706"/>
      <c r="Y262" s="706"/>
      <c r="Z262" s="706"/>
    </row>
    <row r="263" spans="1:26">
      <c r="A263" s="706"/>
      <c r="B263" s="706"/>
      <c r="C263" s="706"/>
      <c r="D263" s="706"/>
      <c r="E263" s="706"/>
      <c r="F263" s="706"/>
      <c r="G263" s="706"/>
      <c r="H263" s="706"/>
      <c r="I263" s="706"/>
      <c r="J263" s="706"/>
      <c r="K263" s="706"/>
      <c r="L263" s="706"/>
      <c r="M263" s="706"/>
      <c r="N263" s="706"/>
      <c r="O263" s="706"/>
      <c r="P263" s="706"/>
      <c r="Q263" s="706"/>
      <c r="R263" s="706"/>
      <c r="S263" s="706"/>
      <c r="T263" s="706"/>
      <c r="U263" s="706"/>
      <c r="V263" s="706"/>
      <c r="W263" s="706"/>
      <c r="X263" s="706"/>
      <c r="Y263" s="706"/>
      <c r="Z263" s="706"/>
    </row>
    <row r="264" spans="1:26">
      <c r="A264" s="706"/>
      <c r="B264" s="706"/>
      <c r="C264" s="706"/>
      <c r="D264" s="706"/>
      <c r="E264" s="706"/>
      <c r="F264" s="706"/>
      <c r="G264" s="706"/>
      <c r="H264" s="706"/>
      <c r="I264" s="706"/>
      <c r="J264" s="706"/>
      <c r="K264" s="706"/>
      <c r="L264" s="706"/>
      <c r="M264" s="706"/>
      <c r="N264" s="706"/>
      <c r="O264" s="706"/>
      <c r="P264" s="706"/>
      <c r="Q264" s="706"/>
      <c r="R264" s="706"/>
      <c r="S264" s="706"/>
      <c r="T264" s="706"/>
      <c r="U264" s="706"/>
      <c r="V264" s="706"/>
      <c r="W264" s="706"/>
      <c r="X264" s="706"/>
      <c r="Y264" s="706"/>
      <c r="Z264" s="706"/>
    </row>
    <row r="265" spans="1:26">
      <c r="A265" s="706"/>
      <c r="B265" s="706"/>
      <c r="C265" s="706"/>
      <c r="D265" s="706"/>
      <c r="E265" s="706"/>
      <c r="F265" s="706"/>
      <c r="G265" s="706"/>
      <c r="H265" s="706"/>
      <c r="I265" s="706"/>
      <c r="J265" s="706"/>
      <c r="K265" s="706"/>
      <c r="L265" s="706"/>
      <c r="M265" s="706"/>
      <c r="N265" s="706"/>
      <c r="O265" s="706"/>
      <c r="P265" s="706"/>
      <c r="Q265" s="706"/>
      <c r="R265" s="706"/>
      <c r="S265" s="706"/>
      <c r="T265" s="706"/>
      <c r="U265" s="706"/>
      <c r="V265" s="706"/>
      <c r="W265" s="706"/>
      <c r="X265" s="706"/>
      <c r="Y265" s="706"/>
      <c r="Z265" s="706"/>
    </row>
    <row r="266" spans="1:26">
      <c r="A266" s="706"/>
      <c r="B266" s="706"/>
      <c r="C266" s="706"/>
      <c r="D266" s="706"/>
      <c r="E266" s="706"/>
      <c r="F266" s="706"/>
      <c r="G266" s="706"/>
      <c r="H266" s="706"/>
      <c r="I266" s="706"/>
      <c r="J266" s="706"/>
      <c r="K266" s="706"/>
      <c r="L266" s="706"/>
      <c r="M266" s="706"/>
      <c r="N266" s="706"/>
      <c r="O266" s="706"/>
      <c r="P266" s="706"/>
      <c r="Q266" s="706"/>
      <c r="R266" s="706"/>
      <c r="S266" s="706"/>
      <c r="T266" s="706"/>
      <c r="U266" s="706"/>
      <c r="V266" s="706"/>
      <c r="W266" s="706"/>
      <c r="X266" s="706"/>
      <c r="Y266" s="706"/>
      <c r="Z266" s="706"/>
    </row>
    <row r="267" spans="1:26">
      <c r="A267" s="706"/>
      <c r="B267" s="706"/>
      <c r="C267" s="706"/>
      <c r="D267" s="706"/>
      <c r="E267" s="706"/>
      <c r="F267" s="706"/>
      <c r="G267" s="706"/>
      <c r="H267" s="706"/>
      <c r="I267" s="706"/>
      <c r="J267" s="706"/>
      <c r="K267" s="706"/>
      <c r="L267" s="706"/>
      <c r="M267" s="706"/>
      <c r="N267" s="706"/>
      <c r="O267" s="706"/>
      <c r="P267" s="706"/>
      <c r="Q267" s="706"/>
      <c r="R267" s="706"/>
      <c r="S267" s="706"/>
      <c r="T267" s="706"/>
      <c r="U267" s="706"/>
      <c r="V267" s="706"/>
      <c r="W267" s="706"/>
      <c r="X267" s="706"/>
      <c r="Y267" s="706"/>
      <c r="Z267" s="706"/>
    </row>
    <row r="268" spans="1:26">
      <c r="A268" s="706"/>
      <c r="B268" s="706"/>
      <c r="C268" s="706"/>
      <c r="D268" s="706"/>
      <c r="E268" s="706"/>
      <c r="F268" s="706"/>
      <c r="G268" s="706"/>
      <c r="H268" s="706"/>
      <c r="I268" s="706"/>
      <c r="J268" s="706"/>
      <c r="K268" s="706"/>
      <c r="L268" s="706"/>
      <c r="M268" s="706"/>
      <c r="N268" s="706"/>
      <c r="O268" s="706"/>
      <c r="P268" s="706"/>
      <c r="Q268" s="706"/>
      <c r="R268" s="706"/>
      <c r="S268" s="706"/>
      <c r="T268" s="706"/>
      <c r="U268" s="706"/>
      <c r="V268" s="706"/>
      <c r="W268" s="706"/>
      <c r="X268" s="706"/>
      <c r="Y268" s="706"/>
      <c r="Z268" s="706"/>
    </row>
    <row r="269" spans="1:26">
      <c r="A269" s="706"/>
      <c r="B269" s="706"/>
      <c r="C269" s="706"/>
      <c r="D269" s="706"/>
      <c r="E269" s="706"/>
      <c r="F269" s="706"/>
      <c r="G269" s="706"/>
      <c r="H269" s="706"/>
      <c r="I269" s="706"/>
      <c r="J269" s="706"/>
      <c r="K269" s="706"/>
      <c r="L269" s="706"/>
      <c r="M269" s="706"/>
      <c r="N269" s="706"/>
      <c r="O269" s="706"/>
      <c r="P269" s="706"/>
      <c r="Q269" s="706"/>
      <c r="R269" s="706"/>
      <c r="S269" s="706"/>
      <c r="T269" s="706"/>
      <c r="U269" s="706"/>
      <c r="V269" s="706"/>
      <c r="W269" s="706"/>
      <c r="X269" s="706"/>
      <c r="Y269" s="706"/>
      <c r="Z269" s="706"/>
    </row>
    <row r="270" spans="1:26">
      <c r="A270" s="706"/>
      <c r="B270" s="706"/>
      <c r="C270" s="706"/>
      <c r="D270" s="706"/>
      <c r="E270" s="706"/>
      <c r="F270" s="706"/>
      <c r="G270" s="706"/>
      <c r="H270" s="706"/>
      <c r="I270" s="706"/>
      <c r="J270" s="706"/>
      <c r="K270" s="706"/>
      <c r="L270" s="706"/>
      <c r="M270" s="706"/>
      <c r="N270" s="706"/>
      <c r="O270" s="706"/>
      <c r="P270" s="706"/>
      <c r="Q270" s="706"/>
      <c r="R270" s="706"/>
      <c r="S270" s="706"/>
      <c r="T270" s="706"/>
      <c r="U270" s="706"/>
      <c r="V270" s="706"/>
      <c r="W270" s="706"/>
      <c r="X270" s="706"/>
      <c r="Y270" s="706"/>
      <c r="Z270" s="706"/>
    </row>
    <row r="271" spans="1:26">
      <c r="A271" s="706"/>
      <c r="B271" s="706"/>
      <c r="C271" s="706"/>
      <c r="D271" s="706"/>
      <c r="E271" s="706"/>
      <c r="F271" s="706"/>
      <c r="G271" s="706"/>
      <c r="H271" s="706"/>
      <c r="I271" s="706"/>
      <c r="J271" s="706"/>
      <c r="K271" s="706"/>
      <c r="L271" s="706"/>
      <c r="M271" s="706"/>
      <c r="N271" s="706"/>
      <c r="O271" s="706"/>
      <c r="P271" s="706"/>
      <c r="Q271" s="706"/>
      <c r="R271" s="706"/>
      <c r="S271" s="706"/>
      <c r="T271" s="706"/>
      <c r="U271" s="706"/>
      <c r="V271" s="706"/>
      <c r="W271" s="706"/>
      <c r="X271" s="706"/>
      <c r="Y271" s="706"/>
      <c r="Z271" s="706"/>
    </row>
    <row r="272" spans="1:26">
      <c r="A272" s="706"/>
      <c r="B272" s="706"/>
      <c r="C272" s="706"/>
      <c r="D272" s="706"/>
      <c r="E272" s="706"/>
      <c r="F272" s="706"/>
      <c r="G272" s="706"/>
      <c r="H272" s="706"/>
      <c r="I272" s="706"/>
      <c r="J272" s="706"/>
      <c r="K272" s="706"/>
      <c r="L272" s="706"/>
      <c r="M272" s="706"/>
      <c r="N272" s="706"/>
      <c r="O272" s="706"/>
      <c r="P272" s="706"/>
      <c r="Q272" s="706"/>
      <c r="R272" s="706"/>
      <c r="S272" s="706"/>
      <c r="T272" s="706"/>
      <c r="U272" s="706"/>
      <c r="V272" s="706"/>
      <c r="W272" s="706"/>
      <c r="X272" s="706"/>
      <c r="Y272" s="706"/>
      <c r="Z272" s="706"/>
    </row>
    <row r="273" spans="1:26">
      <c r="A273" s="706"/>
      <c r="B273" s="706"/>
      <c r="C273" s="706"/>
      <c r="D273" s="706"/>
      <c r="E273" s="706"/>
      <c r="F273" s="706"/>
      <c r="G273" s="706"/>
      <c r="H273" s="706"/>
      <c r="I273" s="706"/>
      <c r="J273" s="706"/>
      <c r="K273" s="706"/>
      <c r="L273" s="706"/>
      <c r="M273" s="706"/>
      <c r="N273" s="706"/>
      <c r="O273" s="706"/>
      <c r="P273" s="706"/>
      <c r="Q273" s="706"/>
      <c r="R273" s="706"/>
      <c r="S273" s="706"/>
      <c r="T273" s="706"/>
      <c r="U273" s="706"/>
      <c r="V273" s="706"/>
      <c r="W273" s="706"/>
      <c r="X273" s="706"/>
      <c r="Y273" s="706"/>
      <c r="Z273" s="706"/>
    </row>
    <row r="274" spans="1:26">
      <c r="A274" s="706"/>
      <c r="B274" s="706"/>
      <c r="C274" s="706"/>
      <c r="D274" s="706"/>
      <c r="E274" s="706"/>
      <c r="F274" s="706"/>
      <c r="G274" s="706"/>
      <c r="H274" s="706"/>
      <c r="I274" s="706"/>
      <c r="J274" s="706"/>
      <c r="K274" s="706"/>
      <c r="L274" s="706"/>
      <c r="M274" s="706"/>
      <c r="N274" s="706"/>
      <c r="O274" s="706"/>
      <c r="P274" s="706"/>
      <c r="Q274" s="706"/>
      <c r="R274" s="706"/>
      <c r="S274" s="706"/>
      <c r="T274" s="706"/>
      <c r="U274" s="706"/>
      <c r="V274" s="706"/>
      <c r="W274" s="706"/>
      <c r="X274" s="706"/>
      <c r="Y274" s="706"/>
      <c r="Z274" s="706"/>
    </row>
    <row r="275" spans="1:26">
      <c r="A275" s="706"/>
      <c r="B275" s="706"/>
      <c r="C275" s="706"/>
      <c r="D275" s="706"/>
      <c r="E275" s="706"/>
      <c r="F275" s="706"/>
      <c r="G275" s="706"/>
      <c r="H275" s="706"/>
      <c r="I275" s="706"/>
      <c r="J275" s="706"/>
      <c r="K275" s="706"/>
      <c r="L275" s="706"/>
      <c r="M275" s="706"/>
      <c r="N275" s="706"/>
      <c r="O275" s="706"/>
      <c r="P275" s="706"/>
      <c r="Q275" s="706"/>
      <c r="R275" s="706"/>
      <c r="S275" s="706"/>
      <c r="T275" s="706"/>
      <c r="U275" s="706"/>
      <c r="V275" s="706"/>
      <c r="W275" s="706"/>
      <c r="X275" s="706"/>
      <c r="Y275" s="706"/>
      <c r="Z275" s="706"/>
    </row>
    <row r="276" spans="1:26">
      <c r="A276" s="706"/>
      <c r="B276" s="706"/>
      <c r="C276" s="706"/>
      <c r="D276" s="706"/>
      <c r="E276" s="706"/>
      <c r="F276" s="706"/>
      <c r="G276" s="706"/>
      <c r="H276" s="706"/>
      <c r="I276" s="706"/>
      <c r="J276" s="706"/>
      <c r="K276" s="706"/>
      <c r="L276" s="706"/>
      <c r="M276" s="706"/>
      <c r="N276" s="706"/>
      <c r="O276" s="706"/>
      <c r="P276" s="706"/>
      <c r="Q276" s="706"/>
      <c r="R276" s="706"/>
      <c r="S276" s="706"/>
      <c r="T276" s="706"/>
      <c r="U276" s="706"/>
      <c r="V276" s="706"/>
      <c r="W276" s="706"/>
      <c r="X276" s="706"/>
      <c r="Y276" s="706"/>
      <c r="Z276" s="706"/>
    </row>
    <row r="277" spans="1:26">
      <c r="A277" s="706"/>
      <c r="B277" s="706"/>
      <c r="C277" s="706"/>
      <c r="D277" s="706"/>
      <c r="E277" s="706"/>
      <c r="F277" s="706"/>
      <c r="G277" s="706"/>
      <c r="H277" s="706"/>
      <c r="I277" s="706"/>
      <c r="J277" s="706"/>
      <c r="K277" s="706"/>
      <c r="L277" s="706"/>
      <c r="M277" s="706"/>
      <c r="N277" s="706"/>
      <c r="O277" s="706"/>
      <c r="P277" s="706"/>
      <c r="Q277" s="706"/>
      <c r="R277" s="706"/>
      <c r="S277" s="706"/>
      <c r="T277" s="706"/>
      <c r="U277" s="706"/>
      <c r="V277" s="706"/>
      <c r="W277" s="706"/>
      <c r="X277" s="706"/>
      <c r="Y277" s="706"/>
      <c r="Z277" s="706"/>
    </row>
    <row r="278" spans="1:26">
      <c r="A278" s="706"/>
      <c r="B278" s="706"/>
      <c r="C278" s="706"/>
      <c r="D278" s="706"/>
      <c r="E278" s="706"/>
      <c r="F278" s="706"/>
      <c r="G278" s="706"/>
      <c r="H278" s="706"/>
      <c r="I278" s="706"/>
      <c r="J278" s="706"/>
      <c r="K278" s="706"/>
      <c r="L278" s="706"/>
      <c r="M278" s="706"/>
      <c r="N278" s="706"/>
      <c r="O278" s="706"/>
      <c r="P278" s="706"/>
      <c r="Q278" s="706"/>
      <c r="R278" s="706"/>
      <c r="S278" s="706"/>
      <c r="T278" s="706"/>
      <c r="U278" s="706"/>
      <c r="V278" s="706"/>
      <c r="W278" s="706"/>
      <c r="X278" s="706"/>
      <c r="Y278" s="706"/>
      <c r="Z278" s="706"/>
    </row>
    <row r="279" spans="1:26">
      <c r="A279" s="706"/>
      <c r="B279" s="706"/>
      <c r="C279" s="706"/>
      <c r="D279" s="706"/>
      <c r="E279" s="706"/>
      <c r="F279" s="706"/>
      <c r="G279" s="706"/>
      <c r="H279" s="706"/>
      <c r="I279" s="706"/>
      <c r="J279" s="706"/>
      <c r="K279" s="706"/>
      <c r="L279" s="706"/>
      <c r="M279" s="706"/>
      <c r="N279" s="706"/>
      <c r="O279" s="706"/>
      <c r="P279" s="706"/>
      <c r="Q279" s="706"/>
      <c r="R279" s="706"/>
      <c r="S279" s="706"/>
      <c r="T279" s="706"/>
      <c r="U279" s="706"/>
      <c r="V279" s="706"/>
      <c r="W279" s="706"/>
      <c r="X279" s="706"/>
      <c r="Y279" s="706"/>
      <c r="Z279" s="706"/>
    </row>
    <row r="280" spans="1:26">
      <c r="A280" s="706"/>
      <c r="B280" s="706"/>
      <c r="C280" s="706"/>
      <c r="D280" s="706"/>
      <c r="E280" s="706"/>
      <c r="F280" s="706"/>
      <c r="G280" s="706"/>
      <c r="H280" s="706"/>
      <c r="I280" s="706"/>
      <c r="J280" s="706"/>
      <c r="K280" s="706"/>
      <c r="L280" s="706"/>
      <c r="M280" s="706"/>
      <c r="N280" s="706"/>
      <c r="O280" s="706"/>
      <c r="P280" s="706"/>
      <c r="Q280" s="706"/>
      <c r="R280" s="706"/>
      <c r="S280" s="706"/>
      <c r="T280" s="706"/>
      <c r="U280" s="706"/>
      <c r="V280" s="706"/>
      <c r="W280" s="706"/>
      <c r="X280" s="706"/>
      <c r="Y280" s="706"/>
      <c r="Z280" s="706"/>
    </row>
    <row r="281" spans="1:26">
      <c r="A281" s="706"/>
      <c r="B281" s="706"/>
      <c r="C281" s="706"/>
      <c r="D281" s="706"/>
      <c r="E281" s="706"/>
      <c r="F281" s="706"/>
      <c r="G281" s="706"/>
      <c r="H281" s="706"/>
      <c r="I281" s="706"/>
      <c r="J281" s="706"/>
      <c r="K281" s="706"/>
      <c r="L281" s="706"/>
      <c r="M281" s="706"/>
      <c r="N281" s="706"/>
      <c r="O281" s="706"/>
      <c r="P281" s="706"/>
      <c r="Q281" s="706"/>
      <c r="R281" s="706"/>
      <c r="S281" s="706"/>
      <c r="T281" s="706"/>
      <c r="U281" s="706"/>
      <c r="V281" s="706"/>
      <c r="W281" s="706"/>
      <c r="X281" s="706"/>
      <c r="Y281" s="706"/>
      <c r="Z281" s="706"/>
    </row>
    <row r="282" spans="1:26">
      <c r="A282" s="706"/>
      <c r="B282" s="706"/>
      <c r="C282" s="706"/>
      <c r="D282" s="706"/>
      <c r="E282" s="706"/>
      <c r="F282" s="706"/>
      <c r="G282" s="706"/>
      <c r="H282" s="706"/>
      <c r="I282" s="706"/>
      <c r="J282" s="706"/>
      <c r="K282" s="706"/>
      <c r="L282" s="706"/>
      <c r="M282" s="706"/>
      <c r="N282" s="706"/>
      <c r="O282" s="706"/>
      <c r="P282" s="706"/>
      <c r="Q282" s="706"/>
      <c r="R282" s="706"/>
      <c r="S282" s="706"/>
      <c r="T282" s="706"/>
      <c r="U282" s="706"/>
      <c r="V282" s="706"/>
      <c r="W282" s="706"/>
      <c r="X282" s="706"/>
      <c r="Y282" s="706"/>
      <c r="Z282" s="706"/>
    </row>
    <row r="283" spans="1:26">
      <c r="A283" s="706"/>
      <c r="B283" s="706"/>
      <c r="C283" s="706"/>
      <c r="D283" s="706"/>
      <c r="E283" s="706"/>
      <c r="F283" s="706"/>
      <c r="G283" s="706"/>
      <c r="H283" s="706"/>
      <c r="I283" s="706"/>
      <c r="J283" s="706"/>
      <c r="K283" s="706"/>
      <c r="L283" s="706"/>
      <c r="M283" s="706"/>
      <c r="N283" s="706"/>
      <c r="O283" s="706"/>
      <c r="P283" s="706"/>
      <c r="Q283" s="706"/>
      <c r="R283" s="706"/>
      <c r="S283" s="706"/>
      <c r="T283" s="706"/>
      <c r="U283" s="706"/>
      <c r="V283" s="706"/>
      <c r="W283" s="706"/>
      <c r="X283" s="706"/>
      <c r="Y283" s="706"/>
      <c r="Z283" s="706"/>
    </row>
    <row r="284" spans="1:26">
      <c r="A284" s="706"/>
      <c r="B284" s="706"/>
      <c r="C284" s="706"/>
      <c r="D284" s="706"/>
      <c r="E284" s="706"/>
      <c r="F284" s="706"/>
      <c r="G284" s="706"/>
      <c r="H284" s="706"/>
      <c r="I284" s="706"/>
      <c r="J284" s="706"/>
      <c r="K284" s="706"/>
      <c r="L284" s="706"/>
      <c r="M284" s="706"/>
      <c r="N284" s="706"/>
      <c r="O284" s="706"/>
      <c r="P284" s="706"/>
      <c r="Q284" s="706"/>
      <c r="R284" s="706"/>
      <c r="S284" s="706"/>
      <c r="T284" s="706"/>
      <c r="U284" s="706"/>
      <c r="V284" s="706"/>
      <c r="W284" s="706"/>
      <c r="X284" s="706"/>
      <c r="Y284" s="706"/>
      <c r="Z284" s="706"/>
    </row>
    <row r="285" spans="1:26">
      <c r="A285" s="706"/>
      <c r="B285" s="706"/>
      <c r="C285" s="706"/>
      <c r="D285" s="706"/>
      <c r="E285" s="706"/>
      <c r="F285" s="706"/>
      <c r="G285" s="706"/>
      <c r="H285" s="706"/>
      <c r="I285" s="706"/>
      <c r="J285" s="706"/>
      <c r="K285" s="706"/>
      <c r="L285" s="706"/>
      <c r="M285" s="706"/>
      <c r="N285" s="706"/>
      <c r="O285" s="706"/>
      <c r="P285" s="706"/>
      <c r="Q285" s="706"/>
      <c r="R285" s="706"/>
      <c r="S285" s="706"/>
      <c r="T285" s="706"/>
      <c r="U285" s="706"/>
      <c r="V285" s="706"/>
      <c r="W285" s="706"/>
      <c r="X285" s="706"/>
      <c r="Y285" s="706"/>
      <c r="Z285" s="706"/>
    </row>
    <row r="286" spans="1:26">
      <c r="A286" s="706"/>
      <c r="B286" s="706"/>
      <c r="C286" s="706"/>
      <c r="D286" s="706"/>
      <c r="E286" s="706"/>
      <c r="F286" s="706"/>
      <c r="G286" s="706"/>
      <c r="H286" s="706"/>
      <c r="I286" s="706"/>
      <c r="J286" s="706"/>
      <c r="K286" s="706"/>
      <c r="L286" s="706"/>
      <c r="M286" s="706"/>
      <c r="N286" s="706"/>
      <c r="O286" s="706"/>
      <c r="P286" s="706"/>
      <c r="Q286" s="706"/>
      <c r="R286" s="706"/>
      <c r="S286" s="706"/>
      <c r="T286" s="706"/>
      <c r="U286" s="706"/>
      <c r="V286" s="706"/>
      <c r="W286" s="706"/>
      <c r="X286" s="706"/>
      <c r="Y286" s="706"/>
      <c r="Z286" s="706"/>
    </row>
    <row r="287" spans="1:26">
      <c r="A287" s="706"/>
      <c r="B287" s="706"/>
      <c r="C287" s="706"/>
      <c r="D287" s="706"/>
      <c r="E287" s="706"/>
      <c r="F287" s="706"/>
      <c r="G287" s="706"/>
      <c r="H287" s="706"/>
      <c r="I287" s="706"/>
      <c r="J287" s="706"/>
      <c r="K287" s="706"/>
      <c r="L287" s="706"/>
      <c r="M287" s="706"/>
      <c r="N287" s="706"/>
      <c r="O287" s="706"/>
      <c r="P287" s="706"/>
      <c r="Q287" s="706"/>
      <c r="R287" s="706"/>
      <c r="S287" s="706"/>
      <c r="T287" s="706"/>
      <c r="U287" s="706"/>
      <c r="V287" s="706"/>
      <c r="W287" s="706"/>
      <c r="X287" s="706"/>
      <c r="Y287" s="706"/>
      <c r="Z287" s="706"/>
    </row>
    <row r="288" spans="1:26">
      <c r="A288" s="706"/>
      <c r="B288" s="706"/>
      <c r="C288" s="706"/>
      <c r="D288" s="706"/>
      <c r="E288" s="706"/>
      <c r="F288" s="706"/>
      <c r="G288" s="706"/>
      <c r="H288" s="706"/>
      <c r="I288" s="706"/>
      <c r="J288" s="706"/>
      <c r="K288" s="706"/>
      <c r="L288" s="706"/>
      <c r="M288" s="706"/>
      <c r="N288" s="706"/>
      <c r="O288" s="706"/>
      <c r="P288" s="706"/>
      <c r="Q288" s="706"/>
      <c r="R288" s="706"/>
      <c r="S288" s="706"/>
      <c r="T288" s="706"/>
      <c r="U288" s="706"/>
      <c r="V288" s="706"/>
      <c r="W288" s="706"/>
      <c r="X288" s="706"/>
      <c r="Y288" s="706"/>
      <c r="Z288" s="706"/>
    </row>
    <row r="289" spans="1:26">
      <c r="A289" s="706"/>
      <c r="B289" s="706"/>
      <c r="C289" s="706"/>
      <c r="D289" s="706"/>
      <c r="E289" s="706"/>
      <c r="F289" s="706"/>
      <c r="G289" s="706"/>
      <c r="H289" s="706"/>
      <c r="I289" s="706"/>
      <c r="J289" s="706"/>
      <c r="K289" s="706"/>
      <c r="L289" s="706"/>
      <c r="M289" s="706"/>
      <c r="N289" s="706"/>
      <c r="O289" s="706"/>
      <c r="P289" s="706"/>
      <c r="Q289" s="706"/>
      <c r="R289" s="706"/>
      <c r="S289" s="706"/>
      <c r="T289" s="706"/>
      <c r="U289" s="706"/>
      <c r="V289" s="706"/>
      <c r="W289" s="706"/>
      <c r="X289" s="706"/>
      <c r="Y289" s="706"/>
      <c r="Z289" s="706"/>
    </row>
    <row r="290" spans="1:26">
      <c r="A290" s="706"/>
      <c r="B290" s="706"/>
      <c r="C290" s="706"/>
      <c r="D290" s="706"/>
      <c r="E290" s="706"/>
      <c r="F290" s="706"/>
      <c r="G290" s="706"/>
      <c r="H290" s="706"/>
      <c r="I290" s="706"/>
      <c r="J290" s="706"/>
      <c r="K290" s="706"/>
      <c r="L290" s="706"/>
      <c r="M290" s="706"/>
      <c r="N290" s="706"/>
      <c r="O290" s="706"/>
      <c r="P290" s="706"/>
      <c r="Q290" s="706"/>
      <c r="R290" s="706"/>
      <c r="S290" s="706"/>
      <c r="T290" s="706"/>
      <c r="U290" s="706"/>
      <c r="V290" s="706"/>
      <c r="W290" s="706"/>
      <c r="X290" s="706"/>
      <c r="Y290" s="706"/>
      <c r="Z290" s="706"/>
    </row>
    <row r="291" spans="1:26">
      <c r="A291" s="706"/>
      <c r="B291" s="706"/>
      <c r="C291" s="706"/>
      <c r="D291" s="706"/>
      <c r="E291" s="706"/>
      <c r="F291" s="706"/>
      <c r="G291" s="706"/>
      <c r="H291" s="706"/>
      <c r="I291" s="706"/>
      <c r="J291" s="706"/>
      <c r="K291" s="706"/>
      <c r="L291" s="706"/>
      <c r="M291" s="706"/>
      <c r="N291" s="706"/>
      <c r="O291" s="706"/>
      <c r="P291" s="706"/>
      <c r="Q291" s="706"/>
      <c r="R291" s="706"/>
      <c r="S291" s="706"/>
      <c r="T291" s="706"/>
      <c r="U291" s="706"/>
      <c r="V291" s="706"/>
      <c r="W291" s="706"/>
      <c r="X291" s="706"/>
      <c r="Y291" s="706"/>
      <c r="Z291" s="706"/>
    </row>
    <row r="292" spans="1:26">
      <c r="A292" s="706"/>
      <c r="B292" s="706"/>
      <c r="C292" s="706"/>
      <c r="D292" s="706"/>
      <c r="E292" s="706"/>
      <c r="F292" s="706"/>
      <c r="G292" s="706"/>
      <c r="H292" s="706"/>
      <c r="I292" s="706"/>
      <c r="J292" s="706"/>
      <c r="K292" s="706"/>
      <c r="L292" s="706"/>
      <c r="M292" s="706"/>
      <c r="N292" s="706"/>
      <c r="O292" s="706"/>
      <c r="P292" s="706"/>
      <c r="Q292" s="706"/>
      <c r="R292" s="706"/>
      <c r="S292" s="706"/>
      <c r="T292" s="706"/>
      <c r="U292" s="706"/>
      <c r="V292" s="706"/>
      <c r="W292" s="706"/>
      <c r="X292" s="706"/>
      <c r="Y292" s="706"/>
      <c r="Z292" s="706"/>
    </row>
    <row r="293" spans="1:26">
      <c r="A293" s="706"/>
      <c r="B293" s="706"/>
      <c r="C293" s="706"/>
      <c r="D293" s="706"/>
      <c r="E293" s="706"/>
      <c r="F293" s="706"/>
      <c r="G293" s="706"/>
      <c r="H293" s="706"/>
      <c r="I293" s="706"/>
      <c r="J293" s="706"/>
      <c r="K293" s="706"/>
      <c r="L293" s="706"/>
      <c r="M293" s="706"/>
      <c r="N293" s="706"/>
      <c r="O293" s="706"/>
      <c r="P293" s="706"/>
      <c r="Q293" s="706"/>
      <c r="R293" s="706"/>
      <c r="S293" s="706"/>
      <c r="T293" s="706"/>
      <c r="U293" s="706"/>
      <c r="V293" s="706"/>
      <c r="W293" s="706"/>
      <c r="X293" s="706"/>
      <c r="Y293" s="706"/>
      <c r="Z293" s="706"/>
    </row>
    <row r="294" spans="1:26">
      <c r="A294" s="706"/>
      <c r="B294" s="706"/>
      <c r="C294" s="706"/>
      <c r="D294" s="706"/>
      <c r="E294" s="706"/>
      <c r="F294" s="706"/>
      <c r="G294" s="706"/>
      <c r="H294" s="706"/>
      <c r="I294" s="706"/>
      <c r="J294" s="706"/>
      <c r="K294" s="706"/>
      <c r="L294" s="706"/>
      <c r="M294" s="706"/>
      <c r="N294" s="706"/>
      <c r="O294" s="706"/>
      <c r="P294" s="706"/>
      <c r="Q294" s="706"/>
      <c r="R294" s="706"/>
      <c r="S294" s="706"/>
      <c r="T294" s="706"/>
      <c r="U294" s="706"/>
      <c r="V294" s="706"/>
      <c r="W294" s="706"/>
      <c r="X294" s="706"/>
      <c r="Y294" s="706"/>
      <c r="Z294" s="706"/>
    </row>
    <row r="295" spans="1:26">
      <c r="A295" s="706"/>
      <c r="B295" s="706"/>
      <c r="C295" s="706"/>
      <c r="D295" s="706"/>
      <c r="E295" s="706"/>
      <c r="F295" s="706"/>
      <c r="G295" s="706"/>
      <c r="H295" s="706"/>
      <c r="I295" s="706"/>
      <c r="J295" s="706"/>
      <c r="K295" s="706"/>
      <c r="L295" s="706"/>
      <c r="M295" s="706"/>
      <c r="N295" s="706"/>
      <c r="O295" s="706"/>
      <c r="P295" s="706"/>
      <c r="Q295" s="706"/>
      <c r="R295" s="706"/>
      <c r="S295" s="706"/>
      <c r="T295" s="706"/>
      <c r="U295" s="706"/>
      <c r="V295" s="706"/>
      <c r="W295" s="706"/>
      <c r="X295" s="706"/>
      <c r="Y295" s="706"/>
      <c r="Z295" s="706"/>
    </row>
    <row r="296" spans="1:26">
      <c r="A296" s="706"/>
      <c r="B296" s="706"/>
      <c r="C296" s="706"/>
      <c r="D296" s="706"/>
      <c r="E296" s="706"/>
      <c r="F296" s="706"/>
      <c r="G296" s="706"/>
      <c r="H296" s="706"/>
      <c r="I296" s="706"/>
      <c r="J296" s="706"/>
      <c r="K296" s="706"/>
      <c r="L296" s="706"/>
      <c r="M296" s="706"/>
      <c r="N296" s="706"/>
      <c r="O296" s="706"/>
      <c r="P296" s="706"/>
      <c r="Q296" s="706"/>
      <c r="R296" s="706"/>
      <c r="S296" s="706"/>
      <c r="T296" s="706"/>
      <c r="U296" s="706"/>
      <c r="V296" s="706"/>
      <c r="W296" s="706"/>
      <c r="X296" s="706"/>
      <c r="Y296" s="706"/>
      <c r="Z296" s="706"/>
    </row>
    <row r="297" spans="1:26">
      <c r="A297" s="706"/>
      <c r="B297" s="706"/>
      <c r="C297" s="706"/>
      <c r="D297" s="706"/>
      <c r="E297" s="706"/>
      <c r="F297" s="706"/>
      <c r="G297" s="706"/>
      <c r="H297" s="706"/>
      <c r="I297" s="706"/>
      <c r="J297" s="706"/>
      <c r="K297" s="706"/>
      <c r="L297" s="706"/>
      <c r="M297" s="706"/>
      <c r="N297" s="706"/>
      <c r="O297" s="706"/>
      <c r="P297" s="706"/>
      <c r="Q297" s="706"/>
      <c r="R297" s="706"/>
      <c r="S297" s="706"/>
      <c r="T297" s="706"/>
      <c r="U297" s="706"/>
      <c r="V297" s="706"/>
      <c r="W297" s="706"/>
      <c r="X297" s="706"/>
      <c r="Y297" s="706"/>
      <c r="Z297" s="706"/>
    </row>
    <row r="298" spans="1:26">
      <c r="A298" s="706"/>
      <c r="B298" s="706"/>
      <c r="C298" s="706"/>
      <c r="D298" s="706"/>
      <c r="E298" s="706"/>
      <c r="F298" s="706"/>
      <c r="G298" s="706"/>
      <c r="H298" s="706"/>
      <c r="I298" s="706"/>
      <c r="J298" s="706"/>
      <c r="K298" s="706"/>
      <c r="L298" s="706"/>
      <c r="M298" s="706"/>
      <c r="N298" s="706"/>
      <c r="O298" s="706"/>
      <c r="P298" s="706"/>
      <c r="Q298" s="706"/>
      <c r="R298" s="706"/>
      <c r="S298" s="706"/>
      <c r="T298" s="706"/>
      <c r="U298" s="706"/>
      <c r="V298" s="706"/>
      <c r="W298" s="706"/>
      <c r="X298" s="706"/>
      <c r="Y298" s="706"/>
      <c r="Z298" s="706"/>
    </row>
    <row r="299" spans="1:26">
      <c r="A299" s="706"/>
      <c r="B299" s="706"/>
      <c r="C299" s="706"/>
      <c r="D299" s="706"/>
      <c r="E299" s="706"/>
      <c r="F299" s="706"/>
      <c r="G299" s="706"/>
      <c r="H299" s="706"/>
      <c r="I299" s="706"/>
      <c r="J299" s="706"/>
      <c r="K299" s="706"/>
      <c r="L299" s="706"/>
      <c r="M299" s="706"/>
      <c r="N299" s="706"/>
      <c r="O299" s="706"/>
      <c r="P299" s="706"/>
      <c r="Q299" s="706"/>
      <c r="R299" s="706"/>
      <c r="S299" s="706"/>
      <c r="T299" s="706"/>
      <c r="U299" s="706"/>
      <c r="V299" s="706"/>
      <c r="W299" s="706"/>
      <c r="X299" s="706"/>
      <c r="Y299" s="706"/>
      <c r="Z299" s="706"/>
    </row>
    <row r="300" spans="1:26">
      <c r="A300" s="706"/>
      <c r="B300" s="706"/>
      <c r="C300" s="706"/>
      <c r="D300" s="706"/>
      <c r="E300" s="706"/>
      <c r="F300" s="706"/>
      <c r="G300" s="706"/>
      <c r="H300" s="706"/>
      <c r="I300" s="706"/>
      <c r="J300" s="706"/>
      <c r="K300" s="706"/>
      <c r="L300" s="706"/>
      <c r="M300" s="706"/>
      <c r="N300" s="706"/>
      <c r="O300" s="706"/>
      <c r="P300" s="706"/>
      <c r="Q300" s="706"/>
      <c r="R300" s="706"/>
      <c r="S300" s="706"/>
      <c r="T300" s="706"/>
      <c r="U300" s="706"/>
      <c r="V300" s="706"/>
      <c r="W300" s="706"/>
      <c r="X300" s="706"/>
      <c r="Y300" s="706"/>
      <c r="Z300" s="706"/>
    </row>
    <row r="301" spans="1:26">
      <c r="A301" s="706"/>
      <c r="B301" s="706"/>
      <c r="C301" s="706"/>
      <c r="D301" s="706"/>
      <c r="E301" s="706"/>
      <c r="F301" s="706"/>
      <c r="G301" s="706"/>
      <c r="H301" s="706"/>
      <c r="I301" s="706"/>
      <c r="J301" s="706"/>
      <c r="K301" s="706"/>
      <c r="L301" s="706"/>
      <c r="M301" s="706"/>
      <c r="N301" s="706"/>
      <c r="O301" s="706"/>
      <c r="P301" s="706"/>
      <c r="Q301" s="706"/>
      <c r="R301" s="706"/>
      <c r="S301" s="706"/>
      <c r="T301" s="706"/>
      <c r="U301" s="706"/>
      <c r="V301" s="706"/>
      <c r="W301" s="706"/>
      <c r="X301" s="706"/>
      <c r="Y301" s="706"/>
      <c r="Z301" s="706"/>
    </row>
    <row r="302" spans="1:26">
      <c r="A302" s="706"/>
      <c r="B302" s="706"/>
      <c r="C302" s="706"/>
      <c r="D302" s="706"/>
      <c r="E302" s="706"/>
      <c r="F302" s="706"/>
      <c r="G302" s="706"/>
      <c r="H302" s="706"/>
      <c r="I302" s="706"/>
      <c r="J302" s="706"/>
      <c r="K302" s="706"/>
      <c r="L302" s="706"/>
      <c r="M302" s="706"/>
      <c r="N302" s="706"/>
      <c r="O302" s="706"/>
      <c r="P302" s="706"/>
      <c r="Q302" s="706"/>
      <c r="R302" s="706"/>
      <c r="S302" s="706"/>
      <c r="T302" s="706"/>
      <c r="U302" s="706"/>
      <c r="V302" s="706"/>
      <c r="W302" s="706"/>
      <c r="X302" s="706"/>
      <c r="Y302" s="706"/>
      <c r="Z302" s="706"/>
    </row>
    <row r="303" spans="1:26">
      <c r="A303" s="706"/>
      <c r="B303" s="706"/>
      <c r="C303" s="706"/>
      <c r="D303" s="706"/>
      <c r="E303" s="706"/>
      <c r="F303" s="706"/>
      <c r="G303" s="706"/>
      <c r="H303" s="706"/>
      <c r="I303" s="706"/>
      <c r="J303" s="706"/>
      <c r="K303" s="706"/>
      <c r="L303" s="706"/>
      <c r="M303" s="706"/>
      <c r="N303" s="706"/>
      <c r="O303" s="706"/>
      <c r="P303" s="706"/>
      <c r="Q303" s="706"/>
      <c r="R303" s="706"/>
      <c r="S303" s="706"/>
      <c r="T303" s="706"/>
      <c r="U303" s="706"/>
      <c r="V303" s="706"/>
      <c r="W303" s="706"/>
      <c r="X303" s="706"/>
      <c r="Y303" s="706"/>
      <c r="Z303" s="706"/>
    </row>
    <row r="304" spans="1:26">
      <c r="A304" s="706"/>
      <c r="B304" s="706"/>
      <c r="C304" s="706"/>
      <c r="D304" s="706"/>
      <c r="E304" s="706"/>
      <c r="F304" s="706"/>
      <c r="G304" s="706"/>
      <c r="H304" s="706"/>
      <c r="I304" s="706"/>
      <c r="J304" s="706"/>
      <c r="K304" s="706"/>
      <c r="L304" s="706"/>
      <c r="M304" s="706"/>
      <c r="N304" s="706"/>
      <c r="O304" s="706"/>
      <c r="P304" s="706"/>
      <c r="Q304" s="706"/>
      <c r="R304" s="706"/>
      <c r="S304" s="706"/>
      <c r="T304" s="706"/>
      <c r="U304" s="706"/>
      <c r="V304" s="706"/>
      <c r="W304" s="706"/>
      <c r="X304" s="706"/>
      <c r="Y304" s="706"/>
      <c r="Z304" s="706"/>
    </row>
    <row r="305" spans="1:26">
      <c r="A305" s="706"/>
      <c r="B305" s="706"/>
      <c r="C305" s="706"/>
      <c r="D305" s="706"/>
      <c r="E305" s="706"/>
      <c r="F305" s="706"/>
      <c r="G305" s="706"/>
      <c r="H305" s="706"/>
      <c r="I305" s="706"/>
      <c r="J305" s="706"/>
      <c r="K305" s="706"/>
      <c r="L305" s="706"/>
      <c r="M305" s="706"/>
      <c r="N305" s="706"/>
      <c r="O305" s="706"/>
      <c r="P305" s="706"/>
      <c r="Q305" s="706"/>
      <c r="R305" s="706"/>
      <c r="S305" s="706"/>
      <c r="T305" s="706"/>
      <c r="U305" s="706"/>
      <c r="V305" s="706"/>
      <c r="W305" s="706"/>
      <c r="X305" s="706"/>
      <c r="Y305" s="706"/>
      <c r="Z305" s="706"/>
    </row>
    <row r="306" spans="1:26">
      <c r="A306" s="706"/>
      <c r="B306" s="706"/>
      <c r="C306" s="706"/>
      <c r="D306" s="706"/>
      <c r="E306" s="706"/>
      <c r="F306" s="706"/>
      <c r="G306" s="706"/>
      <c r="H306" s="706"/>
      <c r="I306" s="706"/>
      <c r="J306" s="706"/>
      <c r="K306" s="706"/>
      <c r="L306" s="706"/>
      <c r="M306" s="706"/>
      <c r="N306" s="706"/>
      <c r="O306" s="706"/>
      <c r="P306" s="706"/>
      <c r="Q306" s="706"/>
      <c r="R306" s="706"/>
      <c r="S306" s="706"/>
      <c r="T306" s="706"/>
      <c r="U306" s="706"/>
      <c r="V306" s="706"/>
      <c r="W306" s="706"/>
      <c r="X306" s="706"/>
      <c r="Y306" s="706"/>
      <c r="Z306" s="706"/>
    </row>
    <row r="307" spans="1:26">
      <c r="A307" s="706"/>
      <c r="B307" s="706"/>
      <c r="C307" s="706"/>
      <c r="D307" s="706"/>
      <c r="E307" s="706"/>
      <c r="F307" s="706"/>
      <c r="G307" s="706"/>
      <c r="H307" s="706"/>
      <c r="I307" s="706"/>
      <c r="J307" s="706"/>
      <c r="K307" s="706"/>
      <c r="L307" s="706"/>
      <c r="M307" s="706"/>
      <c r="N307" s="706"/>
      <c r="O307" s="706"/>
      <c r="P307" s="706"/>
      <c r="Q307" s="706"/>
      <c r="R307" s="706"/>
      <c r="S307" s="706"/>
      <c r="T307" s="706"/>
      <c r="U307" s="706"/>
      <c r="V307" s="706"/>
      <c r="W307" s="706"/>
      <c r="X307" s="706"/>
      <c r="Y307" s="706"/>
      <c r="Z307" s="706"/>
    </row>
    <row r="308" spans="1:26">
      <c r="A308" s="706"/>
      <c r="B308" s="706"/>
      <c r="C308" s="706"/>
      <c r="D308" s="706"/>
      <c r="E308" s="706"/>
      <c r="F308" s="706"/>
      <c r="G308" s="706"/>
      <c r="H308" s="706"/>
      <c r="I308" s="706"/>
      <c r="J308" s="706"/>
      <c r="K308" s="706"/>
      <c r="L308" s="706"/>
      <c r="M308" s="706"/>
      <c r="N308" s="706"/>
      <c r="O308" s="706"/>
      <c r="P308" s="706"/>
      <c r="Q308" s="706"/>
      <c r="R308" s="706"/>
      <c r="S308" s="706"/>
      <c r="T308" s="706"/>
      <c r="U308" s="706"/>
      <c r="V308" s="706"/>
      <c r="W308" s="706"/>
      <c r="X308" s="706"/>
      <c r="Y308" s="706"/>
      <c r="Z308" s="706"/>
    </row>
    <row r="309" spans="1:26">
      <c r="A309" s="706"/>
      <c r="B309" s="706"/>
      <c r="C309" s="706"/>
      <c r="D309" s="706"/>
      <c r="E309" s="706"/>
      <c r="F309" s="706"/>
      <c r="G309" s="706"/>
      <c r="H309" s="706"/>
      <c r="I309" s="706"/>
      <c r="J309" s="706"/>
      <c r="K309" s="706"/>
      <c r="L309" s="706"/>
      <c r="M309" s="706"/>
      <c r="N309" s="706"/>
      <c r="O309" s="706"/>
      <c r="P309" s="706"/>
      <c r="Q309" s="706"/>
      <c r="R309" s="706"/>
      <c r="S309" s="706"/>
      <c r="T309" s="706"/>
      <c r="U309" s="706"/>
      <c r="V309" s="706"/>
      <c r="W309" s="706"/>
      <c r="X309" s="706"/>
      <c r="Y309" s="706"/>
      <c r="Z309" s="706"/>
    </row>
    <row r="310" spans="1:26">
      <c r="A310" s="706"/>
      <c r="B310" s="706"/>
      <c r="C310" s="706"/>
      <c r="D310" s="706"/>
      <c r="E310" s="706"/>
      <c r="F310" s="706"/>
      <c r="G310" s="706"/>
      <c r="H310" s="706"/>
      <c r="I310" s="706"/>
      <c r="J310" s="706"/>
      <c r="K310" s="706"/>
      <c r="L310" s="706"/>
      <c r="M310" s="706"/>
      <c r="N310" s="706"/>
      <c r="O310" s="706"/>
      <c r="P310" s="706"/>
      <c r="Q310" s="706"/>
      <c r="R310" s="706"/>
      <c r="S310" s="706"/>
      <c r="T310" s="706"/>
      <c r="U310" s="706"/>
      <c r="V310" s="706"/>
      <c r="W310" s="706"/>
      <c r="X310" s="706"/>
      <c r="Y310" s="706"/>
      <c r="Z310" s="706"/>
    </row>
    <row r="311" spans="1:26">
      <c r="A311" s="706"/>
      <c r="B311" s="706"/>
      <c r="C311" s="706"/>
      <c r="D311" s="706"/>
      <c r="E311" s="706"/>
      <c r="F311" s="706"/>
      <c r="G311" s="706"/>
      <c r="H311" s="706"/>
      <c r="I311" s="706"/>
      <c r="J311" s="706"/>
      <c r="K311" s="706"/>
      <c r="L311" s="706"/>
      <c r="M311" s="706"/>
      <c r="N311" s="706"/>
      <c r="O311" s="706"/>
      <c r="P311" s="706"/>
      <c r="Q311" s="706"/>
      <c r="R311" s="706"/>
      <c r="S311" s="706"/>
      <c r="T311" s="706"/>
      <c r="U311" s="706"/>
      <c r="V311" s="706"/>
      <c r="W311" s="706"/>
      <c r="X311" s="706"/>
      <c r="Y311" s="706"/>
      <c r="Z311" s="706"/>
    </row>
    <row r="312" spans="1:26">
      <c r="A312" s="706"/>
      <c r="B312" s="706"/>
      <c r="C312" s="706"/>
      <c r="D312" s="706"/>
      <c r="E312" s="706"/>
      <c r="F312" s="706"/>
      <c r="G312" s="706"/>
      <c r="H312" s="706"/>
      <c r="I312" s="706"/>
      <c r="J312" s="706"/>
      <c r="K312" s="706"/>
      <c r="L312" s="706"/>
      <c r="M312" s="706"/>
      <c r="N312" s="706"/>
      <c r="O312" s="706"/>
      <c r="P312" s="706"/>
      <c r="Q312" s="706"/>
      <c r="R312" s="706"/>
      <c r="S312" s="706"/>
      <c r="T312" s="706"/>
      <c r="U312" s="706"/>
      <c r="V312" s="706"/>
      <c r="W312" s="706"/>
      <c r="X312" s="706"/>
      <c r="Y312" s="706"/>
      <c r="Z312" s="706"/>
    </row>
    <row r="313" spans="1:26">
      <c r="A313" s="706"/>
      <c r="B313" s="706"/>
      <c r="C313" s="706"/>
      <c r="D313" s="706"/>
      <c r="E313" s="706"/>
      <c r="F313" s="706"/>
      <c r="G313" s="706"/>
      <c r="H313" s="706"/>
      <c r="I313" s="706"/>
      <c r="J313" s="706"/>
      <c r="K313" s="706"/>
      <c r="L313" s="706"/>
      <c r="M313" s="706"/>
      <c r="N313" s="706"/>
      <c r="O313" s="706"/>
      <c r="P313" s="706"/>
      <c r="Q313" s="706"/>
      <c r="R313" s="706"/>
      <c r="S313" s="706"/>
      <c r="T313" s="706"/>
      <c r="U313" s="706"/>
      <c r="V313" s="706"/>
      <c r="W313" s="706"/>
      <c r="X313" s="706"/>
      <c r="Y313" s="706"/>
      <c r="Z313" s="706"/>
    </row>
    <row r="314" spans="1:26">
      <c r="A314" s="706"/>
      <c r="B314" s="706"/>
      <c r="C314" s="706"/>
      <c r="D314" s="706"/>
      <c r="E314" s="706"/>
      <c r="F314" s="706"/>
      <c r="G314" s="706"/>
      <c r="H314" s="706"/>
      <c r="I314" s="706"/>
      <c r="J314" s="706"/>
      <c r="K314" s="706"/>
      <c r="L314" s="706"/>
      <c r="M314" s="706"/>
      <c r="N314" s="706"/>
      <c r="O314" s="706"/>
      <c r="P314" s="706"/>
      <c r="Q314" s="706"/>
      <c r="R314" s="706"/>
      <c r="S314" s="706"/>
      <c r="T314" s="706"/>
      <c r="U314" s="706"/>
      <c r="V314" s="706"/>
      <c r="W314" s="706"/>
      <c r="X314" s="706"/>
      <c r="Y314" s="706"/>
      <c r="Z314" s="706"/>
    </row>
    <row r="315" spans="1:26">
      <c r="A315" s="706"/>
      <c r="B315" s="706"/>
      <c r="C315" s="706"/>
      <c r="D315" s="706"/>
      <c r="E315" s="706"/>
      <c r="F315" s="706"/>
      <c r="G315" s="706"/>
      <c r="H315" s="706"/>
      <c r="I315" s="706"/>
      <c r="J315" s="706"/>
      <c r="K315" s="706"/>
      <c r="L315" s="706"/>
      <c r="M315" s="706"/>
      <c r="N315" s="706"/>
      <c r="O315" s="706"/>
      <c r="P315" s="706"/>
      <c r="Q315" s="706"/>
      <c r="R315" s="706"/>
      <c r="S315" s="706"/>
      <c r="T315" s="706"/>
      <c r="U315" s="706"/>
      <c r="V315" s="706"/>
      <c r="W315" s="706"/>
      <c r="X315" s="706"/>
      <c r="Y315" s="706"/>
      <c r="Z315" s="706"/>
    </row>
    <row r="316" spans="1:26">
      <c r="A316" s="706"/>
      <c r="B316" s="706"/>
      <c r="C316" s="706"/>
      <c r="D316" s="706"/>
      <c r="E316" s="706"/>
      <c r="F316" s="706"/>
      <c r="G316" s="706"/>
      <c r="H316" s="706"/>
      <c r="I316" s="706"/>
      <c r="J316" s="706"/>
      <c r="K316" s="706"/>
      <c r="L316" s="706"/>
      <c r="M316" s="706"/>
      <c r="N316" s="706"/>
      <c r="O316" s="706"/>
      <c r="P316" s="706"/>
      <c r="Q316" s="706"/>
      <c r="R316" s="706"/>
      <c r="S316" s="706"/>
      <c r="T316" s="706"/>
      <c r="U316" s="706"/>
      <c r="V316" s="706"/>
      <c r="W316" s="706"/>
      <c r="X316" s="706"/>
      <c r="Y316" s="706"/>
      <c r="Z316" s="706"/>
    </row>
    <row r="317" spans="1:26">
      <c r="A317" s="706"/>
      <c r="B317" s="706"/>
      <c r="C317" s="706"/>
      <c r="D317" s="706"/>
      <c r="E317" s="706"/>
      <c r="F317" s="706"/>
      <c r="G317" s="706"/>
      <c r="H317" s="706"/>
      <c r="I317" s="706"/>
      <c r="J317" s="706"/>
      <c r="K317" s="706"/>
      <c r="L317" s="706"/>
      <c r="M317" s="706"/>
      <c r="N317" s="706"/>
      <c r="O317" s="706"/>
      <c r="P317" s="706"/>
      <c r="Q317" s="706"/>
      <c r="R317" s="706"/>
      <c r="S317" s="706"/>
      <c r="T317" s="706"/>
      <c r="U317" s="706"/>
      <c r="V317" s="706"/>
      <c r="W317" s="706"/>
      <c r="X317" s="706"/>
      <c r="Y317" s="706"/>
      <c r="Z317" s="706"/>
    </row>
    <row r="318" spans="1:26">
      <c r="A318" s="706"/>
      <c r="B318" s="706"/>
      <c r="C318" s="706"/>
      <c r="D318" s="706"/>
      <c r="E318" s="706"/>
      <c r="F318" s="706"/>
      <c r="G318" s="706"/>
      <c r="H318" s="706"/>
      <c r="I318" s="706"/>
      <c r="J318" s="706"/>
      <c r="K318" s="706"/>
      <c r="L318" s="706"/>
      <c r="M318" s="706"/>
      <c r="N318" s="706"/>
      <c r="O318" s="706"/>
      <c r="P318" s="706"/>
      <c r="Q318" s="706"/>
      <c r="R318" s="706"/>
      <c r="S318" s="706"/>
      <c r="T318" s="706"/>
      <c r="U318" s="706"/>
      <c r="V318" s="706"/>
      <c r="W318" s="706"/>
      <c r="X318" s="706"/>
      <c r="Y318" s="706"/>
      <c r="Z318" s="706"/>
    </row>
    <row r="319" spans="1:26">
      <c r="A319" s="706"/>
      <c r="B319" s="706"/>
      <c r="C319" s="706"/>
      <c r="D319" s="706"/>
      <c r="E319" s="706"/>
      <c r="F319" s="706"/>
      <c r="G319" s="706"/>
      <c r="H319" s="706"/>
      <c r="I319" s="706"/>
      <c r="J319" s="706"/>
      <c r="K319" s="706"/>
      <c r="L319" s="706"/>
      <c r="M319" s="706"/>
      <c r="N319" s="706"/>
      <c r="O319" s="706"/>
      <c r="P319" s="706"/>
      <c r="Q319" s="706"/>
      <c r="R319" s="706"/>
      <c r="S319" s="706"/>
      <c r="T319" s="706"/>
      <c r="U319" s="706"/>
      <c r="V319" s="706"/>
      <c r="W319" s="706"/>
      <c r="X319" s="706"/>
      <c r="Y319" s="706"/>
      <c r="Z319" s="706"/>
    </row>
    <row r="320" spans="1:26">
      <c r="A320" s="706"/>
      <c r="B320" s="706"/>
      <c r="C320" s="706"/>
      <c r="D320" s="706"/>
      <c r="E320" s="706"/>
      <c r="F320" s="706"/>
      <c r="G320" s="706"/>
      <c r="H320" s="706"/>
      <c r="I320" s="706"/>
      <c r="J320" s="706"/>
      <c r="K320" s="706"/>
      <c r="L320" s="706"/>
      <c r="M320" s="706"/>
      <c r="N320" s="706"/>
      <c r="O320" s="706"/>
      <c r="P320" s="706"/>
      <c r="Q320" s="706"/>
      <c r="R320" s="706"/>
      <c r="S320" s="706"/>
      <c r="T320" s="706"/>
      <c r="U320" s="706"/>
      <c r="V320" s="706"/>
      <c r="W320" s="706"/>
      <c r="X320" s="706"/>
      <c r="Y320" s="706"/>
      <c r="Z320" s="706"/>
    </row>
    <row r="321" spans="1:26">
      <c r="A321" s="706"/>
      <c r="B321" s="706"/>
      <c r="C321" s="706"/>
      <c r="D321" s="706"/>
      <c r="E321" s="706"/>
      <c r="F321" s="706"/>
      <c r="G321" s="706"/>
      <c r="H321" s="706"/>
      <c r="I321" s="706"/>
      <c r="J321" s="706"/>
      <c r="K321" s="706"/>
      <c r="L321" s="706"/>
      <c r="M321" s="706"/>
      <c r="N321" s="706"/>
      <c r="O321" s="706"/>
      <c r="P321" s="706"/>
      <c r="Q321" s="706"/>
      <c r="R321" s="706"/>
      <c r="S321" s="706"/>
      <c r="T321" s="706"/>
      <c r="U321" s="706"/>
      <c r="V321" s="706"/>
      <c r="W321" s="706"/>
      <c r="X321" s="706"/>
      <c r="Y321" s="706"/>
      <c r="Z321" s="706"/>
    </row>
    <row r="322" spans="1:26">
      <c r="A322" s="706"/>
      <c r="B322" s="706"/>
      <c r="C322" s="706"/>
      <c r="D322" s="706"/>
      <c r="E322" s="706"/>
      <c r="F322" s="706"/>
      <c r="G322" s="706"/>
      <c r="H322" s="706"/>
      <c r="I322" s="706"/>
      <c r="J322" s="706"/>
      <c r="K322" s="706"/>
      <c r="L322" s="706"/>
      <c r="M322" s="706"/>
      <c r="N322" s="706"/>
      <c r="O322" s="706"/>
      <c r="P322" s="706"/>
      <c r="Q322" s="706"/>
      <c r="R322" s="706"/>
      <c r="S322" s="706"/>
      <c r="T322" s="706"/>
      <c r="U322" s="706"/>
      <c r="V322" s="706"/>
      <c r="W322" s="706"/>
      <c r="X322" s="706"/>
      <c r="Y322" s="706"/>
      <c r="Z322" s="706"/>
    </row>
    <row r="323" spans="1:26">
      <c r="A323" s="706"/>
      <c r="B323" s="706"/>
      <c r="C323" s="706"/>
      <c r="D323" s="706"/>
      <c r="E323" s="706"/>
      <c r="F323" s="706"/>
      <c r="G323" s="706"/>
      <c r="H323" s="706"/>
      <c r="I323" s="706"/>
      <c r="J323" s="706"/>
      <c r="K323" s="706"/>
      <c r="L323" s="706"/>
      <c r="M323" s="706"/>
      <c r="N323" s="706"/>
      <c r="O323" s="706"/>
      <c r="P323" s="706"/>
      <c r="Q323" s="706"/>
      <c r="R323" s="706"/>
      <c r="S323" s="706"/>
      <c r="T323" s="706"/>
      <c r="U323" s="706"/>
      <c r="V323" s="706"/>
      <c r="W323" s="706"/>
      <c r="X323" s="706"/>
      <c r="Y323" s="706"/>
      <c r="Z323" s="706"/>
    </row>
    <row r="324" spans="1:26">
      <c r="A324" s="706"/>
      <c r="B324" s="706"/>
      <c r="C324" s="706"/>
      <c r="D324" s="706"/>
      <c r="E324" s="706"/>
      <c r="F324" s="706"/>
      <c r="G324" s="706"/>
      <c r="H324" s="706"/>
      <c r="I324" s="706"/>
      <c r="J324" s="706"/>
      <c r="K324" s="706"/>
      <c r="L324" s="706"/>
      <c r="M324" s="706"/>
      <c r="N324" s="706"/>
      <c r="O324" s="706"/>
      <c r="P324" s="706"/>
      <c r="Q324" s="706"/>
      <c r="R324" s="706"/>
      <c r="S324" s="706"/>
      <c r="T324" s="706"/>
      <c r="U324" s="706"/>
      <c r="V324" s="706"/>
      <c r="W324" s="706"/>
      <c r="X324" s="706"/>
      <c r="Y324" s="706"/>
      <c r="Z324" s="706"/>
    </row>
    <row r="325" spans="1:26">
      <c r="A325" s="706"/>
      <c r="B325" s="706"/>
      <c r="C325" s="706"/>
      <c r="D325" s="706"/>
      <c r="E325" s="706"/>
      <c r="F325" s="706"/>
      <c r="G325" s="706"/>
      <c r="H325" s="706"/>
      <c r="I325" s="706"/>
      <c r="J325" s="706"/>
      <c r="K325" s="706"/>
      <c r="L325" s="706"/>
      <c r="M325" s="706"/>
      <c r="N325" s="706"/>
      <c r="O325" s="706"/>
      <c r="P325" s="706"/>
      <c r="Q325" s="706"/>
      <c r="R325" s="706"/>
      <c r="S325" s="706"/>
      <c r="T325" s="706"/>
      <c r="U325" s="706"/>
      <c r="V325" s="706"/>
      <c r="W325" s="706"/>
      <c r="X325" s="706"/>
      <c r="Y325" s="706"/>
      <c r="Z325" s="706"/>
    </row>
    <row r="326" spans="1:26">
      <c r="A326" s="706"/>
      <c r="B326" s="706"/>
      <c r="C326" s="706"/>
      <c r="D326" s="706"/>
      <c r="E326" s="706"/>
      <c r="F326" s="706"/>
      <c r="G326" s="706"/>
      <c r="H326" s="706"/>
      <c r="I326" s="706"/>
      <c r="J326" s="706"/>
      <c r="K326" s="706"/>
      <c r="L326" s="706"/>
      <c r="M326" s="706"/>
      <c r="N326" s="706"/>
      <c r="O326" s="706"/>
      <c r="P326" s="706"/>
      <c r="Q326" s="706"/>
      <c r="R326" s="706"/>
      <c r="S326" s="706"/>
      <c r="T326" s="706"/>
      <c r="U326" s="706"/>
      <c r="V326" s="706"/>
      <c r="W326" s="706"/>
      <c r="X326" s="706"/>
      <c r="Y326" s="706"/>
      <c r="Z326" s="706"/>
    </row>
    <row r="327" spans="1:26">
      <c r="A327" s="706"/>
      <c r="B327" s="706"/>
      <c r="C327" s="706"/>
      <c r="D327" s="706"/>
      <c r="E327" s="706"/>
      <c r="F327" s="706"/>
      <c r="G327" s="706"/>
      <c r="H327" s="706"/>
      <c r="I327" s="706"/>
      <c r="J327" s="706"/>
      <c r="K327" s="706"/>
      <c r="L327" s="706"/>
      <c r="M327" s="706"/>
      <c r="N327" s="706"/>
      <c r="O327" s="706"/>
      <c r="P327" s="706"/>
      <c r="Q327" s="706"/>
      <c r="R327" s="706"/>
      <c r="S327" s="706"/>
      <c r="T327" s="706"/>
      <c r="U327" s="706"/>
      <c r="V327" s="706"/>
      <c r="W327" s="706"/>
      <c r="X327" s="706"/>
      <c r="Y327" s="706"/>
      <c r="Z327" s="706"/>
    </row>
    <row r="328" spans="1:26">
      <c r="A328" s="706"/>
      <c r="B328" s="706"/>
      <c r="C328" s="706"/>
      <c r="D328" s="706"/>
      <c r="E328" s="706"/>
      <c r="F328" s="706"/>
      <c r="G328" s="706"/>
      <c r="H328" s="706"/>
      <c r="I328" s="706"/>
      <c r="J328" s="706"/>
      <c r="K328" s="706"/>
      <c r="L328" s="706"/>
      <c r="M328" s="706"/>
      <c r="N328" s="706"/>
      <c r="O328" s="706"/>
      <c r="P328" s="706"/>
      <c r="Q328" s="706"/>
      <c r="R328" s="706"/>
      <c r="S328" s="706"/>
      <c r="T328" s="706"/>
      <c r="U328" s="706"/>
      <c r="V328" s="706"/>
      <c r="W328" s="706"/>
      <c r="X328" s="706"/>
      <c r="Y328" s="706"/>
      <c r="Z328" s="706"/>
    </row>
    <row r="329" spans="1:26">
      <c r="A329" s="706"/>
      <c r="B329" s="706"/>
      <c r="C329" s="706"/>
      <c r="D329" s="706"/>
      <c r="E329" s="706"/>
      <c r="F329" s="706"/>
      <c r="G329" s="706"/>
      <c r="H329" s="706"/>
      <c r="I329" s="706"/>
      <c r="J329" s="706"/>
      <c r="K329" s="706"/>
      <c r="L329" s="706"/>
      <c r="M329" s="706"/>
      <c r="N329" s="706"/>
      <c r="O329" s="706"/>
      <c r="P329" s="706"/>
      <c r="Q329" s="706"/>
      <c r="R329" s="706"/>
      <c r="S329" s="706"/>
      <c r="T329" s="706"/>
      <c r="U329" s="706"/>
      <c r="V329" s="706"/>
      <c r="W329" s="706"/>
      <c r="X329" s="706"/>
      <c r="Y329" s="706"/>
      <c r="Z329" s="706"/>
    </row>
    <row r="330" spans="1:26">
      <c r="A330" s="706"/>
      <c r="B330" s="706"/>
      <c r="C330" s="706"/>
      <c r="D330" s="706"/>
      <c r="E330" s="706"/>
      <c r="F330" s="706"/>
      <c r="G330" s="706"/>
      <c r="H330" s="706"/>
      <c r="I330" s="706"/>
      <c r="J330" s="706"/>
      <c r="K330" s="706"/>
      <c r="L330" s="706"/>
      <c r="M330" s="706"/>
      <c r="N330" s="706"/>
      <c r="O330" s="706"/>
      <c r="P330" s="706"/>
      <c r="Q330" s="706"/>
      <c r="R330" s="706"/>
      <c r="S330" s="706"/>
      <c r="T330" s="706"/>
      <c r="U330" s="706"/>
      <c r="V330" s="706"/>
      <c r="W330" s="706"/>
      <c r="X330" s="706"/>
      <c r="Y330" s="706"/>
      <c r="Z330" s="706"/>
    </row>
    <row r="331" spans="1:26">
      <c r="A331" s="706"/>
      <c r="B331" s="706"/>
      <c r="C331" s="706"/>
      <c r="D331" s="706"/>
      <c r="E331" s="706"/>
      <c r="F331" s="706"/>
      <c r="G331" s="706"/>
      <c r="H331" s="706"/>
      <c r="I331" s="706"/>
      <c r="J331" s="706"/>
      <c r="K331" s="706"/>
      <c r="L331" s="706"/>
      <c r="M331" s="706"/>
      <c r="N331" s="706"/>
      <c r="O331" s="706"/>
      <c r="P331" s="706"/>
      <c r="Q331" s="706"/>
      <c r="R331" s="706"/>
      <c r="S331" s="706"/>
      <c r="T331" s="706"/>
      <c r="U331" s="706"/>
      <c r="V331" s="706"/>
      <c r="W331" s="706"/>
      <c r="X331" s="706"/>
      <c r="Y331" s="706"/>
      <c r="Z331" s="706"/>
    </row>
    <row r="332" spans="1:26">
      <c r="A332" s="706"/>
      <c r="B332" s="706"/>
      <c r="C332" s="706"/>
      <c r="D332" s="706"/>
      <c r="E332" s="706"/>
      <c r="F332" s="706"/>
      <c r="G332" s="706"/>
      <c r="H332" s="706"/>
      <c r="I332" s="706"/>
      <c r="J332" s="706"/>
      <c r="K332" s="706"/>
      <c r="L332" s="706"/>
      <c r="M332" s="706"/>
      <c r="N332" s="706"/>
      <c r="O332" s="706"/>
      <c r="P332" s="706"/>
      <c r="Q332" s="706"/>
      <c r="R332" s="706"/>
      <c r="S332" s="706"/>
      <c r="T332" s="706"/>
      <c r="U332" s="706"/>
      <c r="V332" s="706"/>
      <c r="W332" s="706"/>
      <c r="X332" s="706"/>
      <c r="Y332" s="706"/>
      <c r="Z332" s="706"/>
    </row>
    <row r="333" spans="1:26">
      <c r="A333" s="706"/>
      <c r="B333" s="706"/>
      <c r="C333" s="706"/>
      <c r="D333" s="706"/>
      <c r="E333" s="706"/>
      <c r="F333" s="706"/>
      <c r="G333" s="706"/>
      <c r="H333" s="706"/>
      <c r="I333" s="706"/>
      <c r="J333" s="706"/>
      <c r="K333" s="706"/>
      <c r="L333" s="706"/>
      <c r="M333" s="706"/>
      <c r="N333" s="706"/>
      <c r="O333" s="706"/>
      <c r="P333" s="706"/>
      <c r="Q333" s="706"/>
      <c r="R333" s="706"/>
      <c r="S333" s="706"/>
      <c r="T333" s="706"/>
      <c r="U333" s="706"/>
      <c r="V333" s="706"/>
      <c r="W333" s="706"/>
      <c r="X333" s="706"/>
      <c r="Y333" s="706"/>
      <c r="Z333" s="706"/>
    </row>
    <row r="334" spans="1:26">
      <c r="A334" s="706"/>
      <c r="B334" s="706"/>
      <c r="C334" s="706"/>
      <c r="D334" s="706"/>
      <c r="E334" s="706"/>
      <c r="F334" s="706"/>
      <c r="G334" s="706"/>
      <c r="H334" s="706"/>
      <c r="I334" s="706"/>
      <c r="J334" s="706"/>
      <c r="K334" s="706"/>
      <c r="L334" s="706"/>
      <c r="M334" s="706"/>
      <c r="N334" s="706"/>
      <c r="O334" s="706"/>
      <c r="P334" s="706"/>
      <c r="Q334" s="706"/>
      <c r="R334" s="706"/>
      <c r="S334" s="706"/>
      <c r="T334" s="706"/>
      <c r="U334" s="706"/>
      <c r="V334" s="706"/>
      <c r="W334" s="706"/>
      <c r="X334" s="706"/>
      <c r="Y334" s="706"/>
      <c r="Z334" s="706"/>
    </row>
    <row r="335" spans="1:26">
      <c r="A335" s="706"/>
      <c r="B335" s="706"/>
      <c r="C335" s="706"/>
      <c r="D335" s="706"/>
      <c r="E335" s="706"/>
      <c r="F335" s="706"/>
      <c r="G335" s="706"/>
      <c r="H335" s="706"/>
      <c r="I335" s="706"/>
      <c r="J335" s="706"/>
      <c r="K335" s="706"/>
      <c r="L335" s="706"/>
      <c r="M335" s="706"/>
      <c r="N335" s="706"/>
      <c r="O335" s="706"/>
      <c r="P335" s="706"/>
      <c r="Q335" s="706"/>
      <c r="R335" s="706"/>
      <c r="S335" s="706"/>
      <c r="T335" s="706"/>
      <c r="U335" s="706"/>
      <c r="V335" s="706"/>
      <c r="W335" s="706"/>
      <c r="X335" s="706"/>
      <c r="Y335" s="706"/>
      <c r="Z335" s="706"/>
    </row>
    <row r="336" spans="1:26">
      <c r="A336" s="706"/>
      <c r="B336" s="706"/>
      <c r="C336" s="706"/>
      <c r="D336" s="706"/>
      <c r="E336" s="706"/>
      <c r="F336" s="706"/>
      <c r="G336" s="706"/>
      <c r="H336" s="706"/>
      <c r="I336" s="706"/>
      <c r="J336" s="706"/>
      <c r="K336" s="706"/>
      <c r="L336" s="706"/>
      <c r="M336" s="706"/>
      <c r="N336" s="706"/>
      <c r="O336" s="706"/>
      <c r="P336" s="706"/>
      <c r="Q336" s="706"/>
      <c r="R336" s="706"/>
      <c r="S336" s="706"/>
      <c r="T336" s="706"/>
      <c r="U336" s="706"/>
      <c r="V336" s="706"/>
      <c r="W336" s="706"/>
      <c r="X336" s="706"/>
      <c r="Y336" s="706"/>
      <c r="Z336" s="706"/>
    </row>
    <row r="337" spans="1:26">
      <c r="A337" s="706"/>
      <c r="B337" s="706"/>
      <c r="C337" s="706"/>
      <c r="D337" s="706"/>
      <c r="E337" s="706"/>
      <c r="F337" s="706"/>
      <c r="G337" s="706"/>
      <c r="H337" s="706"/>
      <c r="I337" s="706"/>
      <c r="J337" s="706"/>
      <c r="K337" s="706"/>
      <c r="L337" s="706"/>
      <c r="M337" s="706"/>
      <c r="N337" s="706"/>
      <c r="O337" s="706"/>
      <c r="P337" s="706"/>
      <c r="Q337" s="706"/>
      <c r="R337" s="706"/>
      <c r="S337" s="706"/>
      <c r="T337" s="706"/>
      <c r="U337" s="706"/>
      <c r="V337" s="706"/>
      <c r="W337" s="706"/>
      <c r="X337" s="706"/>
      <c r="Y337" s="706"/>
      <c r="Z337" s="706"/>
    </row>
    <row r="338" spans="1:26">
      <c r="A338" s="706"/>
      <c r="B338" s="706"/>
      <c r="C338" s="706"/>
      <c r="D338" s="706"/>
      <c r="E338" s="706"/>
      <c r="F338" s="706"/>
      <c r="G338" s="706"/>
      <c r="H338" s="706"/>
      <c r="I338" s="706"/>
      <c r="J338" s="706"/>
      <c r="K338" s="706"/>
      <c r="L338" s="706"/>
      <c r="M338" s="706"/>
      <c r="N338" s="706"/>
      <c r="O338" s="706"/>
      <c r="P338" s="706"/>
      <c r="Q338" s="706"/>
      <c r="R338" s="706"/>
      <c r="S338" s="706"/>
      <c r="T338" s="706"/>
      <c r="U338" s="706"/>
      <c r="V338" s="706"/>
      <c r="W338" s="706"/>
      <c r="X338" s="706"/>
      <c r="Y338" s="706"/>
      <c r="Z338" s="706"/>
    </row>
    <row r="339" spans="1:26">
      <c r="A339" s="706"/>
      <c r="B339" s="706"/>
      <c r="C339" s="706"/>
      <c r="D339" s="706"/>
      <c r="E339" s="706"/>
      <c r="F339" s="706"/>
      <c r="G339" s="706"/>
      <c r="H339" s="706"/>
      <c r="I339" s="706"/>
      <c r="J339" s="706"/>
      <c r="K339" s="706"/>
      <c r="L339" s="706"/>
      <c r="M339" s="706"/>
      <c r="N339" s="706"/>
      <c r="O339" s="706"/>
      <c r="P339" s="706"/>
      <c r="Q339" s="706"/>
      <c r="R339" s="706"/>
      <c r="S339" s="706"/>
      <c r="T339" s="706"/>
      <c r="U339" s="706"/>
      <c r="V339" s="706"/>
      <c r="W339" s="706"/>
      <c r="X339" s="706"/>
      <c r="Y339" s="706"/>
      <c r="Z339" s="706"/>
    </row>
    <row r="340" spans="1:26">
      <c r="A340" s="706"/>
      <c r="B340" s="706"/>
      <c r="C340" s="706"/>
      <c r="D340" s="706"/>
      <c r="E340" s="706"/>
      <c r="F340" s="706"/>
      <c r="G340" s="706"/>
      <c r="H340" s="706"/>
      <c r="I340" s="706"/>
      <c r="J340" s="706"/>
      <c r="K340" s="706"/>
      <c r="L340" s="706"/>
      <c r="M340" s="706"/>
      <c r="N340" s="706"/>
      <c r="O340" s="706"/>
      <c r="P340" s="706"/>
      <c r="Q340" s="706"/>
      <c r="R340" s="706"/>
      <c r="S340" s="706"/>
      <c r="T340" s="706"/>
      <c r="U340" s="706"/>
      <c r="V340" s="706"/>
      <c r="W340" s="706"/>
      <c r="X340" s="706"/>
      <c r="Y340" s="706"/>
      <c r="Z340" s="706"/>
    </row>
    <row r="341" spans="1:26">
      <c r="A341" s="706"/>
      <c r="B341" s="706"/>
      <c r="C341" s="706"/>
      <c r="D341" s="706"/>
      <c r="E341" s="706"/>
      <c r="F341" s="706"/>
      <c r="G341" s="706"/>
      <c r="H341" s="706"/>
      <c r="I341" s="706"/>
      <c r="J341" s="706"/>
      <c r="K341" s="706"/>
      <c r="L341" s="706"/>
      <c r="M341" s="706"/>
      <c r="N341" s="706"/>
      <c r="O341" s="706"/>
      <c r="P341" s="706"/>
      <c r="Q341" s="706"/>
      <c r="R341" s="706"/>
      <c r="S341" s="706"/>
      <c r="T341" s="706"/>
      <c r="U341" s="706"/>
      <c r="V341" s="706"/>
      <c r="W341" s="706"/>
      <c r="X341" s="706"/>
      <c r="Y341" s="706"/>
      <c r="Z341" s="706"/>
    </row>
    <row r="342" spans="1:26">
      <c r="A342" s="706"/>
      <c r="B342" s="706"/>
      <c r="C342" s="706"/>
      <c r="D342" s="706"/>
      <c r="E342" s="706"/>
      <c r="F342" s="706"/>
      <c r="G342" s="706"/>
      <c r="H342" s="706"/>
      <c r="I342" s="706"/>
      <c r="J342" s="706"/>
      <c r="K342" s="706"/>
      <c r="L342" s="706"/>
      <c r="M342" s="706"/>
      <c r="N342" s="706"/>
      <c r="O342" s="706"/>
      <c r="P342" s="706"/>
      <c r="Q342" s="706"/>
      <c r="R342" s="706"/>
      <c r="S342" s="706"/>
      <c r="T342" s="706"/>
      <c r="U342" s="706"/>
      <c r="V342" s="706"/>
      <c r="W342" s="706"/>
      <c r="X342" s="706"/>
      <c r="Y342" s="706"/>
      <c r="Z342" s="706"/>
    </row>
    <row r="343" spans="1:26">
      <c r="A343" s="706"/>
      <c r="B343" s="706"/>
      <c r="C343" s="706"/>
      <c r="D343" s="706"/>
      <c r="E343" s="706"/>
      <c r="F343" s="706"/>
      <c r="G343" s="706"/>
      <c r="H343" s="706"/>
      <c r="I343" s="706"/>
      <c r="J343" s="706"/>
      <c r="K343" s="706"/>
      <c r="L343" s="706"/>
      <c r="M343" s="706"/>
      <c r="N343" s="706"/>
      <c r="O343" s="706"/>
      <c r="P343" s="706"/>
      <c r="Q343" s="706"/>
      <c r="R343" s="706"/>
      <c r="S343" s="706"/>
      <c r="T343" s="706"/>
      <c r="U343" s="706"/>
      <c r="V343" s="706"/>
      <c r="W343" s="706"/>
      <c r="X343" s="706"/>
      <c r="Y343" s="706"/>
      <c r="Z343" s="706"/>
    </row>
    <row r="344" spans="1:26">
      <c r="A344" s="706"/>
      <c r="B344" s="706"/>
      <c r="C344" s="706"/>
      <c r="D344" s="706"/>
      <c r="E344" s="706"/>
      <c r="F344" s="706"/>
      <c r="G344" s="706"/>
      <c r="H344" s="706"/>
      <c r="I344" s="706"/>
      <c r="J344" s="706"/>
      <c r="K344" s="706"/>
      <c r="L344" s="706"/>
      <c r="M344" s="706"/>
      <c r="N344" s="706"/>
      <c r="O344" s="706"/>
      <c r="P344" s="706"/>
      <c r="Q344" s="706"/>
      <c r="R344" s="706"/>
      <c r="S344" s="706"/>
      <c r="T344" s="706"/>
      <c r="U344" s="706"/>
      <c r="V344" s="706"/>
      <c r="W344" s="706"/>
      <c r="X344" s="706"/>
      <c r="Y344" s="706"/>
      <c r="Z344" s="706"/>
    </row>
    <row r="345" spans="1:26">
      <c r="A345" s="706"/>
      <c r="B345" s="706"/>
      <c r="C345" s="706"/>
      <c r="D345" s="706"/>
      <c r="E345" s="706"/>
      <c r="F345" s="706"/>
      <c r="G345" s="706"/>
      <c r="H345" s="706"/>
      <c r="I345" s="706"/>
      <c r="J345" s="706"/>
      <c r="K345" s="706"/>
      <c r="L345" s="706"/>
      <c r="M345" s="706"/>
      <c r="N345" s="706"/>
      <c r="O345" s="706"/>
      <c r="P345" s="706"/>
      <c r="Q345" s="706"/>
      <c r="R345" s="706"/>
      <c r="S345" s="706"/>
      <c r="T345" s="706"/>
      <c r="U345" s="706"/>
      <c r="V345" s="706"/>
      <c r="W345" s="706"/>
      <c r="X345" s="706"/>
      <c r="Y345" s="706"/>
      <c r="Z345" s="706"/>
    </row>
    <row r="346" spans="1:26">
      <c r="A346" s="706"/>
      <c r="B346" s="706"/>
      <c r="C346" s="706"/>
      <c r="D346" s="706"/>
      <c r="E346" s="706"/>
      <c r="F346" s="706"/>
      <c r="G346" s="706"/>
      <c r="H346" s="706"/>
      <c r="I346" s="706"/>
      <c r="J346" s="706"/>
      <c r="K346" s="706"/>
      <c r="L346" s="706"/>
      <c r="M346" s="706"/>
      <c r="N346" s="706"/>
      <c r="O346" s="706"/>
      <c r="P346" s="706"/>
      <c r="Q346" s="706"/>
      <c r="R346" s="706"/>
      <c r="S346" s="706"/>
      <c r="T346" s="706"/>
      <c r="U346" s="706"/>
      <c r="V346" s="706"/>
      <c r="W346" s="706"/>
      <c r="X346" s="706"/>
      <c r="Y346" s="706"/>
      <c r="Z346" s="706"/>
    </row>
    <row r="347" spans="1:26">
      <c r="A347" s="706"/>
      <c r="B347" s="706"/>
      <c r="C347" s="706"/>
      <c r="D347" s="706"/>
      <c r="E347" s="706"/>
      <c r="F347" s="706"/>
      <c r="G347" s="706"/>
      <c r="H347" s="706"/>
      <c r="I347" s="706"/>
      <c r="J347" s="706"/>
      <c r="K347" s="706"/>
      <c r="L347" s="706"/>
      <c r="M347" s="706"/>
      <c r="N347" s="706"/>
      <c r="O347" s="706"/>
      <c r="P347" s="706"/>
      <c r="Q347" s="706"/>
      <c r="R347" s="706"/>
      <c r="S347" s="706"/>
      <c r="T347" s="706"/>
      <c r="U347" s="706"/>
      <c r="V347" s="706"/>
      <c r="W347" s="706"/>
      <c r="X347" s="706"/>
      <c r="Y347" s="706"/>
      <c r="Z347" s="706"/>
    </row>
    <row r="348" spans="1:26">
      <c r="A348" s="706"/>
      <c r="B348" s="706"/>
      <c r="C348" s="706"/>
      <c r="D348" s="706"/>
      <c r="E348" s="706"/>
      <c r="F348" s="706"/>
      <c r="G348" s="706"/>
      <c r="H348" s="706"/>
      <c r="I348" s="706"/>
      <c r="J348" s="706"/>
      <c r="K348" s="706"/>
      <c r="L348" s="706"/>
      <c r="M348" s="706"/>
      <c r="N348" s="706"/>
      <c r="O348" s="706"/>
      <c r="P348" s="706"/>
      <c r="Q348" s="706"/>
      <c r="R348" s="706"/>
      <c r="S348" s="706"/>
      <c r="T348" s="706"/>
      <c r="U348" s="706"/>
      <c r="V348" s="706"/>
      <c r="W348" s="706"/>
      <c r="X348" s="706"/>
      <c r="Y348" s="706"/>
      <c r="Z348" s="706"/>
    </row>
    <row r="349" spans="1:26">
      <c r="A349" s="706"/>
      <c r="B349" s="706"/>
      <c r="C349" s="706"/>
      <c r="D349" s="706"/>
      <c r="E349" s="706"/>
      <c r="F349" s="706"/>
      <c r="G349" s="706"/>
      <c r="H349" s="706"/>
      <c r="I349" s="706"/>
      <c r="J349" s="706"/>
      <c r="K349" s="706"/>
      <c r="L349" s="706"/>
      <c r="M349" s="706"/>
      <c r="N349" s="706"/>
      <c r="O349" s="706"/>
      <c r="P349" s="706"/>
      <c r="Q349" s="706"/>
      <c r="R349" s="706"/>
      <c r="S349" s="706"/>
      <c r="T349" s="706"/>
      <c r="U349" s="706"/>
      <c r="V349" s="706"/>
      <c r="W349" s="706"/>
      <c r="X349" s="706"/>
      <c r="Y349" s="706"/>
      <c r="Z349" s="706"/>
    </row>
    <row r="350" spans="1:26">
      <c r="A350" s="706"/>
      <c r="B350" s="706"/>
      <c r="C350" s="706"/>
      <c r="D350" s="706"/>
      <c r="E350" s="706"/>
      <c r="F350" s="706"/>
      <c r="G350" s="706"/>
      <c r="H350" s="706"/>
      <c r="I350" s="706"/>
      <c r="J350" s="706"/>
      <c r="K350" s="706"/>
      <c r="L350" s="706"/>
      <c r="M350" s="706"/>
      <c r="N350" s="706"/>
      <c r="O350" s="706"/>
      <c r="P350" s="706"/>
      <c r="Q350" s="706"/>
      <c r="R350" s="706"/>
      <c r="S350" s="706"/>
      <c r="T350" s="706"/>
      <c r="U350" s="706"/>
      <c r="V350" s="706"/>
      <c r="W350" s="706"/>
      <c r="X350" s="706"/>
      <c r="Y350" s="706"/>
      <c r="Z350" s="706"/>
    </row>
    <row r="351" spans="1:26">
      <c r="A351" s="706"/>
      <c r="B351" s="706"/>
      <c r="C351" s="706"/>
      <c r="D351" s="706"/>
      <c r="E351" s="706"/>
      <c r="F351" s="706"/>
      <c r="G351" s="706"/>
      <c r="H351" s="706"/>
      <c r="I351" s="706"/>
      <c r="J351" s="706"/>
      <c r="K351" s="706"/>
      <c r="L351" s="706"/>
      <c r="M351" s="706"/>
      <c r="N351" s="706"/>
      <c r="O351" s="706"/>
      <c r="P351" s="706"/>
      <c r="Q351" s="706"/>
      <c r="R351" s="706"/>
      <c r="S351" s="706"/>
      <c r="T351" s="706"/>
      <c r="U351" s="706"/>
      <c r="V351" s="706"/>
      <c r="W351" s="706"/>
      <c r="X351" s="706"/>
      <c r="Y351" s="706"/>
      <c r="Z351" s="706"/>
    </row>
    <row r="352" spans="1:26">
      <c r="A352" s="706"/>
      <c r="B352" s="706"/>
      <c r="C352" s="706"/>
      <c r="D352" s="706"/>
      <c r="E352" s="706"/>
      <c r="F352" s="706"/>
      <c r="G352" s="706"/>
      <c r="H352" s="706"/>
      <c r="I352" s="706"/>
      <c r="J352" s="706"/>
      <c r="K352" s="706"/>
      <c r="L352" s="706"/>
      <c r="M352" s="706"/>
      <c r="N352" s="706"/>
      <c r="O352" s="706"/>
      <c r="P352" s="706"/>
      <c r="Q352" s="706"/>
      <c r="R352" s="706"/>
      <c r="S352" s="706"/>
      <c r="T352" s="706"/>
      <c r="U352" s="706"/>
      <c r="V352" s="706"/>
      <c r="W352" s="706"/>
      <c r="X352" s="706"/>
      <c r="Y352" s="706"/>
      <c r="Z352" s="706"/>
    </row>
    <row r="353" spans="1:26">
      <c r="A353" s="706"/>
      <c r="B353" s="706"/>
      <c r="C353" s="706"/>
      <c r="D353" s="706"/>
      <c r="E353" s="706"/>
      <c r="F353" s="706"/>
      <c r="G353" s="706"/>
      <c r="H353" s="706"/>
      <c r="I353" s="706"/>
      <c r="J353" s="706"/>
      <c r="K353" s="706"/>
      <c r="L353" s="706"/>
      <c r="M353" s="706"/>
      <c r="N353" s="706"/>
      <c r="O353" s="706"/>
      <c r="P353" s="706"/>
      <c r="Q353" s="706"/>
      <c r="R353" s="706"/>
      <c r="S353" s="706"/>
      <c r="T353" s="706"/>
      <c r="U353" s="706"/>
      <c r="V353" s="706"/>
      <c r="W353" s="706"/>
      <c r="X353" s="706"/>
      <c r="Y353" s="706"/>
      <c r="Z353" s="706"/>
    </row>
    <row r="354" spans="1:26">
      <c r="A354" s="706"/>
      <c r="B354" s="706"/>
      <c r="C354" s="706"/>
      <c r="D354" s="706"/>
      <c r="E354" s="706"/>
      <c r="F354" s="706"/>
      <c r="G354" s="706"/>
      <c r="H354" s="706"/>
      <c r="I354" s="706"/>
      <c r="J354" s="706"/>
      <c r="K354" s="706"/>
      <c r="L354" s="706"/>
      <c r="M354" s="706"/>
      <c r="N354" s="706"/>
      <c r="O354" s="706"/>
      <c r="P354" s="706"/>
      <c r="Q354" s="706"/>
      <c r="R354" s="706"/>
      <c r="S354" s="706"/>
      <c r="T354" s="706"/>
      <c r="U354" s="706"/>
      <c r="V354" s="706"/>
      <c r="W354" s="706"/>
      <c r="X354" s="706"/>
      <c r="Y354" s="706"/>
      <c r="Z354" s="706"/>
    </row>
    <row r="355" spans="1:26">
      <c r="A355" s="706"/>
      <c r="B355" s="706"/>
      <c r="C355" s="706"/>
      <c r="D355" s="706"/>
      <c r="E355" s="706"/>
      <c r="F355" s="706"/>
      <c r="G355" s="706"/>
      <c r="H355" s="706"/>
      <c r="I355" s="706"/>
      <c r="J355" s="706"/>
      <c r="K355" s="706"/>
      <c r="L355" s="706"/>
      <c r="M355" s="706"/>
      <c r="N355" s="706"/>
      <c r="O355" s="706"/>
      <c r="P355" s="706"/>
      <c r="Q355" s="706"/>
      <c r="R355" s="706"/>
      <c r="S355" s="706"/>
      <c r="T355" s="706"/>
      <c r="U355" s="706"/>
      <c r="V355" s="706"/>
      <c r="W355" s="706"/>
      <c r="X355" s="706"/>
      <c r="Y355" s="706"/>
      <c r="Z355" s="706"/>
    </row>
    <row r="356" spans="1:26">
      <c r="A356" s="706"/>
      <c r="B356" s="706"/>
      <c r="C356" s="706"/>
      <c r="D356" s="706"/>
      <c r="E356" s="706"/>
      <c r="F356" s="706"/>
      <c r="G356" s="706"/>
      <c r="H356" s="706"/>
      <c r="I356" s="706"/>
      <c r="J356" s="706"/>
      <c r="K356" s="706"/>
      <c r="L356" s="706"/>
      <c r="M356" s="706"/>
      <c r="N356" s="706"/>
      <c r="O356" s="706"/>
      <c r="P356" s="706"/>
      <c r="Q356" s="706"/>
      <c r="R356" s="706"/>
      <c r="S356" s="706"/>
      <c r="T356" s="706"/>
      <c r="U356" s="706"/>
      <c r="V356" s="706"/>
      <c r="W356" s="706"/>
      <c r="X356" s="706"/>
      <c r="Y356" s="706"/>
      <c r="Z356" s="706"/>
    </row>
    <row r="357" spans="1:26">
      <c r="A357" s="706"/>
      <c r="B357" s="706"/>
      <c r="C357" s="706"/>
      <c r="D357" s="706"/>
      <c r="E357" s="706"/>
      <c r="F357" s="706"/>
      <c r="G357" s="706"/>
      <c r="H357" s="706"/>
      <c r="I357" s="706"/>
      <c r="J357" s="706"/>
      <c r="K357" s="706"/>
      <c r="L357" s="706"/>
      <c r="M357" s="706"/>
      <c r="N357" s="706"/>
      <c r="O357" s="706"/>
      <c r="P357" s="706"/>
      <c r="Q357" s="706"/>
      <c r="R357" s="706"/>
      <c r="S357" s="706"/>
      <c r="T357" s="706"/>
      <c r="U357" s="706"/>
      <c r="V357" s="706"/>
      <c r="W357" s="706"/>
      <c r="X357" s="706"/>
      <c r="Y357" s="706"/>
      <c r="Z357" s="706"/>
    </row>
    <row r="358" spans="1:26">
      <c r="A358" s="706"/>
      <c r="B358" s="706"/>
      <c r="C358" s="706"/>
      <c r="D358" s="706"/>
      <c r="E358" s="706"/>
      <c r="F358" s="706"/>
      <c r="G358" s="706"/>
      <c r="H358" s="706"/>
      <c r="I358" s="706"/>
      <c r="J358" s="706"/>
      <c r="K358" s="706"/>
      <c r="L358" s="706"/>
      <c r="M358" s="706"/>
      <c r="N358" s="706"/>
      <c r="O358" s="706"/>
      <c r="P358" s="706"/>
      <c r="Q358" s="706"/>
      <c r="R358" s="706"/>
      <c r="S358" s="706"/>
      <c r="T358" s="706"/>
      <c r="U358" s="706"/>
      <c r="V358" s="706"/>
      <c r="W358" s="706"/>
      <c r="X358" s="706"/>
      <c r="Y358" s="706"/>
      <c r="Z358" s="706"/>
    </row>
    <row r="359" spans="1:26">
      <c r="A359" s="706"/>
      <c r="B359" s="706"/>
      <c r="C359" s="706"/>
      <c r="D359" s="706"/>
      <c r="E359" s="706"/>
      <c r="F359" s="706"/>
      <c r="G359" s="706"/>
      <c r="H359" s="706"/>
      <c r="I359" s="706"/>
      <c r="J359" s="706"/>
      <c r="K359" s="706"/>
      <c r="L359" s="706"/>
      <c r="M359" s="706"/>
      <c r="N359" s="706"/>
      <c r="O359" s="706"/>
      <c r="P359" s="706"/>
      <c r="Q359" s="706"/>
      <c r="R359" s="706"/>
      <c r="S359" s="706"/>
      <c r="T359" s="706"/>
      <c r="U359" s="706"/>
      <c r="V359" s="706"/>
      <c r="W359" s="706"/>
      <c r="X359" s="706"/>
      <c r="Y359" s="706"/>
      <c r="Z359" s="706"/>
    </row>
    <row r="360" spans="1:26">
      <c r="A360" s="706"/>
      <c r="B360" s="706"/>
      <c r="C360" s="706"/>
      <c r="D360" s="706"/>
      <c r="E360" s="706"/>
      <c r="F360" s="706"/>
      <c r="G360" s="706"/>
      <c r="H360" s="706"/>
      <c r="I360" s="706"/>
      <c r="J360" s="706"/>
      <c r="K360" s="706"/>
      <c r="L360" s="706"/>
      <c r="M360" s="706"/>
      <c r="N360" s="706"/>
      <c r="O360" s="706"/>
      <c r="P360" s="706"/>
      <c r="Q360" s="706"/>
      <c r="R360" s="706"/>
      <c r="S360" s="706"/>
      <c r="T360" s="706"/>
      <c r="U360" s="706"/>
      <c r="V360" s="706"/>
      <c r="W360" s="706"/>
      <c r="X360" s="706"/>
      <c r="Y360" s="706"/>
      <c r="Z360" s="706"/>
    </row>
    <row r="361" spans="1:26">
      <c r="A361" s="706"/>
      <c r="B361" s="706"/>
      <c r="C361" s="706"/>
      <c r="D361" s="706"/>
      <c r="E361" s="706"/>
      <c r="F361" s="706"/>
      <c r="G361" s="706"/>
      <c r="H361" s="706"/>
      <c r="I361" s="706"/>
      <c r="J361" s="706"/>
      <c r="K361" s="706"/>
      <c r="L361" s="706"/>
      <c r="M361" s="706"/>
      <c r="N361" s="706"/>
      <c r="O361" s="706"/>
      <c r="P361" s="706"/>
      <c r="Q361" s="706"/>
      <c r="R361" s="706"/>
      <c r="S361" s="706"/>
      <c r="T361" s="706"/>
      <c r="U361" s="706"/>
      <c r="V361" s="706"/>
      <c r="W361" s="706"/>
      <c r="X361" s="706"/>
      <c r="Y361" s="706"/>
      <c r="Z361" s="706"/>
    </row>
    <row r="362" spans="1:26">
      <c r="A362" s="706"/>
      <c r="B362" s="706"/>
      <c r="C362" s="706"/>
      <c r="D362" s="706"/>
      <c r="E362" s="706"/>
      <c r="F362" s="706"/>
      <c r="G362" s="706"/>
      <c r="H362" s="706"/>
      <c r="I362" s="706"/>
      <c r="J362" s="706"/>
      <c r="K362" s="706"/>
      <c r="L362" s="706"/>
      <c r="M362" s="706"/>
      <c r="N362" s="706"/>
      <c r="O362" s="706"/>
      <c r="P362" s="706"/>
      <c r="Q362" s="706"/>
      <c r="R362" s="706"/>
      <c r="S362" s="706"/>
      <c r="T362" s="706"/>
      <c r="U362" s="706"/>
      <c r="V362" s="706"/>
      <c r="W362" s="706"/>
      <c r="X362" s="706"/>
      <c r="Y362" s="706"/>
      <c r="Z362" s="706"/>
    </row>
    <row r="363" spans="1:26">
      <c r="A363" s="706"/>
      <c r="B363" s="706"/>
      <c r="C363" s="706"/>
      <c r="D363" s="706"/>
      <c r="E363" s="706"/>
      <c r="F363" s="706"/>
      <c r="G363" s="706"/>
      <c r="H363" s="706"/>
      <c r="I363" s="706"/>
      <c r="J363" s="706"/>
      <c r="K363" s="706"/>
      <c r="L363" s="706"/>
      <c r="M363" s="706"/>
      <c r="N363" s="706"/>
      <c r="O363" s="706"/>
      <c r="P363" s="706"/>
      <c r="Q363" s="706"/>
      <c r="R363" s="706"/>
      <c r="S363" s="706"/>
      <c r="T363" s="706"/>
      <c r="U363" s="706"/>
      <c r="V363" s="706"/>
      <c r="W363" s="706"/>
      <c r="X363" s="706"/>
      <c r="Y363" s="706"/>
      <c r="Z363" s="706"/>
    </row>
    <row r="364" spans="1:26">
      <c r="A364" s="706"/>
      <c r="B364" s="706"/>
      <c r="C364" s="706"/>
      <c r="D364" s="706"/>
      <c r="E364" s="706"/>
      <c r="F364" s="706"/>
      <c r="G364" s="706"/>
      <c r="H364" s="706"/>
      <c r="I364" s="706"/>
      <c r="J364" s="706"/>
      <c r="K364" s="706"/>
      <c r="L364" s="706"/>
      <c r="M364" s="706"/>
      <c r="N364" s="706"/>
      <c r="O364" s="706"/>
      <c r="P364" s="706"/>
      <c r="Q364" s="706"/>
      <c r="R364" s="706"/>
      <c r="S364" s="706"/>
      <c r="T364" s="706"/>
      <c r="U364" s="706"/>
      <c r="V364" s="706"/>
      <c r="W364" s="706"/>
      <c r="X364" s="706"/>
      <c r="Y364" s="706"/>
      <c r="Z364" s="706"/>
    </row>
    <row r="365" spans="1:26">
      <c r="A365" s="706"/>
      <c r="B365" s="706"/>
      <c r="C365" s="706"/>
      <c r="D365" s="706"/>
      <c r="E365" s="706"/>
      <c r="F365" s="706"/>
      <c r="G365" s="706"/>
      <c r="H365" s="706"/>
      <c r="I365" s="706"/>
      <c r="J365" s="706"/>
      <c r="K365" s="706"/>
      <c r="L365" s="706"/>
      <c r="M365" s="706"/>
      <c r="N365" s="706"/>
      <c r="O365" s="706"/>
      <c r="P365" s="706"/>
      <c r="Q365" s="706"/>
      <c r="R365" s="706"/>
      <c r="S365" s="706"/>
      <c r="T365" s="706"/>
      <c r="U365" s="706"/>
      <c r="V365" s="706"/>
      <c r="W365" s="706"/>
      <c r="X365" s="706"/>
      <c r="Y365" s="706"/>
      <c r="Z365" s="706"/>
    </row>
    <row r="366" spans="1:26">
      <c r="A366" s="706"/>
      <c r="B366" s="706"/>
      <c r="C366" s="706"/>
      <c r="D366" s="706"/>
      <c r="E366" s="706"/>
      <c r="F366" s="706"/>
      <c r="G366" s="706"/>
      <c r="H366" s="706"/>
      <c r="I366" s="706"/>
      <c r="J366" s="706"/>
      <c r="K366" s="706"/>
      <c r="L366" s="706"/>
      <c r="M366" s="706"/>
      <c r="N366" s="706"/>
      <c r="O366" s="706"/>
      <c r="P366" s="706"/>
      <c r="Q366" s="706"/>
      <c r="R366" s="706"/>
      <c r="S366" s="706"/>
      <c r="T366" s="706"/>
      <c r="U366" s="706"/>
      <c r="V366" s="706"/>
      <c r="W366" s="706"/>
      <c r="X366" s="706"/>
      <c r="Y366" s="706"/>
      <c r="Z366" s="706"/>
    </row>
    <row r="367" spans="1:26">
      <c r="A367" s="706"/>
      <c r="B367" s="706"/>
      <c r="C367" s="706"/>
      <c r="D367" s="706"/>
      <c r="E367" s="706"/>
      <c r="F367" s="706"/>
      <c r="G367" s="706"/>
      <c r="H367" s="706"/>
      <c r="I367" s="706"/>
      <c r="J367" s="706"/>
      <c r="K367" s="706"/>
      <c r="L367" s="706"/>
      <c r="M367" s="706"/>
      <c r="N367" s="706"/>
      <c r="O367" s="706"/>
      <c r="P367" s="706"/>
      <c r="Q367" s="706"/>
      <c r="R367" s="706"/>
      <c r="S367" s="706"/>
      <c r="T367" s="706"/>
      <c r="U367" s="706"/>
      <c r="V367" s="706"/>
      <c r="W367" s="706"/>
      <c r="X367" s="706"/>
      <c r="Y367" s="706"/>
      <c r="Z367" s="706"/>
    </row>
    <row r="368" spans="1:26">
      <c r="A368" s="706"/>
      <c r="B368" s="706"/>
      <c r="C368" s="706"/>
      <c r="D368" s="706"/>
      <c r="E368" s="706"/>
      <c r="F368" s="706"/>
      <c r="G368" s="706"/>
      <c r="H368" s="706"/>
      <c r="I368" s="706"/>
      <c r="J368" s="706"/>
      <c r="K368" s="706"/>
      <c r="L368" s="706"/>
      <c r="M368" s="706"/>
      <c r="N368" s="706"/>
      <c r="O368" s="706"/>
      <c r="P368" s="706"/>
      <c r="Q368" s="706"/>
      <c r="R368" s="706"/>
      <c r="S368" s="706"/>
      <c r="T368" s="706"/>
      <c r="U368" s="706"/>
      <c r="V368" s="706"/>
      <c r="W368" s="706"/>
      <c r="X368" s="706"/>
      <c r="Y368" s="706"/>
      <c r="Z368" s="706"/>
    </row>
    <row r="369" spans="1:26">
      <c r="A369" s="706"/>
      <c r="B369" s="706"/>
      <c r="C369" s="706"/>
      <c r="D369" s="706"/>
      <c r="E369" s="706"/>
      <c r="F369" s="706"/>
      <c r="G369" s="706"/>
      <c r="H369" s="706"/>
      <c r="I369" s="706"/>
      <c r="J369" s="706"/>
      <c r="K369" s="706"/>
      <c r="L369" s="706"/>
      <c r="M369" s="706"/>
      <c r="N369" s="706"/>
      <c r="O369" s="706"/>
      <c r="P369" s="706"/>
      <c r="Q369" s="706"/>
      <c r="R369" s="706"/>
      <c r="S369" s="706"/>
      <c r="T369" s="706"/>
      <c r="U369" s="706"/>
      <c r="V369" s="706"/>
      <c r="W369" s="706"/>
      <c r="X369" s="706"/>
      <c r="Y369" s="706"/>
      <c r="Z369" s="706"/>
    </row>
    <row r="370" spans="1:26">
      <c r="A370" s="706"/>
      <c r="B370" s="706"/>
      <c r="C370" s="706"/>
      <c r="D370" s="706"/>
      <c r="E370" s="706"/>
      <c r="F370" s="706"/>
      <c r="G370" s="706"/>
      <c r="H370" s="706"/>
      <c r="I370" s="706"/>
      <c r="J370" s="706"/>
      <c r="K370" s="706"/>
      <c r="L370" s="706"/>
      <c r="M370" s="706"/>
      <c r="N370" s="706"/>
      <c r="O370" s="706"/>
      <c r="P370" s="706"/>
      <c r="Q370" s="706"/>
      <c r="R370" s="706"/>
      <c r="S370" s="706"/>
      <c r="T370" s="706"/>
      <c r="U370" s="706"/>
      <c r="V370" s="706"/>
      <c r="W370" s="706"/>
      <c r="X370" s="706"/>
      <c r="Y370" s="706"/>
      <c r="Z370" s="706"/>
    </row>
    <row r="371" spans="1:26">
      <c r="A371" s="706"/>
      <c r="B371" s="706"/>
      <c r="C371" s="706"/>
      <c r="D371" s="706"/>
      <c r="E371" s="706"/>
      <c r="F371" s="706"/>
      <c r="G371" s="706"/>
      <c r="H371" s="706"/>
      <c r="I371" s="706"/>
      <c r="J371" s="706"/>
      <c r="K371" s="706"/>
      <c r="L371" s="706"/>
      <c r="M371" s="706"/>
      <c r="N371" s="706"/>
      <c r="O371" s="706"/>
      <c r="P371" s="706"/>
      <c r="Q371" s="706"/>
      <c r="R371" s="706"/>
      <c r="S371" s="706"/>
      <c r="T371" s="706"/>
      <c r="U371" s="706"/>
      <c r="V371" s="706"/>
      <c r="W371" s="706"/>
      <c r="X371" s="706"/>
      <c r="Y371" s="706"/>
      <c r="Z371" s="706"/>
    </row>
    <row r="372" spans="1:26">
      <c r="A372" s="706"/>
      <c r="B372" s="706"/>
      <c r="C372" s="706"/>
      <c r="D372" s="706"/>
      <c r="E372" s="706"/>
      <c r="F372" s="706"/>
      <c r="G372" s="706"/>
      <c r="H372" s="706"/>
      <c r="I372" s="706"/>
      <c r="J372" s="706"/>
      <c r="K372" s="706"/>
      <c r="L372" s="706"/>
      <c r="M372" s="706"/>
      <c r="N372" s="706"/>
      <c r="O372" s="706"/>
      <c r="P372" s="706"/>
      <c r="Q372" s="706"/>
      <c r="R372" s="706"/>
      <c r="S372" s="706"/>
      <c r="T372" s="706"/>
      <c r="U372" s="706"/>
      <c r="V372" s="706"/>
      <c r="W372" s="706"/>
      <c r="X372" s="706"/>
      <c r="Y372" s="706"/>
      <c r="Z372" s="706"/>
    </row>
    <row r="373" spans="1:26">
      <c r="A373" s="706"/>
      <c r="B373" s="706"/>
      <c r="C373" s="706"/>
      <c r="D373" s="706"/>
      <c r="E373" s="706"/>
      <c r="F373" s="706"/>
      <c r="G373" s="706"/>
      <c r="H373" s="706"/>
      <c r="I373" s="706"/>
      <c r="J373" s="706"/>
      <c r="K373" s="706"/>
      <c r="L373" s="706"/>
      <c r="M373" s="706"/>
      <c r="N373" s="706"/>
      <c r="O373" s="706"/>
      <c r="P373" s="706"/>
      <c r="Q373" s="706"/>
      <c r="R373" s="706"/>
      <c r="S373" s="706"/>
      <c r="T373" s="706"/>
      <c r="U373" s="706"/>
      <c r="V373" s="706"/>
      <c r="W373" s="706"/>
      <c r="X373" s="706"/>
      <c r="Y373" s="706"/>
      <c r="Z373" s="706"/>
    </row>
    <row r="374" spans="1:26">
      <c r="A374" s="706"/>
      <c r="B374" s="706"/>
      <c r="C374" s="706"/>
      <c r="D374" s="706"/>
      <c r="E374" s="706"/>
      <c r="F374" s="706"/>
      <c r="G374" s="706"/>
      <c r="H374" s="706"/>
      <c r="I374" s="706"/>
      <c r="J374" s="706"/>
      <c r="K374" s="706"/>
      <c r="L374" s="706"/>
      <c r="M374" s="706"/>
      <c r="N374" s="706"/>
      <c r="O374" s="706"/>
      <c r="P374" s="706"/>
      <c r="Q374" s="706"/>
      <c r="R374" s="706"/>
      <c r="S374" s="706"/>
      <c r="T374" s="706"/>
      <c r="U374" s="706"/>
      <c r="V374" s="706"/>
      <c r="W374" s="706"/>
      <c r="X374" s="706"/>
      <c r="Y374" s="706"/>
      <c r="Z374" s="706"/>
    </row>
    <row r="375" spans="1:26">
      <c r="A375" s="706"/>
      <c r="B375" s="706"/>
      <c r="C375" s="706"/>
      <c r="D375" s="706"/>
      <c r="E375" s="706"/>
      <c r="F375" s="706"/>
      <c r="G375" s="706"/>
      <c r="H375" s="706"/>
      <c r="I375" s="706"/>
      <c r="J375" s="706"/>
      <c r="K375" s="706"/>
      <c r="L375" s="706"/>
      <c r="M375" s="706"/>
      <c r="N375" s="706"/>
      <c r="O375" s="706"/>
      <c r="P375" s="706"/>
      <c r="Q375" s="706"/>
      <c r="R375" s="706"/>
      <c r="S375" s="706"/>
      <c r="T375" s="706"/>
      <c r="U375" s="706"/>
      <c r="V375" s="706"/>
      <c r="W375" s="706"/>
      <c r="X375" s="706"/>
      <c r="Y375" s="706"/>
      <c r="Z375" s="706"/>
    </row>
    <row r="376" spans="1:26">
      <c r="A376" s="706"/>
      <c r="B376" s="706"/>
      <c r="C376" s="706"/>
      <c r="D376" s="706"/>
      <c r="E376" s="706"/>
      <c r="F376" s="706"/>
      <c r="G376" s="706"/>
      <c r="H376" s="706"/>
      <c r="I376" s="706"/>
      <c r="J376" s="706"/>
      <c r="K376" s="706"/>
      <c r="L376" s="706"/>
      <c r="M376" s="706"/>
      <c r="N376" s="706"/>
      <c r="O376" s="706"/>
      <c r="P376" s="706"/>
      <c r="Q376" s="706"/>
      <c r="R376" s="706"/>
      <c r="S376" s="706"/>
      <c r="T376" s="706"/>
      <c r="U376" s="706"/>
      <c r="V376" s="706"/>
      <c r="W376" s="706"/>
      <c r="X376" s="706"/>
      <c r="Y376" s="706"/>
      <c r="Z376" s="706"/>
    </row>
    <row r="377" spans="1:26">
      <c r="A377" s="706"/>
      <c r="B377" s="706"/>
      <c r="C377" s="706"/>
      <c r="D377" s="706"/>
      <c r="E377" s="706"/>
      <c r="F377" s="706"/>
      <c r="G377" s="706"/>
      <c r="H377" s="706"/>
      <c r="I377" s="706"/>
      <c r="J377" s="706"/>
      <c r="K377" s="706"/>
      <c r="L377" s="706"/>
      <c r="M377" s="706"/>
      <c r="N377" s="706"/>
      <c r="O377" s="706"/>
      <c r="P377" s="706"/>
      <c r="Q377" s="706"/>
      <c r="R377" s="706"/>
      <c r="S377" s="706"/>
      <c r="T377" s="706"/>
      <c r="U377" s="706"/>
      <c r="V377" s="706"/>
      <c r="W377" s="706"/>
      <c r="X377" s="706"/>
      <c r="Y377" s="706"/>
      <c r="Z377" s="706"/>
    </row>
    <row r="378" spans="1:26">
      <c r="A378" s="706"/>
      <c r="B378" s="706"/>
      <c r="C378" s="706"/>
      <c r="D378" s="706"/>
      <c r="E378" s="706"/>
      <c r="F378" s="706"/>
      <c r="G378" s="706"/>
      <c r="H378" s="706"/>
      <c r="I378" s="706"/>
      <c r="J378" s="706"/>
      <c r="K378" s="706"/>
      <c r="L378" s="706"/>
      <c r="M378" s="706"/>
      <c r="N378" s="706"/>
      <c r="O378" s="706"/>
      <c r="P378" s="706"/>
      <c r="Q378" s="706"/>
      <c r="R378" s="706"/>
      <c r="S378" s="706"/>
      <c r="T378" s="706"/>
      <c r="U378" s="706"/>
      <c r="V378" s="706"/>
      <c r="W378" s="706"/>
      <c r="X378" s="706"/>
      <c r="Y378" s="706"/>
      <c r="Z378" s="706"/>
    </row>
    <row r="379" spans="1:26">
      <c r="A379" s="706"/>
      <c r="B379" s="706"/>
      <c r="C379" s="706"/>
      <c r="D379" s="706"/>
      <c r="E379" s="706"/>
      <c r="F379" s="706"/>
      <c r="G379" s="706"/>
      <c r="H379" s="706"/>
      <c r="I379" s="706"/>
      <c r="J379" s="706"/>
      <c r="K379" s="706"/>
      <c r="L379" s="706"/>
      <c r="M379" s="706"/>
      <c r="N379" s="706"/>
      <c r="O379" s="706"/>
      <c r="P379" s="706"/>
      <c r="Q379" s="706"/>
      <c r="R379" s="706"/>
      <c r="S379" s="706"/>
      <c r="T379" s="706"/>
      <c r="U379" s="706"/>
      <c r="V379" s="706"/>
      <c r="W379" s="706"/>
      <c r="X379" s="706"/>
      <c r="Y379" s="706"/>
      <c r="Z379" s="706"/>
    </row>
    <row r="380" spans="1:26">
      <c r="A380" s="706"/>
      <c r="B380" s="706"/>
      <c r="C380" s="706"/>
      <c r="D380" s="706"/>
      <c r="E380" s="706"/>
      <c r="F380" s="706"/>
      <c r="G380" s="706"/>
      <c r="H380" s="706"/>
      <c r="I380" s="706"/>
      <c r="J380" s="706"/>
      <c r="K380" s="706"/>
      <c r="L380" s="706"/>
      <c r="M380" s="706"/>
      <c r="N380" s="706"/>
      <c r="O380" s="706"/>
      <c r="P380" s="706"/>
      <c r="Q380" s="706"/>
      <c r="R380" s="706"/>
      <c r="S380" s="706"/>
      <c r="T380" s="706"/>
      <c r="U380" s="706"/>
      <c r="V380" s="706"/>
      <c r="W380" s="706"/>
      <c r="X380" s="706"/>
      <c r="Y380" s="706"/>
      <c r="Z380" s="706"/>
    </row>
    <row r="381" spans="1:26">
      <c r="A381" s="706"/>
      <c r="B381" s="706"/>
      <c r="C381" s="706"/>
      <c r="D381" s="706"/>
      <c r="E381" s="706"/>
      <c r="F381" s="706"/>
      <c r="G381" s="706"/>
      <c r="H381" s="706"/>
      <c r="I381" s="706"/>
      <c r="J381" s="706"/>
      <c r="K381" s="706"/>
      <c r="L381" s="706"/>
      <c r="M381" s="706"/>
      <c r="N381" s="706"/>
      <c r="O381" s="706"/>
      <c r="P381" s="706"/>
      <c r="Q381" s="706"/>
      <c r="R381" s="706"/>
      <c r="S381" s="706"/>
      <c r="T381" s="706"/>
      <c r="U381" s="706"/>
      <c r="V381" s="706"/>
      <c r="W381" s="706"/>
      <c r="X381" s="706"/>
      <c r="Y381" s="706"/>
      <c r="Z381" s="706"/>
    </row>
    <row r="382" spans="1:26">
      <c r="A382" s="706"/>
      <c r="B382" s="706"/>
      <c r="C382" s="706"/>
      <c r="D382" s="706"/>
      <c r="E382" s="706"/>
      <c r="F382" s="706"/>
      <c r="G382" s="706"/>
      <c r="H382" s="706"/>
      <c r="I382" s="706"/>
      <c r="J382" s="706"/>
      <c r="K382" s="706"/>
      <c r="L382" s="706"/>
      <c r="M382" s="706"/>
      <c r="N382" s="706"/>
      <c r="O382" s="706"/>
      <c r="P382" s="706"/>
      <c r="Q382" s="706"/>
      <c r="R382" s="706"/>
      <c r="S382" s="706"/>
      <c r="T382" s="706"/>
      <c r="U382" s="706"/>
      <c r="V382" s="706"/>
      <c r="W382" s="706"/>
      <c r="X382" s="706"/>
      <c r="Y382" s="706"/>
      <c r="Z382" s="706"/>
    </row>
    <row r="383" spans="1:26">
      <c r="A383" s="706"/>
      <c r="B383" s="706"/>
      <c r="C383" s="706"/>
      <c r="D383" s="706"/>
      <c r="E383" s="706"/>
      <c r="F383" s="706"/>
      <c r="G383" s="706"/>
      <c r="H383" s="706"/>
      <c r="I383" s="706"/>
      <c r="J383" s="706"/>
      <c r="K383" s="706"/>
      <c r="L383" s="706"/>
      <c r="M383" s="706"/>
      <c r="N383" s="706"/>
      <c r="O383" s="706"/>
      <c r="P383" s="706"/>
      <c r="Q383" s="706"/>
      <c r="R383" s="706"/>
      <c r="S383" s="706"/>
      <c r="T383" s="706"/>
      <c r="U383" s="706"/>
      <c r="V383" s="706"/>
      <c r="W383" s="706"/>
      <c r="X383" s="706"/>
      <c r="Y383" s="706"/>
      <c r="Z383" s="706"/>
    </row>
    <row r="384" spans="1:26">
      <c r="A384" s="706"/>
      <c r="B384" s="706"/>
      <c r="C384" s="706"/>
      <c r="D384" s="706"/>
      <c r="E384" s="706"/>
      <c r="F384" s="706"/>
      <c r="G384" s="706"/>
      <c r="H384" s="706"/>
      <c r="I384" s="706"/>
      <c r="J384" s="706"/>
      <c r="K384" s="706"/>
      <c r="L384" s="706"/>
      <c r="M384" s="706"/>
      <c r="N384" s="706"/>
      <c r="O384" s="706"/>
      <c r="P384" s="706"/>
      <c r="Q384" s="706"/>
      <c r="R384" s="706"/>
      <c r="S384" s="706"/>
      <c r="T384" s="706"/>
      <c r="U384" s="706"/>
      <c r="V384" s="706"/>
      <c r="W384" s="706"/>
      <c r="X384" s="706"/>
      <c r="Y384" s="706"/>
      <c r="Z384" s="706"/>
    </row>
    <row r="385" spans="1:26">
      <c r="A385" s="706"/>
      <c r="B385" s="706"/>
      <c r="C385" s="706"/>
      <c r="D385" s="706"/>
      <c r="E385" s="706"/>
      <c r="F385" s="706"/>
      <c r="G385" s="706"/>
      <c r="H385" s="706"/>
      <c r="I385" s="706"/>
      <c r="J385" s="706"/>
      <c r="K385" s="706"/>
      <c r="L385" s="706"/>
      <c r="M385" s="706"/>
      <c r="N385" s="706"/>
      <c r="O385" s="706"/>
      <c r="P385" s="706"/>
      <c r="Q385" s="706"/>
      <c r="R385" s="706"/>
      <c r="S385" s="706"/>
      <c r="T385" s="706"/>
      <c r="U385" s="706"/>
      <c r="V385" s="706"/>
      <c r="W385" s="706"/>
      <c r="X385" s="706"/>
      <c r="Y385" s="706"/>
      <c r="Z385" s="706"/>
    </row>
    <row r="386" spans="1:26">
      <c r="A386" s="706"/>
      <c r="B386" s="706"/>
      <c r="C386" s="706"/>
      <c r="D386" s="706"/>
      <c r="E386" s="706"/>
      <c r="F386" s="706"/>
      <c r="G386" s="706"/>
      <c r="H386" s="706"/>
      <c r="I386" s="706"/>
      <c r="J386" s="706"/>
      <c r="K386" s="706"/>
      <c r="L386" s="706"/>
      <c r="M386" s="706"/>
      <c r="N386" s="706"/>
      <c r="O386" s="706"/>
      <c r="P386" s="706"/>
      <c r="Q386" s="706"/>
      <c r="R386" s="706"/>
      <c r="S386" s="706"/>
      <c r="T386" s="706"/>
      <c r="U386" s="706"/>
      <c r="V386" s="706"/>
      <c r="W386" s="706"/>
      <c r="X386" s="706"/>
      <c r="Y386" s="706"/>
      <c r="Z386" s="706"/>
    </row>
    <row r="387" spans="1:26">
      <c r="A387" s="706"/>
      <c r="B387" s="706"/>
      <c r="C387" s="706"/>
      <c r="D387" s="706"/>
      <c r="E387" s="706"/>
      <c r="F387" s="706"/>
      <c r="G387" s="706"/>
      <c r="H387" s="706"/>
      <c r="I387" s="706"/>
      <c r="J387" s="706"/>
      <c r="K387" s="706"/>
      <c r="L387" s="706"/>
      <c r="M387" s="706"/>
      <c r="N387" s="706"/>
      <c r="O387" s="706"/>
      <c r="P387" s="706"/>
      <c r="Q387" s="706"/>
      <c r="R387" s="706"/>
      <c r="S387" s="706"/>
      <c r="T387" s="706"/>
      <c r="U387" s="706"/>
      <c r="V387" s="706"/>
      <c r="W387" s="706"/>
      <c r="X387" s="706"/>
      <c r="Y387" s="706"/>
      <c r="Z387" s="706"/>
    </row>
    <row r="388" spans="1:26">
      <c r="A388" s="706"/>
      <c r="B388" s="706"/>
      <c r="C388" s="706"/>
      <c r="D388" s="706"/>
      <c r="E388" s="706"/>
      <c r="F388" s="706"/>
      <c r="G388" s="706"/>
      <c r="H388" s="706"/>
      <c r="I388" s="706"/>
      <c r="J388" s="706"/>
      <c r="K388" s="706"/>
      <c r="L388" s="706"/>
      <c r="M388" s="706"/>
      <c r="N388" s="706"/>
      <c r="O388" s="706"/>
      <c r="P388" s="706"/>
      <c r="Q388" s="706"/>
      <c r="R388" s="706"/>
      <c r="S388" s="706"/>
      <c r="T388" s="706"/>
      <c r="U388" s="706"/>
      <c r="V388" s="706"/>
      <c r="W388" s="706"/>
      <c r="X388" s="706"/>
      <c r="Y388" s="706"/>
      <c r="Z388" s="706"/>
    </row>
    <row r="389" spans="1:26">
      <c r="A389" s="706"/>
      <c r="B389" s="706"/>
      <c r="C389" s="706"/>
      <c r="D389" s="706"/>
      <c r="E389" s="706"/>
      <c r="F389" s="706"/>
      <c r="G389" s="706"/>
      <c r="H389" s="706"/>
      <c r="I389" s="706"/>
      <c r="J389" s="706"/>
      <c r="K389" s="706"/>
      <c r="L389" s="706"/>
      <c r="M389" s="706"/>
      <c r="N389" s="706"/>
      <c r="O389" s="706"/>
      <c r="P389" s="706"/>
      <c r="Q389" s="706"/>
      <c r="R389" s="706"/>
      <c r="S389" s="706"/>
      <c r="T389" s="706"/>
      <c r="U389" s="706"/>
      <c r="V389" s="706"/>
      <c r="W389" s="706"/>
      <c r="X389" s="706"/>
      <c r="Y389" s="706"/>
      <c r="Z389" s="706"/>
    </row>
    <row r="390" spans="1:26">
      <c r="A390" s="706"/>
      <c r="B390" s="706"/>
      <c r="C390" s="706"/>
      <c r="D390" s="706"/>
      <c r="E390" s="706"/>
      <c r="F390" s="706"/>
      <c r="G390" s="706"/>
      <c r="H390" s="706"/>
      <c r="I390" s="706"/>
      <c r="J390" s="706"/>
      <c r="K390" s="706"/>
      <c r="L390" s="706"/>
      <c r="M390" s="706"/>
      <c r="N390" s="706"/>
      <c r="O390" s="706"/>
      <c r="P390" s="706"/>
      <c r="Q390" s="706"/>
      <c r="R390" s="706"/>
      <c r="S390" s="706"/>
      <c r="T390" s="706"/>
      <c r="U390" s="706"/>
      <c r="V390" s="706"/>
      <c r="W390" s="706"/>
      <c r="X390" s="706"/>
      <c r="Y390" s="706"/>
      <c r="Z390" s="706"/>
    </row>
    <row r="391" spans="1:26">
      <c r="A391" s="706"/>
      <c r="B391" s="706"/>
      <c r="C391" s="706"/>
      <c r="D391" s="706"/>
      <c r="E391" s="706"/>
      <c r="F391" s="706"/>
      <c r="G391" s="706"/>
      <c r="H391" s="706"/>
      <c r="I391" s="706"/>
      <c r="J391" s="706"/>
      <c r="K391" s="706"/>
      <c r="L391" s="706"/>
      <c r="M391" s="706"/>
      <c r="N391" s="706"/>
      <c r="O391" s="706"/>
      <c r="P391" s="706"/>
      <c r="Q391" s="706"/>
      <c r="R391" s="706"/>
      <c r="S391" s="706"/>
      <c r="T391" s="706"/>
      <c r="U391" s="706"/>
      <c r="V391" s="706"/>
      <c r="W391" s="706"/>
      <c r="X391" s="706"/>
      <c r="Y391" s="706"/>
      <c r="Z391" s="706"/>
    </row>
    <row r="392" spans="1:26">
      <c r="A392" s="706"/>
      <c r="B392" s="706"/>
      <c r="C392" s="706"/>
      <c r="D392" s="706"/>
      <c r="E392" s="706"/>
      <c r="F392" s="706"/>
      <c r="G392" s="706"/>
      <c r="H392" s="706"/>
      <c r="I392" s="706"/>
      <c r="J392" s="706"/>
      <c r="K392" s="706"/>
      <c r="L392" s="706"/>
      <c r="M392" s="706"/>
      <c r="N392" s="706"/>
      <c r="O392" s="706"/>
      <c r="P392" s="706"/>
      <c r="Q392" s="706"/>
      <c r="R392" s="706"/>
      <c r="S392" s="706"/>
      <c r="T392" s="706"/>
      <c r="U392" s="706"/>
      <c r="V392" s="706"/>
      <c r="W392" s="706"/>
      <c r="X392" s="706"/>
      <c r="Y392" s="706"/>
      <c r="Z392" s="706"/>
    </row>
    <row r="393" spans="1:26">
      <c r="A393" s="706"/>
      <c r="B393" s="706"/>
      <c r="C393" s="706"/>
      <c r="D393" s="706"/>
      <c r="E393" s="706"/>
      <c r="F393" s="706"/>
      <c r="G393" s="706"/>
      <c r="H393" s="706"/>
      <c r="I393" s="706"/>
      <c r="J393" s="706"/>
      <c r="K393" s="706"/>
      <c r="L393" s="706"/>
      <c r="M393" s="706"/>
      <c r="N393" s="706"/>
      <c r="O393" s="706"/>
      <c r="P393" s="706"/>
      <c r="Q393" s="706"/>
      <c r="R393" s="706"/>
      <c r="S393" s="706"/>
      <c r="T393" s="706"/>
      <c r="U393" s="706"/>
      <c r="V393" s="706"/>
      <c r="W393" s="706"/>
      <c r="X393" s="706"/>
      <c r="Y393" s="706"/>
      <c r="Z393" s="706"/>
    </row>
    <row r="394" spans="1:26">
      <c r="A394" s="706"/>
      <c r="B394" s="706"/>
      <c r="C394" s="706"/>
      <c r="D394" s="706"/>
      <c r="E394" s="706"/>
      <c r="F394" s="706"/>
      <c r="G394" s="706"/>
      <c r="H394" s="706"/>
      <c r="I394" s="706"/>
      <c r="J394" s="706"/>
      <c r="K394" s="706"/>
      <c r="L394" s="706"/>
      <c r="M394" s="706"/>
      <c r="N394" s="706"/>
      <c r="O394" s="706"/>
      <c r="P394" s="706"/>
      <c r="Q394" s="706"/>
      <c r="R394" s="706"/>
      <c r="S394" s="706"/>
      <c r="T394" s="706"/>
      <c r="U394" s="706"/>
      <c r="V394" s="706"/>
      <c r="W394" s="706"/>
      <c r="X394" s="706"/>
      <c r="Y394" s="706"/>
      <c r="Z394" s="706"/>
    </row>
    <row r="395" spans="1:26">
      <c r="A395" s="706"/>
      <c r="B395" s="706"/>
      <c r="C395" s="706"/>
      <c r="D395" s="706"/>
      <c r="E395" s="706"/>
      <c r="F395" s="706"/>
      <c r="G395" s="706"/>
      <c r="H395" s="706"/>
      <c r="I395" s="706"/>
      <c r="J395" s="706"/>
      <c r="K395" s="706"/>
      <c r="L395" s="706"/>
      <c r="M395" s="706"/>
      <c r="N395" s="706"/>
      <c r="O395" s="706"/>
      <c r="P395" s="706"/>
      <c r="Q395" s="706"/>
      <c r="R395" s="706"/>
      <c r="S395" s="706"/>
      <c r="T395" s="706"/>
      <c r="U395" s="706"/>
      <c r="V395" s="706"/>
      <c r="W395" s="706"/>
      <c r="X395" s="706"/>
      <c r="Y395" s="706"/>
      <c r="Z395" s="706"/>
    </row>
    <row r="396" spans="1:26">
      <c r="A396" s="706"/>
      <c r="B396" s="706"/>
      <c r="C396" s="706"/>
      <c r="D396" s="706"/>
      <c r="E396" s="706"/>
      <c r="F396" s="706"/>
      <c r="G396" s="706"/>
      <c r="H396" s="706"/>
      <c r="I396" s="706"/>
      <c r="J396" s="706"/>
      <c r="K396" s="706"/>
      <c r="L396" s="706"/>
      <c r="M396" s="706"/>
      <c r="N396" s="706"/>
      <c r="O396" s="706"/>
      <c r="P396" s="706"/>
      <c r="Q396" s="706"/>
      <c r="R396" s="706"/>
      <c r="S396" s="706"/>
      <c r="T396" s="706"/>
      <c r="U396" s="706"/>
      <c r="V396" s="706"/>
      <c r="W396" s="706"/>
      <c r="X396" s="706"/>
      <c r="Y396" s="706"/>
      <c r="Z396" s="706"/>
    </row>
    <row r="397" spans="1:26">
      <c r="A397" s="706"/>
      <c r="B397" s="706"/>
      <c r="C397" s="706"/>
      <c r="D397" s="706"/>
      <c r="E397" s="706"/>
      <c r="F397" s="706"/>
      <c r="G397" s="706"/>
      <c r="H397" s="706"/>
      <c r="I397" s="706"/>
      <c r="J397" s="706"/>
      <c r="K397" s="706"/>
      <c r="L397" s="706"/>
      <c r="M397" s="706"/>
      <c r="N397" s="706"/>
      <c r="O397" s="706"/>
      <c r="P397" s="706"/>
      <c r="Q397" s="706"/>
      <c r="R397" s="706"/>
      <c r="S397" s="706"/>
      <c r="T397" s="706"/>
      <c r="U397" s="706"/>
      <c r="V397" s="706"/>
      <c r="W397" s="706"/>
      <c r="X397" s="706"/>
      <c r="Y397" s="706"/>
      <c r="Z397" s="706"/>
    </row>
    <row r="398" spans="1:26">
      <c r="A398" s="706"/>
      <c r="B398" s="706"/>
      <c r="C398" s="706"/>
      <c r="D398" s="706"/>
      <c r="E398" s="706"/>
      <c r="F398" s="706"/>
      <c r="G398" s="706"/>
      <c r="H398" s="706"/>
      <c r="I398" s="706"/>
      <c r="J398" s="706"/>
      <c r="K398" s="706"/>
      <c r="L398" s="706"/>
      <c r="M398" s="706"/>
      <c r="N398" s="706"/>
      <c r="O398" s="706"/>
      <c r="P398" s="706"/>
      <c r="Q398" s="706"/>
      <c r="R398" s="706"/>
      <c r="S398" s="706"/>
      <c r="T398" s="706"/>
      <c r="U398" s="706"/>
      <c r="V398" s="706"/>
      <c r="W398" s="706"/>
      <c r="X398" s="706"/>
      <c r="Y398" s="706"/>
      <c r="Z398" s="706"/>
    </row>
    <row r="399" spans="1:26">
      <c r="A399" s="706"/>
      <c r="B399" s="706"/>
      <c r="C399" s="706"/>
      <c r="D399" s="706"/>
      <c r="E399" s="706"/>
      <c r="F399" s="706"/>
      <c r="G399" s="706"/>
      <c r="H399" s="706"/>
      <c r="I399" s="706"/>
      <c r="J399" s="706"/>
      <c r="K399" s="706"/>
      <c r="L399" s="706"/>
      <c r="M399" s="706"/>
      <c r="N399" s="706"/>
      <c r="O399" s="706"/>
      <c r="P399" s="706"/>
      <c r="Q399" s="706"/>
      <c r="R399" s="706"/>
      <c r="S399" s="706"/>
      <c r="T399" s="706"/>
      <c r="U399" s="706"/>
      <c r="V399" s="706"/>
      <c r="W399" s="706"/>
      <c r="X399" s="706"/>
      <c r="Y399" s="706"/>
      <c r="Z399" s="706"/>
    </row>
    <row r="400" spans="1:26">
      <c r="A400" s="706"/>
      <c r="B400" s="706"/>
      <c r="C400" s="706"/>
      <c r="D400" s="706"/>
      <c r="E400" s="706"/>
      <c r="F400" s="706"/>
      <c r="G400" s="706"/>
      <c r="H400" s="706"/>
      <c r="I400" s="706"/>
      <c r="J400" s="706"/>
      <c r="K400" s="706"/>
      <c r="L400" s="706"/>
      <c r="M400" s="706"/>
      <c r="N400" s="706"/>
      <c r="O400" s="706"/>
      <c r="P400" s="706"/>
      <c r="Q400" s="706"/>
      <c r="R400" s="706"/>
      <c r="S400" s="706"/>
      <c r="T400" s="706"/>
      <c r="U400" s="706"/>
      <c r="V400" s="706"/>
      <c r="W400" s="706"/>
      <c r="X400" s="706"/>
      <c r="Y400" s="706"/>
      <c r="Z400" s="706"/>
    </row>
    <row r="401" spans="1:26">
      <c r="A401" s="706"/>
      <c r="B401" s="706"/>
      <c r="C401" s="706"/>
      <c r="D401" s="706"/>
      <c r="E401" s="706"/>
      <c r="F401" s="706"/>
      <c r="G401" s="706"/>
      <c r="H401" s="706"/>
      <c r="I401" s="706"/>
      <c r="J401" s="706"/>
      <c r="K401" s="706"/>
      <c r="L401" s="706"/>
      <c r="M401" s="706"/>
      <c r="N401" s="706"/>
      <c r="O401" s="706"/>
      <c r="P401" s="706"/>
      <c r="Q401" s="706"/>
      <c r="R401" s="706"/>
      <c r="S401" s="706"/>
      <c r="T401" s="706"/>
      <c r="U401" s="706"/>
      <c r="V401" s="706"/>
      <c r="W401" s="706"/>
      <c r="X401" s="706"/>
      <c r="Y401" s="706"/>
      <c r="Z401" s="706"/>
    </row>
    <row r="402" spans="1:26">
      <c r="A402" s="706"/>
      <c r="B402" s="706"/>
      <c r="C402" s="706"/>
      <c r="D402" s="706"/>
      <c r="E402" s="706"/>
      <c r="F402" s="706"/>
      <c r="G402" s="706"/>
      <c r="H402" s="706"/>
      <c r="I402" s="706"/>
      <c r="J402" s="706"/>
      <c r="K402" s="706"/>
      <c r="L402" s="706"/>
      <c r="M402" s="706"/>
      <c r="N402" s="706"/>
      <c r="O402" s="706"/>
      <c r="P402" s="706"/>
      <c r="Q402" s="706"/>
      <c r="R402" s="706"/>
      <c r="S402" s="706"/>
      <c r="T402" s="706"/>
      <c r="U402" s="706"/>
      <c r="V402" s="706"/>
      <c r="W402" s="706"/>
      <c r="X402" s="706"/>
      <c r="Y402" s="706"/>
      <c r="Z402" s="706"/>
    </row>
    <row r="403" spans="1:26">
      <c r="A403" s="706"/>
      <c r="B403" s="706"/>
      <c r="C403" s="706"/>
      <c r="D403" s="706"/>
      <c r="E403" s="706"/>
      <c r="F403" s="706"/>
      <c r="G403" s="706"/>
      <c r="H403" s="706"/>
      <c r="I403" s="706"/>
      <c r="J403" s="706"/>
      <c r="K403" s="706"/>
      <c r="L403" s="706"/>
      <c r="M403" s="706"/>
      <c r="N403" s="706"/>
      <c r="O403" s="706"/>
      <c r="P403" s="706"/>
      <c r="Q403" s="706"/>
      <c r="R403" s="706"/>
      <c r="S403" s="706"/>
      <c r="T403" s="706"/>
      <c r="U403" s="706"/>
      <c r="V403" s="706"/>
      <c r="W403" s="706"/>
      <c r="X403" s="706"/>
      <c r="Y403" s="706"/>
      <c r="Z403" s="706"/>
    </row>
    <row r="404" spans="1:26">
      <c r="A404" s="706"/>
      <c r="B404" s="706"/>
      <c r="C404" s="706"/>
      <c r="D404" s="706"/>
      <c r="E404" s="706"/>
      <c r="F404" s="706"/>
      <c r="G404" s="706"/>
      <c r="H404" s="706"/>
      <c r="I404" s="706"/>
      <c r="J404" s="706"/>
      <c r="K404" s="706"/>
      <c r="L404" s="706"/>
      <c r="M404" s="706"/>
      <c r="N404" s="706"/>
      <c r="O404" s="706"/>
      <c r="P404" s="706"/>
      <c r="Q404" s="706"/>
      <c r="R404" s="706"/>
      <c r="S404" s="706"/>
      <c r="T404" s="706"/>
      <c r="U404" s="706"/>
      <c r="V404" s="706"/>
      <c r="W404" s="706"/>
      <c r="X404" s="706"/>
      <c r="Y404" s="706"/>
      <c r="Z404" s="706"/>
    </row>
    <row r="405" spans="1:26">
      <c r="A405" s="706"/>
      <c r="B405" s="706"/>
      <c r="C405" s="706"/>
      <c r="D405" s="706"/>
      <c r="E405" s="706"/>
      <c r="F405" s="706"/>
      <c r="G405" s="706"/>
      <c r="H405" s="706"/>
      <c r="I405" s="706"/>
      <c r="J405" s="706"/>
      <c r="K405" s="706"/>
      <c r="L405" s="706"/>
      <c r="M405" s="706"/>
      <c r="N405" s="706"/>
      <c r="O405" s="706"/>
      <c r="P405" s="706"/>
      <c r="Q405" s="706"/>
      <c r="R405" s="706"/>
      <c r="S405" s="706"/>
      <c r="T405" s="706"/>
      <c r="U405" s="706"/>
      <c r="V405" s="706"/>
      <c r="W405" s="706"/>
      <c r="X405" s="706"/>
      <c r="Y405" s="706"/>
      <c r="Z405" s="706"/>
    </row>
    <row r="406" spans="1:26">
      <c r="A406" s="706"/>
      <c r="B406" s="706"/>
      <c r="C406" s="706"/>
      <c r="D406" s="706"/>
      <c r="E406" s="706"/>
      <c r="F406" s="706"/>
      <c r="G406" s="706"/>
      <c r="H406" s="706"/>
      <c r="I406" s="706"/>
      <c r="J406" s="706"/>
      <c r="K406" s="706"/>
      <c r="L406" s="706"/>
      <c r="M406" s="706"/>
      <c r="N406" s="706"/>
      <c r="O406" s="706"/>
      <c r="P406" s="706"/>
      <c r="Q406" s="706"/>
      <c r="R406" s="706"/>
      <c r="S406" s="706"/>
      <c r="T406" s="706"/>
      <c r="U406" s="706"/>
      <c r="V406" s="706"/>
      <c r="W406" s="706"/>
      <c r="X406" s="706"/>
      <c r="Y406" s="706"/>
      <c r="Z406" s="706"/>
    </row>
    <row r="407" spans="1:26">
      <c r="A407" s="706"/>
      <c r="B407" s="706"/>
      <c r="C407" s="706"/>
      <c r="D407" s="706"/>
      <c r="E407" s="706"/>
      <c r="F407" s="706"/>
      <c r="G407" s="706"/>
      <c r="H407" s="706"/>
      <c r="I407" s="706"/>
      <c r="J407" s="706"/>
      <c r="K407" s="706"/>
      <c r="L407" s="706"/>
      <c r="M407" s="706"/>
      <c r="N407" s="706"/>
      <c r="O407" s="706"/>
      <c r="P407" s="706"/>
      <c r="Q407" s="706"/>
      <c r="R407" s="706"/>
      <c r="S407" s="706"/>
      <c r="T407" s="706"/>
      <c r="U407" s="706"/>
      <c r="V407" s="706"/>
      <c r="W407" s="706"/>
      <c r="X407" s="706"/>
      <c r="Y407" s="706"/>
      <c r="Z407" s="706"/>
    </row>
    <row r="408" spans="1:26">
      <c r="A408" s="706"/>
      <c r="B408" s="706"/>
      <c r="C408" s="706"/>
      <c r="D408" s="706"/>
      <c r="E408" s="706"/>
      <c r="F408" s="706"/>
      <c r="G408" s="706"/>
      <c r="H408" s="706"/>
      <c r="I408" s="706"/>
      <c r="J408" s="706"/>
      <c r="K408" s="706"/>
      <c r="L408" s="706"/>
      <c r="M408" s="706"/>
      <c r="N408" s="706"/>
      <c r="O408" s="706"/>
      <c r="P408" s="706"/>
      <c r="Q408" s="706"/>
      <c r="R408" s="706"/>
      <c r="S408" s="706"/>
      <c r="T408" s="706"/>
      <c r="U408" s="706"/>
      <c r="V408" s="706"/>
      <c r="W408" s="706"/>
      <c r="X408" s="706"/>
      <c r="Y408" s="706"/>
      <c r="Z408" s="706"/>
    </row>
    <row r="409" spans="1:26">
      <c r="A409" s="706"/>
      <c r="B409" s="706"/>
      <c r="C409" s="706"/>
      <c r="D409" s="706"/>
      <c r="E409" s="706"/>
      <c r="F409" s="706"/>
      <c r="G409" s="706"/>
      <c r="H409" s="706"/>
      <c r="I409" s="706"/>
      <c r="J409" s="706"/>
      <c r="K409" s="706"/>
      <c r="L409" s="706"/>
      <c r="M409" s="706"/>
      <c r="N409" s="706"/>
      <c r="O409" s="706"/>
      <c r="P409" s="706"/>
      <c r="Q409" s="706"/>
      <c r="R409" s="706"/>
      <c r="S409" s="706"/>
      <c r="T409" s="706"/>
      <c r="U409" s="706"/>
      <c r="V409" s="706"/>
      <c r="W409" s="706"/>
      <c r="X409" s="706"/>
      <c r="Y409" s="706"/>
      <c r="Z409" s="706"/>
    </row>
    <row r="410" spans="1:26">
      <c r="A410" s="706"/>
      <c r="B410" s="706"/>
      <c r="C410" s="706"/>
      <c r="D410" s="706"/>
      <c r="E410" s="706"/>
      <c r="F410" s="706"/>
      <c r="G410" s="706"/>
      <c r="H410" s="706"/>
      <c r="I410" s="706"/>
      <c r="J410" s="706"/>
      <c r="K410" s="706"/>
      <c r="L410" s="706"/>
      <c r="M410" s="706"/>
      <c r="N410" s="706"/>
      <c r="O410" s="706"/>
      <c r="P410" s="706"/>
      <c r="Q410" s="706"/>
      <c r="R410" s="706"/>
      <c r="S410" s="706"/>
      <c r="T410" s="706"/>
      <c r="U410" s="706"/>
      <c r="V410" s="706"/>
      <c r="W410" s="706"/>
      <c r="X410" s="706"/>
      <c r="Y410" s="706"/>
      <c r="Z410" s="706"/>
    </row>
    <row r="411" spans="1:26">
      <c r="A411" s="706"/>
      <c r="B411" s="706"/>
      <c r="C411" s="706"/>
      <c r="D411" s="706"/>
      <c r="E411" s="706"/>
      <c r="F411" s="706"/>
      <c r="G411" s="706"/>
      <c r="H411" s="706"/>
      <c r="I411" s="706"/>
      <c r="J411" s="706"/>
      <c r="K411" s="706"/>
      <c r="L411" s="706"/>
      <c r="M411" s="706"/>
      <c r="N411" s="706"/>
      <c r="O411" s="706"/>
      <c r="P411" s="706"/>
      <c r="Q411" s="706"/>
      <c r="R411" s="706"/>
      <c r="S411" s="706"/>
      <c r="T411" s="706"/>
      <c r="U411" s="706"/>
      <c r="V411" s="706"/>
      <c r="W411" s="706"/>
      <c r="X411" s="706"/>
      <c r="Y411" s="706"/>
      <c r="Z411" s="706"/>
    </row>
    <row r="412" spans="1:26">
      <c r="A412" s="706"/>
      <c r="B412" s="706"/>
      <c r="C412" s="706"/>
      <c r="D412" s="706"/>
      <c r="E412" s="706"/>
      <c r="F412" s="706"/>
      <c r="G412" s="706"/>
      <c r="H412" s="706"/>
      <c r="I412" s="706"/>
      <c r="J412" s="706"/>
      <c r="K412" s="706"/>
      <c r="L412" s="706"/>
      <c r="M412" s="706"/>
      <c r="N412" s="706"/>
      <c r="O412" s="706"/>
      <c r="P412" s="706"/>
      <c r="Q412" s="706"/>
      <c r="R412" s="706"/>
      <c r="S412" s="706"/>
      <c r="T412" s="706"/>
      <c r="U412" s="706"/>
      <c r="V412" s="706"/>
      <c r="W412" s="706"/>
      <c r="X412" s="706"/>
      <c r="Y412" s="706"/>
      <c r="Z412" s="706"/>
    </row>
    <row r="413" spans="1:26">
      <c r="A413" s="706"/>
      <c r="B413" s="706"/>
      <c r="C413" s="706"/>
      <c r="D413" s="706"/>
      <c r="E413" s="706"/>
      <c r="F413" s="706"/>
      <c r="G413" s="706"/>
      <c r="H413" s="706"/>
      <c r="I413" s="706"/>
      <c r="J413" s="706"/>
      <c r="K413" s="706"/>
      <c r="L413" s="706"/>
      <c r="M413" s="706"/>
      <c r="N413" s="706"/>
      <c r="O413" s="706"/>
      <c r="P413" s="706"/>
      <c r="Q413" s="706"/>
      <c r="R413" s="706"/>
      <c r="S413" s="706"/>
      <c r="T413" s="706"/>
      <c r="U413" s="706"/>
      <c r="V413" s="706"/>
      <c r="W413" s="706"/>
      <c r="X413" s="706"/>
      <c r="Y413" s="706"/>
      <c r="Z413" s="706"/>
    </row>
    <row r="414" spans="1:26">
      <c r="A414" s="706"/>
      <c r="B414" s="706"/>
      <c r="C414" s="706"/>
      <c r="D414" s="706"/>
      <c r="E414" s="706"/>
      <c r="F414" s="706"/>
      <c r="G414" s="706"/>
      <c r="H414" s="706"/>
      <c r="I414" s="706"/>
      <c r="J414" s="706"/>
      <c r="K414" s="706"/>
      <c r="L414" s="706"/>
      <c r="M414" s="706"/>
      <c r="N414" s="706"/>
      <c r="O414" s="706"/>
      <c r="P414" s="706"/>
      <c r="Q414" s="706"/>
      <c r="R414" s="706"/>
      <c r="S414" s="706"/>
      <c r="T414" s="706"/>
      <c r="U414" s="706"/>
      <c r="V414" s="706"/>
      <c r="W414" s="706"/>
      <c r="X414" s="706"/>
      <c r="Y414" s="706"/>
      <c r="Z414" s="706"/>
    </row>
    <row r="415" spans="1:26">
      <c r="A415" s="706"/>
      <c r="B415" s="706"/>
      <c r="C415" s="706"/>
      <c r="D415" s="706"/>
      <c r="E415" s="706"/>
      <c r="F415" s="706"/>
      <c r="G415" s="706"/>
      <c r="H415" s="706"/>
      <c r="I415" s="706"/>
      <c r="J415" s="706"/>
      <c r="K415" s="706"/>
      <c r="L415" s="706"/>
      <c r="M415" s="706"/>
      <c r="N415" s="706"/>
      <c r="O415" s="706"/>
      <c r="P415" s="706"/>
      <c r="Q415" s="706"/>
      <c r="R415" s="706"/>
      <c r="S415" s="706"/>
      <c r="T415" s="706"/>
      <c r="U415" s="706"/>
      <c r="V415" s="706"/>
      <c r="W415" s="706"/>
      <c r="X415" s="706"/>
      <c r="Y415" s="706"/>
      <c r="Z415" s="706"/>
    </row>
    <row r="416" spans="1:26">
      <c r="A416" s="706"/>
      <c r="B416" s="706"/>
      <c r="C416" s="706"/>
      <c r="D416" s="706"/>
      <c r="E416" s="706"/>
      <c r="F416" s="706"/>
      <c r="G416" s="706"/>
      <c r="H416" s="706"/>
      <c r="I416" s="706"/>
      <c r="J416" s="706"/>
      <c r="K416" s="706"/>
      <c r="L416" s="706"/>
      <c r="M416" s="706"/>
      <c r="N416" s="706"/>
      <c r="O416" s="706"/>
      <c r="P416" s="706"/>
      <c r="Q416" s="706"/>
      <c r="R416" s="706"/>
      <c r="S416" s="706"/>
      <c r="T416" s="706"/>
      <c r="U416" s="706"/>
      <c r="V416" s="706"/>
      <c r="W416" s="706"/>
      <c r="X416" s="706"/>
      <c r="Y416" s="706"/>
      <c r="Z416" s="706"/>
    </row>
    <row r="417" spans="1:26">
      <c r="A417" s="706"/>
      <c r="B417" s="706"/>
      <c r="C417" s="706"/>
      <c r="D417" s="706"/>
      <c r="E417" s="706"/>
      <c r="F417" s="706"/>
      <c r="G417" s="706"/>
      <c r="H417" s="706"/>
      <c r="I417" s="706"/>
      <c r="J417" s="706"/>
      <c r="K417" s="706"/>
      <c r="L417" s="706"/>
      <c r="M417" s="706"/>
      <c r="N417" s="706"/>
      <c r="O417" s="706"/>
      <c r="P417" s="706"/>
      <c r="Q417" s="706"/>
      <c r="R417" s="706"/>
      <c r="S417" s="706"/>
      <c r="T417" s="706"/>
      <c r="U417" s="706"/>
      <c r="V417" s="706"/>
      <c r="W417" s="706"/>
      <c r="X417" s="706"/>
      <c r="Y417" s="706"/>
      <c r="Z417" s="706"/>
    </row>
    <row r="418" spans="1:26">
      <c r="A418" s="706"/>
      <c r="B418" s="706"/>
      <c r="C418" s="706"/>
      <c r="D418" s="706"/>
      <c r="E418" s="706"/>
      <c r="F418" s="706"/>
      <c r="G418" s="706"/>
      <c r="H418" s="706"/>
      <c r="I418" s="706"/>
      <c r="J418" s="706"/>
      <c r="K418" s="706"/>
      <c r="L418" s="706"/>
      <c r="M418" s="706"/>
      <c r="N418" s="706"/>
      <c r="O418" s="706"/>
      <c r="P418" s="706"/>
      <c r="Q418" s="706"/>
      <c r="R418" s="706"/>
      <c r="S418" s="706"/>
      <c r="T418" s="706"/>
      <c r="U418" s="706"/>
      <c r="V418" s="706"/>
      <c r="W418" s="706"/>
      <c r="X418" s="706"/>
      <c r="Y418" s="706"/>
      <c r="Z418" s="706"/>
    </row>
    <row r="419" spans="1:26">
      <c r="A419" s="706"/>
      <c r="B419" s="706"/>
      <c r="C419" s="706"/>
      <c r="D419" s="706"/>
      <c r="E419" s="706"/>
      <c r="F419" s="706"/>
      <c r="G419" s="706"/>
      <c r="H419" s="706"/>
      <c r="I419" s="706"/>
      <c r="J419" s="706"/>
      <c r="K419" s="706"/>
      <c r="L419" s="706"/>
      <c r="M419" s="706"/>
      <c r="N419" s="706"/>
      <c r="O419" s="706"/>
      <c r="P419" s="706"/>
      <c r="Q419" s="706"/>
      <c r="R419" s="706"/>
      <c r="S419" s="706"/>
      <c r="T419" s="706"/>
      <c r="U419" s="706"/>
      <c r="V419" s="706"/>
      <c r="W419" s="706"/>
      <c r="X419" s="706"/>
      <c r="Y419" s="706"/>
      <c r="Z419" s="706"/>
    </row>
    <row r="420" spans="1:26">
      <c r="A420" s="706"/>
      <c r="B420" s="706"/>
      <c r="C420" s="706"/>
      <c r="D420" s="706"/>
      <c r="E420" s="706"/>
      <c r="F420" s="706"/>
      <c r="G420" s="706"/>
      <c r="H420" s="706"/>
      <c r="I420" s="706"/>
      <c r="J420" s="706"/>
      <c r="K420" s="706"/>
      <c r="L420" s="706"/>
      <c r="M420" s="706"/>
      <c r="N420" s="706"/>
      <c r="O420" s="706"/>
      <c r="P420" s="706"/>
      <c r="Q420" s="706"/>
      <c r="R420" s="706"/>
      <c r="S420" s="706"/>
      <c r="T420" s="706"/>
      <c r="U420" s="706"/>
      <c r="V420" s="706"/>
      <c r="W420" s="706"/>
      <c r="X420" s="706"/>
      <c r="Y420" s="706"/>
      <c r="Z420" s="706"/>
    </row>
    <row r="421" spans="1:26">
      <c r="A421" s="706"/>
      <c r="B421" s="706"/>
      <c r="C421" s="706"/>
      <c r="D421" s="706"/>
      <c r="E421" s="706"/>
      <c r="F421" s="706"/>
      <c r="G421" s="706"/>
      <c r="H421" s="706"/>
      <c r="I421" s="706"/>
      <c r="J421" s="706"/>
      <c r="K421" s="706"/>
      <c r="L421" s="706"/>
      <c r="M421" s="706"/>
      <c r="N421" s="706"/>
      <c r="O421" s="706"/>
      <c r="P421" s="706"/>
      <c r="Q421" s="706"/>
      <c r="R421" s="706"/>
      <c r="S421" s="706"/>
      <c r="T421" s="706"/>
      <c r="U421" s="706"/>
      <c r="V421" s="706"/>
      <c r="W421" s="706"/>
      <c r="X421" s="706"/>
      <c r="Y421" s="706"/>
      <c r="Z421" s="706"/>
    </row>
    <row r="422" spans="1:26">
      <c r="A422" s="706"/>
      <c r="B422" s="706"/>
      <c r="C422" s="706"/>
      <c r="D422" s="706"/>
      <c r="E422" s="706"/>
      <c r="F422" s="706"/>
      <c r="G422" s="706"/>
      <c r="H422" s="706"/>
      <c r="I422" s="706"/>
      <c r="J422" s="706"/>
      <c r="K422" s="706"/>
      <c r="L422" s="706"/>
      <c r="M422" s="706"/>
      <c r="N422" s="706"/>
      <c r="O422" s="706"/>
      <c r="P422" s="706"/>
      <c r="Q422" s="706"/>
      <c r="R422" s="706"/>
      <c r="S422" s="706"/>
      <c r="T422" s="706"/>
      <c r="U422" s="706"/>
      <c r="V422" s="706"/>
      <c r="W422" s="706"/>
      <c r="X422" s="706"/>
      <c r="Y422" s="706"/>
      <c r="Z422" s="706"/>
    </row>
    <row r="423" spans="1:26">
      <c r="A423" s="706"/>
      <c r="B423" s="706"/>
      <c r="C423" s="706"/>
      <c r="D423" s="706"/>
      <c r="E423" s="706"/>
      <c r="F423" s="706"/>
      <c r="G423" s="706"/>
      <c r="H423" s="706"/>
      <c r="I423" s="706"/>
      <c r="J423" s="706"/>
      <c r="K423" s="706"/>
      <c r="L423" s="706"/>
      <c r="M423" s="706"/>
      <c r="N423" s="706"/>
      <c r="O423" s="706"/>
      <c r="P423" s="706"/>
      <c r="Q423" s="706"/>
      <c r="R423" s="706"/>
      <c r="S423" s="706"/>
      <c r="T423" s="706"/>
      <c r="U423" s="706"/>
      <c r="V423" s="706"/>
      <c r="W423" s="706"/>
      <c r="X423" s="706"/>
      <c r="Y423" s="706"/>
      <c r="Z423" s="706"/>
    </row>
    <row r="424" spans="1:26">
      <c r="A424" s="706"/>
      <c r="B424" s="706"/>
      <c r="C424" s="706"/>
      <c r="D424" s="706"/>
      <c r="E424" s="706"/>
      <c r="F424" s="706"/>
      <c r="G424" s="706"/>
      <c r="H424" s="706"/>
      <c r="I424" s="706"/>
      <c r="J424" s="706"/>
      <c r="K424" s="706"/>
      <c r="L424" s="706"/>
      <c r="M424" s="706"/>
      <c r="N424" s="706"/>
      <c r="O424" s="706"/>
      <c r="P424" s="706"/>
      <c r="Q424" s="706"/>
      <c r="R424" s="706"/>
      <c r="S424" s="706"/>
      <c r="T424" s="706"/>
      <c r="U424" s="706"/>
      <c r="V424" s="706"/>
      <c r="W424" s="706"/>
      <c r="X424" s="706"/>
      <c r="Y424" s="706"/>
      <c r="Z424" s="706"/>
    </row>
    <row r="425" spans="1:26">
      <c r="A425" s="706"/>
      <c r="B425" s="706"/>
      <c r="C425" s="706"/>
      <c r="D425" s="706"/>
      <c r="E425" s="706"/>
      <c r="F425" s="706"/>
      <c r="G425" s="706"/>
      <c r="H425" s="706"/>
      <c r="I425" s="706"/>
      <c r="J425" s="706"/>
      <c r="K425" s="706"/>
      <c r="L425" s="706"/>
      <c r="M425" s="706"/>
      <c r="N425" s="706"/>
      <c r="O425" s="706"/>
      <c r="P425" s="706"/>
      <c r="Q425" s="706"/>
      <c r="R425" s="706"/>
      <c r="S425" s="706"/>
      <c r="T425" s="706"/>
      <c r="U425" s="706"/>
      <c r="V425" s="706"/>
      <c r="W425" s="706"/>
      <c r="X425" s="706"/>
      <c r="Y425" s="706"/>
      <c r="Z425" s="706"/>
    </row>
    <row r="426" spans="1:26">
      <c r="A426" s="706"/>
      <c r="B426" s="706"/>
      <c r="C426" s="706"/>
      <c r="D426" s="706"/>
      <c r="E426" s="706"/>
      <c r="F426" s="706"/>
      <c r="G426" s="706"/>
      <c r="H426" s="706"/>
      <c r="I426" s="706"/>
      <c r="J426" s="706"/>
      <c r="K426" s="706"/>
      <c r="L426" s="706"/>
      <c r="M426" s="706"/>
      <c r="N426" s="706"/>
      <c r="O426" s="706"/>
      <c r="P426" s="706"/>
      <c r="Q426" s="706"/>
      <c r="R426" s="706"/>
      <c r="S426" s="706"/>
      <c r="T426" s="706"/>
      <c r="U426" s="706"/>
      <c r="V426" s="706"/>
      <c r="W426" s="706"/>
      <c r="X426" s="706"/>
      <c r="Y426" s="706"/>
      <c r="Z426" s="706"/>
    </row>
    <row r="427" spans="1:26">
      <c r="A427" s="706"/>
      <c r="B427" s="706"/>
      <c r="C427" s="706"/>
      <c r="D427" s="706"/>
      <c r="E427" s="706"/>
      <c r="F427" s="706"/>
      <c r="G427" s="706"/>
      <c r="H427" s="706"/>
      <c r="I427" s="706"/>
      <c r="J427" s="706"/>
      <c r="K427" s="706"/>
      <c r="L427" s="706"/>
      <c r="M427" s="706"/>
      <c r="N427" s="706"/>
      <c r="O427" s="706"/>
      <c r="P427" s="706"/>
      <c r="Q427" s="706"/>
      <c r="R427" s="706"/>
      <c r="S427" s="706"/>
      <c r="T427" s="706"/>
      <c r="U427" s="706"/>
      <c r="V427" s="706"/>
      <c r="W427" s="706"/>
      <c r="X427" s="706"/>
      <c r="Y427" s="706"/>
      <c r="Z427" s="706"/>
    </row>
    <row r="428" spans="1:26">
      <c r="A428" s="706"/>
      <c r="B428" s="706"/>
      <c r="C428" s="706"/>
      <c r="D428" s="706"/>
      <c r="E428" s="706"/>
      <c r="F428" s="706"/>
      <c r="G428" s="706"/>
      <c r="H428" s="706"/>
      <c r="I428" s="706"/>
      <c r="J428" s="706"/>
      <c r="K428" s="706"/>
      <c r="L428" s="706"/>
      <c r="M428" s="706"/>
      <c r="N428" s="706"/>
      <c r="O428" s="706"/>
      <c r="P428" s="706"/>
      <c r="Q428" s="706"/>
      <c r="R428" s="706"/>
      <c r="S428" s="706"/>
      <c r="T428" s="706"/>
      <c r="U428" s="706"/>
      <c r="V428" s="706"/>
      <c r="W428" s="706"/>
      <c r="X428" s="706"/>
      <c r="Y428" s="706"/>
      <c r="Z428" s="706"/>
    </row>
    <row r="429" spans="1:26">
      <c r="A429" s="706"/>
      <c r="B429" s="706"/>
      <c r="C429" s="706"/>
      <c r="D429" s="706"/>
      <c r="E429" s="706"/>
      <c r="F429" s="706"/>
      <c r="G429" s="706"/>
      <c r="H429" s="706"/>
      <c r="I429" s="706"/>
      <c r="J429" s="706"/>
      <c r="K429" s="706"/>
      <c r="L429" s="706"/>
      <c r="M429" s="706"/>
      <c r="N429" s="706"/>
      <c r="O429" s="706"/>
      <c r="P429" s="706"/>
      <c r="Q429" s="706"/>
      <c r="R429" s="706"/>
      <c r="S429" s="706"/>
      <c r="T429" s="706"/>
      <c r="U429" s="706"/>
      <c r="V429" s="706"/>
      <c r="W429" s="706"/>
      <c r="X429" s="706"/>
      <c r="Y429" s="706"/>
      <c r="Z429" s="706"/>
    </row>
    <row r="430" spans="1:26">
      <c r="A430" s="706"/>
      <c r="B430" s="706"/>
      <c r="C430" s="706"/>
      <c r="D430" s="706"/>
      <c r="E430" s="706"/>
      <c r="F430" s="706"/>
      <c r="G430" s="706"/>
      <c r="H430" s="706"/>
      <c r="I430" s="706"/>
      <c r="J430" s="706"/>
      <c r="K430" s="706"/>
      <c r="L430" s="706"/>
      <c r="M430" s="706"/>
      <c r="N430" s="706"/>
      <c r="O430" s="706"/>
      <c r="P430" s="706"/>
      <c r="Q430" s="706"/>
      <c r="R430" s="706"/>
      <c r="S430" s="706"/>
      <c r="T430" s="706"/>
      <c r="U430" s="706"/>
      <c r="V430" s="706"/>
      <c r="W430" s="706"/>
      <c r="X430" s="706"/>
      <c r="Y430" s="706"/>
      <c r="Z430" s="706"/>
    </row>
    <row r="431" spans="1:26">
      <c r="A431" s="706"/>
      <c r="B431" s="706"/>
      <c r="C431" s="706"/>
      <c r="D431" s="706"/>
      <c r="E431" s="706"/>
      <c r="F431" s="706"/>
      <c r="G431" s="706"/>
      <c r="H431" s="706"/>
      <c r="I431" s="706"/>
      <c r="J431" s="706"/>
      <c r="K431" s="706"/>
      <c r="L431" s="706"/>
      <c r="M431" s="706"/>
      <c r="N431" s="706"/>
      <c r="O431" s="706"/>
      <c r="P431" s="706"/>
      <c r="Q431" s="706"/>
      <c r="R431" s="706"/>
      <c r="S431" s="706"/>
      <c r="T431" s="706"/>
      <c r="U431" s="706"/>
      <c r="V431" s="706"/>
      <c r="W431" s="706"/>
      <c r="X431" s="706"/>
      <c r="Y431" s="706"/>
      <c r="Z431" s="706"/>
    </row>
    <row r="432" spans="1:26">
      <c r="A432" s="706"/>
      <c r="B432" s="706"/>
      <c r="C432" s="706"/>
      <c r="D432" s="706"/>
      <c r="E432" s="706"/>
      <c r="F432" s="706"/>
      <c r="G432" s="706"/>
      <c r="H432" s="706"/>
      <c r="I432" s="706"/>
      <c r="J432" s="706"/>
      <c r="K432" s="706"/>
      <c r="L432" s="706"/>
      <c r="M432" s="706"/>
      <c r="N432" s="706"/>
      <c r="O432" s="706"/>
      <c r="P432" s="706"/>
      <c r="Q432" s="706"/>
      <c r="R432" s="706"/>
      <c r="S432" s="706"/>
      <c r="T432" s="706"/>
      <c r="U432" s="706"/>
      <c r="V432" s="706"/>
      <c r="W432" s="706"/>
      <c r="X432" s="706"/>
      <c r="Y432" s="706"/>
      <c r="Z432" s="706"/>
    </row>
    <row r="433" spans="1:26">
      <c r="A433" s="706"/>
      <c r="B433" s="706"/>
      <c r="C433" s="706"/>
      <c r="D433" s="706"/>
      <c r="E433" s="706"/>
      <c r="F433" s="706"/>
      <c r="G433" s="706"/>
      <c r="H433" s="706"/>
      <c r="I433" s="706"/>
      <c r="J433" s="706"/>
      <c r="K433" s="706"/>
      <c r="L433" s="706"/>
      <c r="M433" s="706"/>
      <c r="N433" s="706"/>
      <c r="O433" s="706"/>
      <c r="P433" s="706"/>
      <c r="Q433" s="706"/>
      <c r="R433" s="706"/>
      <c r="S433" s="706"/>
      <c r="T433" s="706"/>
      <c r="U433" s="706"/>
      <c r="V433" s="706"/>
      <c r="W433" s="706"/>
      <c r="X433" s="706"/>
      <c r="Y433" s="706"/>
      <c r="Z433" s="706"/>
    </row>
    <row r="434" spans="1:26">
      <c r="A434" s="706"/>
      <c r="B434" s="706"/>
      <c r="C434" s="706"/>
      <c r="D434" s="706"/>
      <c r="E434" s="706"/>
      <c r="F434" s="706"/>
      <c r="G434" s="706"/>
      <c r="H434" s="706"/>
      <c r="I434" s="706"/>
      <c r="J434" s="706"/>
      <c r="K434" s="706"/>
      <c r="L434" s="706"/>
      <c r="M434" s="706"/>
      <c r="N434" s="706"/>
      <c r="O434" s="706"/>
      <c r="P434" s="706"/>
      <c r="Q434" s="706"/>
      <c r="R434" s="706"/>
      <c r="S434" s="706"/>
      <c r="T434" s="706"/>
      <c r="U434" s="706"/>
      <c r="V434" s="706"/>
      <c r="W434" s="706"/>
      <c r="X434" s="706"/>
      <c r="Y434" s="706"/>
      <c r="Z434" s="706"/>
    </row>
    <row r="435" spans="1:26">
      <c r="A435" s="706"/>
      <c r="B435" s="706"/>
      <c r="C435" s="706"/>
      <c r="D435" s="706"/>
      <c r="E435" s="706"/>
      <c r="F435" s="706"/>
      <c r="G435" s="706"/>
      <c r="H435" s="706"/>
      <c r="I435" s="706"/>
      <c r="J435" s="706"/>
      <c r="K435" s="706"/>
      <c r="L435" s="706"/>
      <c r="M435" s="706"/>
      <c r="N435" s="706"/>
      <c r="O435" s="706"/>
      <c r="P435" s="706"/>
      <c r="Q435" s="706"/>
      <c r="R435" s="706"/>
      <c r="S435" s="706"/>
      <c r="T435" s="706"/>
      <c r="U435" s="706"/>
      <c r="V435" s="706"/>
      <c r="W435" s="706"/>
      <c r="X435" s="706"/>
      <c r="Y435" s="706"/>
      <c r="Z435" s="706"/>
    </row>
    <row r="436" spans="1:26">
      <c r="A436" s="706"/>
      <c r="B436" s="706"/>
      <c r="C436" s="706"/>
      <c r="D436" s="706"/>
      <c r="E436" s="706"/>
      <c r="F436" s="706"/>
      <c r="G436" s="706"/>
      <c r="H436" s="706"/>
      <c r="I436" s="706"/>
      <c r="J436" s="706"/>
      <c r="K436" s="706"/>
      <c r="L436" s="706"/>
      <c r="M436" s="706"/>
      <c r="N436" s="706"/>
      <c r="O436" s="706"/>
      <c r="P436" s="706"/>
      <c r="Q436" s="706"/>
      <c r="R436" s="706"/>
      <c r="S436" s="706"/>
      <c r="T436" s="706"/>
      <c r="U436" s="706"/>
      <c r="V436" s="706"/>
      <c r="W436" s="706"/>
      <c r="X436" s="706"/>
      <c r="Y436" s="706"/>
      <c r="Z436" s="706"/>
    </row>
    <row r="437" spans="1:26">
      <c r="A437" s="706"/>
      <c r="B437" s="706"/>
      <c r="C437" s="706"/>
      <c r="D437" s="706"/>
      <c r="E437" s="706"/>
      <c r="F437" s="706"/>
      <c r="G437" s="706"/>
      <c r="H437" s="706"/>
      <c r="I437" s="706"/>
      <c r="J437" s="706"/>
      <c r="K437" s="706"/>
      <c r="L437" s="706"/>
      <c r="M437" s="706"/>
      <c r="N437" s="706"/>
      <c r="O437" s="706"/>
      <c r="P437" s="706"/>
      <c r="Q437" s="706"/>
      <c r="R437" s="706"/>
      <c r="S437" s="706"/>
      <c r="T437" s="706"/>
      <c r="U437" s="706"/>
      <c r="V437" s="706"/>
      <c r="W437" s="706"/>
      <c r="X437" s="706"/>
      <c r="Y437" s="706"/>
      <c r="Z437" s="706"/>
    </row>
    <row r="438" spans="1:26">
      <c r="A438" s="706"/>
      <c r="B438" s="706"/>
      <c r="C438" s="706"/>
      <c r="D438" s="706"/>
      <c r="E438" s="706"/>
      <c r="F438" s="706"/>
      <c r="G438" s="706"/>
      <c r="H438" s="706"/>
      <c r="I438" s="706"/>
      <c r="J438" s="706"/>
      <c r="K438" s="706"/>
      <c r="L438" s="706"/>
      <c r="M438" s="706"/>
      <c r="N438" s="706"/>
      <c r="O438" s="706"/>
      <c r="P438" s="706"/>
      <c r="Q438" s="706"/>
      <c r="R438" s="706"/>
      <c r="S438" s="706"/>
      <c r="T438" s="706"/>
      <c r="U438" s="706"/>
      <c r="V438" s="706"/>
      <c r="W438" s="706"/>
      <c r="X438" s="706"/>
      <c r="Y438" s="706"/>
      <c r="Z438" s="706"/>
    </row>
    <row r="439" spans="1:26">
      <c r="A439" s="706"/>
      <c r="B439" s="706"/>
      <c r="C439" s="706"/>
      <c r="D439" s="706"/>
      <c r="E439" s="706"/>
      <c r="F439" s="706"/>
      <c r="G439" s="706"/>
      <c r="H439" s="706"/>
      <c r="I439" s="706"/>
      <c r="J439" s="706"/>
      <c r="K439" s="706"/>
      <c r="L439" s="706"/>
      <c r="M439" s="706"/>
      <c r="N439" s="706"/>
      <c r="O439" s="706"/>
      <c r="P439" s="706"/>
      <c r="Q439" s="706"/>
      <c r="R439" s="706"/>
      <c r="S439" s="706"/>
      <c r="T439" s="706"/>
      <c r="U439" s="706"/>
      <c r="V439" s="706"/>
      <c r="W439" s="706"/>
      <c r="X439" s="706"/>
      <c r="Y439" s="706"/>
      <c r="Z439" s="706"/>
    </row>
    <row r="440" spans="1:26">
      <c r="A440" s="706"/>
      <c r="B440" s="706"/>
      <c r="C440" s="706"/>
      <c r="D440" s="706"/>
      <c r="E440" s="706"/>
      <c r="F440" s="706"/>
      <c r="G440" s="706"/>
      <c r="H440" s="706"/>
      <c r="I440" s="706"/>
      <c r="J440" s="706"/>
      <c r="K440" s="706"/>
      <c r="L440" s="706"/>
      <c r="M440" s="706"/>
      <c r="N440" s="706"/>
      <c r="O440" s="706"/>
      <c r="P440" s="706"/>
      <c r="Q440" s="706"/>
      <c r="R440" s="706"/>
      <c r="S440" s="706"/>
      <c r="T440" s="706"/>
      <c r="U440" s="706"/>
      <c r="V440" s="706"/>
      <c r="W440" s="706"/>
      <c r="X440" s="706"/>
      <c r="Y440" s="706"/>
      <c r="Z440" s="706"/>
    </row>
    <row r="441" spans="1:26">
      <c r="A441" s="706"/>
      <c r="B441" s="706"/>
      <c r="C441" s="706"/>
      <c r="D441" s="706"/>
      <c r="E441" s="706"/>
      <c r="F441" s="706"/>
      <c r="G441" s="706"/>
      <c r="H441" s="706"/>
      <c r="I441" s="706"/>
      <c r="J441" s="706"/>
      <c r="K441" s="706"/>
      <c r="L441" s="706"/>
      <c r="M441" s="706"/>
      <c r="N441" s="706"/>
      <c r="O441" s="706"/>
      <c r="P441" s="706"/>
      <c r="Q441" s="706"/>
      <c r="R441" s="706"/>
      <c r="S441" s="706"/>
      <c r="T441" s="706"/>
      <c r="U441" s="706"/>
      <c r="V441" s="706"/>
      <c r="W441" s="706"/>
      <c r="X441" s="706"/>
      <c r="Y441" s="706"/>
      <c r="Z441" s="706"/>
    </row>
    <row r="442" spans="1:26">
      <c r="A442" s="706"/>
      <c r="B442" s="706"/>
      <c r="C442" s="706"/>
      <c r="D442" s="706"/>
      <c r="E442" s="706"/>
      <c r="F442" s="706"/>
      <c r="G442" s="706"/>
      <c r="H442" s="706"/>
      <c r="I442" s="706"/>
      <c r="J442" s="706"/>
      <c r="K442" s="706"/>
      <c r="L442" s="706"/>
      <c r="M442" s="706"/>
      <c r="N442" s="706"/>
      <c r="O442" s="706"/>
      <c r="P442" s="706"/>
      <c r="Q442" s="706"/>
      <c r="R442" s="706"/>
      <c r="S442" s="706"/>
      <c r="T442" s="706"/>
      <c r="U442" s="706"/>
      <c r="V442" s="706"/>
      <c r="W442" s="706"/>
      <c r="X442" s="706"/>
      <c r="Y442" s="706"/>
      <c r="Z442" s="706"/>
    </row>
    <row r="443" spans="1:26">
      <c r="A443" s="706"/>
      <c r="B443" s="706"/>
      <c r="C443" s="706"/>
      <c r="D443" s="706"/>
      <c r="E443" s="706"/>
      <c r="F443" s="706"/>
      <c r="G443" s="706"/>
      <c r="H443" s="706"/>
      <c r="I443" s="706"/>
      <c r="J443" s="706"/>
      <c r="K443" s="706"/>
      <c r="L443" s="706"/>
      <c r="M443" s="706"/>
      <c r="N443" s="706"/>
      <c r="O443" s="706"/>
      <c r="P443" s="706"/>
      <c r="Q443" s="706"/>
      <c r="R443" s="706"/>
      <c r="S443" s="706"/>
      <c r="T443" s="706"/>
      <c r="U443" s="706"/>
      <c r="V443" s="706"/>
      <c r="W443" s="706"/>
      <c r="X443" s="706"/>
      <c r="Y443" s="706"/>
      <c r="Z443" s="706"/>
    </row>
    <row r="444" spans="1:26">
      <c r="A444" s="706"/>
      <c r="B444" s="706"/>
      <c r="C444" s="706"/>
      <c r="D444" s="706"/>
      <c r="E444" s="706"/>
      <c r="F444" s="706"/>
      <c r="G444" s="706"/>
      <c r="H444" s="706"/>
      <c r="I444" s="706"/>
      <c r="J444" s="706"/>
      <c r="K444" s="706"/>
      <c r="L444" s="706"/>
      <c r="M444" s="706"/>
      <c r="N444" s="706"/>
      <c r="O444" s="706"/>
      <c r="P444" s="706"/>
      <c r="Q444" s="706"/>
      <c r="R444" s="706"/>
      <c r="S444" s="706"/>
      <c r="T444" s="706"/>
      <c r="U444" s="706"/>
      <c r="V444" s="706"/>
      <c r="W444" s="706"/>
      <c r="X444" s="706"/>
      <c r="Y444" s="706"/>
      <c r="Z444" s="706"/>
    </row>
    <row r="445" spans="1:26">
      <c r="A445" s="706"/>
      <c r="B445" s="706"/>
      <c r="C445" s="706"/>
      <c r="D445" s="706"/>
      <c r="E445" s="706"/>
      <c r="F445" s="706"/>
      <c r="G445" s="706"/>
      <c r="H445" s="706"/>
      <c r="I445" s="706"/>
      <c r="J445" s="706"/>
      <c r="K445" s="706"/>
      <c r="L445" s="706"/>
      <c r="M445" s="706"/>
      <c r="N445" s="706"/>
      <c r="O445" s="706"/>
      <c r="P445" s="706"/>
      <c r="Q445" s="706"/>
      <c r="R445" s="706"/>
      <c r="S445" s="706"/>
      <c r="T445" s="706"/>
      <c r="U445" s="706"/>
      <c r="V445" s="706"/>
      <c r="W445" s="706"/>
      <c r="X445" s="706"/>
      <c r="Y445" s="706"/>
      <c r="Z445" s="706"/>
    </row>
    <row r="446" spans="1:26">
      <c r="A446" s="706"/>
      <c r="B446" s="706"/>
      <c r="C446" s="706"/>
      <c r="D446" s="706"/>
      <c r="E446" s="706"/>
      <c r="F446" s="706"/>
      <c r="G446" s="706"/>
      <c r="H446" s="706"/>
      <c r="I446" s="706"/>
      <c r="J446" s="706"/>
      <c r="K446" s="706"/>
      <c r="L446" s="706"/>
      <c r="M446" s="706"/>
      <c r="N446" s="706"/>
      <c r="O446" s="706"/>
      <c r="P446" s="706"/>
      <c r="Q446" s="706"/>
      <c r="R446" s="706"/>
      <c r="S446" s="706"/>
      <c r="T446" s="706"/>
      <c r="U446" s="706"/>
      <c r="V446" s="706"/>
      <c r="W446" s="706"/>
      <c r="X446" s="706"/>
      <c r="Y446" s="706"/>
      <c r="Z446" s="706"/>
    </row>
    <row r="447" spans="1:26">
      <c r="A447" s="706"/>
      <c r="B447" s="706"/>
      <c r="C447" s="706"/>
      <c r="D447" s="706"/>
      <c r="E447" s="706"/>
      <c r="F447" s="706"/>
      <c r="G447" s="706"/>
      <c r="H447" s="706"/>
      <c r="I447" s="706"/>
      <c r="J447" s="706"/>
      <c r="K447" s="706"/>
      <c r="L447" s="706"/>
      <c r="M447" s="706"/>
      <c r="N447" s="706"/>
      <c r="O447" s="706"/>
      <c r="P447" s="706"/>
      <c r="Q447" s="706"/>
      <c r="R447" s="706"/>
      <c r="S447" s="706"/>
      <c r="T447" s="706"/>
      <c r="U447" s="706"/>
      <c r="V447" s="706"/>
      <c r="W447" s="706"/>
      <c r="X447" s="706"/>
      <c r="Y447" s="706"/>
      <c r="Z447" s="706"/>
    </row>
    <row r="448" spans="1:26">
      <c r="A448" s="706"/>
      <c r="B448" s="706"/>
      <c r="C448" s="706"/>
      <c r="D448" s="706"/>
      <c r="E448" s="706"/>
      <c r="F448" s="706"/>
      <c r="G448" s="706"/>
      <c r="H448" s="706"/>
      <c r="I448" s="706"/>
      <c r="J448" s="706"/>
      <c r="K448" s="706"/>
      <c r="L448" s="706"/>
      <c r="M448" s="706"/>
      <c r="N448" s="706"/>
      <c r="O448" s="706"/>
      <c r="P448" s="706"/>
      <c r="Q448" s="706"/>
      <c r="R448" s="706"/>
      <c r="S448" s="706"/>
      <c r="T448" s="706"/>
      <c r="U448" s="706"/>
      <c r="V448" s="706"/>
      <c r="W448" s="706"/>
      <c r="X448" s="706"/>
      <c r="Y448" s="706"/>
      <c r="Z448" s="706"/>
    </row>
    <row r="449" spans="1:26">
      <c r="A449" s="706"/>
      <c r="B449" s="706"/>
      <c r="C449" s="706"/>
      <c r="D449" s="706"/>
      <c r="E449" s="706"/>
      <c r="F449" s="706"/>
      <c r="G449" s="706"/>
      <c r="H449" s="706"/>
      <c r="I449" s="706"/>
      <c r="J449" s="706"/>
      <c r="K449" s="706"/>
      <c r="L449" s="706"/>
      <c r="M449" s="706"/>
      <c r="N449" s="706"/>
      <c r="O449" s="706"/>
      <c r="P449" s="706"/>
      <c r="Q449" s="706"/>
      <c r="R449" s="706"/>
      <c r="S449" s="706"/>
      <c r="T449" s="706"/>
      <c r="U449" s="706"/>
      <c r="V449" s="706"/>
      <c r="W449" s="706"/>
      <c r="X449" s="706"/>
      <c r="Y449" s="706"/>
      <c r="Z449" s="706"/>
    </row>
    <row r="450" spans="1:26">
      <c r="A450" s="706"/>
      <c r="B450" s="706"/>
      <c r="C450" s="706"/>
      <c r="D450" s="706"/>
      <c r="E450" s="706"/>
      <c r="F450" s="706"/>
      <c r="G450" s="706"/>
      <c r="H450" s="706"/>
      <c r="I450" s="706"/>
      <c r="J450" s="706"/>
      <c r="K450" s="706"/>
      <c r="L450" s="706"/>
      <c r="M450" s="706"/>
      <c r="N450" s="706"/>
      <c r="O450" s="706"/>
      <c r="P450" s="706"/>
      <c r="Q450" s="706"/>
      <c r="R450" s="706"/>
      <c r="S450" s="706"/>
      <c r="T450" s="706"/>
      <c r="U450" s="706"/>
      <c r="V450" s="706"/>
      <c r="W450" s="706"/>
      <c r="X450" s="706"/>
      <c r="Y450" s="706"/>
      <c r="Z450" s="706"/>
    </row>
    <row r="451" spans="1:26">
      <c r="A451" s="706"/>
      <c r="B451" s="706"/>
      <c r="C451" s="706"/>
      <c r="D451" s="706"/>
      <c r="E451" s="706"/>
      <c r="F451" s="706"/>
      <c r="G451" s="706"/>
      <c r="H451" s="706"/>
      <c r="I451" s="706"/>
      <c r="J451" s="706"/>
      <c r="K451" s="706"/>
      <c r="L451" s="706"/>
      <c r="M451" s="706"/>
      <c r="N451" s="706"/>
      <c r="O451" s="706"/>
      <c r="P451" s="706"/>
      <c r="Q451" s="706"/>
      <c r="R451" s="706"/>
      <c r="S451" s="706"/>
      <c r="T451" s="706"/>
      <c r="U451" s="706"/>
      <c r="V451" s="706"/>
      <c r="W451" s="706"/>
      <c r="X451" s="706"/>
      <c r="Y451" s="706"/>
      <c r="Z451" s="706"/>
    </row>
    <row r="452" spans="1:26">
      <c r="A452" s="706"/>
      <c r="B452" s="706"/>
      <c r="C452" s="706"/>
      <c r="D452" s="706"/>
      <c r="E452" s="706"/>
      <c r="F452" s="706"/>
      <c r="G452" s="706"/>
      <c r="H452" s="706"/>
      <c r="I452" s="706"/>
      <c r="J452" s="706"/>
      <c r="K452" s="706"/>
      <c r="L452" s="706"/>
      <c r="M452" s="706"/>
      <c r="N452" s="706"/>
      <c r="O452" s="706"/>
      <c r="P452" s="706"/>
      <c r="Q452" s="706"/>
      <c r="R452" s="706"/>
      <c r="S452" s="706"/>
      <c r="T452" s="706"/>
      <c r="U452" s="706"/>
      <c r="V452" s="706"/>
      <c r="W452" s="706"/>
      <c r="X452" s="706"/>
      <c r="Y452" s="706"/>
      <c r="Z452" s="706"/>
    </row>
    <row r="453" spans="1:26">
      <c r="A453" s="706"/>
      <c r="B453" s="706"/>
      <c r="C453" s="706"/>
      <c r="D453" s="706"/>
      <c r="E453" s="706"/>
      <c r="F453" s="706"/>
      <c r="G453" s="706"/>
      <c r="H453" s="706"/>
      <c r="I453" s="706"/>
      <c r="J453" s="706"/>
      <c r="K453" s="706"/>
      <c r="L453" s="706"/>
      <c r="M453" s="706"/>
      <c r="N453" s="706"/>
      <c r="O453" s="706"/>
      <c r="P453" s="706"/>
      <c r="Q453" s="706"/>
      <c r="R453" s="706"/>
      <c r="S453" s="706"/>
      <c r="T453" s="706"/>
      <c r="U453" s="706"/>
      <c r="V453" s="706"/>
      <c r="W453" s="706"/>
      <c r="X453" s="706"/>
      <c r="Y453" s="706"/>
      <c r="Z453" s="706"/>
    </row>
    <row r="454" spans="1:26">
      <c r="A454" s="706"/>
      <c r="B454" s="706"/>
      <c r="C454" s="706"/>
      <c r="D454" s="706"/>
      <c r="E454" s="706"/>
      <c r="F454" s="706"/>
      <c r="G454" s="706"/>
      <c r="H454" s="706"/>
      <c r="I454" s="706"/>
      <c r="J454" s="706"/>
      <c r="K454" s="706"/>
      <c r="L454" s="706"/>
      <c r="M454" s="706"/>
      <c r="N454" s="706"/>
      <c r="O454" s="706"/>
      <c r="P454" s="706"/>
      <c r="Q454" s="706"/>
      <c r="R454" s="706"/>
      <c r="S454" s="706"/>
      <c r="T454" s="706"/>
      <c r="U454" s="706"/>
      <c r="V454" s="706"/>
      <c r="W454" s="706"/>
      <c r="X454" s="706"/>
      <c r="Y454" s="706"/>
      <c r="Z454" s="706"/>
    </row>
    <row r="455" spans="1:26">
      <c r="A455" s="706"/>
      <c r="B455" s="706"/>
      <c r="C455" s="706"/>
      <c r="D455" s="706"/>
      <c r="E455" s="706"/>
      <c r="F455" s="706"/>
      <c r="G455" s="706"/>
      <c r="H455" s="706"/>
      <c r="I455" s="706"/>
      <c r="J455" s="706"/>
      <c r="K455" s="706"/>
      <c r="L455" s="706"/>
      <c r="M455" s="706"/>
      <c r="N455" s="706"/>
      <c r="O455" s="706"/>
      <c r="P455" s="706"/>
      <c r="Q455" s="706"/>
      <c r="R455" s="706"/>
      <c r="S455" s="706"/>
      <c r="T455" s="706"/>
      <c r="U455" s="706"/>
      <c r="V455" s="706"/>
      <c r="W455" s="706"/>
      <c r="X455" s="706"/>
      <c r="Y455" s="706"/>
      <c r="Z455" s="706"/>
    </row>
    <row r="456" spans="1:26">
      <c r="A456" s="706"/>
      <c r="B456" s="706"/>
      <c r="C456" s="706"/>
      <c r="D456" s="706"/>
      <c r="E456" s="706"/>
      <c r="F456" s="706"/>
      <c r="G456" s="706"/>
      <c r="H456" s="706"/>
      <c r="I456" s="706"/>
      <c r="J456" s="706"/>
      <c r="K456" s="706"/>
      <c r="L456" s="706"/>
      <c r="M456" s="706"/>
      <c r="N456" s="706"/>
      <c r="O456" s="706"/>
      <c r="P456" s="706"/>
      <c r="Q456" s="706"/>
      <c r="R456" s="706"/>
      <c r="S456" s="706"/>
      <c r="T456" s="706"/>
      <c r="U456" s="706"/>
      <c r="V456" s="706"/>
      <c r="W456" s="706"/>
      <c r="X456" s="706"/>
      <c r="Y456" s="706"/>
      <c r="Z456" s="706"/>
    </row>
    <row r="457" spans="1:26">
      <c r="A457" s="706"/>
      <c r="B457" s="706"/>
      <c r="C457" s="706"/>
      <c r="D457" s="706"/>
      <c r="E457" s="706"/>
      <c r="F457" s="706"/>
      <c r="G457" s="706"/>
      <c r="H457" s="706"/>
      <c r="I457" s="706"/>
      <c r="J457" s="706"/>
      <c r="K457" s="706"/>
      <c r="L457" s="706"/>
      <c r="M457" s="706"/>
      <c r="N457" s="706"/>
      <c r="O457" s="706"/>
      <c r="P457" s="706"/>
      <c r="Q457" s="706"/>
      <c r="R457" s="706"/>
      <c r="S457" s="706"/>
      <c r="T457" s="706"/>
      <c r="U457" s="706"/>
      <c r="V457" s="706"/>
      <c r="W457" s="706"/>
      <c r="X457" s="706"/>
      <c r="Y457" s="706"/>
      <c r="Z457" s="706"/>
    </row>
    <row r="458" spans="1:26">
      <c r="A458" s="706"/>
      <c r="B458" s="706"/>
      <c r="C458" s="706"/>
      <c r="D458" s="706"/>
      <c r="E458" s="706"/>
      <c r="F458" s="706"/>
      <c r="G458" s="706"/>
      <c r="H458" s="706"/>
      <c r="I458" s="706"/>
      <c r="J458" s="706"/>
      <c r="K458" s="706"/>
      <c r="L458" s="706"/>
      <c r="M458" s="706"/>
      <c r="N458" s="706"/>
      <c r="O458" s="706"/>
      <c r="P458" s="706"/>
      <c r="Q458" s="706"/>
      <c r="R458" s="706"/>
      <c r="S458" s="706"/>
      <c r="T458" s="706"/>
      <c r="U458" s="706"/>
      <c r="V458" s="706"/>
      <c r="W458" s="706"/>
      <c r="X458" s="706"/>
      <c r="Y458" s="706"/>
      <c r="Z458" s="706"/>
    </row>
    <row r="459" spans="1:26">
      <c r="A459" s="706"/>
      <c r="B459" s="706"/>
      <c r="C459" s="706"/>
      <c r="D459" s="706"/>
      <c r="E459" s="706"/>
      <c r="F459" s="706"/>
      <c r="G459" s="706"/>
      <c r="H459" s="706"/>
      <c r="I459" s="706"/>
      <c r="J459" s="706"/>
      <c r="K459" s="706"/>
      <c r="L459" s="706"/>
      <c r="M459" s="706"/>
      <c r="N459" s="706"/>
      <c r="O459" s="706"/>
      <c r="P459" s="706"/>
      <c r="Q459" s="706"/>
      <c r="R459" s="706"/>
      <c r="S459" s="706"/>
      <c r="T459" s="706"/>
      <c r="U459" s="706"/>
      <c r="V459" s="706"/>
      <c r="W459" s="706"/>
      <c r="X459" s="706"/>
      <c r="Y459" s="706"/>
      <c r="Z459" s="706"/>
    </row>
    <row r="460" spans="1:26">
      <c r="A460" s="706"/>
      <c r="B460" s="706"/>
      <c r="C460" s="706"/>
      <c r="D460" s="706"/>
      <c r="E460" s="706"/>
      <c r="F460" s="706"/>
      <c r="G460" s="706"/>
      <c r="H460" s="706"/>
      <c r="I460" s="706"/>
      <c r="J460" s="706"/>
      <c r="K460" s="706"/>
      <c r="L460" s="706"/>
      <c r="M460" s="706"/>
      <c r="N460" s="706"/>
      <c r="O460" s="706"/>
      <c r="P460" s="706"/>
      <c r="Q460" s="706"/>
      <c r="R460" s="706"/>
      <c r="S460" s="706"/>
      <c r="T460" s="706"/>
      <c r="U460" s="706"/>
      <c r="V460" s="706"/>
      <c r="W460" s="706"/>
      <c r="X460" s="706"/>
      <c r="Y460" s="706"/>
      <c r="Z460" s="706"/>
    </row>
    <row r="461" spans="1:26">
      <c r="A461" s="706"/>
      <c r="B461" s="706"/>
      <c r="C461" s="706"/>
      <c r="D461" s="706"/>
      <c r="E461" s="706"/>
      <c r="F461" s="706"/>
      <c r="G461" s="706"/>
      <c r="H461" s="706"/>
      <c r="I461" s="706"/>
      <c r="J461" s="706"/>
      <c r="K461" s="706"/>
      <c r="L461" s="706"/>
      <c r="M461" s="706"/>
      <c r="N461" s="706"/>
      <c r="O461" s="706"/>
      <c r="P461" s="706"/>
      <c r="Q461" s="706"/>
      <c r="R461" s="706"/>
      <c r="S461" s="706"/>
      <c r="T461" s="706"/>
      <c r="U461" s="706"/>
      <c r="V461" s="706"/>
      <c r="W461" s="706"/>
      <c r="X461" s="706"/>
      <c r="Y461" s="706"/>
      <c r="Z461" s="706"/>
    </row>
    <row r="462" spans="1:26">
      <c r="A462" s="706"/>
      <c r="B462" s="706"/>
      <c r="C462" s="706"/>
      <c r="D462" s="706"/>
      <c r="E462" s="706"/>
      <c r="F462" s="706"/>
      <c r="G462" s="706"/>
      <c r="H462" s="706"/>
      <c r="I462" s="706"/>
      <c r="J462" s="706"/>
      <c r="K462" s="706"/>
      <c r="L462" s="706"/>
      <c r="M462" s="706"/>
      <c r="N462" s="706"/>
      <c r="O462" s="706"/>
      <c r="P462" s="706"/>
      <c r="Q462" s="706"/>
      <c r="R462" s="706"/>
      <c r="S462" s="706"/>
      <c r="T462" s="706"/>
      <c r="U462" s="706"/>
      <c r="V462" s="706"/>
      <c r="W462" s="706"/>
      <c r="X462" s="706"/>
      <c r="Y462" s="706"/>
      <c r="Z462" s="706"/>
    </row>
    <row r="463" spans="1:26">
      <c r="A463" s="706"/>
      <c r="B463" s="706"/>
      <c r="C463" s="706"/>
      <c r="D463" s="706"/>
      <c r="E463" s="706"/>
      <c r="F463" s="706"/>
      <c r="G463" s="706"/>
      <c r="H463" s="706"/>
      <c r="I463" s="706"/>
      <c r="J463" s="706"/>
      <c r="K463" s="706"/>
      <c r="L463" s="706"/>
      <c r="M463" s="706"/>
      <c r="N463" s="706"/>
      <c r="O463" s="706"/>
      <c r="P463" s="706"/>
      <c r="Q463" s="706"/>
      <c r="R463" s="706"/>
      <c r="S463" s="706"/>
      <c r="T463" s="706"/>
      <c r="U463" s="706"/>
      <c r="V463" s="706"/>
      <c r="W463" s="706"/>
      <c r="X463" s="706"/>
      <c r="Y463" s="706"/>
      <c r="Z463" s="706"/>
    </row>
    <row r="464" spans="1:26">
      <c r="A464" s="706"/>
      <c r="B464" s="706"/>
      <c r="C464" s="706"/>
      <c r="D464" s="706"/>
      <c r="E464" s="706"/>
      <c r="F464" s="706"/>
      <c r="G464" s="706"/>
      <c r="H464" s="706"/>
      <c r="I464" s="706"/>
      <c r="J464" s="706"/>
      <c r="K464" s="706"/>
      <c r="L464" s="706"/>
      <c r="M464" s="706"/>
      <c r="N464" s="706"/>
      <c r="O464" s="706"/>
      <c r="P464" s="706"/>
      <c r="Q464" s="706"/>
      <c r="R464" s="706"/>
      <c r="S464" s="706"/>
      <c r="T464" s="706"/>
      <c r="U464" s="706"/>
      <c r="V464" s="706"/>
      <c r="W464" s="706"/>
      <c r="X464" s="706"/>
      <c r="Y464" s="706"/>
      <c r="Z464" s="706"/>
    </row>
    <row r="465" spans="1:26">
      <c r="A465" s="706"/>
      <c r="B465" s="706"/>
      <c r="C465" s="706"/>
      <c r="D465" s="706"/>
      <c r="E465" s="706"/>
      <c r="F465" s="706"/>
      <c r="G465" s="706"/>
      <c r="H465" s="706"/>
      <c r="I465" s="706"/>
      <c r="J465" s="706"/>
      <c r="K465" s="706"/>
      <c r="L465" s="706"/>
      <c r="M465" s="706"/>
      <c r="N465" s="706"/>
      <c r="O465" s="706"/>
      <c r="P465" s="706"/>
      <c r="Q465" s="706"/>
      <c r="R465" s="706"/>
      <c r="S465" s="706"/>
      <c r="T465" s="706"/>
      <c r="U465" s="706"/>
      <c r="V465" s="706"/>
      <c r="W465" s="706"/>
      <c r="X465" s="706"/>
      <c r="Y465" s="706"/>
      <c r="Z465" s="706"/>
    </row>
    <row r="466" spans="1:26">
      <c r="A466" s="706"/>
      <c r="B466" s="706"/>
      <c r="C466" s="706"/>
      <c r="D466" s="706"/>
      <c r="E466" s="706"/>
      <c r="F466" s="706"/>
      <c r="G466" s="706"/>
      <c r="H466" s="706"/>
      <c r="I466" s="706"/>
      <c r="J466" s="706"/>
      <c r="K466" s="706"/>
      <c r="L466" s="706"/>
      <c r="M466" s="706"/>
      <c r="N466" s="706"/>
      <c r="O466" s="706"/>
      <c r="P466" s="706"/>
      <c r="Q466" s="706"/>
      <c r="R466" s="706"/>
      <c r="S466" s="706"/>
      <c r="T466" s="706"/>
      <c r="U466" s="706"/>
      <c r="V466" s="706"/>
      <c r="W466" s="706"/>
      <c r="X466" s="706"/>
      <c r="Y466" s="706"/>
      <c r="Z466" s="706"/>
    </row>
    <row r="467" spans="1:26">
      <c r="A467" s="706"/>
      <c r="B467" s="706"/>
      <c r="C467" s="706"/>
      <c r="D467" s="706"/>
      <c r="E467" s="706"/>
      <c r="F467" s="706"/>
      <c r="G467" s="706"/>
      <c r="H467" s="706"/>
      <c r="I467" s="706"/>
      <c r="J467" s="706"/>
      <c r="K467" s="706"/>
      <c r="L467" s="706"/>
      <c r="M467" s="706"/>
      <c r="N467" s="706"/>
      <c r="O467" s="706"/>
      <c r="P467" s="706"/>
      <c r="Q467" s="706"/>
      <c r="R467" s="706"/>
      <c r="S467" s="706"/>
      <c r="T467" s="706"/>
      <c r="U467" s="706"/>
      <c r="V467" s="706"/>
      <c r="W467" s="706"/>
      <c r="X467" s="706"/>
      <c r="Y467" s="706"/>
      <c r="Z467" s="706"/>
    </row>
    <row r="468" spans="1:26">
      <c r="A468" s="706"/>
      <c r="B468" s="706"/>
      <c r="C468" s="706"/>
      <c r="D468" s="706"/>
      <c r="E468" s="706"/>
      <c r="F468" s="706"/>
      <c r="G468" s="706"/>
      <c r="H468" s="706"/>
      <c r="I468" s="706"/>
      <c r="J468" s="706"/>
      <c r="K468" s="706"/>
      <c r="L468" s="706"/>
      <c r="M468" s="706"/>
      <c r="N468" s="706"/>
      <c r="O468" s="706"/>
      <c r="P468" s="706"/>
      <c r="Q468" s="706"/>
      <c r="R468" s="706"/>
      <c r="S468" s="706"/>
      <c r="T468" s="706"/>
      <c r="U468" s="706"/>
      <c r="V468" s="706"/>
      <c r="W468" s="706"/>
      <c r="X468" s="706"/>
      <c r="Y468" s="706"/>
      <c r="Z468" s="706"/>
    </row>
    <row r="469" spans="1:26">
      <c r="A469" s="706"/>
      <c r="B469" s="706"/>
      <c r="C469" s="706"/>
      <c r="D469" s="706"/>
      <c r="E469" s="706"/>
      <c r="F469" s="706"/>
      <c r="G469" s="706"/>
      <c r="H469" s="706"/>
      <c r="I469" s="706"/>
      <c r="J469" s="706"/>
      <c r="K469" s="706"/>
      <c r="L469" s="706"/>
      <c r="M469" s="706"/>
      <c r="N469" s="706"/>
      <c r="O469" s="706"/>
      <c r="P469" s="706"/>
      <c r="Q469" s="706"/>
      <c r="R469" s="706"/>
      <c r="S469" s="706"/>
      <c r="T469" s="706"/>
      <c r="U469" s="706"/>
      <c r="V469" s="706"/>
      <c r="W469" s="706"/>
      <c r="X469" s="706"/>
      <c r="Y469" s="706"/>
      <c r="Z469" s="706"/>
    </row>
    <row r="470" spans="1:26">
      <c r="A470" s="706"/>
      <c r="B470" s="706"/>
      <c r="C470" s="706"/>
      <c r="D470" s="706"/>
      <c r="E470" s="706"/>
      <c r="F470" s="706"/>
      <c r="G470" s="706"/>
      <c r="H470" s="706"/>
      <c r="I470" s="706"/>
      <c r="J470" s="706"/>
      <c r="K470" s="706"/>
      <c r="L470" s="706"/>
      <c r="M470" s="706"/>
      <c r="N470" s="706"/>
      <c r="O470" s="706"/>
      <c r="P470" s="706"/>
      <c r="Q470" s="706"/>
      <c r="R470" s="706"/>
      <c r="S470" s="706"/>
      <c r="T470" s="706"/>
      <c r="U470" s="706"/>
      <c r="V470" s="706"/>
      <c r="W470" s="706"/>
      <c r="X470" s="706"/>
      <c r="Y470" s="706"/>
      <c r="Z470" s="706"/>
    </row>
    <row r="471" spans="1:26">
      <c r="A471" s="706"/>
      <c r="B471" s="706"/>
      <c r="C471" s="706"/>
      <c r="D471" s="706"/>
      <c r="E471" s="706"/>
      <c r="F471" s="706"/>
      <c r="G471" s="706"/>
      <c r="H471" s="706"/>
      <c r="I471" s="706"/>
      <c r="J471" s="706"/>
      <c r="K471" s="706"/>
      <c r="L471" s="706"/>
      <c r="M471" s="706"/>
      <c r="N471" s="706"/>
      <c r="O471" s="706"/>
      <c r="P471" s="706"/>
      <c r="Q471" s="706"/>
      <c r="R471" s="706"/>
      <c r="S471" s="706"/>
      <c r="T471" s="706"/>
      <c r="U471" s="706"/>
      <c r="V471" s="706"/>
      <c r="W471" s="706"/>
      <c r="X471" s="706"/>
      <c r="Y471" s="706"/>
      <c r="Z471" s="706"/>
    </row>
    <row r="472" spans="1:26">
      <c r="A472" s="706"/>
      <c r="B472" s="706"/>
      <c r="C472" s="706"/>
      <c r="D472" s="706"/>
      <c r="E472" s="706"/>
      <c r="F472" s="706"/>
      <c r="G472" s="706"/>
      <c r="H472" s="706"/>
      <c r="I472" s="706"/>
      <c r="J472" s="706"/>
      <c r="K472" s="706"/>
      <c r="L472" s="706"/>
      <c r="M472" s="706"/>
      <c r="N472" s="706"/>
      <c r="O472" s="706"/>
      <c r="P472" s="706"/>
      <c r="Q472" s="706"/>
      <c r="R472" s="706"/>
      <c r="S472" s="706"/>
      <c r="T472" s="706"/>
      <c r="U472" s="706"/>
      <c r="V472" s="706"/>
      <c r="W472" s="706"/>
      <c r="X472" s="706"/>
      <c r="Y472" s="706"/>
      <c r="Z472" s="706"/>
    </row>
    <row r="473" spans="1:26">
      <c r="A473" s="706"/>
      <c r="B473" s="706"/>
      <c r="C473" s="706"/>
      <c r="D473" s="706"/>
      <c r="E473" s="706"/>
      <c r="F473" s="706"/>
      <c r="G473" s="706"/>
      <c r="H473" s="706"/>
      <c r="I473" s="706"/>
      <c r="J473" s="706"/>
      <c r="K473" s="706"/>
      <c r="L473" s="706"/>
      <c r="M473" s="706"/>
      <c r="N473" s="706"/>
      <c r="O473" s="706"/>
      <c r="P473" s="706"/>
      <c r="Q473" s="706"/>
      <c r="R473" s="706"/>
      <c r="S473" s="706"/>
      <c r="T473" s="706"/>
      <c r="U473" s="706"/>
      <c r="V473" s="706"/>
      <c r="W473" s="706"/>
      <c r="X473" s="706"/>
      <c r="Y473" s="706"/>
      <c r="Z473" s="706"/>
    </row>
    <row r="474" spans="1:26">
      <c r="A474" s="706"/>
      <c r="B474" s="706"/>
      <c r="C474" s="706"/>
      <c r="D474" s="706"/>
      <c r="E474" s="706"/>
      <c r="F474" s="706"/>
      <c r="G474" s="706"/>
      <c r="H474" s="706"/>
      <c r="I474" s="706"/>
      <c r="J474" s="706"/>
      <c r="K474" s="706"/>
      <c r="L474" s="706"/>
      <c r="M474" s="706"/>
      <c r="N474" s="706"/>
      <c r="O474" s="706"/>
      <c r="P474" s="706"/>
      <c r="Q474" s="706"/>
      <c r="R474" s="706"/>
      <c r="S474" s="706"/>
      <c r="T474" s="706"/>
      <c r="U474" s="706"/>
      <c r="V474" s="706"/>
      <c r="W474" s="706"/>
      <c r="X474" s="706"/>
      <c r="Y474" s="706"/>
      <c r="Z474" s="706"/>
    </row>
    <row r="475" spans="1:26">
      <c r="A475" s="706"/>
      <c r="B475" s="706"/>
      <c r="C475" s="706"/>
      <c r="D475" s="706"/>
      <c r="E475" s="706"/>
      <c r="F475" s="706"/>
      <c r="G475" s="706"/>
      <c r="H475" s="706"/>
      <c r="I475" s="706"/>
      <c r="J475" s="706"/>
      <c r="K475" s="706"/>
      <c r="L475" s="706"/>
      <c r="M475" s="706"/>
      <c r="N475" s="706"/>
      <c r="O475" s="706"/>
      <c r="P475" s="706"/>
      <c r="Q475" s="706"/>
      <c r="R475" s="706"/>
      <c r="S475" s="706"/>
      <c r="T475" s="706"/>
      <c r="U475" s="706"/>
      <c r="V475" s="706"/>
      <c r="W475" s="706"/>
      <c r="X475" s="706"/>
      <c r="Y475" s="706"/>
      <c r="Z475" s="706"/>
    </row>
    <row r="476" spans="1:26">
      <c r="A476" s="706"/>
      <c r="B476" s="706"/>
      <c r="C476" s="706"/>
      <c r="D476" s="706"/>
      <c r="E476" s="706"/>
      <c r="F476" s="706"/>
      <c r="G476" s="706"/>
      <c r="H476" s="706"/>
      <c r="I476" s="706"/>
      <c r="J476" s="706"/>
      <c r="K476" s="706"/>
      <c r="L476" s="706"/>
      <c r="M476" s="706"/>
      <c r="N476" s="706"/>
      <c r="O476" s="706"/>
      <c r="P476" s="706"/>
      <c r="Q476" s="706"/>
      <c r="R476" s="706"/>
      <c r="S476" s="706"/>
      <c r="T476" s="706"/>
      <c r="U476" s="706"/>
      <c r="V476" s="706"/>
      <c r="W476" s="706"/>
      <c r="X476" s="706"/>
      <c r="Y476" s="706"/>
      <c r="Z476" s="706"/>
    </row>
    <row r="477" spans="1:26">
      <c r="A477" s="706"/>
      <c r="B477" s="706"/>
      <c r="C477" s="706"/>
      <c r="D477" s="706"/>
      <c r="E477" s="706"/>
      <c r="F477" s="706"/>
      <c r="G477" s="706"/>
      <c r="H477" s="706"/>
      <c r="I477" s="706"/>
      <c r="J477" s="706"/>
      <c r="K477" s="706"/>
      <c r="L477" s="706"/>
      <c r="M477" s="706"/>
      <c r="N477" s="706"/>
      <c r="O477" s="706"/>
      <c r="P477" s="706"/>
      <c r="Q477" s="706"/>
      <c r="R477" s="706"/>
      <c r="S477" s="706"/>
      <c r="T477" s="706"/>
      <c r="U477" s="706"/>
      <c r="V477" s="706"/>
      <c r="W477" s="706"/>
      <c r="X477" s="706"/>
      <c r="Y477" s="706"/>
      <c r="Z477" s="706"/>
    </row>
    <row r="478" spans="1:26">
      <c r="A478" s="706"/>
      <c r="B478" s="706"/>
      <c r="C478" s="706"/>
      <c r="D478" s="706"/>
      <c r="E478" s="706"/>
      <c r="F478" s="706"/>
      <c r="G478" s="706"/>
      <c r="H478" s="706"/>
      <c r="I478" s="706"/>
      <c r="J478" s="706"/>
      <c r="K478" s="706"/>
      <c r="L478" s="706"/>
      <c r="M478" s="706"/>
      <c r="N478" s="706"/>
      <c r="O478" s="706"/>
      <c r="P478" s="706"/>
      <c r="Q478" s="706"/>
      <c r="R478" s="706"/>
      <c r="S478" s="706"/>
      <c r="T478" s="706"/>
      <c r="U478" s="706"/>
      <c r="V478" s="706"/>
      <c r="W478" s="706"/>
      <c r="X478" s="706"/>
      <c r="Y478" s="706"/>
      <c r="Z478" s="706"/>
    </row>
    <row r="479" spans="1:26">
      <c r="A479" s="706"/>
      <c r="B479" s="706"/>
      <c r="C479" s="706"/>
      <c r="D479" s="706"/>
      <c r="E479" s="706"/>
      <c r="F479" s="706"/>
      <c r="G479" s="706"/>
      <c r="H479" s="706"/>
      <c r="I479" s="706"/>
      <c r="J479" s="706"/>
      <c r="K479" s="706"/>
      <c r="L479" s="706"/>
      <c r="M479" s="706"/>
      <c r="N479" s="706"/>
      <c r="O479" s="706"/>
      <c r="P479" s="706"/>
      <c r="Q479" s="706"/>
      <c r="R479" s="706"/>
      <c r="S479" s="706"/>
      <c r="T479" s="706"/>
      <c r="U479" s="706"/>
      <c r="V479" s="706"/>
      <c r="W479" s="706"/>
      <c r="X479" s="706"/>
      <c r="Y479" s="706"/>
      <c r="Z479" s="706"/>
    </row>
    <row r="480" spans="1:26">
      <c r="A480" s="706"/>
      <c r="B480" s="706"/>
      <c r="C480" s="706"/>
      <c r="D480" s="706"/>
      <c r="E480" s="706"/>
      <c r="F480" s="706"/>
      <c r="G480" s="706"/>
      <c r="H480" s="706"/>
      <c r="I480" s="706"/>
      <c r="J480" s="706"/>
      <c r="K480" s="706"/>
      <c r="L480" s="706"/>
      <c r="M480" s="706"/>
      <c r="N480" s="706"/>
      <c r="O480" s="706"/>
      <c r="P480" s="706"/>
      <c r="Q480" s="706"/>
      <c r="R480" s="706"/>
      <c r="S480" s="706"/>
      <c r="T480" s="706"/>
      <c r="U480" s="706"/>
      <c r="V480" s="706"/>
      <c r="W480" s="706"/>
      <c r="X480" s="706"/>
      <c r="Y480" s="706"/>
      <c r="Z480" s="706"/>
    </row>
    <row r="481" spans="1:26">
      <c r="A481" s="706"/>
      <c r="B481" s="706"/>
      <c r="C481" s="706"/>
      <c r="D481" s="706"/>
      <c r="E481" s="706"/>
      <c r="F481" s="706"/>
      <c r="G481" s="706"/>
      <c r="H481" s="706"/>
      <c r="I481" s="706"/>
      <c r="J481" s="706"/>
      <c r="K481" s="706"/>
      <c r="L481" s="706"/>
      <c r="M481" s="706"/>
      <c r="N481" s="706"/>
      <c r="O481" s="706"/>
      <c r="P481" s="706"/>
      <c r="Q481" s="706"/>
      <c r="R481" s="706"/>
      <c r="S481" s="706"/>
      <c r="T481" s="706"/>
      <c r="U481" s="706"/>
      <c r="V481" s="706"/>
      <c r="W481" s="706"/>
      <c r="X481" s="706"/>
      <c r="Y481" s="706"/>
      <c r="Z481" s="706"/>
    </row>
    <row r="482" spans="1:26">
      <c r="A482" s="706"/>
      <c r="B482" s="706"/>
      <c r="C482" s="706"/>
      <c r="D482" s="706"/>
      <c r="E482" s="706"/>
      <c r="F482" s="706"/>
      <c r="G482" s="706"/>
      <c r="H482" s="706"/>
      <c r="I482" s="706"/>
      <c r="J482" s="706"/>
      <c r="K482" s="706"/>
      <c r="L482" s="706"/>
      <c r="M482" s="706"/>
      <c r="N482" s="706"/>
      <c r="O482" s="706"/>
      <c r="P482" s="706"/>
      <c r="Q482" s="706"/>
      <c r="R482" s="706"/>
      <c r="S482" s="706"/>
      <c r="T482" s="706"/>
      <c r="U482" s="706"/>
      <c r="V482" s="706"/>
      <c r="W482" s="706"/>
      <c r="X482" s="706"/>
      <c r="Y482" s="706"/>
      <c r="Z482" s="706"/>
    </row>
    <row r="483" spans="1:26">
      <c r="A483" s="706"/>
      <c r="B483" s="706"/>
      <c r="C483" s="706"/>
      <c r="D483" s="706"/>
      <c r="E483" s="706"/>
      <c r="F483" s="706"/>
      <c r="G483" s="706"/>
      <c r="H483" s="706"/>
      <c r="I483" s="706"/>
      <c r="J483" s="706"/>
      <c r="K483" s="706"/>
      <c r="L483" s="706"/>
      <c r="M483" s="706"/>
      <c r="N483" s="706"/>
      <c r="O483" s="706"/>
      <c r="P483" s="706"/>
      <c r="Q483" s="706"/>
      <c r="R483" s="706"/>
      <c r="S483" s="706"/>
      <c r="T483" s="706"/>
      <c r="U483" s="706"/>
      <c r="V483" s="706"/>
      <c r="W483" s="706"/>
      <c r="X483" s="706"/>
      <c r="Y483" s="706"/>
      <c r="Z483" s="706"/>
    </row>
    <row r="484" spans="1:26">
      <c r="A484" s="706"/>
      <c r="B484" s="706"/>
      <c r="C484" s="706"/>
      <c r="D484" s="706"/>
      <c r="E484" s="706"/>
      <c r="F484" s="706"/>
      <c r="G484" s="706"/>
      <c r="H484" s="706"/>
      <c r="I484" s="706"/>
      <c r="J484" s="706"/>
      <c r="K484" s="706"/>
      <c r="L484" s="706"/>
      <c r="M484" s="706"/>
      <c r="N484" s="706"/>
      <c r="O484" s="706"/>
      <c r="P484" s="706"/>
      <c r="Q484" s="706"/>
      <c r="R484" s="706"/>
      <c r="S484" s="706"/>
      <c r="T484" s="706"/>
      <c r="U484" s="706"/>
      <c r="V484" s="706"/>
      <c r="W484" s="706"/>
      <c r="X484" s="706"/>
      <c r="Y484" s="706"/>
      <c r="Z484" s="706"/>
    </row>
    <row r="485" spans="1:26">
      <c r="A485" s="706"/>
      <c r="B485" s="706"/>
      <c r="C485" s="706"/>
      <c r="D485" s="706"/>
      <c r="E485" s="706"/>
      <c r="F485" s="706"/>
      <c r="G485" s="706"/>
      <c r="H485" s="706"/>
      <c r="I485" s="706"/>
      <c r="J485" s="706"/>
      <c r="K485" s="706"/>
      <c r="L485" s="706"/>
      <c r="M485" s="706"/>
      <c r="N485" s="706"/>
      <c r="O485" s="706"/>
      <c r="P485" s="706"/>
      <c r="Q485" s="706"/>
      <c r="R485" s="706"/>
      <c r="S485" s="706"/>
      <c r="T485" s="706"/>
      <c r="U485" s="706"/>
      <c r="V485" s="706"/>
      <c r="W485" s="706"/>
      <c r="X485" s="706"/>
      <c r="Y485" s="706"/>
      <c r="Z485" s="706"/>
    </row>
    <row r="486" spans="1:26">
      <c r="A486" s="706"/>
      <c r="B486" s="706"/>
      <c r="C486" s="706"/>
      <c r="D486" s="706"/>
      <c r="E486" s="706"/>
      <c r="F486" s="706"/>
      <c r="G486" s="706"/>
      <c r="H486" s="706"/>
      <c r="I486" s="706"/>
      <c r="J486" s="706"/>
      <c r="K486" s="706"/>
      <c r="L486" s="706"/>
      <c r="M486" s="706"/>
      <c r="N486" s="706"/>
      <c r="O486" s="706"/>
      <c r="P486" s="706"/>
      <c r="Q486" s="706"/>
      <c r="R486" s="706"/>
      <c r="S486" s="706"/>
      <c r="T486" s="706"/>
      <c r="U486" s="706"/>
      <c r="V486" s="706"/>
      <c r="W486" s="706"/>
      <c r="X486" s="706"/>
      <c r="Y486" s="706"/>
      <c r="Z486" s="706"/>
    </row>
    <row r="487" spans="1:26">
      <c r="A487" s="706"/>
      <c r="B487" s="706"/>
      <c r="C487" s="706"/>
      <c r="D487" s="706"/>
      <c r="E487" s="706"/>
      <c r="F487" s="706"/>
      <c r="G487" s="706"/>
      <c r="H487" s="706"/>
      <c r="I487" s="706"/>
      <c r="J487" s="706"/>
      <c r="K487" s="706"/>
      <c r="L487" s="706"/>
      <c r="M487" s="706"/>
      <c r="N487" s="706"/>
      <c r="O487" s="706"/>
      <c r="P487" s="706"/>
      <c r="Q487" s="706"/>
      <c r="R487" s="706"/>
      <c r="S487" s="706"/>
      <c r="T487" s="706"/>
      <c r="U487" s="706"/>
      <c r="V487" s="706"/>
      <c r="W487" s="706"/>
      <c r="X487" s="706"/>
      <c r="Y487" s="706"/>
      <c r="Z487" s="706"/>
    </row>
    <row r="488" spans="1:26">
      <c r="A488" s="706"/>
      <c r="B488" s="706"/>
      <c r="C488" s="706"/>
      <c r="D488" s="706"/>
      <c r="E488" s="706"/>
      <c r="F488" s="706"/>
      <c r="G488" s="706"/>
      <c r="H488" s="706"/>
      <c r="I488" s="706"/>
      <c r="J488" s="706"/>
      <c r="K488" s="706"/>
      <c r="L488" s="706"/>
      <c r="M488" s="706"/>
      <c r="N488" s="706"/>
      <c r="O488" s="706"/>
      <c r="P488" s="706"/>
      <c r="Q488" s="706"/>
      <c r="R488" s="706"/>
      <c r="S488" s="706"/>
      <c r="T488" s="706"/>
      <c r="U488" s="706"/>
      <c r="V488" s="706"/>
      <c r="W488" s="706"/>
      <c r="X488" s="706"/>
      <c r="Y488" s="706"/>
      <c r="Z488" s="706"/>
    </row>
    <row r="489" spans="1:26">
      <c r="A489" s="706"/>
      <c r="B489" s="706"/>
      <c r="C489" s="706"/>
      <c r="D489" s="706"/>
      <c r="E489" s="706"/>
      <c r="F489" s="706"/>
      <c r="G489" s="706"/>
      <c r="H489" s="706"/>
      <c r="I489" s="706"/>
      <c r="J489" s="706"/>
      <c r="K489" s="706"/>
      <c r="L489" s="706"/>
      <c r="M489" s="706"/>
      <c r="N489" s="706"/>
      <c r="O489" s="706"/>
      <c r="P489" s="706"/>
      <c r="Q489" s="706"/>
      <c r="R489" s="706"/>
      <c r="S489" s="706"/>
      <c r="T489" s="706"/>
      <c r="U489" s="706"/>
      <c r="V489" s="706"/>
      <c r="W489" s="706"/>
      <c r="X489" s="706"/>
      <c r="Y489" s="706"/>
      <c r="Z489" s="706"/>
    </row>
    <row r="490" spans="1:26">
      <c r="A490" s="706"/>
      <c r="B490" s="706"/>
      <c r="C490" s="706"/>
      <c r="D490" s="706"/>
      <c r="E490" s="706"/>
      <c r="F490" s="706"/>
      <c r="G490" s="706"/>
      <c r="H490" s="706"/>
      <c r="I490" s="706"/>
      <c r="J490" s="706"/>
      <c r="K490" s="706"/>
      <c r="L490" s="706"/>
      <c r="M490" s="706"/>
      <c r="N490" s="706"/>
      <c r="O490" s="706"/>
      <c r="P490" s="706"/>
      <c r="Q490" s="706"/>
      <c r="R490" s="706"/>
      <c r="S490" s="706"/>
      <c r="T490" s="706"/>
      <c r="U490" s="706"/>
      <c r="V490" s="706"/>
      <c r="W490" s="706"/>
      <c r="X490" s="706"/>
      <c r="Y490" s="706"/>
      <c r="Z490" s="706"/>
    </row>
    <row r="491" spans="1:26">
      <c r="A491" s="706"/>
      <c r="B491" s="706"/>
      <c r="C491" s="706"/>
      <c r="D491" s="706"/>
      <c r="E491" s="706"/>
      <c r="F491" s="706"/>
      <c r="G491" s="706"/>
      <c r="H491" s="706"/>
      <c r="I491" s="706"/>
      <c r="J491" s="706"/>
      <c r="K491" s="706"/>
      <c r="L491" s="706"/>
      <c r="M491" s="706"/>
      <c r="N491" s="706"/>
      <c r="O491" s="706"/>
      <c r="P491" s="706"/>
      <c r="Q491" s="706"/>
      <c r="R491" s="706"/>
      <c r="S491" s="706"/>
      <c r="T491" s="706"/>
      <c r="U491" s="706"/>
      <c r="V491" s="706"/>
      <c r="W491" s="706"/>
      <c r="X491" s="706"/>
      <c r="Y491" s="706"/>
      <c r="Z491" s="706"/>
    </row>
    <row r="492" spans="1:26">
      <c r="A492" s="706"/>
      <c r="B492" s="706"/>
      <c r="C492" s="706"/>
      <c r="D492" s="706"/>
      <c r="E492" s="706"/>
      <c r="F492" s="706"/>
      <c r="G492" s="706"/>
      <c r="H492" s="706"/>
      <c r="I492" s="706"/>
      <c r="J492" s="706"/>
      <c r="K492" s="706"/>
      <c r="L492" s="706"/>
      <c r="M492" s="706"/>
      <c r="N492" s="706"/>
      <c r="O492" s="706"/>
      <c r="P492" s="706"/>
      <c r="Q492" s="706"/>
      <c r="R492" s="706"/>
      <c r="S492" s="706"/>
      <c r="T492" s="706"/>
      <c r="U492" s="706"/>
      <c r="V492" s="706"/>
      <c r="W492" s="706"/>
      <c r="X492" s="706"/>
      <c r="Y492" s="706"/>
      <c r="Z492" s="706"/>
    </row>
    <row r="493" spans="1:26">
      <c r="A493" s="706"/>
      <c r="B493" s="706"/>
      <c r="C493" s="706"/>
      <c r="D493" s="706"/>
      <c r="E493" s="706"/>
      <c r="F493" s="706"/>
      <c r="G493" s="706"/>
      <c r="H493" s="706"/>
      <c r="I493" s="706"/>
      <c r="J493" s="706"/>
      <c r="K493" s="706"/>
      <c r="L493" s="706"/>
      <c r="M493" s="706"/>
      <c r="N493" s="706"/>
      <c r="O493" s="706"/>
      <c r="P493" s="706"/>
      <c r="Q493" s="706"/>
      <c r="R493" s="706"/>
      <c r="S493" s="706"/>
      <c r="T493" s="706"/>
      <c r="U493" s="706"/>
      <c r="V493" s="706"/>
      <c r="W493" s="706"/>
      <c r="X493" s="706"/>
      <c r="Y493" s="706"/>
      <c r="Z493" s="706"/>
    </row>
    <row r="494" spans="1:26">
      <c r="A494" s="706"/>
      <c r="B494" s="706"/>
      <c r="C494" s="706"/>
      <c r="D494" s="706"/>
      <c r="E494" s="706"/>
      <c r="F494" s="706"/>
      <c r="G494" s="706"/>
      <c r="H494" s="706"/>
      <c r="I494" s="706"/>
      <c r="J494" s="706"/>
      <c r="K494" s="706"/>
      <c r="L494" s="706"/>
      <c r="M494" s="706"/>
      <c r="N494" s="706"/>
      <c r="O494" s="706"/>
      <c r="P494" s="706"/>
      <c r="Q494" s="706"/>
      <c r="R494" s="706"/>
      <c r="S494" s="706"/>
      <c r="T494" s="706"/>
      <c r="U494" s="706"/>
      <c r="V494" s="706"/>
      <c r="W494" s="706"/>
      <c r="X494" s="706"/>
      <c r="Y494" s="706"/>
      <c r="Z494" s="706"/>
    </row>
    <row r="495" spans="1:26">
      <c r="A495" s="706"/>
      <c r="B495" s="706"/>
      <c r="C495" s="706"/>
      <c r="D495" s="706"/>
      <c r="E495" s="706"/>
      <c r="F495" s="706"/>
      <c r="G495" s="706"/>
      <c r="H495" s="706"/>
      <c r="I495" s="706"/>
      <c r="J495" s="706"/>
      <c r="K495" s="706"/>
      <c r="L495" s="706"/>
      <c r="M495" s="706"/>
      <c r="N495" s="706"/>
      <c r="O495" s="706"/>
      <c r="P495" s="706"/>
      <c r="Q495" s="706"/>
      <c r="R495" s="706"/>
      <c r="S495" s="706"/>
      <c r="T495" s="706"/>
      <c r="U495" s="706"/>
      <c r="V495" s="706"/>
      <c r="W495" s="706"/>
      <c r="X495" s="706"/>
      <c r="Y495" s="706"/>
      <c r="Z495" s="706"/>
    </row>
    <row r="496" spans="1:26">
      <c r="A496" s="706"/>
      <c r="B496" s="706"/>
      <c r="C496" s="706"/>
      <c r="D496" s="706"/>
      <c r="E496" s="706"/>
      <c r="F496" s="706"/>
      <c r="G496" s="706"/>
      <c r="H496" s="706"/>
      <c r="I496" s="706"/>
      <c r="J496" s="706"/>
      <c r="K496" s="706"/>
      <c r="L496" s="706"/>
      <c r="M496" s="706"/>
      <c r="N496" s="706"/>
      <c r="O496" s="706"/>
      <c r="P496" s="706"/>
      <c r="Q496" s="706"/>
      <c r="R496" s="706"/>
      <c r="S496" s="706"/>
      <c r="T496" s="706"/>
      <c r="U496" s="706"/>
      <c r="V496" s="706"/>
      <c r="W496" s="706"/>
      <c r="X496" s="706"/>
      <c r="Y496" s="706"/>
      <c r="Z496" s="706"/>
    </row>
    <row r="497" spans="1:26">
      <c r="A497" s="706"/>
      <c r="B497" s="706"/>
      <c r="C497" s="706"/>
      <c r="D497" s="706"/>
      <c r="E497" s="706"/>
      <c r="F497" s="706"/>
      <c r="G497" s="706"/>
      <c r="H497" s="706"/>
      <c r="I497" s="706"/>
      <c r="J497" s="706"/>
      <c r="K497" s="706"/>
      <c r="L497" s="706"/>
      <c r="M497" s="706"/>
      <c r="N497" s="706"/>
      <c r="O497" s="706"/>
      <c r="P497" s="706"/>
      <c r="Q497" s="706"/>
      <c r="R497" s="706"/>
      <c r="S497" s="706"/>
      <c r="T497" s="706"/>
      <c r="U497" s="706"/>
      <c r="V497" s="706"/>
      <c r="W497" s="706"/>
      <c r="X497" s="706"/>
      <c r="Y497" s="706"/>
      <c r="Z497" s="706"/>
    </row>
    <row r="498" spans="1:26">
      <c r="A498" s="706"/>
      <c r="B498" s="706"/>
      <c r="C498" s="706"/>
      <c r="D498" s="706"/>
      <c r="E498" s="706"/>
      <c r="F498" s="706"/>
      <c r="G498" s="706"/>
      <c r="H498" s="706"/>
      <c r="I498" s="706"/>
      <c r="J498" s="706"/>
      <c r="K498" s="706"/>
      <c r="L498" s="706"/>
      <c r="M498" s="706"/>
      <c r="N498" s="706"/>
      <c r="O498" s="706"/>
      <c r="P498" s="706"/>
      <c r="Q498" s="706"/>
      <c r="R498" s="706"/>
      <c r="S498" s="706"/>
      <c r="T498" s="706"/>
      <c r="U498" s="706"/>
      <c r="V498" s="706"/>
      <c r="W498" s="706"/>
      <c r="X498" s="706"/>
      <c r="Y498" s="706"/>
      <c r="Z498" s="706"/>
    </row>
    <row r="499" spans="1:26">
      <c r="A499" s="706"/>
      <c r="B499" s="706"/>
      <c r="C499" s="706"/>
      <c r="D499" s="706"/>
      <c r="E499" s="706"/>
      <c r="F499" s="706"/>
      <c r="G499" s="706"/>
      <c r="H499" s="706"/>
      <c r="I499" s="706"/>
      <c r="J499" s="706"/>
      <c r="K499" s="706"/>
      <c r="L499" s="706"/>
      <c r="M499" s="706"/>
      <c r="N499" s="706"/>
      <c r="O499" s="706"/>
      <c r="P499" s="706"/>
      <c r="Q499" s="706"/>
      <c r="R499" s="706"/>
      <c r="S499" s="706"/>
      <c r="T499" s="706"/>
      <c r="U499" s="706"/>
      <c r="V499" s="706"/>
      <c r="W499" s="706"/>
      <c r="X499" s="706"/>
      <c r="Y499" s="706"/>
      <c r="Z499" s="706"/>
    </row>
    <row r="500" spans="1:26">
      <c r="A500" s="706"/>
      <c r="B500" s="706"/>
      <c r="C500" s="706"/>
      <c r="D500" s="706"/>
      <c r="E500" s="706"/>
      <c r="F500" s="706"/>
      <c r="G500" s="706"/>
      <c r="H500" s="706"/>
      <c r="I500" s="706"/>
      <c r="J500" s="706"/>
      <c r="K500" s="706"/>
      <c r="L500" s="706"/>
      <c r="M500" s="706"/>
      <c r="N500" s="706"/>
      <c r="O500" s="706"/>
      <c r="P500" s="706"/>
      <c r="Q500" s="706"/>
      <c r="R500" s="706"/>
      <c r="S500" s="706"/>
      <c r="T500" s="706"/>
      <c r="U500" s="706"/>
      <c r="V500" s="706"/>
      <c r="W500" s="706"/>
      <c r="X500" s="706"/>
      <c r="Y500" s="706"/>
      <c r="Z500" s="706"/>
    </row>
    <row r="501" spans="1:26">
      <c r="A501" s="706"/>
      <c r="B501" s="706"/>
      <c r="C501" s="706"/>
      <c r="D501" s="706"/>
      <c r="E501" s="706"/>
      <c r="F501" s="706"/>
      <c r="G501" s="706"/>
      <c r="H501" s="706"/>
      <c r="I501" s="706"/>
      <c r="J501" s="706"/>
      <c r="K501" s="706"/>
      <c r="L501" s="706"/>
      <c r="M501" s="706"/>
      <c r="N501" s="706"/>
      <c r="O501" s="706"/>
      <c r="P501" s="706"/>
      <c r="Q501" s="706"/>
      <c r="R501" s="706"/>
      <c r="S501" s="706"/>
      <c r="T501" s="706"/>
      <c r="U501" s="706"/>
      <c r="V501" s="706"/>
      <c r="W501" s="706"/>
      <c r="X501" s="706"/>
      <c r="Y501" s="706"/>
      <c r="Z501" s="706"/>
    </row>
    <row r="502" spans="1:26">
      <c r="A502" s="706"/>
      <c r="B502" s="706"/>
      <c r="C502" s="706"/>
      <c r="D502" s="706"/>
      <c r="E502" s="706"/>
      <c r="F502" s="706"/>
      <c r="G502" s="706"/>
      <c r="H502" s="706"/>
      <c r="I502" s="706"/>
      <c r="J502" s="706"/>
      <c r="K502" s="706"/>
      <c r="L502" s="706"/>
      <c r="M502" s="706"/>
      <c r="N502" s="706"/>
      <c r="O502" s="706"/>
      <c r="P502" s="706"/>
      <c r="Q502" s="706"/>
      <c r="R502" s="706"/>
      <c r="S502" s="706"/>
      <c r="T502" s="706"/>
      <c r="U502" s="706"/>
      <c r="V502" s="706"/>
      <c r="W502" s="706"/>
      <c r="X502" s="706"/>
      <c r="Y502" s="706"/>
      <c r="Z502" s="706"/>
    </row>
    <row r="503" spans="1:26">
      <c r="A503" s="706"/>
      <c r="B503" s="706"/>
      <c r="C503" s="706"/>
      <c r="D503" s="706"/>
      <c r="E503" s="706"/>
      <c r="F503" s="706"/>
      <c r="G503" s="706"/>
      <c r="H503" s="706"/>
      <c r="I503" s="706"/>
      <c r="J503" s="706"/>
      <c r="K503" s="706"/>
      <c r="L503" s="706"/>
      <c r="M503" s="706"/>
      <c r="N503" s="706"/>
      <c r="O503" s="706"/>
      <c r="P503" s="706"/>
      <c r="Q503" s="706"/>
      <c r="R503" s="706"/>
      <c r="S503" s="706"/>
      <c r="T503" s="706"/>
      <c r="U503" s="706"/>
      <c r="V503" s="706"/>
      <c r="W503" s="706"/>
      <c r="X503" s="706"/>
      <c r="Y503" s="706"/>
      <c r="Z503" s="706"/>
    </row>
    <row r="504" spans="1:26">
      <c r="A504" s="706"/>
      <c r="B504" s="706"/>
      <c r="C504" s="706"/>
      <c r="D504" s="706"/>
      <c r="E504" s="706"/>
      <c r="F504" s="706"/>
      <c r="G504" s="706"/>
      <c r="H504" s="706"/>
      <c r="I504" s="706"/>
      <c r="J504" s="706"/>
      <c r="K504" s="706"/>
      <c r="L504" s="706"/>
      <c r="M504" s="706"/>
      <c r="N504" s="706"/>
      <c r="O504" s="706"/>
      <c r="P504" s="706"/>
      <c r="Q504" s="706"/>
      <c r="R504" s="706"/>
      <c r="S504" s="706"/>
      <c r="T504" s="706"/>
      <c r="U504" s="706"/>
      <c r="V504" s="706"/>
      <c r="W504" s="706"/>
      <c r="X504" s="706"/>
      <c r="Y504" s="706"/>
      <c r="Z504" s="706"/>
    </row>
    <row r="505" spans="1:26">
      <c r="A505" s="706"/>
      <c r="B505" s="706"/>
      <c r="C505" s="706"/>
      <c r="D505" s="706"/>
      <c r="E505" s="706"/>
      <c r="F505" s="706"/>
      <c r="G505" s="706"/>
      <c r="H505" s="706"/>
      <c r="I505" s="706"/>
      <c r="J505" s="706"/>
      <c r="K505" s="706"/>
      <c r="L505" s="706"/>
      <c r="M505" s="706"/>
      <c r="N505" s="706"/>
      <c r="O505" s="706"/>
      <c r="P505" s="706"/>
      <c r="Q505" s="706"/>
      <c r="R505" s="706"/>
      <c r="S505" s="706"/>
      <c r="T505" s="706"/>
      <c r="U505" s="706"/>
      <c r="V505" s="706"/>
      <c r="W505" s="706"/>
      <c r="X505" s="706"/>
      <c r="Y505" s="706"/>
      <c r="Z505" s="706"/>
    </row>
    <row r="506" spans="1:26">
      <c r="A506" s="706"/>
      <c r="B506" s="706"/>
      <c r="C506" s="706"/>
      <c r="D506" s="706"/>
      <c r="E506" s="706"/>
      <c r="F506" s="706"/>
      <c r="G506" s="706"/>
      <c r="H506" s="706"/>
      <c r="I506" s="706"/>
      <c r="J506" s="706"/>
      <c r="K506" s="706"/>
      <c r="L506" s="706"/>
      <c r="M506" s="706"/>
      <c r="N506" s="706"/>
      <c r="O506" s="706"/>
      <c r="P506" s="706"/>
      <c r="Q506" s="706"/>
      <c r="R506" s="706"/>
      <c r="S506" s="706"/>
      <c r="T506" s="706"/>
      <c r="U506" s="706"/>
      <c r="V506" s="706"/>
      <c r="W506" s="706"/>
      <c r="X506" s="706"/>
      <c r="Y506" s="706"/>
      <c r="Z506" s="706"/>
    </row>
    <row r="507" spans="1:26">
      <c r="A507" s="706"/>
      <c r="B507" s="706"/>
      <c r="C507" s="706"/>
      <c r="D507" s="706"/>
      <c r="E507" s="706"/>
      <c r="F507" s="706"/>
      <c r="G507" s="706"/>
      <c r="H507" s="706"/>
      <c r="I507" s="706"/>
      <c r="J507" s="706"/>
      <c r="K507" s="706"/>
      <c r="L507" s="706"/>
      <c r="M507" s="706"/>
      <c r="N507" s="706"/>
      <c r="O507" s="706"/>
      <c r="P507" s="706"/>
      <c r="Q507" s="706"/>
      <c r="R507" s="706"/>
      <c r="S507" s="706"/>
      <c r="T507" s="706"/>
      <c r="U507" s="706"/>
      <c r="V507" s="706"/>
      <c r="W507" s="706"/>
      <c r="X507" s="706"/>
      <c r="Y507" s="706"/>
      <c r="Z507" s="706"/>
    </row>
    <row r="508" spans="1:26">
      <c r="A508" s="706"/>
      <c r="B508" s="706"/>
      <c r="C508" s="706"/>
      <c r="D508" s="706"/>
      <c r="E508" s="706"/>
      <c r="F508" s="706"/>
      <c r="G508" s="706"/>
      <c r="H508" s="706"/>
      <c r="I508" s="706"/>
      <c r="J508" s="706"/>
      <c r="K508" s="706"/>
      <c r="L508" s="706"/>
      <c r="M508" s="706"/>
      <c r="N508" s="706"/>
      <c r="O508" s="706"/>
      <c r="P508" s="706"/>
      <c r="Q508" s="706"/>
      <c r="R508" s="706"/>
      <c r="S508" s="706"/>
      <c r="T508" s="706"/>
      <c r="U508" s="706"/>
      <c r="V508" s="706"/>
      <c r="W508" s="706"/>
      <c r="X508" s="706"/>
      <c r="Y508" s="706"/>
      <c r="Z508" s="706"/>
    </row>
    <row r="509" spans="1:26">
      <c r="A509" s="706"/>
      <c r="B509" s="706"/>
      <c r="C509" s="706"/>
      <c r="D509" s="706"/>
      <c r="E509" s="706"/>
      <c r="F509" s="706"/>
      <c r="G509" s="706"/>
      <c r="H509" s="706"/>
      <c r="I509" s="706"/>
      <c r="J509" s="706"/>
      <c r="K509" s="706"/>
      <c r="L509" s="706"/>
      <c r="M509" s="706"/>
      <c r="N509" s="706"/>
      <c r="O509" s="706"/>
      <c r="P509" s="706"/>
      <c r="Q509" s="706"/>
      <c r="R509" s="706"/>
      <c r="S509" s="706"/>
      <c r="T509" s="706"/>
      <c r="U509" s="706"/>
      <c r="V509" s="706"/>
      <c r="W509" s="706"/>
      <c r="X509" s="706"/>
      <c r="Y509" s="706"/>
      <c r="Z509" s="706"/>
    </row>
    <row r="510" spans="1:26">
      <c r="A510" s="706"/>
      <c r="B510" s="706"/>
      <c r="C510" s="706"/>
      <c r="D510" s="706"/>
      <c r="E510" s="706"/>
      <c r="F510" s="706"/>
      <c r="G510" s="706"/>
      <c r="H510" s="706"/>
      <c r="I510" s="706"/>
      <c r="J510" s="706"/>
      <c r="K510" s="706"/>
      <c r="L510" s="706"/>
      <c r="M510" s="706"/>
      <c r="N510" s="706"/>
      <c r="O510" s="706"/>
      <c r="P510" s="706"/>
      <c r="Q510" s="706"/>
      <c r="R510" s="706"/>
      <c r="S510" s="706"/>
      <c r="T510" s="706"/>
      <c r="U510" s="706"/>
      <c r="V510" s="706"/>
      <c r="W510" s="706"/>
      <c r="X510" s="706"/>
      <c r="Y510" s="706"/>
      <c r="Z510" s="706"/>
    </row>
    <row r="511" spans="1:26">
      <c r="A511" s="706"/>
      <c r="B511" s="706"/>
      <c r="C511" s="706"/>
      <c r="D511" s="706"/>
      <c r="E511" s="706"/>
      <c r="F511" s="706"/>
      <c r="G511" s="706"/>
      <c r="H511" s="706"/>
      <c r="I511" s="706"/>
      <c r="J511" s="706"/>
      <c r="K511" s="706"/>
      <c r="L511" s="706"/>
      <c r="M511" s="706"/>
      <c r="N511" s="706"/>
      <c r="O511" s="706"/>
      <c r="P511" s="706"/>
      <c r="Q511" s="706"/>
      <c r="R511" s="706"/>
      <c r="S511" s="706"/>
      <c r="T511" s="706"/>
      <c r="U511" s="706"/>
      <c r="V511" s="706"/>
      <c r="W511" s="706"/>
      <c r="X511" s="706"/>
      <c r="Y511" s="706"/>
      <c r="Z511" s="706"/>
    </row>
    <row r="512" spans="1:26">
      <c r="A512" s="706"/>
      <c r="B512" s="706"/>
      <c r="C512" s="706"/>
      <c r="D512" s="706"/>
      <c r="E512" s="706"/>
      <c r="F512" s="706"/>
      <c r="G512" s="706"/>
      <c r="H512" s="706"/>
      <c r="I512" s="706"/>
      <c r="J512" s="706"/>
      <c r="K512" s="706"/>
      <c r="L512" s="706"/>
      <c r="M512" s="706"/>
      <c r="N512" s="706"/>
      <c r="O512" s="706"/>
      <c r="P512" s="706"/>
      <c r="Q512" s="706"/>
      <c r="R512" s="706"/>
      <c r="S512" s="706"/>
      <c r="T512" s="706"/>
      <c r="U512" s="706"/>
      <c r="V512" s="706"/>
      <c r="W512" s="706"/>
      <c r="X512" s="706"/>
      <c r="Y512" s="706"/>
      <c r="Z512" s="706"/>
    </row>
    <row r="513" spans="1:26">
      <c r="A513" s="706"/>
      <c r="B513" s="706"/>
      <c r="C513" s="706"/>
      <c r="D513" s="706"/>
      <c r="E513" s="706"/>
      <c r="F513" s="706"/>
      <c r="G513" s="706"/>
      <c r="H513" s="706"/>
      <c r="I513" s="706"/>
      <c r="J513" s="706"/>
      <c r="K513" s="706"/>
      <c r="L513" s="706"/>
      <c r="M513" s="706"/>
      <c r="N513" s="706"/>
      <c r="O513" s="706"/>
      <c r="P513" s="706"/>
      <c r="Q513" s="706"/>
      <c r="R513" s="706"/>
      <c r="S513" s="706"/>
      <c r="T513" s="706"/>
      <c r="U513" s="706"/>
      <c r="V513" s="706"/>
      <c r="W513" s="706"/>
      <c r="X513" s="706"/>
      <c r="Y513" s="706"/>
      <c r="Z513" s="706"/>
    </row>
    <row r="514" spans="1:26">
      <c r="A514" s="706"/>
      <c r="B514" s="706"/>
      <c r="C514" s="706"/>
      <c r="D514" s="706"/>
      <c r="E514" s="706"/>
      <c r="F514" s="706"/>
      <c r="G514" s="706"/>
      <c r="H514" s="706"/>
      <c r="I514" s="706"/>
      <c r="J514" s="706"/>
      <c r="K514" s="706"/>
      <c r="L514" s="706"/>
      <c r="M514" s="706"/>
      <c r="N514" s="706"/>
      <c r="O514" s="706"/>
      <c r="P514" s="706"/>
      <c r="Q514" s="706"/>
      <c r="R514" s="706"/>
      <c r="S514" s="706"/>
      <c r="T514" s="706"/>
      <c r="U514" s="706"/>
      <c r="V514" s="706"/>
      <c r="W514" s="706"/>
      <c r="X514" s="706"/>
      <c r="Y514" s="706"/>
      <c r="Z514" s="706"/>
    </row>
    <row r="515" spans="1:26">
      <c r="A515" s="706"/>
      <c r="B515" s="706"/>
      <c r="C515" s="706"/>
      <c r="D515" s="706"/>
      <c r="E515" s="706"/>
      <c r="F515" s="706"/>
      <c r="G515" s="706"/>
      <c r="H515" s="706"/>
      <c r="I515" s="706"/>
      <c r="J515" s="706"/>
      <c r="K515" s="706"/>
      <c r="L515" s="706"/>
      <c r="M515" s="706"/>
      <c r="N515" s="706"/>
      <c r="O515" s="706"/>
      <c r="P515" s="706"/>
      <c r="Q515" s="706"/>
      <c r="R515" s="706"/>
      <c r="S515" s="706"/>
      <c r="T515" s="706"/>
      <c r="U515" s="706"/>
      <c r="V515" s="706"/>
      <c r="W515" s="706"/>
      <c r="X515" s="706"/>
      <c r="Y515" s="706"/>
      <c r="Z515" s="706"/>
    </row>
    <row r="516" spans="1:26">
      <c r="A516" s="706"/>
      <c r="B516" s="706"/>
      <c r="C516" s="706"/>
      <c r="D516" s="706"/>
      <c r="E516" s="706"/>
      <c r="F516" s="706"/>
      <c r="G516" s="706"/>
      <c r="H516" s="706"/>
      <c r="I516" s="706"/>
      <c r="J516" s="706"/>
      <c r="K516" s="706"/>
      <c r="L516" s="706"/>
      <c r="M516" s="706"/>
      <c r="N516" s="706"/>
      <c r="O516" s="706"/>
      <c r="P516" s="706"/>
      <c r="Q516" s="706"/>
      <c r="R516" s="706"/>
      <c r="S516" s="706"/>
      <c r="T516" s="706"/>
      <c r="U516" s="706"/>
      <c r="V516" s="706"/>
      <c r="W516" s="706"/>
      <c r="X516" s="706"/>
      <c r="Y516" s="706"/>
      <c r="Z516" s="706"/>
    </row>
    <row r="517" spans="1:26">
      <c r="A517" s="706"/>
      <c r="B517" s="706"/>
      <c r="C517" s="706"/>
      <c r="D517" s="706"/>
      <c r="E517" s="706"/>
      <c r="F517" s="706"/>
      <c r="G517" s="706"/>
      <c r="H517" s="706"/>
      <c r="I517" s="706"/>
      <c r="J517" s="706"/>
      <c r="K517" s="706"/>
      <c r="L517" s="706"/>
      <c r="M517" s="706"/>
      <c r="N517" s="706"/>
      <c r="O517" s="706"/>
      <c r="P517" s="706"/>
      <c r="Q517" s="706"/>
      <c r="R517" s="706"/>
      <c r="S517" s="706"/>
      <c r="T517" s="706"/>
      <c r="U517" s="706"/>
      <c r="V517" s="706"/>
      <c r="W517" s="706"/>
      <c r="X517" s="706"/>
      <c r="Y517" s="706"/>
      <c r="Z517" s="706"/>
    </row>
    <row r="518" spans="1:26">
      <c r="A518" s="706"/>
      <c r="B518" s="706"/>
      <c r="C518" s="706"/>
      <c r="D518" s="706"/>
      <c r="E518" s="706"/>
      <c r="F518" s="706"/>
      <c r="G518" s="706"/>
      <c r="H518" s="706"/>
      <c r="I518" s="706"/>
      <c r="J518" s="706"/>
      <c r="K518" s="706"/>
      <c r="L518" s="706"/>
      <c r="M518" s="706"/>
      <c r="N518" s="706"/>
      <c r="O518" s="706"/>
      <c r="P518" s="706"/>
      <c r="Q518" s="706"/>
      <c r="R518" s="706"/>
      <c r="S518" s="706"/>
      <c r="T518" s="706"/>
      <c r="U518" s="706"/>
      <c r="V518" s="706"/>
      <c r="W518" s="706"/>
      <c r="X518" s="706"/>
      <c r="Y518" s="706"/>
      <c r="Z518" s="706"/>
    </row>
    <row r="519" spans="1:26">
      <c r="A519" s="706"/>
      <c r="B519" s="706"/>
      <c r="C519" s="706"/>
      <c r="D519" s="706"/>
      <c r="E519" s="706"/>
      <c r="F519" s="706"/>
      <c r="G519" s="706"/>
      <c r="H519" s="706"/>
      <c r="I519" s="706"/>
      <c r="J519" s="706"/>
      <c r="K519" s="706"/>
      <c r="L519" s="706"/>
      <c r="M519" s="706"/>
      <c r="N519" s="706"/>
      <c r="O519" s="706"/>
      <c r="P519" s="706"/>
      <c r="Q519" s="706"/>
      <c r="R519" s="706"/>
      <c r="S519" s="706"/>
      <c r="T519" s="706"/>
      <c r="U519" s="706"/>
      <c r="V519" s="706"/>
      <c r="W519" s="706"/>
      <c r="X519" s="706"/>
      <c r="Y519" s="706"/>
      <c r="Z519" s="706"/>
    </row>
    <row r="520" spans="1:26">
      <c r="A520" s="706"/>
      <c r="B520" s="706"/>
      <c r="C520" s="706"/>
      <c r="D520" s="706"/>
      <c r="E520" s="706"/>
      <c r="F520" s="706"/>
      <c r="G520" s="706"/>
      <c r="H520" s="706"/>
      <c r="I520" s="706"/>
      <c r="J520" s="706"/>
      <c r="K520" s="706"/>
      <c r="L520" s="706"/>
      <c r="M520" s="706"/>
      <c r="N520" s="706"/>
      <c r="O520" s="706"/>
      <c r="P520" s="706"/>
      <c r="Q520" s="706"/>
      <c r="R520" s="706"/>
      <c r="S520" s="706"/>
      <c r="T520" s="706"/>
      <c r="U520" s="706"/>
      <c r="V520" s="706"/>
      <c r="W520" s="706"/>
      <c r="X520" s="706"/>
      <c r="Y520" s="706"/>
      <c r="Z520" s="706"/>
    </row>
    <row r="521" spans="1:26">
      <c r="A521" s="706"/>
      <c r="B521" s="706"/>
      <c r="C521" s="706"/>
      <c r="D521" s="706"/>
      <c r="E521" s="706"/>
      <c r="F521" s="706"/>
      <c r="G521" s="706"/>
      <c r="H521" s="706"/>
      <c r="I521" s="706"/>
      <c r="J521" s="706"/>
      <c r="K521" s="706"/>
      <c r="L521" s="706"/>
      <c r="M521" s="706"/>
      <c r="N521" s="706"/>
      <c r="O521" s="706"/>
      <c r="P521" s="706"/>
      <c r="Q521" s="706"/>
      <c r="R521" s="706"/>
      <c r="S521" s="706"/>
      <c r="T521" s="706"/>
      <c r="U521" s="706"/>
      <c r="V521" s="706"/>
      <c r="W521" s="706"/>
      <c r="X521" s="706"/>
      <c r="Y521" s="706"/>
      <c r="Z521" s="706"/>
    </row>
    <row r="522" spans="1:26">
      <c r="A522" s="706"/>
      <c r="B522" s="706"/>
      <c r="C522" s="706"/>
      <c r="D522" s="706"/>
      <c r="E522" s="706"/>
      <c r="F522" s="706"/>
      <c r="G522" s="706"/>
      <c r="H522" s="706"/>
      <c r="I522" s="706"/>
      <c r="J522" s="706"/>
      <c r="K522" s="706"/>
      <c r="L522" s="706"/>
      <c r="M522" s="706"/>
      <c r="N522" s="706"/>
      <c r="O522" s="706"/>
      <c r="P522" s="706"/>
      <c r="Q522" s="706"/>
      <c r="R522" s="706"/>
      <c r="S522" s="706"/>
      <c r="T522" s="706"/>
      <c r="U522" s="706"/>
      <c r="V522" s="706"/>
      <c r="W522" s="706"/>
      <c r="X522" s="706"/>
      <c r="Y522" s="706"/>
      <c r="Z522" s="706"/>
    </row>
    <row r="523" spans="1:26">
      <c r="A523" s="706"/>
      <c r="B523" s="706"/>
      <c r="C523" s="706"/>
      <c r="D523" s="706"/>
      <c r="E523" s="706"/>
      <c r="F523" s="706"/>
      <c r="G523" s="706"/>
      <c r="H523" s="706"/>
      <c r="I523" s="706"/>
      <c r="J523" s="706"/>
      <c r="K523" s="706"/>
      <c r="L523" s="706"/>
      <c r="M523" s="706"/>
      <c r="N523" s="706"/>
      <c r="O523" s="706"/>
      <c r="P523" s="706"/>
      <c r="Q523" s="706"/>
      <c r="R523" s="706"/>
      <c r="S523" s="706"/>
      <c r="T523" s="706"/>
      <c r="U523" s="706"/>
      <c r="V523" s="706"/>
      <c r="W523" s="706"/>
      <c r="X523" s="706"/>
      <c r="Y523" s="706"/>
      <c r="Z523" s="706"/>
    </row>
    <row r="524" spans="1:26">
      <c r="A524" s="706"/>
      <c r="B524" s="706"/>
      <c r="C524" s="706"/>
      <c r="D524" s="706"/>
      <c r="E524" s="706"/>
      <c r="F524" s="706"/>
      <c r="G524" s="706"/>
      <c r="H524" s="706"/>
      <c r="I524" s="706"/>
      <c r="J524" s="706"/>
      <c r="K524" s="706"/>
      <c r="L524" s="706"/>
      <c r="M524" s="706"/>
      <c r="N524" s="706"/>
      <c r="O524" s="706"/>
      <c r="P524" s="706"/>
      <c r="Q524" s="706"/>
      <c r="R524" s="706"/>
      <c r="S524" s="706"/>
      <c r="T524" s="706"/>
      <c r="U524" s="706"/>
      <c r="V524" s="706"/>
      <c r="W524" s="706"/>
      <c r="X524" s="706"/>
      <c r="Y524" s="706"/>
      <c r="Z524" s="706"/>
    </row>
    <row r="525" spans="1:26">
      <c r="A525" s="706"/>
      <c r="B525" s="706"/>
      <c r="C525" s="706"/>
      <c r="D525" s="706"/>
      <c r="E525" s="706"/>
      <c r="F525" s="706"/>
      <c r="G525" s="706"/>
      <c r="H525" s="706"/>
      <c r="I525" s="706"/>
      <c r="J525" s="706"/>
      <c r="K525" s="706"/>
      <c r="L525" s="706"/>
      <c r="M525" s="706"/>
      <c r="N525" s="706"/>
      <c r="O525" s="706"/>
      <c r="P525" s="706"/>
      <c r="Q525" s="706"/>
      <c r="R525" s="706"/>
      <c r="S525" s="706"/>
      <c r="T525" s="706"/>
      <c r="U525" s="706"/>
      <c r="V525" s="706"/>
      <c r="W525" s="706"/>
      <c r="X525" s="706"/>
      <c r="Y525" s="706"/>
      <c r="Z525" s="706"/>
    </row>
    <row r="526" spans="1:26">
      <c r="A526" s="706"/>
      <c r="B526" s="706"/>
      <c r="C526" s="706"/>
      <c r="D526" s="706"/>
      <c r="E526" s="706"/>
      <c r="F526" s="706"/>
      <c r="G526" s="706"/>
      <c r="H526" s="706"/>
      <c r="I526" s="706"/>
      <c r="J526" s="706"/>
      <c r="K526" s="706"/>
      <c r="L526" s="706"/>
      <c r="M526" s="706"/>
      <c r="N526" s="706"/>
      <c r="O526" s="706"/>
      <c r="P526" s="706"/>
      <c r="Q526" s="706"/>
      <c r="R526" s="706"/>
      <c r="S526" s="706"/>
      <c r="T526" s="706"/>
      <c r="U526" s="706"/>
      <c r="V526" s="706"/>
      <c r="W526" s="706"/>
      <c r="X526" s="706"/>
      <c r="Y526" s="706"/>
      <c r="Z526" s="706"/>
    </row>
    <row r="527" spans="1:26">
      <c r="A527" s="706"/>
      <c r="B527" s="706"/>
      <c r="C527" s="706"/>
      <c r="D527" s="706"/>
      <c r="E527" s="706"/>
      <c r="F527" s="706"/>
      <c r="G527" s="706"/>
      <c r="H527" s="706"/>
      <c r="I527" s="706"/>
      <c r="J527" s="706"/>
      <c r="K527" s="706"/>
      <c r="L527" s="706"/>
      <c r="M527" s="706"/>
      <c r="N527" s="706"/>
      <c r="O527" s="706"/>
      <c r="P527" s="706"/>
      <c r="Q527" s="706"/>
      <c r="R527" s="706"/>
      <c r="S527" s="706"/>
      <c r="T527" s="706"/>
      <c r="U527" s="706"/>
      <c r="V527" s="706"/>
      <c r="W527" s="706"/>
      <c r="X527" s="706"/>
      <c r="Y527" s="706"/>
      <c r="Z527" s="706"/>
    </row>
    <row r="528" spans="1:26">
      <c r="A528" s="706"/>
      <c r="B528" s="706"/>
      <c r="C528" s="706"/>
      <c r="D528" s="706"/>
      <c r="E528" s="706"/>
      <c r="F528" s="706"/>
      <c r="G528" s="706"/>
      <c r="H528" s="706"/>
      <c r="I528" s="706"/>
      <c r="J528" s="706"/>
      <c r="K528" s="706"/>
      <c r="L528" s="706"/>
      <c r="M528" s="706"/>
      <c r="N528" s="706"/>
      <c r="O528" s="706"/>
      <c r="P528" s="706"/>
      <c r="Q528" s="706"/>
      <c r="R528" s="706"/>
      <c r="S528" s="706"/>
      <c r="T528" s="706"/>
      <c r="U528" s="706"/>
      <c r="V528" s="706"/>
      <c r="W528" s="706"/>
      <c r="X528" s="706"/>
      <c r="Y528" s="706"/>
      <c r="Z528" s="706"/>
    </row>
    <row r="529" spans="1:26">
      <c r="A529" s="706"/>
      <c r="B529" s="706"/>
      <c r="C529" s="706"/>
      <c r="D529" s="706"/>
      <c r="E529" s="706"/>
      <c r="F529" s="706"/>
      <c r="G529" s="706"/>
      <c r="H529" s="706"/>
      <c r="I529" s="706"/>
      <c r="J529" s="706"/>
      <c r="K529" s="706"/>
      <c r="L529" s="706"/>
      <c r="M529" s="706"/>
      <c r="N529" s="706"/>
      <c r="O529" s="706"/>
      <c r="P529" s="706"/>
      <c r="Q529" s="706"/>
      <c r="R529" s="706"/>
      <c r="S529" s="706"/>
      <c r="T529" s="706"/>
      <c r="U529" s="706"/>
      <c r="V529" s="706"/>
      <c r="W529" s="706"/>
      <c r="X529" s="706"/>
      <c r="Y529" s="706"/>
      <c r="Z529" s="706"/>
    </row>
    <row r="530" spans="1:26">
      <c r="A530" s="706"/>
      <c r="B530" s="706"/>
      <c r="C530" s="706"/>
      <c r="D530" s="706"/>
      <c r="E530" s="706"/>
      <c r="F530" s="706"/>
      <c r="G530" s="706"/>
      <c r="H530" s="706"/>
      <c r="I530" s="706"/>
      <c r="J530" s="706"/>
      <c r="K530" s="706"/>
      <c r="L530" s="706"/>
      <c r="M530" s="706"/>
      <c r="N530" s="706"/>
      <c r="O530" s="706"/>
      <c r="P530" s="706"/>
      <c r="Q530" s="706"/>
      <c r="R530" s="706"/>
      <c r="S530" s="706"/>
      <c r="T530" s="706"/>
      <c r="U530" s="706"/>
      <c r="V530" s="706"/>
      <c r="W530" s="706"/>
      <c r="X530" s="706"/>
      <c r="Y530" s="706"/>
      <c r="Z530" s="706"/>
    </row>
    <row r="531" spans="1:26">
      <c r="A531" s="706"/>
      <c r="B531" s="706"/>
      <c r="C531" s="706"/>
      <c r="D531" s="706"/>
      <c r="E531" s="706"/>
      <c r="F531" s="706"/>
      <c r="G531" s="706"/>
      <c r="H531" s="706"/>
      <c r="I531" s="706"/>
      <c r="J531" s="706"/>
      <c r="K531" s="706"/>
      <c r="L531" s="706"/>
      <c r="M531" s="706"/>
      <c r="N531" s="706"/>
      <c r="O531" s="706"/>
      <c r="P531" s="706"/>
      <c r="Q531" s="706"/>
      <c r="R531" s="706"/>
      <c r="S531" s="706"/>
      <c r="T531" s="706"/>
      <c r="U531" s="706"/>
      <c r="V531" s="706"/>
      <c r="W531" s="706"/>
      <c r="X531" s="706"/>
      <c r="Y531" s="706"/>
      <c r="Z531" s="706"/>
    </row>
    <row r="532" spans="1:26">
      <c r="A532" s="706"/>
      <c r="B532" s="706"/>
      <c r="C532" s="706"/>
      <c r="D532" s="706"/>
      <c r="E532" s="706"/>
      <c r="F532" s="706"/>
      <c r="G532" s="706"/>
      <c r="H532" s="706"/>
      <c r="I532" s="706"/>
      <c r="J532" s="706"/>
      <c r="K532" s="706"/>
      <c r="L532" s="706"/>
      <c r="M532" s="706"/>
      <c r="N532" s="706"/>
      <c r="O532" s="706"/>
      <c r="P532" s="706"/>
      <c r="Q532" s="706"/>
      <c r="R532" s="706"/>
      <c r="S532" s="706"/>
      <c r="T532" s="706"/>
      <c r="U532" s="706"/>
      <c r="V532" s="706"/>
      <c r="W532" s="706"/>
      <c r="X532" s="706"/>
      <c r="Y532" s="706"/>
      <c r="Z532" s="706"/>
    </row>
    <row r="533" spans="1:26">
      <c r="A533" s="706"/>
      <c r="B533" s="706"/>
      <c r="C533" s="706"/>
      <c r="D533" s="706"/>
      <c r="E533" s="706"/>
      <c r="F533" s="706"/>
      <c r="G533" s="706"/>
      <c r="H533" s="706"/>
      <c r="I533" s="706"/>
      <c r="J533" s="706"/>
      <c r="K533" s="706"/>
      <c r="L533" s="706"/>
      <c r="M533" s="706"/>
      <c r="N533" s="706"/>
      <c r="O533" s="706"/>
      <c r="P533" s="706"/>
      <c r="Q533" s="706"/>
      <c r="R533" s="706"/>
      <c r="S533" s="706"/>
      <c r="T533" s="706"/>
      <c r="U533" s="706"/>
      <c r="V533" s="706"/>
      <c r="W533" s="706"/>
      <c r="X533" s="706"/>
      <c r="Y533" s="706"/>
      <c r="Z533" s="706"/>
    </row>
    <row r="534" spans="1:26">
      <c r="A534" s="706"/>
      <c r="B534" s="706"/>
      <c r="C534" s="706"/>
      <c r="D534" s="706"/>
      <c r="E534" s="706"/>
      <c r="F534" s="706"/>
      <c r="G534" s="706"/>
      <c r="H534" s="706"/>
      <c r="I534" s="706"/>
      <c r="J534" s="706"/>
      <c r="K534" s="706"/>
      <c r="L534" s="706"/>
      <c r="M534" s="706"/>
      <c r="N534" s="706"/>
      <c r="O534" s="706"/>
      <c r="P534" s="706"/>
      <c r="Q534" s="706"/>
      <c r="R534" s="706"/>
      <c r="S534" s="706"/>
      <c r="T534" s="706"/>
      <c r="U534" s="706"/>
      <c r="V534" s="706"/>
      <c r="W534" s="706"/>
      <c r="X534" s="706"/>
      <c r="Y534" s="706"/>
      <c r="Z534" s="706"/>
    </row>
    <row r="535" spans="1:26">
      <c r="A535" s="706"/>
      <c r="B535" s="706"/>
      <c r="C535" s="706"/>
      <c r="D535" s="706"/>
      <c r="E535" s="706"/>
      <c r="F535" s="706"/>
      <c r="G535" s="706"/>
      <c r="H535" s="706"/>
      <c r="I535" s="706"/>
      <c r="J535" s="706"/>
      <c r="K535" s="706"/>
      <c r="L535" s="706"/>
      <c r="M535" s="706"/>
      <c r="N535" s="706"/>
      <c r="O535" s="706"/>
      <c r="P535" s="706"/>
      <c r="Q535" s="706"/>
      <c r="R535" s="706"/>
      <c r="S535" s="706"/>
      <c r="T535" s="706"/>
      <c r="U535" s="706"/>
      <c r="V535" s="706"/>
      <c r="W535" s="706"/>
      <c r="X535" s="706"/>
      <c r="Y535" s="706"/>
      <c r="Z535" s="706"/>
    </row>
    <row r="536" spans="1:26">
      <c r="A536" s="706"/>
      <c r="B536" s="706"/>
      <c r="C536" s="706"/>
      <c r="D536" s="706"/>
      <c r="E536" s="706"/>
      <c r="F536" s="706"/>
      <c r="G536" s="706"/>
      <c r="H536" s="706"/>
      <c r="I536" s="706"/>
      <c r="J536" s="706"/>
      <c r="K536" s="706"/>
      <c r="L536" s="706"/>
      <c r="M536" s="706"/>
      <c r="N536" s="706"/>
      <c r="O536" s="706"/>
      <c r="P536" s="706"/>
      <c r="Q536" s="706"/>
      <c r="R536" s="706"/>
      <c r="S536" s="706"/>
      <c r="T536" s="706"/>
      <c r="U536" s="706"/>
      <c r="V536" s="706"/>
      <c r="W536" s="706"/>
      <c r="X536" s="706"/>
      <c r="Y536" s="706"/>
      <c r="Z536" s="706"/>
    </row>
    <row r="537" spans="1:26">
      <c r="A537" s="706"/>
      <c r="B537" s="706"/>
      <c r="C537" s="706"/>
      <c r="D537" s="706"/>
      <c r="E537" s="706"/>
      <c r="F537" s="706"/>
      <c r="G537" s="706"/>
      <c r="H537" s="706"/>
      <c r="I537" s="706"/>
      <c r="J537" s="706"/>
      <c r="K537" s="706"/>
      <c r="L537" s="706"/>
      <c r="M537" s="706"/>
      <c r="N537" s="706"/>
      <c r="O537" s="706"/>
      <c r="P537" s="706"/>
      <c r="Q537" s="706"/>
      <c r="R537" s="706"/>
      <c r="S537" s="706"/>
      <c r="T537" s="706"/>
      <c r="U537" s="706"/>
      <c r="V537" s="706"/>
      <c r="W537" s="706"/>
      <c r="X537" s="706"/>
      <c r="Y537" s="706"/>
      <c r="Z537" s="706"/>
    </row>
    <row r="538" spans="1:26">
      <c r="A538" s="706"/>
      <c r="B538" s="706"/>
      <c r="C538" s="706"/>
      <c r="D538" s="706"/>
      <c r="E538" s="706"/>
      <c r="F538" s="706"/>
      <c r="G538" s="706"/>
      <c r="H538" s="706"/>
      <c r="I538" s="706"/>
      <c r="J538" s="706"/>
      <c r="K538" s="706"/>
      <c r="L538" s="706"/>
      <c r="M538" s="706"/>
      <c r="N538" s="706"/>
      <c r="O538" s="706"/>
      <c r="P538" s="706"/>
      <c r="Q538" s="706"/>
      <c r="R538" s="706"/>
      <c r="S538" s="706"/>
      <c r="T538" s="706"/>
      <c r="U538" s="706"/>
      <c r="V538" s="706"/>
      <c r="W538" s="706"/>
      <c r="X538" s="706"/>
      <c r="Y538" s="706"/>
      <c r="Z538" s="706"/>
    </row>
    <row r="539" spans="1:26">
      <c r="A539" s="706"/>
      <c r="B539" s="706"/>
      <c r="C539" s="706"/>
      <c r="D539" s="706"/>
      <c r="E539" s="706"/>
      <c r="F539" s="706"/>
      <c r="G539" s="706"/>
      <c r="H539" s="706"/>
      <c r="I539" s="706"/>
      <c r="J539" s="706"/>
      <c r="K539" s="706"/>
      <c r="L539" s="706"/>
      <c r="M539" s="706"/>
      <c r="N539" s="706"/>
      <c r="O539" s="706"/>
      <c r="P539" s="706"/>
      <c r="Q539" s="706"/>
      <c r="R539" s="706"/>
      <c r="S539" s="706"/>
      <c r="T539" s="706"/>
      <c r="U539" s="706"/>
      <c r="V539" s="706"/>
      <c r="W539" s="706"/>
      <c r="X539" s="706"/>
      <c r="Y539" s="706"/>
      <c r="Z539" s="706"/>
    </row>
    <row r="540" spans="1:26">
      <c r="A540" s="706"/>
      <c r="B540" s="706"/>
      <c r="C540" s="706"/>
      <c r="D540" s="706"/>
      <c r="E540" s="706"/>
      <c r="F540" s="706"/>
      <c r="G540" s="706"/>
      <c r="H540" s="706"/>
      <c r="I540" s="706"/>
      <c r="J540" s="706"/>
      <c r="K540" s="706"/>
      <c r="L540" s="706"/>
      <c r="M540" s="706"/>
      <c r="N540" s="706"/>
      <c r="O540" s="706"/>
      <c r="P540" s="706"/>
      <c r="Q540" s="706"/>
      <c r="R540" s="706"/>
      <c r="S540" s="706"/>
      <c r="T540" s="706"/>
      <c r="U540" s="706"/>
      <c r="V540" s="706"/>
      <c r="W540" s="706"/>
      <c r="X540" s="706"/>
      <c r="Y540" s="706"/>
      <c r="Z540" s="706"/>
    </row>
    <row r="541" spans="1:26">
      <c r="A541" s="706"/>
      <c r="B541" s="706"/>
      <c r="C541" s="706"/>
      <c r="D541" s="706"/>
      <c r="E541" s="706"/>
      <c r="F541" s="706"/>
      <c r="G541" s="706"/>
      <c r="H541" s="706"/>
      <c r="I541" s="706"/>
      <c r="J541" s="706"/>
      <c r="K541" s="706"/>
      <c r="L541" s="706"/>
      <c r="M541" s="706"/>
      <c r="N541" s="706"/>
      <c r="O541" s="706"/>
      <c r="P541" s="706"/>
      <c r="Q541" s="706"/>
      <c r="R541" s="706"/>
      <c r="S541" s="706"/>
      <c r="T541" s="706"/>
      <c r="U541" s="706"/>
      <c r="V541" s="706"/>
      <c r="W541" s="706"/>
      <c r="X541" s="706"/>
      <c r="Y541" s="706"/>
      <c r="Z541" s="706"/>
    </row>
    <row r="542" spans="1:26">
      <c r="A542" s="706"/>
      <c r="B542" s="706"/>
      <c r="C542" s="706"/>
      <c r="D542" s="706"/>
      <c r="E542" s="706"/>
      <c r="F542" s="706"/>
      <c r="G542" s="706"/>
      <c r="H542" s="706"/>
      <c r="I542" s="706"/>
      <c r="J542" s="706"/>
      <c r="K542" s="706"/>
      <c r="L542" s="706"/>
      <c r="M542" s="706"/>
      <c r="N542" s="706"/>
      <c r="O542" s="706"/>
      <c r="P542" s="706"/>
      <c r="Q542" s="706"/>
      <c r="R542" s="706"/>
      <c r="S542" s="706"/>
      <c r="T542" s="706"/>
      <c r="U542" s="706"/>
      <c r="V542" s="706"/>
      <c r="W542" s="706"/>
      <c r="X542" s="706"/>
      <c r="Y542" s="706"/>
      <c r="Z542" s="706"/>
    </row>
    <row r="543" spans="1:26">
      <c r="A543" s="706"/>
      <c r="B543" s="706"/>
      <c r="C543" s="706"/>
      <c r="D543" s="706"/>
      <c r="E543" s="706"/>
      <c r="F543" s="706"/>
      <c r="G543" s="706"/>
      <c r="H543" s="706"/>
      <c r="I543" s="706"/>
      <c r="J543" s="706"/>
      <c r="K543" s="706"/>
      <c r="L543" s="706"/>
      <c r="M543" s="706"/>
      <c r="N543" s="706"/>
      <c r="O543" s="706"/>
      <c r="P543" s="706"/>
      <c r="Q543" s="706"/>
      <c r="R543" s="706"/>
      <c r="S543" s="706"/>
      <c r="T543" s="706"/>
      <c r="U543" s="706"/>
      <c r="V543" s="706"/>
      <c r="W543" s="706"/>
      <c r="X543" s="706"/>
      <c r="Y543" s="706"/>
      <c r="Z543" s="706"/>
    </row>
    <row r="544" spans="1:26">
      <c r="A544" s="706"/>
      <c r="B544" s="706"/>
      <c r="C544" s="706"/>
      <c r="D544" s="706"/>
      <c r="E544" s="706"/>
      <c r="F544" s="706"/>
      <c r="G544" s="706"/>
      <c r="H544" s="706"/>
      <c r="I544" s="706"/>
      <c r="J544" s="706"/>
      <c r="K544" s="706"/>
      <c r="L544" s="706"/>
      <c r="M544" s="706"/>
      <c r="N544" s="706"/>
      <c r="O544" s="706"/>
      <c r="P544" s="706"/>
      <c r="Q544" s="706"/>
      <c r="R544" s="706"/>
      <c r="S544" s="706"/>
      <c r="T544" s="706"/>
      <c r="U544" s="706"/>
      <c r="V544" s="706"/>
      <c r="W544" s="706"/>
      <c r="X544" s="706"/>
      <c r="Y544" s="706"/>
      <c r="Z544" s="706"/>
    </row>
    <row r="545" spans="1:26">
      <c r="A545" s="706"/>
      <c r="B545" s="706"/>
      <c r="C545" s="706"/>
      <c r="D545" s="706"/>
      <c r="E545" s="706"/>
      <c r="F545" s="706"/>
      <c r="G545" s="706"/>
      <c r="H545" s="706"/>
      <c r="I545" s="706"/>
      <c r="J545" s="706"/>
      <c r="K545" s="706"/>
      <c r="L545" s="706"/>
      <c r="M545" s="706"/>
      <c r="N545" s="706"/>
      <c r="O545" s="706"/>
      <c r="P545" s="706"/>
      <c r="Q545" s="706"/>
      <c r="R545" s="706"/>
      <c r="S545" s="706"/>
      <c r="T545" s="706"/>
      <c r="U545" s="706"/>
      <c r="V545" s="706"/>
      <c r="W545" s="706"/>
      <c r="X545" s="706"/>
      <c r="Y545" s="706"/>
      <c r="Z545" s="706"/>
    </row>
    <row r="546" spans="1:26">
      <c r="A546" s="706"/>
      <c r="B546" s="706"/>
      <c r="C546" s="706"/>
      <c r="D546" s="706"/>
      <c r="E546" s="706"/>
      <c r="F546" s="706"/>
      <c r="G546" s="706"/>
      <c r="H546" s="706"/>
      <c r="I546" s="706"/>
      <c r="J546" s="706"/>
      <c r="K546" s="706"/>
      <c r="L546" s="706"/>
      <c r="M546" s="706"/>
      <c r="N546" s="706"/>
      <c r="O546" s="706"/>
      <c r="P546" s="706"/>
      <c r="Q546" s="706"/>
      <c r="R546" s="706"/>
      <c r="S546" s="706"/>
      <c r="T546" s="706"/>
      <c r="U546" s="706"/>
      <c r="V546" s="706"/>
      <c r="W546" s="706"/>
      <c r="X546" s="706"/>
      <c r="Y546" s="706"/>
      <c r="Z546" s="706"/>
    </row>
    <row r="547" spans="1:26">
      <c r="A547" s="706"/>
      <c r="B547" s="706"/>
      <c r="C547" s="706"/>
      <c r="D547" s="706"/>
      <c r="E547" s="706"/>
      <c r="F547" s="706"/>
      <c r="G547" s="706"/>
      <c r="H547" s="706"/>
      <c r="I547" s="706"/>
      <c r="J547" s="706"/>
      <c r="K547" s="706"/>
      <c r="L547" s="706"/>
      <c r="M547" s="706"/>
      <c r="N547" s="706"/>
      <c r="O547" s="706"/>
      <c r="P547" s="706"/>
      <c r="Q547" s="706"/>
      <c r="R547" s="706"/>
      <c r="S547" s="706"/>
      <c r="T547" s="706"/>
      <c r="U547" s="706"/>
      <c r="V547" s="706"/>
      <c r="W547" s="706"/>
      <c r="X547" s="706"/>
      <c r="Y547" s="706"/>
      <c r="Z547" s="706"/>
    </row>
    <row r="548" spans="1:26">
      <c r="A548" s="706"/>
      <c r="B548" s="706"/>
      <c r="C548" s="706"/>
      <c r="D548" s="706"/>
      <c r="E548" s="706"/>
      <c r="F548" s="706"/>
      <c r="G548" s="706"/>
      <c r="H548" s="706"/>
      <c r="I548" s="706"/>
      <c r="J548" s="706"/>
      <c r="K548" s="706"/>
      <c r="L548" s="706"/>
      <c r="M548" s="706"/>
      <c r="N548" s="706"/>
      <c r="O548" s="706"/>
      <c r="P548" s="706"/>
      <c r="Q548" s="706"/>
      <c r="R548" s="706"/>
      <c r="S548" s="706"/>
      <c r="T548" s="706"/>
      <c r="U548" s="706"/>
      <c r="V548" s="706"/>
      <c r="W548" s="706"/>
      <c r="X548" s="706"/>
      <c r="Y548" s="706"/>
      <c r="Z548" s="706"/>
    </row>
    <row r="549" spans="1:26">
      <c r="A549" s="706"/>
      <c r="B549" s="706"/>
      <c r="C549" s="706"/>
      <c r="D549" s="706"/>
      <c r="E549" s="706"/>
      <c r="F549" s="706"/>
      <c r="G549" s="706"/>
      <c r="H549" s="706"/>
      <c r="I549" s="706"/>
      <c r="J549" s="706"/>
      <c r="K549" s="706"/>
      <c r="L549" s="706"/>
      <c r="M549" s="706"/>
      <c r="N549" s="706"/>
      <c r="O549" s="706"/>
      <c r="P549" s="706"/>
      <c r="Q549" s="706"/>
      <c r="R549" s="706"/>
      <c r="S549" s="706"/>
      <c r="T549" s="706"/>
      <c r="U549" s="706"/>
      <c r="V549" s="706"/>
      <c r="W549" s="706"/>
      <c r="X549" s="706"/>
      <c r="Y549" s="706"/>
      <c r="Z549" s="706"/>
    </row>
    <row r="550" spans="1:26">
      <c r="A550" s="706"/>
      <c r="B550" s="706"/>
      <c r="C550" s="706"/>
      <c r="D550" s="706"/>
      <c r="E550" s="706"/>
      <c r="F550" s="706"/>
      <c r="G550" s="706"/>
      <c r="H550" s="706"/>
      <c r="I550" s="706"/>
      <c r="J550" s="706"/>
      <c r="K550" s="706"/>
      <c r="L550" s="706"/>
      <c r="M550" s="706"/>
      <c r="N550" s="706"/>
      <c r="O550" s="706"/>
      <c r="P550" s="706"/>
      <c r="Q550" s="706"/>
      <c r="R550" s="706"/>
      <c r="S550" s="706"/>
      <c r="T550" s="706"/>
      <c r="U550" s="706"/>
      <c r="V550" s="706"/>
      <c r="W550" s="706"/>
      <c r="X550" s="706"/>
      <c r="Y550" s="706"/>
      <c r="Z550" s="706"/>
    </row>
    <row r="551" spans="1:26">
      <c r="A551" s="706"/>
      <c r="B551" s="706"/>
      <c r="C551" s="706"/>
      <c r="D551" s="706"/>
      <c r="E551" s="706"/>
      <c r="F551" s="706"/>
      <c r="G551" s="706"/>
      <c r="H551" s="706"/>
      <c r="I551" s="706"/>
      <c r="J551" s="706"/>
      <c r="K551" s="706"/>
      <c r="L551" s="706"/>
      <c r="M551" s="706"/>
      <c r="N551" s="706"/>
      <c r="O551" s="706"/>
      <c r="P551" s="706"/>
      <c r="Q551" s="706"/>
      <c r="R551" s="706"/>
      <c r="S551" s="706"/>
      <c r="T551" s="706"/>
      <c r="U551" s="706"/>
      <c r="V551" s="706"/>
      <c r="W551" s="706"/>
      <c r="X551" s="706"/>
      <c r="Y551" s="706"/>
      <c r="Z551" s="706"/>
    </row>
    <row r="552" spans="1:26">
      <c r="A552" s="706"/>
      <c r="B552" s="706"/>
      <c r="C552" s="706"/>
      <c r="D552" s="706"/>
      <c r="E552" s="706"/>
      <c r="F552" s="706"/>
      <c r="G552" s="706"/>
      <c r="H552" s="706"/>
      <c r="I552" s="706"/>
      <c r="J552" s="706"/>
      <c r="K552" s="706"/>
      <c r="L552" s="706"/>
      <c r="M552" s="706"/>
      <c r="N552" s="706"/>
      <c r="O552" s="706"/>
      <c r="P552" s="706"/>
      <c r="Q552" s="706"/>
      <c r="R552" s="706"/>
      <c r="S552" s="706"/>
      <c r="T552" s="706"/>
      <c r="U552" s="706"/>
      <c r="V552" s="706"/>
      <c r="W552" s="706"/>
      <c r="X552" s="706"/>
      <c r="Y552" s="706"/>
      <c r="Z552" s="706"/>
    </row>
    <row r="553" spans="1:26">
      <c r="A553" s="706"/>
      <c r="B553" s="706"/>
      <c r="C553" s="706"/>
      <c r="D553" s="706"/>
      <c r="E553" s="706"/>
      <c r="F553" s="706"/>
      <c r="G553" s="706"/>
      <c r="H553" s="706"/>
      <c r="I553" s="706"/>
      <c r="J553" s="706"/>
      <c r="K553" s="706"/>
      <c r="L553" s="706"/>
      <c r="M553" s="706"/>
      <c r="N553" s="706"/>
      <c r="O553" s="706"/>
      <c r="P553" s="706"/>
      <c r="Q553" s="706"/>
      <c r="R553" s="706"/>
      <c r="S553" s="706"/>
      <c r="T553" s="706"/>
      <c r="U553" s="706"/>
      <c r="V553" s="706"/>
      <c r="W553" s="706"/>
      <c r="X553" s="706"/>
      <c r="Y553" s="706"/>
      <c r="Z553" s="706"/>
    </row>
    <row r="554" spans="1:26">
      <c r="A554" s="706"/>
      <c r="B554" s="706"/>
      <c r="C554" s="706"/>
      <c r="D554" s="706"/>
      <c r="E554" s="706"/>
      <c r="F554" s="706"/>
      <c r="G554" s="706"/>
      <c r="H554" s="706"/>
      <c r="I554" s="706"/>
      <c r="J554" s="706"/>
      <c r="K554" s="706"/>
      <c r="L554" s="706"/>
      <c r="M554" s="706"/>
      <c r="N554" s="706"/>
      <c r="O554" s="706"/>
      <c r="P554" s="706"/>
      <c r="Q554" s="706"/>
      <c r="R554" s="706"/>
      <c r="S554" s="706"/>
      <c r="T554" s="706"/>
      <c r="U554" s="706"/>
      <c r="V554" s="706"/>
      <c r="W554" s="706"/>
      <c r="X554" s="706"/>
      <c r="Y554" s="706"/>
      <c r="Z554" s="706"/>
    </row>
    <row r="555" spans="1:26">
      <c r="A555" s="706"/>
      <c r="B555" s="706"/>
      <c r="C555" s="706"/>
      <c r="D555" s="706"/>
      <c r="E555" s="706"/>
      <c r="F555" s="706"/>
      <c r="G555" s="706"/>
      <c r="H555" s="706"/>
      <c r="I555" s="706"/>
      <c r="J555" s="706"/>
      <c r="K555" s="706"/>
      <c r="L555" s="706"/>
      <c r="M555" s="706"/>
      <c r="N555" s="706"/>
      <c r="O555" s="706"/>
      <c r="P555" s="706"/>
      <c r="Q555" s="706"/>
      <c r="R555" s="706"/>
      <c r="S555" s="706"/>
      <c r="T555" s="706"/>
      <c r="U555" s="706"/>
      <c r="V555" s="706"/>
      <c r="W555" s="706"/>
      <c r="X555" s="706"/>
      <c r="Y555" s="706"/>
      <c r="Z555" s="706"/>
    </row>
    <row r="556" spans="1:26">
      <c r="A556" s="706"/>
      <c r="B556" s="706"/>
      <c r="C556" s="706"/>
      <c r="D556" s="706"/>
      <c r="E556" s="706"/>
      <c r="F556" s="706"/>
      <c r="G556" s="706"/>
      <c r="H556" s="706"/>
      <c r="I556" s="706"/>
      <c r="J556" s="706"/>
      <c r="K556" s="706"/>
      <c r="L556" s="706"/>
      <c r="M556" s="706"/>
      <c r="N556" s="706"/>
      <c r="O556" s="706"/>
      <c r="P556" s="706"/>
      <c r="Q556" s="706"/>
      <c r="R556" s="706"/>
      <c r="S556" s="706"/>
      <c r="T556" s="706"/>
      <c r="U556" s="706"/>
      <c r="V556" s="706"/>
      <c r="W556" s="706"/>
      <c r="X556" s="706"/>
      <c r="Y556" s="706"/>
      <c r="Z556" s="706"/>
    </row>
    <row r="557" spans="1:26">
      <c r="A557" s="706"/>
      <c r="B557" s="706"/>
      <c r="C557" s="706"/>
      <c r="D557" s="706"/>
      <c r="E557" s="706"/>
      <c r="F557" s="706"/>
      <c r="G557" s="706"/>
      <c r="H557" s="706"/>
      <c r="I557" s="706"/>
      <c r="J557" s="706"/>
      <c r="K557" s="706"/>
      <c r="L557" s="706"/>
      <c r="M557" s="706"/>
      <c r="N557" s="706"/>
      <c r="O557" s="706"/>
      <c r="P557" s="706"/>
      <c r="Q557" s="706"/>
      <c r="R557" s="706"/>
      <c r="S557" s="706"/>
      <c r="T557" s="706"/>
      <c r="U557" s="706"/>
      <c r="V557" s="706"/>
      <c r="W557" s="706"/>
      <c r="X557" s="706"/>
      <c r="Y557" s="706"/>
      <c r="Z557" s="706"/>
    </row>
    <row r="558" spans="1:26">
      <c r="A558" s="706"/>
      <c r="B558" s="706"/>
      <c r="C558" s="706"/>
      <c r="D558" s="706"/>
      <c r="E558" s="706"/>
      <c r="F558" s="706"/>
      <c r="G558" s="706"/>
      <c r="H558" s="706"/>
      <c r="I558" s="706"/>
      <c r="J558" s="706"/>
      <c r="K558" s="706"/>
      <c r="L558" s="706"/>
      <c r="M558" s="706"/>
      <c r="N558" s="706"/>
      <c r="O558" s="706"/>
      <c r="P558" s="706"/>
      <c r="Q558" s="706"/>
      <c r="R558" s="706"/>
      <c r="S558" s="706"/>
      <c r="T558" s="706"/>
      <c r="U558" s="706"/>
      <c r="V558" s="706"/>
      <c r="W558" s="706"/>
      <c r="X558" s="706"/>
      <c r="Y558" s="706"/>
      <c r="Z558" s="706"/>
    </row>
    <row r="559" spans="1:26">
      <c r="A559" s="706"/>
      <c r="B559" s="706"/>
      <c r="C559" s="706"/>
      <c r="D559" s="706"/>
      <c r="E559" s="706"/>
      <c r="F559" s="706"/>
      <c r="G559" s="706"/>
      <c r="H559" s="706"/>
      <c r="I559" s="706"/>
      <c r="J559" s="706"/>
      <c r="K559" s="706"/>
      <c r="L559" s="706"/>
      <c r="M559" s="706"/>
      <c r="N559" s="706"/>
      <c r="O559" s="706"/>
      <c r="P559" s="706"/>
      <c r="Q559" s="706"/>
      <c r="R559" s="706"/>
      <c r="S559" s="706"/>
      <c r="T559" s="706"/>
      <c r="U559" s="706"/>
      <c r="V559" s="706"/>
      <c r="W559" s="706"/>
      <c r="X559" s="706"/>
      <c r="Y559" s="706"/>
      <c r="Z559" s="706"/>
    </row>
    <row r="560" spans="1:26">
      <c r="A560" s="706"/>
      <c r="B560" s="706"/>
      <c r="C560" s="706"/>
      <c r="D560" s="706"/>
      <c r="E560" s="706"/>
      <c r="F560" s="706"/>
      <c r="G560" s="706"/>
      <c r="H560" s="706"/>
      <c r="I560" s="706"/>
      <c r="J560" s="706"/>
      <c r="K560" s="706"/>
      <c r="L560" s="706"/>
      <c r="M560" s="706"/>
      <c r="N560" s="706"/>
      <c r="O560" s="706"/>
      <c r="P560" s="706"/>
      <c r="Q560" s="706"/>
      <c r="R560" s="706"/>
      <c r="S560" s="706"/>
      <c r="T560" s="706"/>
      <c r="U560" s="706"/>
      <c r="V560" s="706"/>
      <c r="W560" s="706"/>
      <c r="X560" s="706"/>
      <c r="Y560" s="706"/>
      <c r="Z560" s="706"/>
    </row>
    <row r="561" spans="1:26">
      <c r="A561" s="706"/>
      <c r="B561" s="706"/>
      <c r="C561" s="706"/>
      <c r="D561" s="706"/>
      <c r="E561" s="706"/>
      <c r="F561" s="706"/>
      <c r="G561" s="706"/>
      <c r="H561" s="706"/>
      <c r="I561" s="706"/>
      <c r="J561" s="706"/>
      <c r="K561" s="706"/>
      <c r="L561" s="706"/>
      <c r="M561" s="706"/>
      <c r="N561" s="706"/>
      <c r="O561" s="706"/>
      <c r="P561" s="706"/>
      <c r="Q561" s="706"/>
      <c r="R561" s="706"/>
      <c r="S561" s="706"/>
      <c r="T561" s="706"/>
      <c r="U561" s="706"/>
      <c r="V561" s="706"/>
      <c r="W561" s="706"/>
      <c r="X561" s="706"/>
      <c r="Y561" s="706"/>
      <c r="Z561" s="706"/>
    </row>
    <row r="562" spans="1:26">
      <c r="A562" s="706"/>
      <c r="B562" s="706"/>
      <c r="C562" s="706"/>
      <c r="D562" s="706"/>
      <c r="E562" s="706"/>
      <c r="F562" s="706"/>
      <c r="G562" s="706"/>
      <c r="H562" s="706"/>
      <c r="I562" s="706"/>
      <c r="J562" s="706"/>
      <c r="K562" s="706"/>
      <c r="L562" s="706"/>
      <c r="M562" s="706"/>
      <c r="N562" s="706"/>
      <c r="O562" s="706"/>
      <c r="P562" s="706"/>
      <c r="Q562" s="706"/>
      <c r="R562" s="706"/>
      <c r="S562" s="706"/>
      <c r="T562" s="706"/>
      <c r="U562" s="706"/>
      <c r="V562" s="706"/>
      <c r="W562" s="706"/>
      <c r="X562" s="706"/>
      <c r="Y562" s="706"/>
      <c r="Z562" s="706"/>
    </row>
    <row r="563" spans="1:26">
      <c r="A563" s="706"/>
      <c r="B563" s="706"/>
      <c r="C563" s="706"/>
      <c r="D563" s="706"/>
      <c r="E563" s="706"/>
      <c r="F563" s="706"/>
      <c r="G563" s="706"/>
      <c r="H563" s="706"/>
      <c r="I563" s="706"/>
      <c r="J563" s="706"/>
      <c r="K563" s="706"/>
      <c r="L563" s="706"/>
      <c r="M563" s="706"/>
      <c r="N563" s="706"/>
      <c r="O563" s="706"/>
      <c r="P563" s="706"/>
      <c r="Q563" s="706"/>
      <c r="R563" s="706"/>
      <c r="S563" s="706"/>
      <c r="T563" s="706"/>
      <c r="U563" s="706"/>
      <c r="V563" s="706"/>
      <c r="W563" s="706"/>
      <c r="X563" s="706"/>
      <c r="Y563" s="706"/>
      <c r="Z563" s="706"/>
    </row>
    <row r="564" spans="1:26">
      <c r="A564" s="706"/>
      <c r="B564" s="706"/>
      <c r="C564" s="706"/>
      <c r="D564" s="706"/>
      <c r="E564" s="706"/>
      <c r="F564" s="706"/>
      <c r="G564" s="706"/>
      <c r="H564" s="706"/>
      <c r="I564" s="706"/>
      <c r="J564" s="706"/>
      <c r="K564" s="706"/>
      <c r="L564" s="706"/>
      <c r="M564" s="706"/>
      <c r="N564" s="706"/>
      <c r="O564" s="706"/>
      <c r="P564" s="706"/>
      <c r="Q564" s="706"/>
      <c r="R564" s="706"/>
      <c r="S564" s="706"/>
      <c r="T564" s="706"/>
      <c r="U564" s="706"/>
      <c r="V564" s="706"/>
      <c r="W564" s="706"/>
      <c r="X564" s="706"/>
      <c r="Y564" s="706"/>
      <c r="Z564" s="706"/>
    </row>
    <row r="565" spans="1:26">
      <c r="A565" s="706"/>
      <c r="B565" s="706"/>
      <c r="C565" s="706"/>
      <c r="D565" s="706"/>
      <c r="E565" s="706"/>
      <c r="F565" s="706"/>
      <c r="G565" s="706"/>
      <c r="H565" s="706"/>
      <c r="I565" s="706"/>
      <c r="J565" s="706"/>
      <c r="K565" s="706"/>
      <c r="L565" s="706"/>
      <c r="M565" s="706"/>
      <c r="N565" s="706"/>
      <c r="O565" s="706"/>
      <c r="P565" s="706"/>
      <c r="Q565" s="706"/>
      <c r="R565" s="706"/>
      <c r="S565" s="706"/>
      <c r="T565" s="706"/>
      <c r="U565" s="706"/>
      <c r="V565" s="706"/>
      <c r="W565" s="706"/>
      <c r="X565" s="706"/>
      <c r="Y565" s="706"/>
      <c r="Z565" s="706"/>
    </row>
    <row r="566" spans="1:26">
      <c r="A566" s="706"/>
      <c r="B566" s="706"/>
      <c r="C566" s="706"/>
      <c r="D566" s="706"/>
      <c r="E566" s="706"/>
      <c r="F566" s="706"/>
      <c r="G566" s="706"/>
      <c r="H566" s="706"/>
      <c r="I566" s="706"/>
      <c r="J566" s="706"/>
      <c r="K566" s="706"/>
      <c r="L566" s="706"/>
      <c r="M566" s="706"/>
      <c r="N566" s="706"/>
      <c r="O566" s="706"/>
      <c r="P566" s="706"/>
      <c r="Q566" s="706"/>
      <c r="R566" s="706"/>
      <c r="S566" s="706"/>
      <c r="T566" s="706"/>
      <c r="U566" s="706"/>
      <c r="V566" s="706"/>
      <c r="W566" s="706"/>
      <c r="X566" s="706"/>
      <c r="Y566" s="706"/>
      <c r="Z566" s="706"/>
    </row>
    <row r="567" spans="1:26">
      <c r="A567" s="706"/>
      <c r="B567" s="706"/>
      <c r="C567" s="706"/>
      <c r="D567" s="706"/>
      <c r="E567" s="706"/>
      <c r="F567" s="706"/>
      <c r="G567" s="706"/>
      <c r="H567" s="706"/>
      <c r="I567" s="706"/>
      <c r="J567" s="706"/>
      <c r="K567" s="706"/>
      <c r="L567" s="706"/>
      <c r="M567" s="706"/>
      <c r="N567" s="706"/>
      <c r="O567" s="706"/>
      <c r="P567" s="706"/>
      <c r="Q567" s="706"/>
      <c r="R567" s="706"/>
      <c r="S567" s="706"/>
      <c r="T567" s="706"/>
      <c r="U567" s="706"/>
      <c r="V567" s="706"/>
      <c r="W567" s="706"/>
      <c r="X567" s="706"/>
      <c r="Y567" s="706"/>
      <c r="Z567" s="706"/>
    </row>
    <row r="568" spans="1:26">
      <c r="A568" s="706"/>
      <c r="B568" s="706"/>
      <c r="C568" s="706"/>
      <c r="D568" s="706"/>
      <c r="E568" s="706"/>
      <c r="F568" s="706"/>
      <c r="G568" s="706"/>
      <c r="H568" s="706"/>
      <c r="I568" s="706"/>
      <c r="J568" s="706"/>
      <c r="K568" s="706"/>
      <c r="L568" s="706"/>
      <c r="M568" s="706"/>
      <c r="N568" s="706"/>
      <c r="O568" s="706"/>
      <c r="P568" s="706"/>
      <c r="Q568" s="706"/>
      <c r="R568" s="706"/>
      <c r="S568" s="706"/>
      <c r="T568" s="706"/>
      <c r="U568" s="706"/>
      <c r="V568" s="706"/>
      <c r="W568" s="706"/>
      <c r="X568" s="706"/>
      <c r="Y568" s="706"/>
      <c r="Z568" s="706"/>
    </row>
    <row r="569" spans="1:26">
      <c r="A569" s="706"/>
      <c r="B569" s="706"/>
      <c r="C569" s="706"/>
      <c r="D569" s="706"/>
      <c r="E569" s="706"/>
      <c r="F569" s="706"/>
      <c r="G569" s="706"/>
      <c r="H569" s="706"/>
      <c r="I569" s="706"/>
      <c r="J569" s="706"/>
      <c r="K569" s="706"/>
      <c r="L569" s="706"/>
      <c r="M569" s="706"/>
      <c r="N569" s="706"/>
      <c r="O569" s="706"/>
      <c r="P569" s="706"/>
      <c r="Q569" s="706"/>
      <c r="R569" s="706"/>
      <c r="S569" s="706"/>
      <c r="T569" s="706"/>
      <c r="U569" s="706"/>
      <c r="V569" s="706"/>
      <c r="W569" s="706"/>
      <c r="X569" s="706"/>
      <c r="Y569" s="706"/>
      <c r="Z569" s="706"/>
    </row>
    <row r="570" spans="1:26">
      <c r="A570" s="706"/>
      <c r="B570" s="706"/>
      <c r="C570" s="706"/>
      <c r="D570" s="706"/>
      <c r="E570" s="706"/>
      <c r="F570" s="706"/>
      <c r="G570" s="706"/>
      <c r="H570" s="706"/>
      <c r="I570" s="706"/>
      <c r="J570" s="706"/>
      <c r="K570" s="706"/>
      <c r="L570" s="706"/>
      <c r="M570" s="706"/>
      <c r="N570" s="706"/>
      <c r="O570" s="706"/>
      <c r="P570" s="706"/>
      <c r="Q570" s="706"/>
      <c r="R570" s="706"/>
      <c r="S570" s="706"/>
      <c r="T570" s="706"/>
      <c r="U570" s="706"/>
      <c r="V570" s="706"/>
      <c r="W570" s="706"/>
      <c r="X570" s="706"/>
      <c r="Y570" s="706"/>
      <c r="Z570" s="706"/>
    </row>
    <row r="571" spans="1:26">
      <c r="A571" s="706"/>
      <c r="B571" s="706"/>
      <c r="C571" s="706"/>
      <c r="D571" s="706"/>
      <c r="E571" s="706"/>
      <c r="F571" s="706"/>
      <c r="G571" s="706"/>
      <c r="H571" s="706"/>
      <c r="I571" s="706"/>
      <c r="J571" s="706"/>
      <c r="K571" s="706"/>
      <c r="L571" s="706"/>
      <c r="M571" s="706"/>
      <c r="N571" s="706"/>
      <c r="O571" s="706"/>
      <c r="P571" s="706"/>
      <c r="Q571" s="706"/>
      <c r="R571" s="706"/>
      <c r="S571" s="706"/>
      <c r="T571" s="706"/>
      <c r="U571" s="706"/>
      <c r="V571" s="706"/>
      <c r="W571" s="706"/>
      <c r="X571" s="706"/>
      <c r="Y571" s="706"/>
      <c r="Z571" s="706"/>
    </row>
    <row r="572" spans="1:26">
      <c r="A572" s="706"/>
      <c r="B572" s="706"/>
      <c r="C572" s="706"/>
      <c r="D572" s="706"/>
      <c r="E572" s="706"/>
      <c r="F572" s="706"/>
      <c r="G572" s="706"/>
      <c r="H572" s="706"/>
      <c r="I572" s="706"/>
      <c r="J572" s="706"/>
      <c r="K572" s="706"/>
      <c r="L572" s="706"/>
      <c r="M572" s="706"/>
      <c r="N572" s="706"/>
      <c r="O572" s="706"/>
      <c r="P572" s="706"/>
      <c r="Q572" s="706"/>
      <c r="R572" s="706"/>
      <c r="S572" s="706"/>
      <c r="T572" s="706"/>
      <c r="U572" s="706"/>
      <c r="V572" s="706"/>
      <c r="W572" s="706"/>
      <c r="X572" s="706"/>
      <c r="Y572" s="706"/>
      <c r="Z572" s="706"/>
    </row>
    <row r="573" spans="1:26">
      <c r="A573" s="706"/>
      <c r="B573" s="706"/>
      <c r="C573" s="706"/>
      <c r="D573" s="706"/>
      <c r="E573" s="706"/>
      <c r="F573" s="706"/>
      <c r="G573" s="706"/>
      <c r="H573" s="706"/>
      <c r="I573" s="706"/>
      <c r="J573" s="706"/>
      <c r="K573" s="706"/>
      <c r="L573" s="706"/>
      <c r="M573" s="706"/>
      <c r="N573" s="706"/>
      <c r="O573" s="706"/>
      <c r="P573" s="706"/>
      <c r="Q573" s="706"/>
      <c r="R573" s="706"/>
      <c r="S573" s="706"/>
      <c r="T573" s="706"/>
      <c r="U573" s="706"/>
      <c r="V573" s="706"/>
      <c r="W573" s="706"/>
      <c r="X573" s="706"/>
      <c r="Y573" s="706"/>
      <c r="Z573" s="706"/>
    </row>
    <row r="574" spans="1:26">
      <c r="A574" s="706"/>
      <c r="B574" s="706"/>
      <c r="C574" s="706"/>
      <c r="D574" s="706"/>
      <c r="E574" s="706"/>
      <c r="F574" s="706"/>
      <c r="G574" s="706"/>
      <c r="H574" s="706"/>
      <c r="I574" s="706"/>
      <c r="J574" s="706"/>
      <c r="K574" s="706"/>
      <c r="L574" s="706"/>
      <c r="M574" s="706"/>
      <c r="N574" s="706"/>
      <c r="O574" s="706"/>
      <c r="P574" s="706"/>
      <c r="Q574" s="706"/>
      <c r="R574" s="706"/>
      <c r="S574" s="706"/>
      <c r="T574" s="706"/>
      <c r="U574" s="706"/>
      <c r="V574" s="706"/>
      <c r="W574" s="706"/>
      <c r="X574" s="706"/>
      <c r="Y574" s="706"/>
      <c r="Z574" s="706"/>
    </row>
    <row r="575" spans="1:26">
      <c r="A575" s="706"/>
      <c r="B575" s="706"/>
      <c r="C575" s="706"/>
      <c r="D575" s="706"/>
      <c r="E575" s="706"/>
      <c r="F575" s="706"/>
      <c r="G575" s="706"/>
      <c r="H575" s="706"/>
      <c r="I575" s="706"/>
      <c r="J575" s="706"/>
      <c r="K575" s="706"/>
      <c r="L575" s="706"/>
      <c r="M575" s="706"/>
      <c r="N575" s="706"/>
      <c r="O575" s="706"/>
      <c r="P575" s="706"/>
      <c r="Q575" s="706"/>
      <c r="R575" s="706"/>
      <c r="S575" s="706"/>
      <c r="T575" s="706"/>
      <c r="U575" s="706"/>
      <c r="V575" s="706"/>
      <c r="W575" s="706"/>
      <c r="X575" s="706"/>
      <c r="Y575" s="706"/>
      <c r="Z575" s="706"/>
    </row>
    <row r="576" spans="1:26">
      <c r="A576" s="706"/>
      <c r="B576" s="706"/>
      <c r="C576" s="706"/>
      <c r="D576" s="706"/>
      <c r="E576" s="706"/>
      <c r="F576" s="706"/>
      <c r="G576" s="706"/>
      <c r="H576" s="706"/>
      <c r="I576" s="706"/>
      <c r="J576" s="706"/>
      <c r="K576" s="706"/>
      <c r="L576" s="706"/>
      <c r="M576" s="706"/>
      <c r="N576" s="706"/>
      <c r="O576" s="706"/>
      <c r="P576" s="706"/>
      <c r="Q576" s="706"/>
      <c r="R576" s="706"/>
      <c r="S576" s="706"/>
      <c r="T576" s="706"/>
      <c r="U576" s="706"/>
      <c r="V576" s="706"/>
      <c r="W576" s="706"/>
      <c r="X576" s="706"/>
      <c r="Y576" s="706"/>
      <c r="Z576" s="706"/>
    </row>
    <row r="577" spans="1:26">
      <c r="A577" s="706"/>
      <c r="B577" s="706"/>
      <c r="C577" s="706"/>
      <c r="D577" s="706"/>
      <c r="E577" s="706"/>
      <c r="F577" s="706"/>
      <c r="G577" s="706"/>
      <c r="H577" s="706"/>
      <c r="I577" s="706"/>
      <c r="J577" s="706"/>
      <c r="K577" s="706"/>
      <c r="L577" s="706"/>
      <c r="M577" s="706"/>
      <c r="N577" s="706"/>
      <c r="O577" s="706"/>
      <c r="P577" s="706"/>
      <c r="Q577" s="706"/>
      <c r="R577" s="706"/>
      <c r="S577" s="706"/>
      <c r="T577" s="706"/>
      <c r="U577" s="706"/>
      <c r="V577" s="706"/>
      <c r="W577" s="706"/>
      <c r="X577" s="706"/>
      <c r="Y577" s="706"/>
      <c r="Z577" s="706"/>
    </row>
    <row r="578" spans="1:26">
      <c r="A578" s="706"/>
      <c r="B578" s="706"/>
      <c r="C578" s="706"/>
      <c r="D578" s="706"/>
      <c r="E578" s="706"/>
      <c r="F578" s="706"/>
      <c r="G578" s="706"/>
      <c r="H578" s="706"/>
      <c r="I578" s="706"/>
      <c r="J578" s="706"/>
      <c r="K578" s="706"/>
      <c r="L578" s="706"/>
      <c r="M578" s="706"/>
      <c r="N578" s="706"/>
      <c r="O578" s="706"/>
      <c r="P578" s="706"/>
      <c r="Q578" s="706"/>
      <c r="R578" s="706"/>
      <c r="S578" s="706"/>
      <c r="T578" s="706"/>
      <c r="U578" s="706"/>
      <c r="V578" s="706"/>
      <c r="W578" s="706"/>
      <c r="X578" s="706"/>
      <c r="Y578" s="706"/>
      <c r="Z578" s="706"/>
    </row>
    <row r="579" spans="1:26">
      <c r="A579" s="706"/>
      <c r="B579" s="706"/>
      <c r="C579" s="706"/>
      <c r="D579" s="706"/>
      <c r="E579" s="706"/>
      <c r="F579" s="706"/>
      <c r="G579" s="706"/>
      <c r="H579" s="706"/>
      <c r="I579" s="706"/>
      <c r="J579" s="706"/>
      <c r="K579" s="706"/>
      <c r="L579" s="706"/>
      <c r="M579" s="706"/>
      <c r="N579" s="706"/>
      <c r="O579" s="706"/>
      <c r="P579" s="706"/>
      <c r="Q579" s="706"/>
      <c r="R579" s="706"/>
      <c r="S579" s="706"/>
      <c r="T579" s="706"/>
      <c r="U579" s="706"/>
      <c r="V579" s="706"/>
      <c r="W579" s="706"/>
      <c r="X579" s="706"/>
      <c r="Y579" s="706"/>
      <c r="Z579" s="706"/>
    </row>
    <row r="580" spans="1:26">
      <c r="A580" s="706"/>
      <c r="B580" s="706"/>
      <c r="C580" s="706"/>
      <c r="D580" s="706"/>
      <c r="E580" s="706"/>
      <c r="F580" s="706"/>
      <c r="G580" s="706"/>
      <c r="H580" s="706"/>
      <c r="I580" s="706"/>
      <c r="J580" s="706"/>
      <c r="K580" s="706"/>
      <c r="L580" s="706"/>
      <c r="M580" s="706"/>
      <c r="N580" s="706"/>
      <c r="O580" s="706"/>
      <c r="P580" s="706"/>
      <c r="Q580" s="706"/>
      <c r="R580" s="706"/>
      <c r="S580" s="706"/>
      <c r="T580" s="706"/>
      <c r="U580" s="706"/>
      <c r="V580" s="706"/>
      <c r="W580" s="706"/>
      <c r="X580" s="706"/>
      <c r="Y580" s="706"/>
      <c r="Z580" s="706"/>
    </row>
    <row r="581" spans="1:26">
      <c r="A581" s="706"/>
      <c r="B581" s="706"/>
      <c r="C581" s="706"/>
      <c r="D581" s="706"/>
      <c r="E581" s="706"/>
      <c r="F581" s="706"/>
      <c r="G581" s="706"/>
      <c r="H581" s="706"/>
      <c r="I581" s="706"/>
      <c r="J581" s="706"/>
      <c r="K581" s="706"/>
      <c r="L581" s="706"/>
      <c r="M581" s="706"/>
      <c r="N581" s="706"/>
      <c r="O581" s="706"/>
      <c r="P581" s="706"/>
      <c r="Q581" s="706"/>
      <c r="R581" s="706"/>
      <c r="S581" s="706"/>
      <c r="T581" s="706"/>
      <c r="U581" s="706"/>
      <c r="V581" s="706"/>
      <c r="W581" s="706"/>
      <c r="X581" s="706"/>
      <c r="Y581" s="706"/>
      <c r="Z581" s="706"/>
    </row>
    <row r="582" spans="1:26">
      <c r="A582" s="706"/>
      <c r="B582" s="706"/>
      <c r="C582" s="706"/>
      <c r="D582" s="706"/>
      <c r="E582" s="706"/>
      <c r="F582" s="706"/>
      <c r="G582" s="706"/>
      <c r="H582" s="706"/>
      <c r="I582" s="706"/>
      <c r="J582" s="706"/>
      <c r="K582" s="706"/>
      <c r="L582" s="706"/>
      <c r="M582" s="706"/>
      <c r="N582" s="706"/>
      <c r="O582" s="706"/>
      <c r="P582" s="706"/>
      <c r="Q582" s="706"/>
      <c r="R582" s="706"/>
      <c r="S582" s="706"/>
      <c r="T582" s="706"/>
      <c r="U582" s="706"/>
      <c r="V582" s="706"/>
      <c r="W582" s="706"/>
      <c r="X582" s="706"/>
      <c r="Y582" s="706"/>
      <c r="Z582" s="706"/>
    </row>
    <row r="583" spans="1:26">
      <c r="A583" s="706"/>
      <c r="B583" s="706"/>
      <c r="C583" s="706"/>
      <c r="D583" s="706"/>
      <c r="E583" s="706"/>
      <c r="F583" s="706"/>
      <c r="G583" s="706"/>
      <c r="H583" s="706"/>
      <c r="I583" s="706"/>
      <c r="J583" s="706"/>
      <c r="K583" s="706"/>
      <c r="L583" s="706"/>
      <c r="M583" s="706"/>
      <c r="N583" s="706"/>
      <c r="O583" s="706"/>
      <c r="P583" s="706"/>
      <c r="Q583" s="706"/>
      <c r="R583" s="706"/>
      <c r="S583" s="706"/>
      <c r="T583" s="706"/>
      <c r="U583" s="706"/>
      <c r="V583" s="706"/>
      <c r="W583" s="706"/>
      <c r="X583" s="706"/>
      <c r="Y583" s="706"/>
      <c r="Z583" s="706"/>
    </row>
    <row r="584" spans="1:26">
      <c r="A584" s="706"/>
      <c r="B584" s="706"/>
      <c r="C584" s="706"/>
      <c r="D584" s="706"/>
      <c r="E584" s="706"/>
      <c r="F584" s="706"/>
      <c r="G584" s="706"/>
      <c r="H584" s="706"/>
      <c r="I584" s="706"/>
      <c r="J584" s="706"/>
      <c r="K584" s="706"/>
      <c r="L584" s="706"/>
      <c r="M584" s="706"/>
      <c r="N584" s="706"/>
      <c r="O584" s="706"/>
      <c r="P584" s="706"/>
      <c r="Q584" s="706"/>
      <c r="R584" s="706"/>
      <c r="S584" s="706"/>
      <c r="T584" s="706"/>
      <c r="U584" s="706"/>
      <c r="V584" s="706"/>
      <c r="W584" s="706"/>
      <c r="X584" s="706"/>
      <c r="Y584" s="706"/>
      <c r="Z584" s="706"/>
    </row>
    <row r="585" spans="1:26">
      <c r="A585" s="706"/>
      <c r="B585" s="706"/>
      <c r="C585" s="706"/>
      <c r="D585" s="706"/>
      <c r="E585" s="706"/>
      <c r="F585" s="706"/>
      <c r="G585" s="706"/>
      <c r="H585" s="706"/>
      <c r="I585" s="706"/>
      <c r="J585" s="706"/>
      <c r="K585" s="706"/>
      <c r="L585" s="706"/>
      <c r="M585" s="706"/>
      <c r="N585" s="706"/>
      <c r="O585" s="706"/>
      <c r="P585" s="706"/>
      <c r="Q585" s="706"/>
      <c r="R585" s="706"/>
      <c r="S585" s="706"/>
      <c r="T585" s="706"/>
      <c r="U585" s="706"/>
      <c r="V585" s="706"/>
      <c r="W585" s="706"/>
      <c r="X585" s="706"/>
      <c r="Y585" s="706"/>
      <c r="Z585" s="706"/>
    </row>
    <row r="586" spans="1:26">
      <c r="A586" s="706"/>
      <c r="B586" s="706"/>
      <c r="C586" s="706"/>
      <c r="D586" s="706"/>
      <c r="E586" s="706"/>
      <c r="F586" s="706"/>
      <c r="G586" s="706"/>
      <c r="H586" s="706"/>
      <c r="I586" s="706"/>
      <c r="J586" s="706"/>
      <c r="K586" s="706"/>
      <c r="L586" s="706"/>
      <c r="M586" s="706"/>
      <c r="N586" s="706"/>
      <c r="O586" s="706"/>
      <c r="P586" s="706"/>
      <c r="Q586" s="706"/>
      <c r="R586" s="706"/>
      <c r="S586" s="706"/>
      <c r="T586" s="706"/>
      <c r="U586" s="706"/>
      <c r="V586" s="706"/>
      <c r="W586" s="706"/>
      <c r="X586" s="706"/>
      <c r="Y586" s="706"/>
      <c r="Z586" s="706"/>
    </row>
    <row r="587" spans="1:26">
      <c r="A587" s="706"/>
      <c r="B587" s="706"/>
      <c r="C587" s="706"/>
      <c r="D587" s="706"/>
      <c r="E587" s="706"/>
      <c r="F587" s="706"/>
      <c r="G587" s="706"/>
      <c r="H587" s="706"/>
      <c r="I587" s="706"/>
      <c r="J587" s="706"/>
      <c r="K587" s="706"/>
      <c r="L587" s="706"/>
      <c r="M587" s="706"/>
      <c r="N587" s="706"/>
      <c r="O587" s="706"/>
      <c r="P587" s="706"/>
      <c r="Q587" s="706"/>
      <c r="R587" s="706"/>
      <c r="S587" s="706"/>
      <c r="T587" s="706"/>
      <c r="U587" s="706"/>
      <c r="V587" s="706"/>
      <c r="W587" s="706"/>
      <c r="X587" s="706"/>
      <c r="Y587" s="706"/>
      <c r="Z587" s="706"/>
    </row>
    <row r="588" spans="1:26">
      <c r="A588" s="706"/>
      <c r="B588" s="706"/>
      <c r="C588" s="706"/>
      <c r="D588" s="706"/>
      <c r="E588" s="706"/>
      <c r="F588" s="706"/>
      <c r="G588" s="706"/>
      <c r="H588" s="706"/>
      <c r="I588" s="706"/>
      <c r="J588" s="706"/>
      <c r="K588" s="706"/>
      <c r="L588" s="706"/>
      <c r="M588" s="706"/>
      <c r="N588" s="706"/>
      <c r="O588" s="706"/>
      <c r="P588" s="706"/>
      <c r="Q588" s="706"/>
      <c r="R588" s="706"/>
      <c r="S588" s="706"/>
      <c r="T588" s="706"/>
      <c r="U588" s="706"/>
      <c r="V588" s="706"/>
      <c r="W588" s="706"/>
      <c r="X588" s="706"/>
      <c r="Y588" s="706"/>
      <c r="Z588" s="706"/>
    </row>
    <row r="589" spans="1:26">
      <c r="A589" s="706"/>
      <c r="B589" s="706"/>
      <c r="C589" s="706"/>
      <c r="D589" s="706"/>
      <c r="E589" s="706"/>
      <c r="F589" s="706"/>
      <c r="G589" s="706"/>
      <c r="H589" s="706"/>
      <c r="I589" s="706"/>
      <c r="J589" s="706"/>
      <c r="K589" s="706"/>
      <c r="L589" s="706"/>
      <c r="M589" s="706"/>
      <c r="N589" s="706"/>
      <c r="O589" s="706"/>
      <c r="P589" s="706"/>
      <c r="Q589" s="706"/>
      <c r="R589" s="706"/>
      <c r="S589" s="706"/>
      <c r="T589" s="706"/>
      <c r="U589" s="706"/>
      <c r="V589" s="706"/>
      <c r="W589" s="706"/>
      <c r="X589" s="706"/>
      <c r="Y589" s="706"/>
      <c r="Z589" s="706"/>
    </row>
    <row r="590" spans="1:26">
      <c r="A590" s="706"/>
      <c r="B590" s="706"/>
      <c r="C590" s="706"/>
      <c r="D590" s="706"/>
      <c r="E590" s="706"/>
      <c r="F590" s="706"/>
      <c r="G590" s="706"/>
      <c r="H590" s="706"/>
      <c r="I590" s="706"/>
      <c r="J590" s="706"/>
      <c r="K590" s="706"/>
      <c r="L590" s="706"/>
      <c r="M590" s="706"/>
      <c r="N590" s="706"/>
      <c r="O590" s="706"/>
      <c r="P590" s="706"/>
      <c r="Q590" s="706"/>
      <c r="R590" s="706"/>
      <c r="S590" s="706"/>
      <c r="T590" s="706"/>
      <c r="U590" s="706"/>
      <c r="V590" s="706"/>
      <c r="W590" s="706"/>
      <c r="X590" s="706"/>
      <c r="Y590" s="706"/>
      <c r="Z590" s="706"/>
    </row>
    <row r="591" spans="1:26">
      <c r="A591" s="706"/>
      <c r="B591" s="706"/>
      <c r="C591" s="706"/>
      <c r="D591" s="706"/>
      <c r="E591" s="706"/>
      <c r="F591" s="706"/>
      <c r="G591" s="706"/>
      <c r="H591" s="706"/>
      <c r="I591" s="706"/>
      <c r="J591" s="706"/>
      <c r="K591" s="706"/>
      <c r="L591" s="706"/>
      <c r="M591" s="706"/>
      <c r="N591" s="706"/>
      <c r="O591" s="706"/>
      <c r="P591" s="706"/>
      <c r="Q591" s="706"/>
      <c r="R591" s="706"/>
      <c r="S591" s="706"/>
      <c r="T591" s="706"/>
      <c r="U591" s="706"/>
      <c r="V591" s="706"/>
      <c r="W591" s="706"/>
      <c r="X591" s="706"/>
      <c r="Y591" s="706"/>
      <c r="Z591" s="706"/>
    </row>
    <row r="592" spans="1:26">
      <c r="A592" s="706"/>
      <c r="B592" s="706"/>
      <c r="C592" s="706"/>
      <c r="D592" s="706"/>
      <c r="E592" s="706"/>
      <c r="F592" s="706"/>
      <c r="G592" s="706"/>
      <c r="H592" s="706"/>
      <c r="I592" s="706"/>
      <c r="J592" s="706"/>
      <c r="K592" s="706"/>
      <c r="L592" s="706"/>
      <c r="M592" s="706"/>
      <c r="N592" s="706"/>
      <c r="O592" s="706"/>
      <c r="P592" s="706"/>
      <c r="Q592" s="706"/>
      <c r="R592" s="706"/>
      <c r="S592" s="706"/>
      <c r="T592" s="706"/>
      <c r="U592" s="706"/>
      <c r="V592" s="706"/>
      <c r="W592" s="706"/>
      <c r="X592" s="706"/>
      <c r="Y592" s="706"/>
      <c r="Z592" s="706"/>
    </row>
    <row r="593" spans="1:26">
      <c r="A593" s="706"/>
      <c r="B593" s="706"/>
      <c r="C593" s="706"/>
      <c r="D593" s="706"/>
      <c r="E593" s="706"/>
      <c r="F593" s="706"/>
      <c r="G593" s="706"/>
      <c r="H593" s="706"/>
      <c r="I593" s="706"/>
      <c r="J593" s="706"/>
      <c r="K593" s="706"/>
      <c r="L593" s="706"/>
      <c r="M593" s="706"/>
      <c r="N593" s="706"/>
      <c r="O593" s="706"/>
      <c r="P593" s="706"/>
      <c r="Q593" s="706"/>
      <c r="R593" s="706"/>
      <c r="S593" s="706"/>
      <c r="T593" s="706"/>
      <c r="U593" s="706"/>
      <c r="V593" s="706"/>
      <c r="W593" s="706"/>
      <c r="X593" s="706"/>
      <c r="Y593" s="706"/>
      <c r="Z593" s="706"/>
    </row>
    <row r="594" spans="1:26">
      <c r="A594" s="706"/>
      <c r="B594" s="706"/>
      <c r="C594" s="706"/>
      <c r="D594" s="706"/>
      <c r="E594" s="706"/>
      <c r="F594" s="706"/>
      <c r="G594" s="706"/>
      <c r="H594" s="706"/>
      <c r="I594" s="706"/>
      <c r="J594" s="706"/>
      <c r="K594" s="706"/>
      <c r="L594" s="706"/>
      <c r="M594" s="706"/>
      <c r="N594" s="706"/>
      <c r="O594" s="706"/>
      <c r="P594" s="706"/>
      <c r="Q594" s="706"/>
      <c r="R594" s="706"/>
      <c r="S594" s="706"/>
      <c r="T594" s="706"/>
      <c r="U594" s="706"/>
      <c r="V594" s="706"/>
      <c r="W594" s="706"/>
      <c r="X594" s="706"/>
      <c r="Y594" s="706"/>
      <c r="Z594" s="706"/>
    </row>
    <row r="595" spans="1:26">
      <c r="A595" s="706"/>
      <c r="B595" s="706"/>
      <c r="C595" s="706"/>
      <c r="D595" s="706"/>
      <c r="E595" s="706"/>
      <c r="F595" s="706"/>
      <c r="G595" s="706"/>
      <c r="H595" s="706"/>
      <c r="I595" s="706"/>
      <c r="J595" s="706"/>
      <c r="K595" s="706"/>
      <c r="L595" s="706"/>
      <c r="M595" s="706"/>
      <c r="N595" s="706"/>
      <c r="O595" s="706"/>
      <c r="P595" s="706"/>
      <c r="Q595" s="706"/>
      <c r="R595" s="706"/>
      <c r="S595" s="706"/>
      <c r="T595" s="706"/>
      <c r="U595" s="706"/>
      <c r="V595" s="706"/>
      <c r="W595" s="706"/>
      <c r="X595" s="706"/>
      <c r="Y595" s="706"/>
      <c r="Z595" s="706"/>
    </row>
    <row r="596" spans="1:26">
      <c r="A596" s="706"/>
      <c r="B596" s="706"/>
      <c r="C596" s="706"/>
      <c r="D596" s="706"/>
      <c r="E596" s="706"/>
      <c r="F596" s="706"/>
      <c r="G596" s="706"/>
      <c r="H596" s="706"/>
      <c r="I596" s="706"/>
      <c r="J596" s="706"/>
      <c r="K596" s="706"/>
      <c r="L596" s="706"/>
      <c r="M596" s="706"/>
      <c r="N596" s="706"/>
      <c r="O596" s="706"/>
      <c r="P596" s="706"/>
      <c r="Q596" s="706"/>
      <c r="R596" s="706"/>
      <c r="S596" s="706"/>
      <c r="T596" s="706"/>
      <c r="U596" s="706"/>
      <c r="V596" s="706"/>
      <c r="W596" s="706"/>
      <c r="X596" s="706"/>
      <c r="Y596" s="706"/>
      <c r="Z596" s="706"/>
    </row>
    <row r="597" spans="1:26">
      <c r="A597" s="706"/>
      <c r="B597" s="706"/>
      <c r="C597" s="706"/>
      <c r="D597" s="706"/>
      <c r="E597" s="706"/>
      <c r="F597" s="706"/>
      <c r="G597" s="706"/>
      <c r="H597" s="706"/>
      <c r="I597" s="706"/>
      <c r="J597" s="706"/>
      <c r="K597" s="706"/>
      <c r="L597" s="706"/>
      <c r="M597" s="706"/>
      <c r="N597" s="706"/>
      <c r="O597" s="706"/>
      <c r="P597" s="706"/>
      <c r="Q597" s="706"/>
      <c r="R597" s="706"/>
      <c r="S597" s="706"/>
      <c r="T597" s="706"/>
      <c r="U597" s="706"/>
      <c r="V597" s="706"/>
      <c r="W597" s="706"/>
      <c r="X597" s="706"/>
      <c r="Y597" s="706"/>
      <c r="Z597" s="706"/>
    </row>
    <row r="598" spans="1:26">
      <c r="A598" s="706"/>
      <c r="B598" s="706"/>
      <c r="C598" s="706"/>
      <c r="D598" s="706"/>
      <c r="E598" s="706"/>
      <c r="F598" s="706"/>
      <c r="G598" s="706"/>
      <c r="H598" s="706"/>
      <c r="I598" s="706"/>
      <c r="J598" s="706"/>
      <c r="K598" s="706"/>
      <c r="L598" s="706"/>
      <c r="M598" s="706"/>
      <c r="N598" s="706"/>
      <c r="O598" s="706"/>
      <c r="P598" s="706"/>
      <c r="Q598" s="706"/>
      <c r="R598" s="706"/>
      <c r="S598" s="706"/>
      <c r="T598" s="706"/>
      <c r="U598" s="706"/>
      <c r="V598" s="706"/>
      <c r="W598" s="706"/>
      <c r="X598" s="706"/>
      <c r="Y598" s="706"/>
      <c r="Z598" s="706"/>
    </row>
    <row r="599" spans="1:26">
      <c r="A599" s="706"/>
      <c r="B599" s="706"/>
      <c r="C599" s="706"/>
      <c r="D599" s="706"/>
      <c r="E599" s="706"/>
      <c r="F599" s="706"/>
      <c r="G599" s="706"/>
      <c r="H599" s="706"/>
      <c r="I599" s="706"/>
      <c r="J599" s="706"/>
      <c r="K599" s="706"/>
      <c r="L599" s="706"/>
      <c r="M599" s="706"/>
      <c r="N599" s="706"/>
      <c r="O599" s="706"/>
      <c r="P599" s="706"/>
      <c r="Q599" s="706"/>
      <c r="R599" s="706"/>
      <c r="S599" s="706"/>
      <c r="T599" s="706"/>
      <c r="U599" s="706"/>
      <c r="V599" s="706"/>
      <c r="W599" s="706"/>
      <c r="X599" s="706"/>
      <c r="Y599" s="706"/>
      <c r="Z599" s="706"/>
    </row>
    <row r="600" spans="1:26">
      <c r="A600" s="706"/>
      <c r="B600" s="706"/>
      <c r="C600" s="706"/>
      <c r="D600" s="706"/>
      <c r="E600" s="706"/>
      <c r="F600" s="706"/>
      <c r="G600" s="706"/>
      <c r="H600" s="706"/>
      <c r="I600" s="706"/>
      <c r="J600" s="706"/>
      <c r="K600" s="706"/>
      <c r="L600" s="706"/>
      <c r="M600" s="706"/>
      <c r="N600" s="706"/>
      <c r="O600" s="706"/>
      <c r="P600" s="706"/>
      <c r="Q600" s="706"/>
      <c r="R600" s="706"/>
      <c r="S600" s="706"/>
      <c r="T600" s="706"/>
      <c r="U600" s="706"/>
      <c r="V600" s="706"/>
      <c r="W600" s="706"/>
      <c r="X600" s="706"/>
      <c r="Y600" s="706"/>
      <c r="Z600" s="706"/>
    </row>
    <row r="601" spans="1:26">
      <c r="A601" s="706"/>
      <c r="B601" s="706"/>
      <c r="C601" s="706"/>
      <c r="D601" s="706"/>
      <c r="E601" s="706"/>
      <c r="F601" s="706"/>
      <c r="G601" s="706"/>
      <c r="H601" s="706"/>
      <c r="I601" s="706"/>
      <c r="J601" s="706"/>
      <c r="K601" s="706"/>
      <c r="L601" s="706"/>
      <c r="M601" s="706"/>
      <c r="N601" s="706"/>
      <c r="O601" s="706"/>
      <c r="P601" s="706"/>
      <c r="Q601" s="706"/>
      <c r="R601" s="706"/>
      <c r="S601" s="706"/>
      <c r="T601" s="706"/>
      <c r="U601" s="706"/>
      <c r="V601" s="706"/>
      <c r="W601" s="706"/>
      <c r="X601" s="706"/>
      <c r="Y601" s="706"/>
      <c r="Z601" s="706"/>
    </row>
    <row r="602" spans="1:26">
      <c r="A602" s="706"/>
      <c r="B602" s="706"/>
      <c r="C602" s="706"/>
      <c r="D602" s="706"/>
      <c r="E602" s="706"/>
      <c r="F602" s="706"/>
      <c r="G602" s="706"/>
      <c r="H602" s="706"/>
      <c r="I602" s="706"/>
      <c r="J602" s="706"/>
      <c r="K602" s="706"/>
      <c r="L602" s="706"/>
      <c r="M602" s="706"/>
      <c r="N602" s="706"/>
      <c r="O602" s="706"/>
      <c r="P602" s="706"/>
      <c r="Q602" s="706"/>
      <c r="R602" s="706"/>
      <c r="S602" s="706"/>
      <c r="T602" s="706"/>
      <c r="U602" s="706"/>
      <c r="V602" s="706"/>
      <c r="W602" s="706"/>
      <c r="X602" s="706"/>
      <c r="Y602" s="706"/>
      <c r="Z602" s="706"/>
    </row>
    <row r="603" spans="1:26">
      <c r="A603" s="706"/>
      <c r="B603" s="706"/>
      <c r="C603" s="706"/>
      <c r="D603" s="706"/>
      <c r="E603" s="706"/>
      <c r="F603" s="706"/>
      <c r="G603" s="706"/>
      <c r="H603" s="706"/>
      <c r="I603" s="706"/>
      <c r="J603" s="706"/>
      <c r="K603" s="706"/>
      <c r="L603" s="706"/>
      <c r="M603" s="706"/>
      <c r="N603" s="706"/>
      <c r="O603" s="706"/>
      <c r="P603" s="706"/>
      <c r="Q603" s="706"/>
      <c r="R603" s="706"/>
      <c r="S603" s="706"/>
      <c r="T603" s="706"/>
      <c r="U603" s="706"/>
      <c r="V603" s="706"/>
      <c r="W603" s="706"/>
      <c r="X603" s="706"/>
      <c r="Y603" s="706"/>
      <c r="Z603" s="706"/>
    </row>
    <row r="604" spans="1:26">
      <c r="A604" s="706"/>
      <c r="B604" s="706"/>
      <c r="C604" s="706"/>
      <c r="D604" s="706"/>
      <c r="E604" s="706"/>
      <c r="F604" s="706"/>
      <c r="G604" s="706"/>
      <c r="H604" s="706"/>
      <c r="I604" s="706"/>
      <c r="J604" s="706"/>
      <c r="K604" s="706"/>
      <c r="L604" s="706"/>
      <c r="M604" s="706"/>
      <c r="N604" s="706"/>
      <c r="O604" s="706"/>
      <c r="P604" s="706"/>
      <c r="Q604" s="706"/>
      <c r="R604" s="706"/>
      <c r="S604" s="706"/>
      <c r="T604" s="706"/>
      <c r="U604" s="706"/>
      <c r="V604" s="706"/>
      <c r="W604" s="706"/>
      <c r="X604" s="706"/>
      <c r="Y604" s="706"/>
      <c r="Z604" s="706"/>
    </row>
    <row r="605" spans="1:26">
      <c r="A605" s="706"/>
      <c r="B605" s="706"/>
      <c r="C605" s="706"/>
      <c r="D605" s="706"/>
      <c r="E605" s="706"/>
      <c r="F605" s="706"/>
      <c r="G605" s="706"/>
      <c r="H605" s="706"/>
      <c r="I605" s="706"/>
      <c r="J605" s="706"/>
      <c r="K605" s="706"/>
      <c r="L605" s="706"/>
      <c r="M605" s="706"/>
      <c r="N605" s="706"/>
      <c r="O605" s="706"/>
      <c r="P605" s="706"/>
      <c r="Q605" s="706"/>
      <c r="R605" s="706"/>
      <c r="S605" s="706"/>
      <c r="T605" s="706"/>
      <c r="U605" s="706"/>
      <c r="V605" s="706"/>
      <c r="W605" s="706"/>
      <c r="X605" s="706"/>
      <c r="Y605" s="706"/>
      <c r="Z605" s="706"/>
    </row>
    <row r="606" spans="1:26">
      <c r="A606" s="706"/>
      <c r="B606" s="706"/>
      <c r="C606" s="706"/>
      <c r="D606" s="706"/>
      <c r="E606" s="706"/>
      <c r="F606" s="706"/>
      <c r="G606" s="706"/>
      <c r="H606" s="706"/>
      <c r="I606" s="706"/>
      <c r="J606" s="706"/>
      <c r="K606" s="706"/>
      <c r="L606" s="706"/>
      <c r="M606" s="706"/>
      <c r="N606" s="706"/>
      <c r="O606" s="706"/>
      <c r="P606" s="706"/>
      <c r="Q606" s="706"/>
      <c r="R606" s="706"/>
      <c r="S606" s="706"/>
      <c r="T606" s="706"/>
      <c r="U606" s="706"/>
      <c r="V606" s="706"/>
      <c r="W606" s="706"/>
      <c r="X606" s="706"/>
      <c r="Y606" s="706"/>
      <c r="Z606" s="706"/>
    </row>
    <row r="607" spans="1:26">
      <c r="A607" s="706"/>
      <c r="B607" s="706"/>
      <c r="C607" s="706"/>
      <c r="D607" s="706"/>
      <c r="E607" s="706"/>
      <c r="F607" s="706"/>
      <c r="G607" s="706"/>
      <c r="H607" s="706"/>
      <c r="I607" s="706"/>
      <c r="J607" s="706"/>
      <c r="K607" s="706"/>
      <c r="L607" s="706"/>
      <c r="M607" s="706"/>
      <c r="N607" s="706"/>
      <c r="O607" s="706"/>
      <c r="P607" s="706"/>
      <c r="Q607" s="706"/>
      <c r="R607" s="706"/>
      <c r="S607" s="706"/>
      <c r="T607" s="706"/>
      <c r="U607" s="706"/>
      <c r="V607" s="706"/>
      <c r="W607" s="706"/>
      <c r="X607" s="706"/>
      <c r="Y607" s="706"/>
      <c r="Z607" s="706"/>
    </row>
    <row r="608" spans="1:26">
      <c r="A608" s="706"/>
      <c r="B608" s="706"/>
      <c r="C608" s="706"/>
      <c r="D608" s="706"/>
      <c r="E608" s="706"/>
      <c r="F608" s="706"/>
      <c r="G608" s="706"/>
      <c r="H608" s="706"/>
      <c r="I608" s="706"/>
      <c r="J608" s="706"/>
      <c r="K608" s="706"/>
      <c r="L608" s="706"/>
      <c r="M608" s="706"/>
      <c r="N608" s="706"/>
      <c r="O608" s="706"/>
      <c r="P608" s="706"/>
      <c r="Q608" s="706"/>
      <c r="R608" s="706"/>
      <c r="S608" s="706"/>
      <c r="T608" s="706"/>
      <c r="U608" s="706"/>
      <c r="V608" s="706"/>
      <c r="W608" s="706"/>
      <c r="X608" s="706"/>
      <c r="Y608" s="706"/>
      <c r="Z608" s="706"/>
    </row>
    <row r="609" spans="1:26">
      <c r="A609" s="706"/>
      <c r="B609" s="706"/>
      <c r="C609" s="706"/>
      <c r="D609" s="706"/>
      <c r="E609" s="706"/>
      <c r="F609" s="706"/>
      <c r="G609" s="706"/>
      <c r="H609" s="706"/>
      <c r="I609" s="706"/>
      <c r="J609" s="706"/>
      <c r="K609" s="706"/>
      <c r="L609" s="706"/>
      <c r="M609" s="706"/>
      <c r="N609" s="706"/>
      <c r="O609" s="706"/>
      <c r="P609" s="706"/>
      <c r="Q609" s="706"/>
      <c r="R609" s="706"/>
      <c r="S609" s="706"/>
      <c r="T609" s="706"/>
      <c r="U609" s="706"/>
      <c r="V609" s="706"/>
      <c r="W609" s="706"/>
      <c r="X609" s="706"/>
      <c r="Y609" s="706"/>
      <c r="Z609" s="706"/>
    </row>
    <row r="610" spans="1:26">
      <c r="A610" s="706"/>
      <c r="B610" s="706"/>
      <c r="C610" s="706"/>
      <c r="D610" s="706"/>
      <c r="E610" s="706"/>
      <c r="F610" s="706"/>
      <c r="G610" s="706"/>
      <c r="H610" s="706"/>
      <c r="I610" s="706"/>
      <c r="J610" s="706"/>
      <c r="K610" s="706"/>
      <c r="L610" s="706"/>
      <c r="M610" s="706"/>
      <c r="N610" s="706"/>
      <c r="O610" s="706"/>
      <c r="P610" s="706"/>
      <c r="Q610" s="706"/>
      <c r="R610" s="706"/>
      <c r="S610" s="706"/>
      <c r="T610" s="706"/>
      <c r="U610" s="706"/>
      <c r="V610" s="706"/>
      <c r="W610" s="706"/>
      <c r="X610" s="706"/>
      <c r="Y610" s="706"/>
      <c r="Z610" s="706"/>
    </row>
    <row r="611" spans="1:26">
      <c r="A611" s="706"/>
      <c r="B611" s="706"/>
      <c r="C611" s="706"/>
      <c r="D611" s="706"/>
      <c r="E611" s="706"/>
      <c r="F611" s="706"/>
      <c r="G611" s="706"/>
      <c r="H611" s="706"/>
      <c r="I611" s="706"/>
      <c r="J611" s="706"/>
      <c r="K611" s="706"/>
      <c r="L611" s="706"/>
      <c r="M611" s="706"/>
      <c r="N611" s="706"/>
      <c r="O611" s="706"/>
      <c r="P611" s="706"/>
      <c r="Q611" s="706"/>
      <c r="R611" s="706"/>
      <c r="S611" s="706"/>
      <c r="T611" s="706"/>
      <c r="U611" s="706"/>
      <c r="V611" s="706"/>
      <c r="W611" s="706"/>
      <c r="X611" s="706"/>
      <c r="Y611" s="706"/>
      <c r="Z611" s="706"/>
    </row>
    <row r="612" spans="1:26">
      <c r="A612" s="706"/>
      <c r="B612" s="706"/>
      <c r="C612" s="706"/>
      <c r="D612" s="706"/>
      <c r="E612" s="706"/>
      <c r="F612" s="706"/>
      <c r="G612" s="706"/>
      <c r="H612" s="706"/>
      <c r="I612" s="706"/>
      <c r="J612" s="706"/>
      <c r="K612" s="706"/>
      <c r="L612" s="706"/>
      <c r="M612" s="706"/>
      <c r="N612" s="706"/>
      <c r="O612" s="706"/>
      <c r="P612" s="706"/>
      <c r="Q612" s="706"/>
      <c r="R612" s="706"/>
      <c r="S612" s="706"/>
      <c r="T612" s="706"/>
      <c r="U612" s="706"/>
      <c r="V612" s="706"/>
      <c r="W612" s="706"/>
      <c r="X612" s="706"/>
      <c r="Y612" s="706"/>
      <c r="Z612" s="706"/>
    </row>
    <row r="613" spans="1:26">
      <c r="A613" s="706"/>
      <c r="B613" s="706"/>
      <c r="C613" s="706"/>
      <c r="D613" s="706"/>
      <c r="E613" s="706"/>
      <c r="F613" s="706"/>
      <c r="G613" s="706"/>
      <c r="H613" s="706"/>
      <c r="I613" s="706"/>
      <c r="J613" s="706"/>
      <c r="K613" s="706"/>
      <c r="L613" s="706"/>
      <c r="M613" s="706"/>
      <c r="N613" s="706"/>
      <c r="O613" s="706"/>
      <c r="P613" s="706"/>
      <c r="Q613" s="706"/>
      <c r="R613" s="706"/>
      <c r="S613" s="706"/>
      <c r="T613" s="706"/>
      <c r="U613" s="706"/>
      <c r="V613" s="706"/>
      <c r="W613" s="706"/>
      <c r="X613" s="706"/>
      <c r="Y613" s="706"/>
      <c r="Z613" s="706"/>
    </row>
    <row r="614" spans="1:26">
      <c r="A614" s="706"/>
      <c r="B614" s="706"/>
      <c r="C614" s="706"/>
      <c r="D614" s="706"/>
      <c r="E614" s="706"/>
      <c r="F614" s="706"/>
      <c r="G614" s="706"/>
      <c r="H614" s="706"/>
      <c r="I614" s="706"/>
      <c r="J614" s="706"/>
      <c r="K614" s="706"/>
      <c r="L614" s="706"/>
      <c r="M614" s="706"/>
      <c r="N614" s="706"/>
      <c r="O614" s="706"/>
      <c r="P614" s="706"/>
      <c r="Q614" s="706"/>
      <c r="R614" s="706"/>
      <c r="S614" s="706"/>
      <c r="T614" s="706"/>
      <c r="U614" s="706"/>
      <c r="V614" s="706"/>
      <c r="W614" s="706"/>
      <c r="X614" s="706"/>
      <c r="Y614" s="706"/>
      <c r="Z614" s="706"/>
    </row>
    <row r="615" spans="1:26">
      <c r="A615" s="706"/>
      <c r="B615" s="706"/>
      <c r="C615" s="706"/>
      <c r="D615" s="706"/>
      <c r="E615" s="706"/>
      <c r="F615" s="706"/>
      <c r="G615" s="706"/>
      <c r="H615" s="706"/>
      <c r="I615" s="706"/>
      <c r="J615" s="706"/>
      <c r="K615" s="706"/>
      <c r="L615" s="706"/>
      <c r="M615" s="706"/>
      <c r="N615" s="706"/>
      <c r="O615" s="706"/>
      <c r="P615" s="706"/>
      <c r="Q615" s="706"/>
      <c r="R615" s="706"/>
      <c r="S615" s="706"/>
      <c r="T615" s="706"/>
      <c r="U615" s="706"/>
      <c r="V615" s="706"/>
      <c r="W615" s="706"/>
      <c r="X615" s="706"/>
      <c r="Y615" s="706"/>
      <c r="Z615" s="706"/>
    </row>
    <row r="616" spans="1:26">
      <c r="A616" s="706"/>
      <c r="B616" s="706"/>
      <c r="C616" s="706"/>
      <c r="D616" s="706"/>
      <c r="E616" s="706"/>
      <c r="F616" s="706"/>
      <c r="G616" s="706"/>
      <c r="H616" s="706"/>
      <c r="I616" s="706"/>
      <c r="J616" s="706"/>
      <c r="K616" s="706"/>
      <c r="L616" s="706"/>
      <c r="M616" s="706"/>
      <c r="N616" s="706"/>
      <c r="O616" s="706"/>
      <c r="P616" s="706"/>
      <c r="Q616" s="706"/>
      <c r="R616" s="706"/>
      <c r="S616" s="706"/>
      <c r="T616" s="706"/>
      <c r="U616" s="706"/>
      <c r="V616" s="706"/>
      <c r="W616" s="706"/>
      <c r="X616" s="706"/>
      <c r="Y616" s="706"/>
      <c r="Z616" s="706"/>
    </row>
    <row r="617" spans="1:26">
      <c r="A617" s="706"/>
      <c r="B617" s="706"/>
      <c r="C617" s="706"/>
      <c r="D617" s="706"/>
      <c r="E617" s="706"/>
      <c r="F617" s="706"/>
      <c r="G617" s="706"/>
      <c r="H617" s="706"/>
      <c r="I617" s="706"/>
      <c r="J617" s="706"/>
      <c r="K617" s="706"/>
      <c r="L617" s="706"/>
      <c r="M617" s="706"/>
      <c r="N617" s="706"/>
      <c r="O617" s="706"/>
      <c r="P617" s="706"/>
      <c r="Q617" s="706"/>
      <c r="R617" s="706"/>
      <c r="S617" s="706"/>
      <c r="T617" s="706"/>
      <c r="U617" s="706"/>
      <c r="V617" s="706"/>
      <c r="W617" s="706"/>
      <c r="X617" s="706"/>
      <c r="Y617" s="706"/>
      <c r="Z617" s="706"/>
    </row>
    <row r="618" spans="1:26">
      <c r="A618" s="706"/>
      <c r="B618" s="706"/>
      <c r="C618" s="706"/>
      <c r="D618" s="706"/>
      <c r="E618" s="706"/>
      <c r="F618" s="706"/>
      <c r="G618" s="706"/>
      <c r="H618" s="706"/>
      <c r="I618" s="706"/>
      <c r="J618" s="706"/>
      <c r="K618" s="706"/>
      <c r="L618" s="706"/>
      <c r="M618" s="706"/>
      <c r="N618" s="706"/>
      <c r="O618" s="706"/>
      <c r="P618" s="706"/>
      <c r="Q618" s="706"/>
      <c r="R618" s="706"/>
      <c r="S618" s="706"/>
      <c r="T618" s="706"/>
      <c r="U618" s="706"/>
      <c r="V618" s="706"/>
      <c r="W618" s="706"/>
      <c r="X618" s="706"/>
      <c r="Y618" s="706"/>
      <c r="Z618" s="706"/>
    </row>
    <row r="619" spans="1:26">
      <c r="A619" s="706"/>
      <c r="B619" s="706"/>
      <c r="C619" s="706"/>
      <c r="D619" s="706"/>
      <c r="E619" s="706"/>
      <c r="F619" s="706"/>
      <c r="G619" s="706"/>
      <c r="H619" s="706"/>
      <c r="I619" s="706"/>
      <c r="J619" s="706"/>
      <c r="K619" s="706"/>
      <c r="L619" s="706"/>
      <c r="M619" s="706"/>
      <c r="N619" s="706"/>
      <c r="O619" s="706"/>
      <c r="P619" s="706"/>
      <c r="Q619" s="706"/>
      <c r="R619" s="706"/>
      <c r="S619" s="706"/>
      <c r="T619" s="706"/>
      <c r="U619" s="706"/>
      <c r="V619" s="706"/>
      <c r="W619" s="706"/>
      <c r="X619" s="706"/>
      <c r="Y619" s="706"/>
      <c r="Z619" s="706"/>
    </row>
    <row r="620" spans="1:26">
      <c r="A620" s="706"/>
      <c r="B620" s="706"/>
      <c r="C620" s="706"/>
      <c r="D620" s="706"/>
      <c r="E620" s="706"/>
      <c r="F620" s="706"/>
      <c r="G620" s="706"/>
      <c r="H620" s="706"/>
      <c r="I620" s="706"/>
      <c r="J620" s="706"/>
      <c r="K620" s="706"/>
      <c r="L620" s="706"/>
      <c r="M620" s="706"/>
      <c r="N620" s="706"/>
      <c r="O620" s="706"/>
      <c r="P620" s="706"/>
      <c r="Q620" s="706"/>
      <c r="R620" s="706"/>
      <c r="S620" s="706"/>
      <c r="T620" s="706"/>
      <c r="U620" s="706"/>
      <c r="V620" s="706"/>
      <c r="W620" s="706"/>
      <c r="X620" s="706"/>
      <c r="Y620" s="706"/>
      <c r="Z620" s="706"/>
    </row>
    <row r="621" spans="1:26">
      <c r="A621" s="706"/>
      <c r="B621" s="706"/>
      <c r="C621" s="706"/>
      <c r="D621" s="706"/>
      <c r="E621" s="706"/>
      <c r="F621" s="706"/>
      <c r="G621" s="706"/>
      <c r="H621" s="706"/>
      <c r="I621" s="706"/>
      <c r="J621" s="706"/>
      <c r="K621" s="706"/>
      <c r="L621" s="706"/>
      <c r="M621" s="706"/>
      <c r="N621" s="706"/>
      <c r="O621" s="706"/>
      <c r="P621" s="706"/>
      <c r="Q621" s="706"/>
      <c r="R621" s="706"/>
      <c r="S621" s="706"/>
      <c r="T621" s="706"/>
      <c r="U621" s="706"/>
      <c r="V621" s="706"/>
      <c r="W621" s="706"/>
      <c r="X621" s="706"/>
      <c r="Y621" s="706"/>
      <c r="Z621" s="706"/>
    </row>
    <row r="622" spans="1:26">
      <c r="A622" s="706"/>
      <c r="B622" s="706"/>
      <c r="C622" s="706"/>
      <c r="D622" s="706"/>
      <c r="E622" s="706"/>
      <c r="F622" s="706"/>
      <c r="G622" s="706"/>
      <c r="H622" s="706"/>
      <c r="I622" s="706"/>
      <c r="J622" s="706"/>
      <c r="K622" s="706"/>
      <c r="L622" s="706"/>
      <c r="M622" s="706"/>
      <c r="N622" s="706"/>
      <c r="O622" s="706"/>
      <c r="P622" s="706"/>
      <c r="Q622" s="706"/>
      <c r="R622" s="706"/>
      <c r="S622" s="706"/>
      <c r="T622" s="706"/>
      <c r="U622" s="706"/>
      <c r="V622" s="706"/>
      <c r="W622" s="706"/>
      <c r="X622" s="706"/>
      <c r="Y622" s="706"/>
      <c r="Z622" s="706"/>
    </row>
    <row r="623" spans="1:26">
      <c r="A623" s="706"/>
      <c r="B623" s="706"/>
      <c r="C623" s="706"/>
      <c r="D623" s="706"/>
      <c r="E623" s="706"/>
      <c r="F623" s="706"/>
      <c r="G623" s="706"/>
      <c r="H623" s="706"/>
      <c r="I623" s="706"/>
      <c r="J623" s="706"/>
      <c r="K623" s="706"/>
      <c r="L623" s="706"/>
      <c r="M623" s="706"/>
      <c r="N623" s="706"/>
      <c r="O623" s="706"/>
      <c r="P623" s="706"/>
      <c r="Q623" s="706"/>
      <c r="R623" s="706"/>
      <c r="S623" s="706"/>
      <c r="T623" s="706"/>
      <c r="U623" s="706"/>
      <c r="V623" s="706"/>
      <c r="W623" s="706"/>
      <c r="X623" s="706"/>
      <c r="Y623" s="706"/>
      <c r="Z623" s="706"/>
    </row>
    <row r="624" spans="1:26">
      <c r="A624" s="706"/>
      <c r="B624" s="706"/>
      <c r="C624" s="706"/>
      <c r="D624" s="706"/>
      <c r="E624" s="706"/>
      <c r="F624" s="706"/>
      <c r="G624" s="706"/>
      <c r="H624" s="706"/>
      <c r="I624" s="706"/>
      <c r="J624" s="706"/>
      <c r="K624" s="706"/>
      <c r="L624" s="706"/>
      <c r="M624" s="706"/>
      <c r="N624" s="706"/>
      <c r="O624" s="706"/>
      <c r="P624" s="706"/>
      <c r="Q624" s="706"/>
      <c r="R624" s="706"/>
      <c r="S624" s="706"/>
      <c r="T624" s="706"/>
      <c r="U624" s="706"/>
      <c r="V624" s="706"/>
      <c r="W624" s="706"/>
      <c r="X624" s="706"/>
      <c r="Y624" s="706"/>
      <c r="Z624" s="706"/>
    </row>
    <row r="625" spans="1:26">
      <c r="A625" s="706"/>
      <c r="B625" s="706"/>
      <c r="C625" s="706"/>
      <c r="D625" s="706"/>
      <c r="E625" s="706"/>
      <c r="F625" s="706"/>
      <c r="G625" s="706"/>
      <c r="H625" s="706"/>
      <c r="I625" s="706"/>
      <c r="J625" s="706"/>
      <c r="K625" s="706"/>
      <c r="L625" s="706"/>
      <c r="M625" s="706"/>
      <c r="N625" s="706"/>
      <c r="O625" s="706"/>
      <c r="P625" s="706"/>
      <c r="Q625" s="706"/>
      <c r="R625" s="706"/>
      <c r="S625" s="706"/>
      <c r="T625" s="706"/>
      <c r="U625" s="706"/>
      <c r="V625" s="706"/>
      <c r="W625" s="706"/>
      <c r="X625" s="706"/>
      <c r="Y625" s="706"/>
      <c r="Z625" s="706"/>
    </row>
    <row r="626" spans="1:26">
      <c r="A626" s="706"/>
      <c r="B626" s="706"/>
      <c r="C626" s="706"/>
      <c r="D626" s="706"/>
      <c r="E626" s="706"/>
      <c r="F626" s="706"/>
      <c r="G626" s="706"/>
      <c r="H626" s="706"/>
      <c r="I626" s="706"/>
      <c r="J626" s="706"/>
      <c r="K626" s="706"/>
      <c r="L626" s="706"/>
      <c r="M626" s="706"/>
      <c r="N626" s="706"/>
      <c r="O626" s="706"/>
      <c r="P626" s="706"/>
      <c r="Q626" s="706"/>
      <c r="R626" s="706"/>
      <c r="S626" s="706"/>
      <c r="T626" s="706"/>
      <c r="U626" s="706"/>
      <c r="V626" s="706"/>
      <c r="W626" s="706"/>
      <c r="X626" s="706"/>
      <c r="Y626" s="706"/>
      <c r="Z626" s="706"/>
    </row>
    <row r="627" spans="1:26">
      <c r="A627" s="706"/>
      <c r="B627" s="706"/>
      <c r="C627" s="706"/>
      <c r="D627" s="706"/>
      <c r="E627" s="706"/>
      <c r="F627" s="706"/>
      <c r="G627" s="706"/>
      <c r="H627" s="706"/>
      <c r="I627" s="706"/>
      <c r="J627" s="706"/>
      <c r="K627" s="706"/>
      <c r="L627" s="706"/>
      <c r="M627" s="706"/>
      <c r="N627" s="706"/>
      <c r="O627" s="706"/>
      <c r="P627" s="706"/>
      <c r="Q627" s="706"/>
      <c r="R627" s="706"/>
      <c r="S627" s="706"/>
      <c r="T627" s="706"/>
      <c r="U627" s="706"/>
      <c r="V627" s="706"/>
      <c r="W627" s="706"/>
      <c r="X627" s="706"/>
      <c r="Y627" s="706"/>
      <c r="Z627" s="706"/>
    </row>
    <row r="628" spans="1:26">
      <c r="A628" s="706"/>
      <c r="B628" s="706"/>
      <c r="C628" s="706"/>
      <c r="D628" s="706"/>
      <c r="E628" s="706"/>
      <c r="F628" s="706"/>
      <c r="G628" s="706"/>
      <c r="H628" s="706"/>
      <c r="I628" s="706"/>
      <c r="J628" s="706"/>
      <c r="K628" s="706"/>
      <c r="L628" s="706"/>
      <c r="M628" s="706"/>
      <c r="N628" s="706"/>
      <c r="O628" s="706"/>
      <c r="P628" s="706"/>
      <c r="Q628" s="706"/>
      <c r="R628" s="706"/>
      <c r="S628" s="706"/>
      <c r="T628" s="706"/>
      <c r="U628" s="706"/>
      <c r="V628" s="706"/>
      <c r="W628" s="706"/>
      <c r="X628" s="706"/>
      <c r="Y628" s="706"/>
      <c r="Z628" s="706"/>
    </row>
    <row r="629" spans="1:26">
      <c r="A629" s="706"/>
      <c r="B629" s="706"/>
      <c r="C629" s="706"/>
      <c r="D629" s="706"/>
      <c r="E629" s="706"/>
      <c r="F629" s="706"/>
      <c r="G629" s="706"/>
      <c r="H629" s="706"/>
      <c r="I629" s="706"/>
      <c r="J629" s="706"/>
      <c r="K629" s="706"/>
      <c r="L629" s="706"/>
      <c r="M629" s="706"/>
      <c r="N629" s="706"/>
      <c r="O629" s="706"/>
      <c r="P629" s="706"/>
      <c r="Q629" s="706"/>
      <c r="R629" s="706"/>
      <c r="S629" s="706"/>
      <c r="T629" s="706"/>
      <c r="U629" s="706"/>
      <c r="V629" s="706"/>
      <c r="W629" s="706"/>
      <c r="X629" s="706"/>
      <c r="Y629" s="706"/>
      <c r="Z629" s="706"/>
    </row>
    <row r="630" spans="1:26">
      <c r="A630" s="706"/>
      <c r="B630" s="706"/>
      <c r="C630" s="706"/>
      <c r="D630" s="706"/>
      <c r="E630" s="706"/>
      <c r="F630" s="706"/>
      <c r="G630" s="706"/>
      <c r="H630" s="706"/>
      <c r="I630" s="706"/>
      <c r="J630" s="706"/>
      <c r="K630" s="706"/>
      <c r="L630" s="706"/>
      <c r="M630" s="706"/>
      <c r="N630" s="706"/>
      <c r="O630" s="706"/>
      <c r="P630" s="706"/>
      <c r="Q630" s="706"/>
      <c r="R630" s="706"/>
      <c r="S630" s="706"/>
      <c r="T630" s="706"/>
      <c r="U630" s="706"/>
      <c r="V630" s="706"/>
      <c r="W630" s="706"/>
      <c r="X630" s="706"/>
      <c r="Y630" s="706"/>
      <c r="Z630" s="706"/>
    </row>
    <row r="631" spans="1:26">
      <c r="A631" s="706"/>
      <c r="B631" s="706"/>
      <c r="C631" s="706"/>
      <c r="D631" s="706"/>
      <c r="E631" s="706"/>
      <c r="F631" s="706"/>
      <c r="G631" s="706"/>
      <c r="H631" s="706"/>
      <c r="I631" s="706"/>
      <c r="J631" s="706"/>
      <c r="K631" s="706"/>
      <c r="L631" s="706"/>
      <c r="M631" s="706"/>
      <c r="N631" s="706"/>
      <c r="O631" s="706"/>
      <c r="P631" s="706"/>
      <c r="Q631" s="706"/>
      <c r="R631" s="706"/>
      <c r="S631" s="706"/>
      <c r="T631" s="706"/>
      <c r="U631" s="706"/>
      <c r="V631" s="706"/>
      <c r="W631" s="706"/>
      <c r="X631" s="706"/>
      <c r="Y631" s="706"/>
      <c r="Z631" s="706"/>
    </row>
    <row r="632" spans="1:26">
      <c r="A632" s="706"/>
      <c r="B632" s="706"/>
      <c r="C632" s="706"/>
      <c r="D632" s="706"/>
      <c r="E632" s="706"/>
      <c r="F632" s="706"/>
      <c r="G632" s="706"/>
      <c r="H632" s="706"/>
      <c r="I632" s="706"/>
      <c r="J632" s="706"/>
      <c r="K632" s="706"/>
      <c r="L632" s="706"/>
      <c r="M632" s="706"/>
      <c r="N632" s="706"/>
      <c r="O632" s="706"/>
      <c r="P632" s="706"/>
      <c r="Q632" s="706"/>
      <c r="R632" s="706"/>
      <c r="S632" s="706"/>
      <c r="T632" s="706"/>
      <c r="U632" s="706"/>
      <c r="V632" s="706"/>
      <c r="W632" s="706"/>
      <c r="X632" s="706"/>
      <c r="Y632" s="706"/>
      <c r="Z632" s="706"/>
    </row>
    <row r="633" spans="1:26">
      <c r="A633" s="706"/>
      <c r="B633" s="706"/>
      <c r="C633" s="706"/>
      <c r="D633" s="706"/>
      <c r="E633" s="706"/>
      <c r="F633" s="706"/>
      <c r="G633" s="706"/>
      <c r="H633" s="706"/>
      <c r="I633" s="706"/>
      <c r="J633" s="706"/>
      <c r="K633" s="706"/>
      <c r="L633" s="706"/>
      <c r="M633" s="706"/>
      <c r="N633" s="706"/>
      <c r="O633" s="706"/>
      <c r="P633" s="706"/>
      <c r="Q633" s="706"/>
      <c r="R633" s="706"/>
      <c r="S633" s="706"/>
      <c r="T633" s="706"/>
      <c r="U633" s="706"/>
      <c r="V633" s="706"/>
      <c r="W633" s="706"/>
      <c r="X633" s="706"/>
      <c r="Y633" s="706"/>
      <c r="Z633" s="706"/>
    </row>
    <row r="634" spans="1:26">
      <c r="A634" s="706"/>
      <c r="B634" s="706"/>
      <c r="C634" s="706"/>
      <c r="D634" s="706"/>
      <c r="E634" s="706"/>
      <c r="F634" s="706"/>
      <c r="G634" s="706"/>
      <c r="H634" s="706"/>
      <c r="I634" s="706"/>
      <c r="J634" s="706"/>
      <c r="K634" s="706"/>
      <c r="L634" s="706"/>
      <c r="M634" s="706"/>
      <c r="N634" s="706"/>
      <c r="O634" s="706"/>
      <c r="P634" s="706"/>
      <c r="Q634" s="706"/>
      <c r="R634" s="706"/>
      <c r="S634" s="706"/>
      <c r="T634" s="706"/>
      <c r="U634" s="706"/>
      <c r="V634" s="706"/>
      <c r="W634" s="706"/>
      <c r="X634" s="706"/>
      <c r="Y634" s="706"/>
      <c r="Z634" s="706"/>
    </row>
    <row r="635" spans="1:26">
      <c r="A635" s="706"/>
      <c r="B635" s="706"/>
      <c r="C635" s="706"/>
      <c r="D635" s="706"/>
      <c r="E635" s="706"/>
      <c r="F635" s="706"/>
      <c r="G635" s="706"/>
      <c r="H635" s="706"/>
      <c r="I635" s="706"/>
      <c r="J635" s="706"/>
      <c r="K635" s="706"/>
      <c r="L635" s="706"/>
      <c r="M635" s="706"/>
      <c r="N635" s="706"/>
      <c r="O635" s="706"/>
      <c r="P635" s="706"/>
      <c r="Q635" s="706"/>
      <c r="R635" s="706"/>
      <c r="S635" s="706"/>
      <c r="T635" s="706"/>
      <c r="U635" s="706"/>
      <c r="V635" s="706"/>
      <c r="W635" s="706"/>
      <c r="X635" s="706"/>
      <c r="Y635" s="706"/>
      <c r="Z635" s="706"/>
    </row>
    <row r="636" spans="1:26">
      <c r="A636" s="706"/>
      <c r="B636" s="706"/>
      <c r="C636" s="706"/>
      <c r="D636" s="706"/>
      <c r="E636" s="706"/>
      <c r="F636" s="706"/>
      <c r="G636" s="706"/>
      <c r="H636" s="706"/>
      <c r="I636" s="706"/>
      <c r="J636" s="706"/>
      <c r="K636" s="706"/>
      <c r="L636" s="706"/>
      <c r="M636" s="706"/>
      <c r="N636" s="706"/>
      <c r="O636" s="706"/>
      <c r="P636" s="706"/>
      <c r="Q636" s="706"/>
      <c r="R636" s="706"/>
      <c r="S636" s="706"/>
      <c r="T636" s="706"/>
      <c r="U636" s="706"/>
      <c r="V636" s="706"/>
      <c r="W636" s="706"/>
      <c r="X636" s="706"/>
      <c r="Y636" s="706"/>
      <c r="Z636" s="706"/>
    </row>
    <row r="637" spans="1:26">
      <c r="A637" s="706"/>
      <c r="B637" s="706"/>
      <c r="C637" s="706"/>
      <c r="D637" s="706"/>
      <c r="E637" s="706"/>
      <c r="F637" s="706"/>
      <c r="G637" s="706"/>
      <c r="H637" s="706"/>
      <c r="I637" s="706"/>
      <c r="J637" s="706"/>
      <c r="K637" s="706"/>
      <c r="L637" s="706"/>
      <c r="M637" s="706"/>
      <c r="N637" s="706"/>
      <c r="O637" s="706"/>
      <c r="P637" s="706"/>
      <c r="Q637" s="706"/>
      <c r="R637" s="706"/>
      <c r="S637" s="706"/>
      <c r="T637" s="706"/>
      <c r="U637" s="706"/>
      <c r="V637" s="706"/>
      <c r="W637" s="706"/>
      <c r="X637" s="706"/>
      <c r="Y637" s="706"/>
      <c r="Z637" s="706"/>
    </row>
    <row r="638" spans="1:26">
      <c r="A638" s="706"/>
      <c r="B638" s="706"/>
      <c r="C638" s="706"/>
      <c r="D638" s="706"/>
      <c r="E638" s="706"/>
      <c r="F638" s="706"/>
      <c r="G638" s="706"/>
      <c r="H638" s="706"/>
      <c r="I638" s="706"/>
      <c r="J638" s="706"/>
      <c r="K638" s="706"/>
      <c r="L638" s="706"/>
      <c r="M638" s="706"/>
      <c r="N638" s="706"/>
      <c r="O638" s="706"/>
      <c r="P638" s="706"/>
      <c r="Q638" s="706"/>
      <c r="R638" s="706"/>
      <c r="S638" s="706"/>
      <c r="T638" s="706"/>
      <c r="U638" s="706"/>
      <c r="V638" s="706"/>
      <c r="W638" s="706"/>
      <c r="X638" s="706"/>
      <c r="Y638" s="706"/>
      <c r="Z638" s="706"/>
    </row>
    <row r="639" spans="1:26">
      <c r="A639" s="706"/>
      <c r="B639" s="706"/>
      <c r="C639" s="706"/>
      <c r="D639" s="706"/>
      <c r="E639" s="706"/>
      <c r="F639" s="706"/>
      <c r="G639" s="706"/>
      <c r="H639" s="706"/>
      <c r="I639" s="706"/>
      <c r="J639" s="706"/>
      <c r="K639" s="706"/>
      <c r="L639" s="706"/>
      <c r="M639" s="706"/>
      <c r="N639" s="706"/>
      <c r="O639" s="706"/>
      <c r="P639" s="706"/>
      <c r="Q639" s="706"/>
      <c r="R639" s="706"/>
      <c r="S639" s="706"/>
      <c r="T639" s="706"/>
      <c r="U639" s="706"/>
      <c r="V639" s="706"/>
      <c r="W639" s="706"/>
      <c r="X639" s="706"/>
      <c r="Y639" s="706"/>
      <c r="Z639" s="706"/>
    </row>
    <row r="640" spans="1:26">
      <c r="A640" s="706"/>
      <c r="B640" s="706"/>
      <c r="C640" s="706"/>
      <c r="D640" s="706"/>
      <c r="E640" s="706"/>
      <c r="F640" s="706"/>
      <c r="G640" s="706"/>
      <c r="H640" s="706"/>
      <c r="I640" s="706"/>
      <c r="J640" s="706"/>
      <c r="K640" s="706"/>
      <c r="L640" s="706"/>
      <c r="M640" s="706"/>
      <c r="N640" s="706"/>
      <c r="O640" s="706"/>
      <c r="P640" s="706"/>
      <c r="Q640" s="706"/>
      <c r="R640" s="706"/>
      <c r="S640" s="706"/>
      <c r="T640" s="706"/>
      <c r="U640" s="706"/>
      <c r="V640" s="706"/>
      <c r="W640" s="706"/>
      <c r="X640" s="706"/>
      <c r="Y640" s="706"/>
      <c r="Z640" s="706"/>
    </row>
    <row r="641" spans="1:26">
      <c r="A641" s="706"/>
      <c r="B641" s="706"/>
      <c r="C641" s="706"/>
      <c r="D641" s="706"/>
      <c r="E641" s="706"/>
      <c r="F641" s="706"/>
      <c r="G641" s="706"/>
      <c r="H641" s="706"/>
      <c r="I641" s="706"/>
      <c r="J641" s="706"/>
      <c r="K641" s="706"/>
      <c r="L641" s="706"/>
      <c r="M641" s="706"/>
      <c r="N641" s="706"/>
      <c r="O641" s="706"/>
      <c r="P641" s="706"/>
      <c r="Q641" s="706"/>
      <c r="R641" s="706"/>
      <c r="S641" s="706"/>
      <c r="T641" s="706"/>
      <c r="U641" s="706"/>
      <c r="V641" s="706"/>
      <c r="W641" s="706"/>
      <c r="X641" s="706"/>
      <c r="Y641" s="706"/>
      <c r="Z641" s="706"/>
    </row>
    <row r="642" spans="1:26">
      <c r="A642" s="706"/>
      <c r="B642" s="706"/>
      <c r="C642" s="706"/>
      <c r="D642" s="706"/>
      <c r="E642" s="706"/>
      <c r="F642" s="706"/>
      <c r="G642" s="706"/>
      <c r="H642" s="706"/>
      <c r="I642" s="706"/>
      <c r="J642" s="706"/>
      <c r="K642" s="706"/>
      <c r="L642" s="706"/>
      <c r="M642" s="706"/>
      <c r="N642" s="706"/>
      <c r="O642" s="706"/>
      <c r="P642" s="706"/>
      <c r="Q642" s="706"/>
      <c r="R642" s="706"/>
      <c r="S642" s="706"/>
      <c r="T642" s="706"/>
      <c r="U642" s="706"/>
      <c r="V642" s="706"/>
      <c r="W642" s="706"/>
      <c r="X642" s="706"/>
      <c r="Y642" s="706"/>
      <c r="Z642" s="706"/>
    </row>
    <row r="643" spans="1:26">
      <c r="A643" s="706"/>
      <c r="B643" s="706"/>
      <c r="C643" s="706"/>
      <c r="D643" s="706"/>
      <c r="E643" s="706"/>
      <c r="F643" s="706"/>
      <c r="G643" s="706"/>
      <c r="H643" s="706"/>
      <c r="I643" s="706"/>
      <c r="J643" s="706"/>
      <c r="K643" s="706"/>
      <c r="L643" s="706"/>
      <c r="M643" s="706"/>
      <c r="N643" s="706"/>
      <c r="O643" s="706"/>
      <c r="P643" s="706"/>
      <c r="Q643" s="706"/>
      <c r="R643" s="706"/>
      <c r="S643" s="706"/>
      <c r="T643" s="706"/>
      <c r="U643" s="706"/>
      <c r="V643" s="706"/>
      <c r="W643" s="706"/>
      <c r="X643" s="706"/>
      <c r="Y643" s="706"/>
      <c r="Z643" s="706"/>
    </row>
    <row r="644" spans="1:26">
      <c r="A644" s="706"/>
      <c r="B644" s="706"/>
      <c r="C644" s="706"/>
      <c r="D644" s="706"/>
      <c r="E644" s="706"/>
      <c r="F644" s="706"/>
      <c r="G644" s="706"/>
      <c r="H644" s="706"/>
      <c r="I644" s="706"/>
      <c r="J644" s="706"/>
      <c r="K644" s="706"/>
      <c r="L644" s="706"/>
      <c r="M644" s="706"/>
      <c r="N644" s="706"/>
      <c r="O644" s="706"/>
      <c r="P644" s="706"/>
      <c r="Q644" s="706"/>
      <c r="R644" s="706"/>
      <c r="S644" s="706"/>
      <c r="T644" s="706"/>
      <c r="U644" s="706"/>
      <c r="V644" s="706"/>
      <c r="W644" s="706"/>
      <c r="X644" s="706"/>
      <c r="Y644" s="706"/>
      <c r="Z644" s="706"/>
    </row>
    <row r="645" spans="1:26">
      <c r="A645" s="706"/>
      <c r="B645" s="706"/>
      <c r="C645" s="706"/>
      <c r="D645" s="706"/>
      <c r="E645" s="706"/>
      <c r="F645" s="706"/>
      <c r="G645" s="706"/>
      <c r="H645" s="706"/>
      <c r="I645" s="706"/>
      <c r="J645" s="706"/>
      <c r="K645" s="706"/>
      <c r="L645" s="706"/>
      <c r="M645" s="706"/>
      <c r="N645" s="706"/>
      <c r="O645" s="706"/>
      <c r="P645" s="706"/>
      <c r="Q645" s="706"/>
      <c r="R645" s="706"/>
      <c r="S645" s="706"/>
      <c r="T645" s="706"/>
      <c r="U645" s="706"/>
      <c r="V645" s="706"/>
      <c r="W645" s="706"/>
      <c r="X645" s="706"/>
      <c r="Y645" s="706"/>
      <c r="Z645" s="706"/>
    </row>
    <row r="646" spans="1:26">
      <c r="A646" s="706"/>
      <c r="B646" s="706"/>
      <c r="C646" s="706"/>
      <c r="D646" s="706"/>
      <c r="E646" s="706"/>
      <c r="F646" s="706"/>
      <c r="G646" s="706"/>
      <c r="H646" s="706"/>
      <c r="I646" s="706"/>
      <c r="J646" s="706"/>
      <c r="K646" s="706"/>
      <c r="L646" s="706"/>
      <c r="M646" s="706"/>
      <c r="N646" s="706"/>
      <c r="O646" s="706"/>
      <c r="P646" s="706"/>
      <c r="Q646" s="706"/>
      <c r="R646" s="706"/>
      <c r="S646" s="706"/>
      <c r="T646" s="706"/>
      <c r="U646" s="706"/>
      <c r="V646" s="706"/>
      <c r="W646" s="706"/>
      <c r="X646" s="706"/>
      <c r="Y646" s="706"/>
      <c r="Z646" s="706"/>
    </row>
    <row r="647" spans="1:26">
      <c r="A647" s="706"/>
      <c r="B647" s="706"/>
      <c r="C647" s="706"/>
      <c r="D647" s="706"/>
      <c r="E647" s="706"/>
      <c r="F647" s="706"/>
      <c r="G647" s="706"/>
      <c r="H647" s="706"/>
      <c r="I647" s="706"/>
      <c r="J647" s="706"/>
      <c r="K647" s="706"/>
      <c r="L647" s="706"/>
      <c r="M647" s="706"/>
      <c r="N647" s="706"/>
      <c r="O647" s="706"/>
      <c r="P647" s="706"/>
      <c r="Q647" s="706"/>
      <c r="R647" s="706"/>
      <c r="S647" s="706"/>
      <c r="T647" s="706"/>
      <c r="U647" s="706"/>
      <c r="V647" s="706"/>
      <c r="W647" s="706"/>
      <c r="X647" s="706"/>
      <c r="Y647" s="706"/>
      <c r="Z647" s="706"/>
    </row>
    <row r="648" spans="1:26">
      <c r="A648" s="706"/>
      <c r="B648" s="706"/>
      <c r="C648" s="706"/>
      <c r="D648" s="706"/>
      <c r="E648" s="706"/>
      <c r="F648" s="706"/>
      <c r="G648" s="706"/>
      <c r="H648" s="706"/>
      <c r="I648" s="706"/>
      <c r="J648" s="706"/>
      <c r="K648" s="706"/>
      <c r="L648" s="706"/>
      <c r="M648" s="706"/>
      <c r="N648" s="706"/>
      <c r="O648" s="706"/>
      <c r="P648" s="706"/>
      <c r="Q648" s="706"/>
      <c r="R648" s="706"/>
      <c r="S648" s="706"/>
      <c r="T648" s="706"/>
      <c r="U648" s="706"/>
      <c r="V648" s="706"/>
      <c r="W648" s="706"/>
      <c r="X648" s="706"/>
      <c r="Y648" s="706"/>
      <c r="Z648" s="706"/>
    </row>
    <row r="649" spans="1:26">
      <c r="A649" s="706"/>
      <c r="B649" s="706"/>
      <c r="C649" s="706"/>
      <c r="D649" s="706"/>
      <c r="E649" s="706"/>
      <c r="F649" s="706"/>
      <c r="G649" s="706"/>
      <c r="H649" s="706"/>
      <c r="I649" s="706"/>
      <c r="J649" s="706"/>
      <c r="K649" s="706"/>
      <c r="L649" s="706"/>
      <c r="M649" s="706"/>
      <c r="N649" s="706"/>
      <c r="O649" s="706"/>
      <c r="P649" s="706"/>
      <c r="Q649" s="706"/>
      <c r="R649" s="706"/>
      <c r="S649" s="706"/>
      <c r="T649" s="706"/>
      <c r="U649" s="706"/>
      <c r="V649" s="706"/>
      <c r="W649" s="706"/>
      <c r="X649" s="706"/>
      <c r="Y649" s="706"/>
      <c r="Z649" s="706"/>
    </row>
    <row r="650" spans="1:26">
      <c r="A650" s="706"/>
      <c r="B650" s="706"/>
      <c r="C650" s="706"/>
      <c r="D650" s="706"/>
      <c r="E650" s="706"/>
      <c r="F650" s="706"/>
      <c r="G650" s="706"/>
      <c r="H650" s="706"/>
      <c r="I650" s="706"/>
      <c r="J650" s="706"/>
      <c r="K650" s="706"/>
      <c r="L650" s="706"/>
      <c r="M650" s="706"/>
      <c r="N650" s="706"/>
      <c r="O650" s="706"/>
      <c r="P650" s="706"/>
      <c r="Q650" s="706"/>
      <c r="R650" s="706"/>
      <c r="S650" s="706"/>
      <c r="T650" s="706"/>
      <c r="U650" s="706"/>
      <c r="V650" s="706"/>
      <c r="W650" s="706"/>
      <c r="X650" s="706"/>
      <c r="Y650" s="706"/>
      <c r="Z650" s="706"/>
    </row>
    <row r="651" spans="1:26">
      <c r="A651" s="706"/>
      <c r="B651" s="706"/>
      <c r="C651" s="706"/>
      <c r="D651" s="706"/>
      <c r="E651" s="706"/>
      <c r="F651" s="706"/>
      <c r="G651" s="706"/>
      <c r="H651" s="706"/>
      <c r="I651" s="706"/>
      <c r="J651" s="706"/>
      <c r="K651" s="706"/>
      <c r="L651" s="706"/>
      <c r="M651" s="706"/>
      <c r="N651" s="706"/>
      <c r="O651" s="706"/>
      <c r="P651" s="706"/>
      <c r="Q651" s="706"/>
      <c r="R651" s="706"/>
      <c r="S651" s="706"/>
      <c r="T651" s="706"/>
      <c r="U651" s="706"/>
      <c r="V651" s="706"/>
      <c r="W651" s="706"/>
      <c r="X651" s="706"/>
      <c r="Y651" s="706"/>
      <c r="Z651" s="706"/>
    </row>
    <row r="652" spans="1:26">
      <c r="A652" s="706"/>
      <c r="B652" s="706"/>
      <c r="C652" s="706"/>
      <c r="D652" s="706"/>
      <c r="E652" s="706"/>
      <c r="F652" s="706"/>
      <c r="G652" s="706"/>
      <c r="H652" s="706"/>
      <c r="I652" s="706"/>
      <c r="J652" s="706"/>
      <c r="K652" s="706"/>
      <c r="L652" s="706"/>
      <c r="M652" s="706"/>
      <c r="N652" s="706"/>
      <c r="O652" s="706"/>
      <c r="P652" s="706"/>
      <c r="Q652" s="706"/>
      <c r="R652" s="706"/>
      <c r="S652" s="706"/>
      <c r="T652" s="706"/>
      <c r="U652" s="706"/>
      <c r="V652" s="706"/>
      <c r="W652" s="706"/>
      <c r="X652" s="706"/>
      <c r="Y652" s="706"/>
      <c r="Z652" s="706"/>
    </row>
    <row r="653" spans="1:26">
      <c r="A653" s="706"/>
      <c r="B653" s="706"/>
      <c r="C653" s="706"/>
      <c r="D653" s="706"/>
      <c r="E653" s="706"/>
      <c r="F653" s="706"/>
      <c r="G653" s="706"/>
      <c r="H653" s="706"/>
      <c r="I653" s="706"/>
      <c r="J653" s="706"/>
      <c r="K653" s="706"/>
      <c r="L653" s="706"/>
      <c r="M653" s="706"/>
      <c r="N653" s="706"/>
      <c r="O653" s="706"/>
      <c r="P653" s="706"/>
      <c r="Q653" s="706"/>
      <c r="R653" s="706"/>
      <c r="S653" s="706"/>
      <c r="T653" s="706"/>
      <c r="U653" s="706"/>
      <c r="V653" s="706"/>
      <c r="W653" s="706"/>
      <c r="X653" s="706"/>
      <c r="Y653" s="706"/>
      <c r="Z653" s="706"/>
    </row>
    <row r="654" spans="1:26">
      <c r="A654" s="706"/>
      <c r="B654" s="706"/>
      <c r="C654" s="706"/>
      <c r="D654" s="706"/>
      <c r="E654" s="706"/>
      <c r="F654" s="706"/>
      <c r="G654" s="706"/>
      <c r="H654" s="706"/>
      <c r="I654" s="706"/>
      <c r="J654" s="706"/>
      <c r="K654" s="706"/>
      <c r="L654" s="706"/>
      <c r="M654" s="706"/>
      <c r="N654" s="706"/>
      <c r="O654" s="706"/>
      <c r="P654" s="706"/>
      <c r="Q654" s="706"/>
      <c r="R654" s="706"/>
      <c r="S654" s="706"/>
      <c r="T654" s="706"/>
      <c r="U654" s="706"/>
      <c r="V654" s="706"/>
      <c r="W654" s="706"/>
      <c r="X654" s="706"/>
      <c r="Y654" s="706"/>
      <c r="Z654" s="706"/>
    </row>
    <row r="655" spans="1:26">
      <c r="A655" s="706"/>
      <c r="B655" s="706"/>
      <c r="C655" s="706"/>
      <c r="D655" s="706"/>
      <c r="E655" s="706"/>
      <c r="F655" s="706"/>
      <c r="G655" s="706"/>
      <c r="H655" s="706"/>
      <c r="I655" s="706"/>
      <c r="J655" s="706"/>
      <c r="K655" s="706"/>
      <c r="L655" s="706"/>
      <c r="M655" s="706"/>
      <c r="N655" s="706"/>
      <c r="O655" s="706"/>
      <c r="P655" s="706"/>
      <c r="Q655" s="706"/>
      <c r="R655" s="706"/>
      <c r="S655" s="706"/>
      <c r="T655" s="706"/>
      <c r="U655" s="706"/>
      <c r="V655" s="706"/>
      <c r="W655" s="706"/>
      <c r="X655" s="706"/>
      <c r="Y655" s="706"/>
      <c r="Z655" s="706"/>
    </row>
    <row r="656" spans="1:26">
      <c r="A656" s="706"/>
      <c r="B656" s="706"/>
      <c r="C656" s="706"/>
      <c r="D656" s="706"/>
      <c r="E656" s="706"/>
      <c r="F656" s="706"/>
      <c r="G656" s="706"/>
      <c r="H656" s="706"/>
      <c r="I656" s="706"/>
      <c r="J656" s="706"/>
      <c r="K656" s="706"/>
      <c r="L656" s="706"/>
      <c r="M656" s="706"/>
      <c r="N656" s="706"/>
      <c r="O656" s="706"/>
      <c r="P656" s="706"/>
      <c r="Q656" s="706"/>
      <c r="R656" s="706"/>
      <c r="S656" s="706"/>
      <c r="T656" s="706"/>
      <c r="U656" s="706"/>
      <c r="V656" s="706"/>
      <c r="W656" s="706"/>
      <c r="X656" s="706"/>
      <c r="Y656" s="706"/>
      <c r="Z656" s="706"/>
    </row>
    <row r="657" spans="1:26">
      <c r="A657" s="706"/>
      <c r="B657" s="706"/>
      <c r="C657" s="706"/>
      <c r="D657" s="706"/>
      <c r="E657" s="706"/>
      <c r="F657" s="706"/>
      <c r="G657" s="706"/>
      <c r="H657" s="706"/>
      <c r="I657" s="706"/>
      <c r="J657" s="706"/>
      <c r="K657" s="706"/>
      <c r="L657" s="706"/>
      <c r="M657" s="706"/>
      <c r="N657" s="706"/>
      <c r="O657" s="706"/>
      <c r="P657" s="706"/>
      <c r="Q657" s="706"/>
      <c r="R657" s="706"/>
      <c r="S657" s="706"/>
      <c r="T657" s="706"/>
      <c r="U657" s="706"/>
      <c r="V657" s="706"/>
      <c r="W657" s="706"/>
      <c r="X657" s="706"/>
      <c r="Y657" s="706"/>
      <c r="Z657" s="706"/>
    </row>
    <row r="658" spans="1:26">
      <c r="A658" s="706"/>
      <c r="B658" s="706"/>
      <c r="C658" s="706"/>
      <c r="D658" s="706"/>
      <c r="E658" s="706"/>
      <c r="F658" s="706"/>
      <c r="G658" s="706"/>
      <c r="H658" s="706"/>
      <c r="I658" s="706"/>
      <c r="J658" s="706"/>
      <c r="K658" s="706"/>
      <c r="L658" s="706"/>
      <c r="M658" s="706"/>
      <c r="N658" s="706"/>
      <c r="O658" s="706"/>
      <c r="P658" s="706"/>
      <c r="Q658" s="706"/>
      <c r="R658" s="706"/>
      <c r="S658" s="706"/>
      <c r="T658" s="706"/>
      <c r="U658" s="706"/>
      <c r="V658" s="706"/>
      <c r="W658" s="706"/>
      <c r="X658" s="706"/>
      <c r="Y658" s="706"/>
      <c r="Z658" s="706"/>
    </row>
    <row r="659" spans="1:26">
      <c r="A659" s="706"/>
      <c r="B659" s="706"/>
      <c r="C659" s="706"/>
      <c r="D659" s="706"/>
      <c r="E659" s="706"/>
      <c r="F659" s="706"/>
      <c r="G659" s="706"/>
      <c r="H659" s="706"/>
      <c r="I659" s="706"/>
      <c r="J659" s="706"/>
      <c r="K659" s="706"/>
      <c r="L659" s="706"/>
      <c r="M659" s="706"/>
      <c r="N659" s="706"/>
      <c r="O659" s="706"/>
      <c r="P659" s="706"/>
      <c r="Q659" s="706"/>
      <c r="R659" s="706"/>
      <c r="S659" s="706"/>
      <c r="T659" s="706"/>
      <c r="U659" s="706"/>
      <c r="V659" s="706"/>
      <c r="W659" s="706"/>
      <c r="X659" s="706"/>
      <c r="Y659" s="706"/>
      <c r="Z659" s="706"/>
    </row>
    <row r="660" spans="1:26">
      <c r="A660" s="706"/>
      <c r="B660" s="706"/>
      <c r="C660" s="706"/>
      <c r="D660" s="706"/>
      <c r="E660" s="706"/>
      <c r="F660" s="706"/>
      <c r="G660" s="706"/>
      <c r="H660" s="706"/>
      <c r="I660" s="706"/>
      <c r="J660" s="706"/>
      <c r="K660" s="706"/>
      <c r="L660" s="706"/>
      <c r="M660" s="706"/>
      <c r="N660" s="706"/>
      <c r="O660" s="706"/>
      <c r="P660" s="706"/>
      <c r="Q660" s="706"/>
      <c r="R660" s="706"/>
      <c r="S660" s="706"/>
      <c r="T660" s="706"/>
      <c r="U660" s="706"/>
      <c r="V660" s="706"/>
      <c r="W660" s="706"/>
      <c r="X660" s="706"/>
      <c r="Y660" s="706"/>
      <c r="Z660" s="706"/>
    </row>
    <row r="661" spans="1:26">
      <c r="A661" s="706"/>
      <c r="B661" s="706"/>
      <c r="C661" s="706"/>
      <c r="D661" s="706"/>
      <c r="E661" s="706"/>
      <c r="F661" s="706"/>
      <c r="G661" s="706"/>
      <c r="H661" s="706"/>
      <c r="I661" s="706"/>
      <c r="J661" s="706"/>
      <c r="K661" s="706"/>
      <c r="L661" s="706"/>
      <c r="M661" s="706"/>
      <c r="N661" s="706"/>
      <c r="O661" s="706"/>
      <c r="P661" s="706"/>
      <c r="Q661" s="706"/>
      <c r="R661" s="706"/>
      <c r="S661" s="706"/>
      <c r="T661" s="706"/>
      <c r="U661" s="706"/>
      <c r="V661" s="706"/>
      <c r="W661" s="706"/>
      <c r="X661" s="706"/>
      <c r="Y661" s="706"/>
      <c r="Z661" s="706"/>
    </row>
    <row r="662" spans="1:26">
      <c r="A662" s="706"/>
      <c r="B662" s="706"/>
      <c r="C662" s="706"/>
      <c r="D662" s="706"/>
      <c r="E662" s="706"/>
      <c r="F662" s="706"/>
      <c r="G662" s="706"/>
      <c r="H662" s="706"/>
      <c r="I662" s="706"/>
      <c r="J662" s="706"/>
      <c r="K662" s="706"/>
      <c r="L662" s="706"/>
      <c r="M662" s="706"/>
      <c r="N662" s="706"/>
      <c r="O662" s="706"/>
      <c r="P662" s="706"/>
      <c r="Q662" s="706"/>
      <c r="R662" s="706"/>
      <c r="S662" s="706"/>
      <c r="T662" s="706"/>
      <c r="U662" s="706"/>
      <c r="V662" s="706"/>
      <c r="W662" s="706"/>
      <c r="X662" s="706"/>
      <c r="Y662" s="706"/>
      <c r="Z662" s="706"/>
    </row>
    <row r="663" spans="1:26">
      <c r="A663" s="706"/>
      <c r="B663" s="706"/>
      <c r="C663" s="706"/>
      <c r="D663" s="706"/>
      <c r="E663" s="706"/>
      <c r="F663" s="706"/>
      <c r="G663" s="706"/>
      <c r="H663" s="706"/>
      <c r="I663" s="706"/>
      <c r="J663" s="706"/>
      <c r="K663" s="706"/>
      <c r="L663" s="706"/>
      <c r="M663" s="706"/>
      <c r="N663" s="706"/>
      <c r="O663" s="706"/>
      <c r="P663" s="706"/>
      <c r="Q663" s="706"/>
      <c r="R663" s="706"/>
      <c r="S663" s="706"/>
      <c r="T663" s="706"/>
      <c r="U663" s="706"/>
      <c r="V663" s="706"/>
      <c r="W663" s="706"/>
      <c r="X663" s="706"/>
      <c r="Y663" s="706"/>
      <c r="Z663" s="706"/>
    </row>
    <row r="664" spans="1:26">
      <c r="A664" s="706"/>
      <c r="B664" s="706"/>
      <c r="C664" s="706"/>
      <c r="D664" s="706"/>
      <c r="E664" s="706"/>
      <c r="F664" s="706"/>
      <c r="G664" s="706"/>
      <c r="H664" s="706"/>
      <c r="I664" s="706"/>
      <c r="J664" s="706"/>
      <c r="K664" s="706"/>
      <c r="L664" s="706"/>
      <c r="M664" s="706"/>
      <c r="N664" s="706"/>
      <c r="O664" s="706"/>
      <c r="P664" s="706"/>
      <c r="Q664" s="706"/>
      <c r="R664" s="706"/>
      <c r="S664" s="706"/>
      <c r="T664" s="706"/>
      <c r="U664" s="706"/>
      <c r="V664" s="706"/>
      <c r="W664" s="706"/>
      <c r="X664" s="706"/>
      <c r="Y664" s="706"/>
      <c r="Z664" s="706"/>
    </row>
    <row r="665" spans="1:26">
      <c r="A665" s="706"/>
      <c r="B665" s="706"/>
      <c r="C665" s="706"/>
      <c r="D665" s="706"/>
      <c r="E665" s="706"/>
      <c r="F665" s="706"/>
      <c r="G665" s="706"/>
      <c r="H665" s="706"/>
      <c r="I665" s="706"/>
      <c r="J665" s="706"/>
      <c r="K665" s="706"/>
      <c r="L665" s="706"/>
      <c r="M665" s="706"/>
      <c r="N665" s="706"/>
      <c r="O665" s="706"/>
      <c r="P665" s="706"/>
      <c r="Q665" s="706"/>
      <c r="R665" s="706"/>
      <c r="S665" s="706"/>
      <c r="T665" s="706"/>
      <c r="U665" s="706"/>
      <c r="V665" s="706"/>
      <c r="W665" s="706"/>
      <c r="X665" s="706"/>
      <c r="Y665" s="706"/>
      <c r="Z665" s="706"/>
    </row>
    <row r="666" spans="1:26">
      <c r="A666" s="706"/>
      <c r="B666" s="706"/>
      <c r="C666" s="706"/>
      <c r="D666" s="706"/>
      <c r="E666" s="706"/>
      <c r="F666" s="706"/>
      <c r="G666" s="706"/>
      <c r="H666" s="706"/>
      <c r="I666" s="706"/>
      <c r="J666" s="706"/>
      <c r="K666" s="706"/>
      <c r="L666" s="706"/>
      <c r="M666" s="706"/>
      <c r="N666" s="706"/>
      <c r="O666" s="706"/>
      <c r="P666" s="706"/>
      <c r="Q666" s="706"/>
      <c r="R666" s="706"/>
      <c r="S666" s="706"/>
      <c r="T666" s="706"/>
      <c r="U666" s="706"/>
      <c r="V666" s="706"/>
      <c r="W666" s="706"/>
      <c r="X666" s="706"/>
      <c r="Y666" s="706"/>
      <c r="Z666" s="706"/>
    </row>
    <row r="667" spans="1:26">
      <c r="A667" s="706"/>
      <c r="B667" s="706"/>
      <c r="C667" s="706"/>
      <c r="D667" s="706"/>
      <c r="E667" s="706"/>
      <c r="F667" s="706"/>
      <c r="G667" s="706"/>
      <c r="H667" s="706"/>
      <c r="I667" s="706"/>
      <c r="J667" s="706"/>
      <c r="K667" s="706"/>
      <c r="L667" s="706"/>
      <c r="M667" s="706"/>
      <c r="N667" s="706"/>
      <c r="O667" s="706"/>
      <c r="P667" s="706"/>
      <c r="Q667" s="706"/>
      <c r="R667" s="706"/>
      <c r="S667" s="706"/>
      <c r="T667" s="706"/>
      <c r="U667" s="706"/>
      <c r="V667" s="706"/>
      <c r="W667" s="706"/>
      <c r="X667" s="706"/>
      <c r="Y667" s="706"/>
      <c r="Z667" s="706"/>
    </row>
    <row r="668" spans="1:26">
      <c r="A668" s="706"/>
      <c r="B668" s="706"/>
      <c r="C668" s="706"/>
      <c r="D668" s="706"/>
      <c r="E668" s="706"/>
      <c r="F668" s="706"/>
      <c r="G668" s="706"/>
      <c r="H668" s="706"/>
      <c r="I668" s="706"/>
      <c r="J668" s="706"/>
      <c r="K668" s="706"/>
      <c r="L668" s="706"/>
      <c r="M668" s="706"/>
      <c r="N668" s="706"/>
      <c r="O668" s="706"/>
      <c r="P668" s="706"/>
      <c r="Q668" s="706"/>
      <c r="R668" s="706"/>
      <c r="S668" s="706"/>
      <c r="T668" s="706"/>
      <c r="U668" s="706"/>
      <c r="V668" s="706"/>
      <c r="W668" s="706"/>
      <c r="X668" s="706"/>
      <c r="Y668" s="706"/>
      <c r="Z668" s="706"/>
    </row>
    <row r="669" spans="1:26">
      <c r="A669" s="706"/>
      <c r="B669" s="706"/>
      <c r="C669" s="706"/>
      <c r="D669" s="706"/>
      <c r="E669" s="706"/>
      <c r="F669" s="706"/>
      <c r="G669" s="706"/>
      <c r="H669" s="706"/>
      <c r="I669" s="706"/>
      <c r="J669" s="706"/>
      <c r="K669" s="706"/>
      <c r="L669" s="706"/>
      <c r="M669" s="706"/>
      <c r="N669" s="706"/>
      <c r="O669" s="706"/>
      <c r="P669" s="706"/>
      <c r="Q669" s="706"/>
      <c r="R669" s="706"/>
      <c r="S669" s="706"/>
      <c r="T669" s="706"/>
      <c r="U669" s="706"/>
      <c r="V669" s="706"/>
      <c r="W669" s="706"/>
      <c r="X669" s="706"/>
      <c r="Y669" s="706"/>
      <c r="Z669" s="706"/>
    </row>
    <row r="670" spans="1:26">
      <c r="A670" s="706"/>
      <c r="B670" s="706"/>
      <c r="C670" s="706"/>
      <c r="D670" s="706"/>
      <c r="E670" s="706"/>
      <c r="F670" s="706"/>
      <c r="G670" s="706"/>
      <c r="H670" s="706"/>
      <c r="I670" s="706"/>
      <c r="J670" s="706"/>
      <c r="K670" s="706"/>
      <c r="L670" s="706"/>
      <c r="M670" s="706"/>
      <c r="N670" s="706"/>
      <c r="O670" s="706"/>
      <c r="P670" s="706"/>
      <c r="Q670" s="706"/>
      <c r="R670" s="706"/>
      <c r="S670" s="706"/>
      <c r="T670" s="706"/>
      <c r="U670" s="706"/>
      <c r="V670" s="706"/>
      <c r="W670" s="706"/>
      <c r="X670" s="706"/>
      <c r="Y670" s="706"/>
      <c r="Z670" s="706"/>
    </row>
    <row r="671" spans="1:26">
      <c r="A671" s="706"/>
      <c r="B671" s="706"/>
      <c r="C671" s="706"/>
      <c r="D671" s="706"/>
      <c r="E671" s="706"/>
      <c r="F671" s="706"/>
      <c r="G671" s="706"/>
      <c r="H671" s="706"/>
      <c r="I671" s="706"/>
      <c r="J671" s="706"/>
      <c r="K671" s="706"/>
      <c r="L671" s="706"/>
      <c r="M671" s="706"/>
      <c r="N671" s="706"/>
      <c r="O671" s="706"/>
      <c r="P671" s="706"/>
      <c r="Q671" s="706"/>
      <c r="R671" s="706"/>
      <c r="S671" s="706"/>
      <c r="T671" s="706"/>
      <c r="U671" s="706"/>
      <c r="V671" s="706"/>
      <c r="W671" s="706"/>
      <c r="X671" s="706"/>
      <c r="Y671" s="706"/>
      <c r="Z671" s="706"/>
    </row>
    <row r="672" spans="1:26">
      <c r="A672" s="706"/>
      <c r="B672" s="706"/>
      <c r="C672" s="706"/>
      <c r="D672" s="706"/>
      <c r="E672" s="706"/>
      <c r="F672" s="706"/>
      <c r="G672" s="706"/>
      <c r="H672" s="706"/>
      <c r="I672" s="706"/>
      <c r="J672" s="706"/>
      <c r="K672" s="706"/>
      <c r="L672" s="706"/>
      <c r="M672" s="706"/>
      <c r="N672" s="706"/>
      <c r="O672" s="706"/>
      <c r="P672" s="706"/>
      <c r="Q672" s="706"/>
      <c r="R672" s="706"/>
      <c r="S672" s="706"/>
      <c r="T672" s="706"/>
      <c r="U672" s="706"/>
      <c r="V672" s="706"/>
      <c r="W672" s="706"/>
      <c r="X672" s="706"/>
      <c r="Y672" s="706"/>
      <c r="Z672" s="706"/>
    </row>
    <row r="673" spans="1:26">
      <c r="A673" s="706"/>
      <c r="B673" s="706"/>
      <c r="C673" s="706"/>
      <c r="D673" s="706"/>
      <c r="E673" s="706"/>
      <c r="F673" s="706"/>
      <c r="G673" s="706"/>
      <c r="H673" s="706"/>
      <c r="I673" s="706"/>
      <c r="J673" s="706"/>
      <c r="K673" s="706"/>
      <c r="L673" s="706"/>
      <c r="M673" s="706"/>
      <c r="N673" s="706"/>
      <c r="O673" s="706"/>
      <c r="P673" s="706"/>
      <c r="Q673" s="706"/>
      <c r="R673" s="706"/>
      <c r="S673" s="706"/>
      <c r="T673" s="706"/>
      <c r="U673" s="706"/>
      <c r="V673" s="706"/>
      <c r="W673" s="706"/>
      <c r="X673" s="706"/>
      <c r="Y673" s="706"/>
      <c r="Z673" s="706"/>
    </row>
    <row r="674" spans="1:26">
      <c r="A674" s="706"/>
      <c r="B674" s="706"/>
      <c r="C674" s="706"/>
      <c r="D674" s="706"/>
      <c r="E674" s="706"/>
      <c r="F674" s="706"/>
      <c r="G674" s="706"/>
      <c r="H674" s="706"/>
      <c r="I674" s="706"/>
      <c r="J674" s="706"/>
      <c r="K674" s="706"/>
      <c r="L674" s="706"/>
      <c r="M674" s="706"/>
      <c r="N674" s="706"/>
      <c r="O674" s="706"/>
      <c r="P674" s="706"/>
      <c r="Q674" s="706"/>
      <c r="R674" s="706"/>
      <c r="S674" s="706"/>
      <c r="T674" s="706"/>
      <c r="U674" s="706"/>
      <c r="V674" s="706"/>
      <c r="W674" s="706"/>
      <c r="X674" s="706"/>
      <c r="Y674" s="706"/>
      <c r="Z674" s="706"/>
    </row>
    <row r="675" spans="1:26">
      <c r="A675" s="706"/>
      <c r="B675" s="706"/>
      <c r="C675" s="706"/>
      <c r="D675" s="706"/>
      <c r="E675" s="706"/>
      <c r="F675" s="706"/>
      <c r="G675" s="706"/>
      <c r="H675" s="706"/>
      <c r="I675" s="706"/>
      <c r="J675" s="706"/>
      <c r="K675" s="706"/>
      <c r="L675" s="706"/>
      <c r="M675" s="706"/>
      <c r="N675" s="706"/>
      <c r="O675" s="706"/>
      <c r="P675" s="706"/>
      <c r="Q675" s="706"/>
      <c r="R675" s="706"/>
      <c r="S675" s="706"/>
      <c r="T675" s="706"/>
      <c r="U675" s="706"/>
      <c r="V675" s="706"/>
      <c r="W675" s="706"/>
      <c r="X675" s="706"/>
      <c r="Y675" s="706"/>
      <c r="Z675" s="706"/>
    </row>
    <row r="676" spans="1:26">
      <c r="A676" s="706"/>
      <c r="B676" s="706"/>
      <c r="C676" s="706"/>
      <c r="D676" s="706"/>
      <c r="E676" s="706"/>
      <c r="F676" s="706"/>
      <c r="G676" s="706"/>
      <c r="H676" s="706"/>
      <c r="I676" s="706"/>
      <c r="J676" s="706"/>
      <c r="K676" s="706"/>
      <c r="L676" s="706"/>
      <c r="M676" s="706"/>
      <c r="N676" s="706"/>
      <c r="O676" s="706"/>
      <c r="P676" s="706"/>
      <c r="Q676" s="706"/>
      <c r="R676" s="706"/>
      <c r="S676" s="706"/>
      <c r="T676" s="706"/>
      <c r="U676" s="706"/>
      <c r="V676" s="706"/>
      <c r="W676" s="706"/>
      <c r="X676" s="706"/>
      <c r="Y676" s="706"/>
      <c r="Z676" s="706"/>
    </row>
    <row r="677" spans="1:26">
      <c r="A677" s="706"/>
      <c r="B677" s="706"/>
      <c r="C677" s="706"/>
      <c r="D677" s="706"/>
      <c r="E677" s="706"/>
      <c r="F677" s="706"/>
      <c r="G677" s="706"/>
      <c r="H677" s="706"/>
      <c r="I677" s="706"/>
      <c r="J677" s="706"/>
      <c r="K677" s="706"/>
      <c r="L677" s="706"/>
      <c r="M677" s="706"/>
      <c r="N677" s="706"/>
      <c r="O677" s="706"/>
      <c r="P677" s="706"/>
      <c r="Q677" s="706"/>
      <c r="R677" s="706"/>
      <c r="S677" s="706"/>
      <c r="T677" s="706"/>
      <c r="U677" s="706"/>
      <c r="V677" s="706"/>
      <c r="W677" s="706"/>
      <c r="X677" s="706"/>
      <c r="Y677" s="706"/>
      <c r="Z677" s="706"/>
    </row>
    <row r="678" spans="1:26">
      <c r="A678" s="706"/>
      <c r="B678" s="706"/>
      <c r="C678" s="706"/>
      <c r="D678" s="706"/>
      <c r="E678" s="706"/>
      <c r="F678" s="706"/>
      <c r="G678" s="706"/>
      <c r="H678" s="706"/>
      <c r="I678" s="706"/>
      <c r="J678" s="706"/>
      <c r="K678" s="706"/>
      <c r="L678" s="706"/>
      <c r="M678" s="706"/>
      <c r="N678" s="706"/>
      <c r="O678" s="706"/>
      <c r="P678" s="706"/>
      <c r="Q678" s="706"/>
      <c r="R678" s="706"/>
      <c r="S678" s="706"/>
      <c r="T678" s="706"/>
      <c r="U678" s="706"/>
      <c r="V678" s="706"/>
      <c r="W678" s="706"/>
      <c r="X678" s="706"/>
      <c r="Y678" s="706"/>
      <c r="Z678" s="706"/>
    </row>
    <row r="679" spans="1:26">
      <c r="A679" s="706"/>
      <c r="B679" s="706"/>
      <c r="C679" s="706"/>
      <c r="D679" s="706"/>
      <c r="E679" s="706"/>
      <c r="F679" s="706"/>
      <c r="G679" s="706"/>
      <c r="H679" s="706"/>
      <c r="I679" s="706"/>
      <c r="J679" s="706"/>
      <c r="K679" s="706"/>
      <c r="L679" s="706"/>
      <c r="M679" s="706"/>
      <c r="N679" s="706"/>
      <c r="O679" s="706"/>
      <c r="P679" s="706"/>
      <c r="Q679" s="706"/>
      <c r="R679" s="706"/>
      <c r="S679" s="706"/>
      <c r="T679" s="706"/>
      <c r="U679" s="706"/>
      <c r="V679" s="706"/>
      <c r="W679" s="706"/>
      <c r="X679" s="706"/>
      <c r="Y679" s="706"/>
      <c r="Z679" s="706"/>
    </row>
    <row r="680" spans="1:26">
      <c r="A680" s="706"/>
      <c r="B680" s="706"/>
      <c r="C680" s="706"/>
      <c r="D680" s="706"/>
      <c r="E680" s="706"/>
      <c r="F680" s="706"/>
      <c r="G680" s="706"/>
      <c r="H680" s="706"/>
      <c r="I680" s="706"/>
      <c r="J680" s="706"/>
      <c r="K680" s="706"/>
      <c r="L680" s="706"/>
      <c r="M680" s="706"/>
      <c r="N680" s="706"/>
      <c r="O680" s="706"/>
      <c r="P680" s="706"/>
      <c r="Q680" s="706"/>
      <c r="R680" s="706"/>
      <c r="S680" s="706"/>
      <c r="T680" s="706"/>
      <c r="U680" s="706"/>
      <c r="V680" s="706"/>
      <c r="W680" s="706"/>
      <c r="X680" s="706"/>
      <c r="Y680" s="706"/>
      <c r="Z680" s="706"/>
    </row>
    <row r="681" spans="1:26">
      <c r="A681" s="706"/>
      <c r="B681" s="706"/>
      <c r="C681" s="706"/>
      <c r="D681" s="706"/>
      <c r="E681" s="706"/>
      <c r="F681" s="706"/>
      <c r="G681" s="706"/>
      <c r="H681" s="706"/>
      <c r="I681" s="706"/>
      <c r="J681" s="706"/>
      <c r="K681" s="706"/>
      <c r="L681" s="706"/>
      <c r="M681" s="706"/>
      <c r="N681" s="706"/>
      <c r="O681" s="706"/>
      <c r="P681" s="706"/>
      <c r="Q681" s="706"/>
      <c r="R681" s="706"/>
      <c r="S681" s="706"/>
      <c r="T681" s="706"/>
      <c r="U681" s="706"/>
      <c r="V681" s="706"/>
      <c r="W681" s="706"/>
      <c r="X681" s="706"/>
      <c r="Y681" s="706"/>
      <c r="Z681" s="706"/>
    </row>
    <row r="682" spans="1:26">
      <c r="A682" s="706"/>
      <c r="B682" s="706"/>
      <c r="C682" s="706"/>
      <c r="D682" s="706"/>
      <c r="E682" s="706"/>
      <c r="F682" s="706"/>
      <c r="G682" s="706"/>
      <c r="H682" s="706"/>
      <c r="I682" s="706"/>
      <c r="J682" s="706"/>
      <c r="K682" s="706"/>
      <c r="L682" s="706"/>
      <c r="M682" s="706"/>
      <c r="N682" s="706"/>
      <c r="O682" s="706"/>
      <c r="P682" s="706"/>
      <c r="Q682" s="706"/>
      <c r="R682" s="706"/>
      <c r="S682" s="706"/>
      <c r="T682" s="706"/>
      <c r="U682" s="706"/>
      <c r="V682" s="706"/>
      <c r="W682" s="706"/>
      <c r="X682" s="706"/>
      <c r="Y682" s="706"/>
      <c r="Z682" s="706"/>
    </row>
    <row r="683" spans="1:26">
      <c r="A683" s="706"/>
      <c r="B683" s="706"/>
      <c r="C683" s="706"/>
      <c r="D683" s="706"/>
      <c r="E683" s="706"/>
      <c r="F683" s="706"/>
      <c r="G683" s="706"/>
      <c r="H683" s="706"/>
      <c r="I683" s="706"/>
      <c r="J683" s="706"/>
      <c r="K683" s="706"/>
      <c r="L683" s="706"/>
      <c r="M683" s="706"/>
      <c r="N683" s="706"/>
      <c r="O683" s="706"/>
      <c r="P683" s="706"/>
      <c r="Q683" s="706"/>
      <c r="R683" s="706"/>
      <c r="S683" s="706"/>
      <c r="T683" s="706"/>
      <c r="U683" s="706"/>
      <c r="V683" s="706"/>
      <c r="W683" s="706"/>
      <c r="X683" s="706"/>
      <c r="Y683" s="706"/>
      <c r="Z683" s="706"/>
    </row>
    <row r="684" spans="1:26">
      <c r="A684" s="706"/>
      <c r="B684" s="706"/>
      <c r="C684" s="706"/>
      <c r="D684" s="706"/>
      <c r="E684" s="706"/>
      <c r="F684" s="706"/>
      <c r="G684" s="706"/>
      <c r="H684" s="706"/>
      <c r="I684" s="706"/>
      <c r="J684" s="706"/>
      <c r="K684" s="706"/>
      <c r="L684" s="706"/>
      <c r="M684" s="706"/>
      <c r="N684" s="706"/>
      <c r="O684" s="706"/>
      <c r="P684" s="706"/>
      <c r="Q684" s="706"/>
      <c r="R684" s="706"/>
      <c r="S684" s="706"/>
      <c r="T684" s="706"/>
      <c r="U684" s="706"/>
      <c r="V684" s="706"/>
      <c r="W684" s="706"/>
      <c r="X684" s="706"/>
      <c r="Y684" s="706"/>
      <c r="Z684" s="706"/>
    </row>
    <row r="685" spans="1:26">
      <c r="A685" s="706"/>
      <c r="B685" s="706"/>
      <c r="C685" s="706"/>
      <c r="D685" s="706"/>
      <c r="E685" s="706"/>
      <c r="F685" s="706"/>
      <c r="G685" s="706"/>
      <c r="H685" s="706"/>
      <c r="I685" s="706"/>
      <c r="J685" s="706"/>
      <c r="K685" s="706"/>
      <c r="L685" s="706"/>
      <c r="M685" s="706"/>
      <c r="N685" s="706"/>
      <c r="O685" s="706"/>
      <c r="P685" s="706"/>
      <c r="Q685" s="706"/>
      <c r="R685" s="706"/>
      <c r="S685" s="706"/>
      <c r="T685" s="706"/>
      <c r="U685" s="706"/>
      <c r="V685" s="706"/>
      <c r="W685" s="706"/>
      <c r="X685" s="706"/>
      <c r="Y685" s="706"/>
      <c r="Z685" s="706"/>
    </row>
    <row r="686" spans="1:26">
      <c r="A686" s="706"/>
      <c r="B686" s="706"/>
      <c r="C686" s="706"/>
      <c r="D686" s="706"/>
      <c r="E686" s="706"/>
      <c r="F686" s="706"/>
      <c r="G686" s="706"/>
      <c r="H686" s="706"/>
      <c r="I686" s="706"/>
      <c r="J686" s="706"/>
      <c r="K686" s="706"/>
      <c r="L686" s="706"/>
      <c r="M686" s="706"/>
      <c r="N686" s="706"/>
      <c r="O686" s="706"/>
      <c r="P686" s="706"/>
      <c r="Q686" s="706"/>
      <c r="R686" s="706"/>
      <c r="S686" s="706"/>
      <c r="T686" s="706"/>
      <c r="U686" s="706"/>
      <c r="V686" s="706"/>
      <c r="W686" s="706"/>
      <c r="X686" s="706"/>
      <c r="Y686" s="706"/>
      <c r="Z686" s="706"/>
    </row>
    <row r="687" spans="1:26">
      <c r="A687" s="706"/>
      <c r="B687" s="706"/>
      <c r="C687" s="706"/>
      <c r="D687" s="706"/>
      <c r="E687" s="706"/>
      <c r="F687" s="706"/>
      <c r="G687" s="706"/>
      <c r="H687" s="706"/>
      <c r="I687" s="706"/>
      <c r="J687" s="706"/>
      <c r="K687" s="706"/>
      <c r="L687" s="706"/>
      <c r="M687" s="706"/>
      <c r="N687" s="706"/>
      <c r="O687" s="706"/>
      <c r="P687" s="706"/>
      <c r="Q687" s="706"/>
      <c r="R687" s="706"/>
      <c r="S687" s="706"/>
      <c r="T687" s="706"/>
      <c r="U687" s="706"/>
      <c r="V687" s="706"/>
      <c r="W687" s="706"/>
      <c r="X687" s="706"/>
      <c r="Y687" s="706"/>
      <c r="Z687" s="706"/>
    </row>
    <row r="688" spans="1:26">
      <c r="A688" s="706"/>
      <c r="B688" s="706"/>
      <c r="C688" s="706"/>
      <c r="D688" s="706"/>
      <c r="E688" s="706"/>
      <c r="F688" s="706"/>
      <c r="G688" s="706"/>
      <c r="H688" s="706"/>
      <c r="I688" s="706"/>
      <c r="J688" s="706"/>
      <c r="K688" s="706"/>
      <c r="L688" s="706"/>
      <c r="M688" s="706"/>
      <c r="N688" s="706"/>
      <c r="O688" s="706"/>
      <c r="P688" s="706"/>
      <c r="Q688" s="706"/>
      <c r="R688" s="706"/>
      <c r="S688" s="706"/>
      <c r="T688" s="706"/>
      <c r="U688" s="706"/>
      <c r="V688" s="706"/>
      <c r="W688" s="706"/>
      <c r="X688" s="706"/>
      <c r="Y688" s="706"/>
      <c r="Z688" s="706"/>
    </row>
    <row r="689" spans="1:26">
      <c r="A689" s="706"/>
      <c r="B689" s="706"/>
      <c r="C689" s="706"/>
      <c r="D689" s="706"/>
      <c r="E689" s="706"/>
      <c r="F689" s="706"/>
      <c r="G689" s="706"/>
      <c r="H689" s="706"/>
      <c r="I689" s="706"/>
      <c r="J689" s="706"/>
      <c r="K689" s="706"/>
      <c r="L689" s="706"/>
      <c r="M689" s="706"/>
      <c r="N689" s="706"/>
      <c r="O689" s="706"/>
      <c r="P689" s="706"/>
      <c r="Q689" s="706"/>
      <c r="R689" s="706"/>
      <c r="S689" s="706"/>
      <c r="T689" s="706"/>
      <c r="U689" s="706"/>
      <c r="V689" s="706"/>
      <c r="W689" s="706"/>
      <c r="X689" s="706"/>
      <c r="Y689" s="706"/>
      <c r="Z689" s="706"/>
    </row>
    <row r="690" spans="1:26">
      <c r="A690" s="706"/>
      <c r="B690" s="706"/>
      <c r="C690" s="706"/>
      <c r="D690" s="706"/>
      <c r="E690" s="706"/>
      <c r="F690" s="706"/>
      <c r="G690" s="706"/>
      <c r="H690" s="706"/>
      <c r="I690" s="706"/>
      <c r="J690" s="706"/>
      <c r="K690" s="706"/>
      <c r="L690" s="706"/>
      <c r="M690" s="706"/>
      <c r="N690" s="706"/>
      <c r="O690" s="706"/>
      <c r="P690" s="706"/>
      <c r="Q690" s="706"/>
      <c r="R690" s="706"/>
      <c r="S690" s="706"/>
      <c r="T690" s="706"/>
      <c r="U690" s="706"/>
      <c r="V690" s="706"/>
      <c r="W690" s="706"/>
      <c r="X690" s="706"/>
      <c r="Y690" s="706"/>
      <c r="Z690" s="706"/>
    </row>
    <row r="691" spans="1:26">
      <c r="A691" s="706"/>
      <c r="B691" s="706"/>
      <c r="C691" s="706"/>
      <c r="D691" s="706"/>
      <c r="E691" s="706"/>
      <c r="F691" s="706"/>
      <c r="G691" s="706"/>
      <c r="H691" s="706"/>
      <c r="I691" s="706"/>
      <c r="J691" s="706"/>
      <c r="K691" s="706"/>
      <c r="L691" s="706"/>
      <c r="M691" s="706"/>
      <c r="N691" s="706"/>
      <c r="O691" s="706"/>
      <c r="P691" s="706"/>
      <c r="Q691" s="706"/>
      <c r="R691" s="706"/>
      <c r="S691" s="706"/>
      <c r="T691" s="706"/>
      <c r="U691" s="706"/>
      <c r="V691" s="706"/>
      <c r="W691" s="706"/>
      <c r="X691" s="706"/>
      <c r="Y691" s="706"/>
      <c r="Z691" s="706"/>
    </row>
    <row r="692" spans="1:26">
      <c r="A692" s="706"/>
      <c r="B692" s="706"/>
      <c r="C692" s="706"/>
      <c r="D692" s="706"/>
      <c r="E692" s="706"/>
      <c r="F692" s="706"/>
      <c r="G692" s="706"/>
      <c r="H692" s="706"/>
      <c r="I692" s="706"/>
      <c r="J692" s="706"/>
      <c r="K692" s="706"/>
      <c r="L692" s="706"/>
      <c r="M692" s="706"/>
      <c r="N692" s="706"/>
      <c r="O692" s="706"/>
      <c r="P692" s="706"/>
      <c r="Q692" s="706"/>
      <c r="R692" s="706"/>
      <c r="S692" s="706"/>
      <c r="T692" s="706"/>
      <c r="U692" s="706"/>
      <c r="V692" s="706"/>
      <c r="W692" s="706"/>
      <c r="X692" s="706"/>
      <c r="Y692" s="706"/>
      <c r="Z692" s="706"/>
    </row>
    <row r="693" spans="1:26">
      <c r="A693" s="706"/>
      <c r="B693" s="706"/>
      <c r="C693" s="706"/>
      <c r="D693" s="706"/>
      <c r="E693" s="706"/>
      <c r="F693" s="706"/>
      <c r="G693" s="706"/>
      <c r="H693" s="706"/>
      <c r="I693" s="706"/>
      <c r="J693" s="706"/>
      <c r="K693" s="706"/>
      <c r="L693" s="706"/>
      <c r="M693" s="706"/>
      <c r="N693" s="706"/>
      <c r="O693" s="706"/>
      <c r="P693" s="706"/>
      <c r="Q693" s="706"/>
      <c r="R693" s="706"/>
      <c r="S693" s="706"/>
      <c r="T693" s="706"/>
      <c r="U693" s="706"/>
      <c r="V693" s="706"/>
      <c r="W693" s="706"/>
      <c r="X693" s="706"/>
      <c r="Y693" s="706"/>
      <c r="Z693" s="706"/>
    </row>
    <row r="694" spans="1:26">
      <c r="A694" s="706"/>
      <c r="B694" s="706"/>
      <c r="C694" s="706"/>
      <c r="D694" s="706"/>
      <c r="E694" s="706"/>
      <c r="F694" s="706"/>
      <c r="G694" s="706"/>
      <c r="H694" s="706"/>
      <c r="I694" s="706"/>
      <c r="J694" s="706"/>
      <c r="K694" s="706"/>
      <c r="L694" s="706"/>
      <c r="M694" s="706"/>
      <c r="N694" s="706"/>
      <c r="O694" s="706"/>
      <c r="P694" s="706"/>
      <c r="Q694" s="706"/>
      <c r="R694" s="706"/>
      <c r="S694" s="706"/>
      <c r="T694" s="706"/>
      <c r="U694" s="706"/>
      <c r="V694" s="706"/>
      <c r="W694" s="706"/>
      <c r="X694" s="706"/>
      <c r="Y694" s="706"/>
      <c r="Z694" s="706"/>
    </row>
    <row r="695" spans="1:26">
      <c r="A695" s="706"/>
      <c r="B695" s="706"/>
      <c r="C695" s="706"/>
      <c r="D695" s="706"/>
      <c r="E695" s="706"/>
      <c r="F695" s="706"/>
      <c r="G695" s="706"/>
      <c r="H695" s="706"/>
      <c r="I695" s="706"/>
      <c r="J695" s="706"/>
      <c r="K695" s="706"/>
      <c r="L695" s="706"/>
      <c r="M695" s="706"/>
      <c r="N695" s="706"/>
      <c r="O695" s="706"/>
      <c r="P695" s="706"/>
      <c r="Q695" s="706"/>
      <c r="R695" s="706"/>
      <c r="S695" s="706"/>
      <c r="T695" s="706"/>
      <c r="U695" s="706"/>
      <c r="V695" s="706"/>
      <c r="W695" s="706"/>
      <c r="X695" s="706"/>
      <c r="Y695" s="706"/>
      <c r="Z695" s="706"/>
    </row>
    <row r="696" spans="1:26">
      <c r="A696" s="706"/>
      <c r="B696" s="706"/>
      <c r="C696" s="706"/>
      <c r="D696" s="706"/>
      <c r="E696" s="706"/>
      <c r="F696" s="706"/>
      <c r="G696" s="706"/>
      <c r="H696" s="706"/>
      <c r="I696" s="706"/>
      <c r="J696" s="706"/>
      <c r="K696" s="706"/>
      <c r="L696" s="706"/>
      <c r="M696" s="706"/>
      <c r="N696" s="706"/>
      <c r="O696" s="706"/>
      <c r="P696" s="706"/>
      <c r="Q696" s="706"/>
      <c r="R696" s="706"/>
      <c r="S696" s="706"/>
      <c r="T696" s="706"/>
      <c r="U696" s="706"/>
      <c r="V696" s="706"/>
      <c r="W696" s="706"/>
      <c r="X696" s="706"/>
      <c r="Y696" s="706"/>
      <c r="Z696" s="706"/>
    </row>
    <row r="697" spans="1:26">
      <c r="A697" s="706"/>
      <c r="B697" s="706"/>
      <c r="C697" s="706"/>
      <c r="D697" s="706"/>
      <c r="E697" s="706"/>
      <c r="F697" s="706"/>
      <c r="G697" s="706"/>
      <c r="H697" s="706"/>
      <c r="I697" s="706"/>
      <c r="J697" s="706"/>
      <c r="K697" s="706"/>
      <c r="L697" s="706"/>
      <c r="M697" s="706"/>
      <c r="N697" s="706"/>
      <c r="O697" s="706"/>
      <c r="P697" s="706"/>
      <c r="Q697" s="706"/>
      <c r="R697" s="706"/>
      <c r="S697" s="706"/>
      <c r="T697" s="706"/>
      <c r="U697" s="706"/>
      <c r="V697" s="706"/>
      <c r="W697" s="706"/>
      <c r="X697" s="706"/>
      <c r="Y697" s="706"/>
      <c r="Z697" s="706"/>
    </row>
    <row r="698" spans="1:26">
      <c r="A698" s="706"/>
      <c r="B698" s="706"/>
      <c r="C698" s="706"/>
      <c r="D698" s="706"/>
      <c r="E698" s="706"/>
      <c r="F698" s="706"/>
      <c r="G698" s="706"/>
      <c r="H698" s="706"/>
      <c r="I698" s="706"/>
      <c r="J698" s="706"/>
      <c r="K698" s="706"/>
      <c r="L698" s="706"/>
      <c r="M698" s="706"/>
      <c r="N698" s="706"/>
      <c r="O698" s="706"/>
      <c r="P698" s="706"/>
      <c r="Q698" s="706"/>
      <c r="R698" s="706"/>
      <c r="S698" s="706"/>
      <c r="T698" s="706"/>
      <c r="U698" s="706"/>
      <c r="V698" s="706"/>
      <c r="W698" s="706"/>
      <c r="X698" s="706"/>
      <c r="Y698" s="706"/>
      <c r="Z698" s="706"/>
    </row>
    <row r="699" spans="1:26">
      <c r="A699" s="706"/>
      <c r="B699" s="706"/>
      <c r="C699" s="706"/>
      <c r="D699" s="706"/>
      <c r="E699" s="706"/>
      <c r="F699" s="706"/>
      <c r="G699" s="706"/>
      <c r="H699" s="706"/>
      <c r="I699" s="706"/>
      <c r="J699" s="706"/>
      <c r="K699" s="706"/>
      <c r="L699" s="706"/>
      <c r="M699" s="706"/>
      <c r="N699" s="706"/>
      <c r="O699" s="706"/>
      <c r="P699" s="706"/>
      <c r="Q699" s="706"/>
      <c r="R699" s="706"/>
      <c r="S699" s="706"/>
      <c r="T699" s="706"/>
      <c r="U699" s="706"/>
      <c r="V699" s="706"/>
      <c r="W699" s="706"/>
      <c r="X699" s="706"/>
      <c r="Y699" s="706"/>
      <c r="Z699" s="706"/>
    </row>
    <row r="700" spans="1:26">
      <c r="A700" s="706"/>
      <c r="B700" s="706"/>
      <c r="C700" s="706"/>
      <c r="D700" s="706"/>
      <c r="E700" s="706"/>
      <c r="F700" s="706"/>
      <c r="G700" s="706"/>
      <c r="H700" s="706"/>
      <c r="I700" s="706"/>
      <c r="J700" s="706"/>
      <c r="K700" s="706"/>
      <c r="L700" s="706"/>
      <c r="M700" s="706"/>
      <c r="N700" s="706"/>
      <c r="O700" s="706"/>
      <c r="P700" s="706"/>
      <c r="Q700" s="706"/>
      <c r="R700" s="706"/>
      <c r="S700" s="706"/>
      <c r="T700" s="706"/>
      <c r="U700" s="706"/>
      <c r="V700" s="706"/>
      <c r="W700" s="706"/>
      <c r="X700" s="706"/>
      <c r="Y700" s="706"/>
      <c r="Z700" s="706"/>
    </row>
    <row r="701" spans="1:26">
      <c r="A701" s="706"/>
      <c r="B701" s="706"/>
      <c r="C701" s="706"/>
      <c r="D701" s="706"/>
      <c r="E701" s="706"/>
      <c r="F701" s="706"/>
      <c r="G701" s="706"/>
      <c r="H701" s="706"/>
      <c r="I701" s="706"/>
      <c r="J701" s="706"/>
      <c r="K701" s="706"/>
      <c r="L701" s="706"/>
      <c r="M701" s="706"/>
      <c r="N701" s="706"/>
      <c r="O701" s="706"/>
      <c r="P701" s="706"/>
      <c r="Q701" s="706"/>
      <c r="R701" s="706"/>
      <c r="S701" s="706"/>
      <c r="T701" s="706"/>
      <c r="U701" s="706"/>
      <c r="V701" s="706"/>
      <c r="W701" s="706"/>
      <c r="X701" s="706"/>
      <c r="Y701" s="706"/>
      <c r="Z701" s="706"/>
    </row>
    <row r="702" spans="1:26">
      <c r="A702" s="706"/>
      <c r="B702" s="706"/>
      <c r="C702" s="706"/>
      <c r="D702" s="706"/>
      <c r="E702" s="706"/>
      <c r="F702" s="706"/>
      <c r="G702" s="706"/>
      <c r="H702" s="706"/>
      <c r="I702" s="706"/>
      <c r="J702" s="706"/>
      <c r="K702" s="706"/>
      <c r="L702" s="706"/>
      <c r="M702" s="706"/>
      <c r="N702" s="706"/>
      <c r="O702" s="706"/>
      <c r="P702" s="706"/>
      <c r="Q702" s="706"/>
      <c r="R702" s="706"/>
      <c r="S702" s="706"/>
      <c r="T702" s="706"/>
      <c r="U702" s="706"/>
      <c r="V702" s="706"/>
      <c r="W702" s="706"/>
      <c r="X702" s="706"/>
      <c r="Y702" s="706"/>
      <c r="Z702" s="706"/>
    </row>
    <row r="703" spans="1:26">
      <c r="A703" s="706"/>
      <c r="B703" s="706"/>
      <c r="C703" s="706"/>
      <c r="D703" s="706"/>
      <c r="E703" s="706"/>
      <c r="F703" s="706"/>
      <c r="G703" s="706"/>
      <c r="H703" s="706"/>
      <c r="I703" s="706"/>
      <c r="J703" s="706"/>
      <c r="K703" s="706"/>
      <c r="L703" s="706"/>
      <c r="M703" s="706"/>
      <c r="N703" s="706"/>
      <c r="O703" s="706"/>
      <c r="P703" s="706"/>
      <c r="Q703" s="706"/>
      <c r="R703" s="706"/>
      <c r="S703" s="706"/>
      <c r="T703" s="706"/>
      <c r="U703" s="706"/>
      <c r="V703" s="706"/>
      <c r="W703" s="706"/>
      <c r="X703" s="706"/>
      <c r="Y703" s="706"/>
      <c r="Z703" s="706"/>
    </row>
    <row r="704" spans="1:26">
      <c r="A704" s="706"/>
      <c r="B704" s="706"/>
      <c r="C704" s="706"/>
      <c r="D704" s="706"/>
      <c r="E704" s="706"/>
      <c r="F704" s="706"/>
      <c r="G704" s="706"/>
      <c r="H704" s="706"/>
      <c r="I704" s="706"/>
      <c r="J704" s="706"/>
      <c r="K704" s="706"/>
      <c r="L704" s="706"/>
      <c r="M704" s="706"/>
      <c r="N704" s="706"/>
      <c r="O704" s="706"/>
      <c r="P704" s="706"/>
      <c r="Q704" s="706"/>
      <c r="R704" s="706"/>
      <c r="S704" s="706"/>
      <c r="T704" s="706"/>
      <c r="U704" s="706"/>
      <c r="V704" s="706"/>
      <c r="W704" s="706"/>
      <c r="X704" s="706"/>
      <c r="Y704" s="706"/>
      <c r="Z704" s="706"/>
    </row>
    <row r="705" spans="1:26">
      <c r="A705" s="706"/>
      <c r="B705" s="706"/>
      <c r="C705" s="706"/>
      <c r="D705" s="706"/>
      <c r="E705" s="706"/>
      <c r="F705" s="706"/>
      <c r="G705" s="706"/>
      <c r="H705" s="706"/>
      <c r="I705" s="706"/>
      <c r="J705" s="706"/>
      <c r="K705" s="706"/>
      <c r="L705" s="706"/>
      <c r="M705" s="706"/>
      <c r="N705" s="706"/>
      <c r="O705" s="706"/>
      <c r="P705" s="706"/>
      <c r="Q705" s="706"/>
      <c r="R705" s="706"/>
      <c r="S705" s="706"/>
      <c r="T705" s="706"/>
      <c r="U705" s="706"/>
      <c r="V705" s="706"/>
      <c r="W705" s="706"/>
      <c r="X705" s="706"/>
      <c r="Y705" s="706"/>
      <c r="Z705" s="706"/>
    </row>
    <row r="706" spans="1:26">
      <c r="A706" s="706"/>
      <c r="B706" s="706"/>
      <c r="C706" s="706"/>
      <c r="D706" s="706"/>
      <c r="E706" s="706"/>
      <c r="F706" s="706"/>
      <c r="G706" s="706"/>
      <c r="H706" s="706"/>
      <c r="I706" s="706"/>
      <c r="J706" s="706"/>
      <c r="K706" s="706"/>
      <c r="L706" s="706"/>
      <c r="M706" s="706"/>
      <c r="N706" s="706"/>
      <c r="O706" s="706"/>
      <c r="P706" s="706"/>
      <c r="Q706" s="706"/>
      <c r="R706" s="706"/>
      <c r="S706" s="706"/>
      <c r="T706" s="706"/>
      <c r="U706" s="706"/>
      <c r="V706" s="706"/>
      <c r="W706" s="706"/>
      <c r="X706" s="706"/>
      <c r="Y706" s="706"/>
      <c r="Z706" s="706"/>
    </row>
    <row r="707" spans="1:26">
      <c r="A707" s="706"/>
      <c r="B707" s="706"/>
      <c r="C707" s="706"/>
      <c r="D707" s="706"/>
      <c r="E707" s="706"/>
      <c r="F707" s="706"/>
      <c r="G707" s="706"/>
      <c r="H707" s="706"/>
      <c r="I707" s="706"/>
      <c r="J707" s="706"/>
      <c r="K707" s="706"/>
      <c r="L707" s="706"/>
      <c r="M707" s="706"/>
      <c r="N707" s="706"/>
      <c r="O707" s="706"/>
      <c r="P707" s="706"/>
      <c r="Q707" s="706"/>
      <c r="R707" s="706"/>
      <c r="S707" s="706"/>
      <c r="T707" s="706"/>
      <c r="U707" s="706"/>
      <c r="V707" s="706"/>
      <c r="W707" s="706"/>
      <c r="X707" s="706"/>
      <c r="Y707" s="706"/>
      <c r="Z707" s="706"/>
    </row>
    <row r="708" spans="1:26">
      <c r="A708" s="706"/>
      <c r="B708" s="706"/>
      <c r="C708" s="706"/>
      <c r="D708" s="706"/>
      <c r="E708" s="706"/>
      <c r="F708" s="706"/>
      <c r="G708" s="706"/>
      <c r="H708" s="706"/>
      <c r="I708" s="706"/>
      <c r="J708" s="706"/>
      <c r="K708" s="706"/>
      <c r="L708" s="706"/>
      <c r="M708" s="706"/>
      <c r="N708" s="706"/>
      <c r="O708" s="706"/>
      <c r="P708" s="706"/>
      <c r="Q708" s="706"/>
      <c r="R708" s="706"/>
      <c r="S708" s="706"/>
      <c r="T708" s="706"/>
      <c r="U708" s="706"/>
      <c r="V708" s="706"/>
      <c r="W708" s="706"/>
      <c r="X708" s="706"/>
      <c r="Y708" s="706"/>
      <c r="Z708" s="706"/>
    </row>
    <row r="709" spans="1:26">
      <c r="A709" s="706"/>
      <c r="B709" s="706"/>
      <c r="C709" s="706"/>
      <c r="D709" s="706"/>
      <c r="E709" s="706"/>
      <c r="F709" s="706"/>
      <c r="G709" s="706"/>
      <c r="H709" s="706"/>
      <c r="I709" s="706"/>
      <c r="J709" s="706"/>
      <c r="K709" s="706"/>
      <c r="L709" s="706"/>
      <c r="M709" s="706"/>
      <c r="N709" s="706"/>
      <c r="O709" s="706"/>
      <c r="P709" s="706"/>
      <c r="Q709" s="706"/>
      <c r="R709" s="706"/>
      <c r="S709" s="706"/>
      <c r="T709" s="706"/>
      <c r="U709" s="706"/>
      <c r="V709" s="706"/>
      <c r="W709" s="706"/>
      <c r="X709" s="706"/>
      <c r="Y709" s="706"/>
      <c r="Z709" s="706"/>
    </row>
    <row r="710" spans="1:26">
      <c r="A710" s="706"/>
      <c r="B710" s="706"/>
      <c r="C710" s="706"/>
      <c r="D710" s="706"/>
      <c r="E710" s="706"/>
      <c r="F710" s="706"/>
      <c r="G710" s="706"/>
      <c r="H710" s="706"/>
      <c r="I710" s="706"/>
      <c r="J710" s="706"/>
      <c r="K710" s="706"/>
      <c r="L710" s="706"/>
      <c r="M710" s="706"/>
      <c r="N710" s="706"/>
      <c r="O710" s="706"/>
      <c r="P710" s="706"/>
      <c r="Q710" s="706"/>
      <c r="R710" s="706"/>
      <c r="S710" s="706"/>
      <c r="T710" s="706"/>
      <c r="U710" s="706"/>
      <c r="V710" s="706"/>
      <c r="W710" s="706"/>
      <c r="X710" s="706"/>
      <c r="Y710" s="706"/>
      <c r="Z710" s="706"/>
    </row>
    <row r="711" spans="1:26">
      <c r="A711" s="706"/>
      <c r="B711" s="706"/>
      <c r="C711" s="706"/>
      <c r="D711" s="706"/>
      <c r="E711" s="706"/>
      <c r="F711" s="706"/>
      <c r="G711" s="706"/>
      <c r="H711" s="706"/>
      <c r="I711" s="706"/>
      <c r="J711" s="706"/>
      <c r="K711" s="706"/>
      <c r="L711" s="706"/>
      <c r="M711" s="706"/>
      <c r="N711" s="706"/>
      <c r="O711" s="706"/>
      <c r="P711" s="706"/>
      <c r="Q711" s="706"/>
      <c r="R711" s="706"/>
      <c r="S711" s="706"/>
      <c r="T711" s="706"/>
      <c r="U711" s="706"/>
      <c r="V711" s="706"/>
      <c r="W711" s="706"/>
      <c r="X711" s="706"/>
      <c r="Y711" s="706"/>
      <c r="Z711" s="706"/>
    </row>
    <row r="712" spans="1:26">
      <c r="A712" s="706"/>
      <c r="B712" s="706"/>
      <c r="C712" s="706"/>
      <c r="D712" s="706"/>
      <c r="E712" s="706"/>
      <c r="F712" s="706"/>
      <c r="G712" s="706"/>
      <c r="H712" s="706"/>
      <c r="I712" s="706"/>
      <c r="J712" s="706"/>
      <c r="K712" s="706"/>
      <c r="L712" s="706"/>
      <c r="M712" s="706"/>
      <c r="N712" s="706"/>
      <c r="O712" s="706"/>
      <c r="P712" s="706"/>
      <c r="Q712" s="706"/>
      <c r="R712" s="706"/>
      <c r="S712" s="706"/>
      <c r="T712" s="706"/>
      <c r="U712" s="706"/>
      <c r="V712" s="706"/>
      <c r="W712" s="706"/>
      <c r="X712" s="706"/>
      <c r="Y712" s="706"/>
      <c r="Z712" s="706"/>
    </row>
    <row r="713" spans="1:26">
      <c r="A713" s="706"/>
      <c r="B713" s="706"/>
      <c r="C713" s="706"/>
      <c r="D713" s="706"/>
      <c r="E713" s="706"/>
      <c r="F713" s="706"/>
      <c r="G713" s="706"/>
      <c r="H713" s="706"/>
      <c r="I713" s="706"/>
      <c r="J713" s="706"/>
      <c r="K713" s="706"/>
      <c r="L713" s="706"/>
      <c r="M713" s="706"/>
      <c r="N713" s="706"/>
      <c r="O713" s="706"/>
      <c r="P713" s="706"/>
      <c r="Q713" s="706"/>
      <c r="R713" s="706"/>
      <c r="S713" s="706"/>
      <c r="T713" s="706"/>
      <c r="U713" s="706"/>
      <c r="V713" s="706"/>
      <c r="W713" s="706"/>
      <c r="X713" s="706"/>
      <c r="Y713" s="706"/>
      <c r="Z713" s="706"/>
    </row>
    <row r="714" spans="1:26">
      <c r="A714" s="706"/>
      <c r="B714" s="706"/>
      <c r="C714" s="706"/>
      <c r="D714" s="706"/>
      <c r="E714" s="706"/>
      <c r="F714" s="706"/>
      <c r="G714" s="706"/>
      <c r="H714" s="706"/>
      <c r="I714" s="706"/>
      <c r="J714" s="706"/>
      <c r="K714" s="706"/>
      <c r="L714" s="706"/>
      <c r="M714" s="706"/>
      <c r="N714" s="706"/>
      <c r="O714" s="706"/>
      <c r="P714" s="706"/>
      <c r="Q714" s="706"/>
      <c r="R714" s="706"/>
      <c r="S714" s="706"/>
      <c r="T714" s="706"/>
      <c r="U714" s="706"/>
      <c r="V714" s="706"/>
      <c r="W714" s="706"/>
      <c r="X714" s="706"/>
      <c r="Y714" s="706"/>
      <c r="Z714" s="706"/>
    </row>
    <row r="715" spans="1:26">
      <c r="A715" s="706"/>
      <c r="B715" s="706"/>
      <c r="C715" s="706"/>
      <c r="D715" s="706"/>
      <c r="E715" s="706"/>
      <c r="F715" s="706"/>
      <c r="G715" s="706"/>
      <c r="H715" s="706"/>
      <c r="I715" s="706"/>
      <c r="J715" s="706"/>
      <c r="K715" s="706"/>
      <c r="L715" s="706"/>
      <c r="M715" s="706"/>
      <c r="N715" s="706"/>
      <c r="O715" s="706"/>
      <c r="P715" s="706"/>
      <c r="Q715" s="706"/>
      <c r="R715" s="706"/>
      <c r="S715" s="706"/>
      <c r="T715" s="706"/>
      <c r="U715" s="706"/>
      <c r="V715" s="706"/>
      <c r="W715" s="706"/>
      <c r="X715" s="706"/>
      <c r="Y715" s="706"/>
      <c r="Z715" s="706"/>
    </row>
    <row r="716" spans="1:26">
      <c r="A716" s="706"/>
      <c r="B716" s="706"/>
      <c r="C716" s="706"/>
      <c r="D716" s="706"/>
      <c r="E716" s="706"/>
      <c r="F716" s="706"/>
      <c r="G716" s="706"/>
      <c r="H716" s="706"/>
      <c r="I716" s="706"/>
      <c r="J716" s="706"/>
      <c r="K716" s="706"/>
      <c r="L716" s="706"/>
      <c r="M716" s="706"/>
      <c r="N716" s="706"/>
      <c r="O716" s="706"/>
      <c r="P716" s="706"/>
      <c r="Q716" s="706"/>
      <c r="R716" s="706"/>
      <c r="S716" s="706"/>
      <c r="T716" s="706"/>
      <c r="U716" s="706"/>
      <c r="V716" s="706"/>
      <c r="W716" s="706"/>
      <c r="X716" s="706"/>
      <c r="Y716" s="706"/>
      <c r="Z716" s="706"/>
    </row>
    <row r="717" spans="1:26">
      <c r="A717" s="706"/>
      <c r="B717" s="706"/>
      <c r="C717" s="706"/>
      <c r="D717" s="706"/>
      <c r="E717" s="706"/>
      <c r="F717" s="706"/>
      <c r="G717" s="706"/>
      <c r="H717" s="706"/>
      <c r="I717" s="706"/>
      <c r="J717" s="706"/>
      <c r="K717" s="706"/>
      <c r="L717" s="706"/>
      <c r="M717" s="706"/>
      <c r="N717" s="706"/>
      <c r="O717" s="706"/>
      <c r="P717" s="706"/>
      <c r="Q717" s="706"/>
      <c r="R717" s="706"/>
      <c r="S717" s="706"/>
      <c r="T717" s="706"/>
      <c r="U717" s="706"/>
      <c r="V717" s="706"/>
      <c r="W717" s="706"/>
      <c r="X717" s="706"/>
      <c r="Y717" s="706"/>
      <c r="Z717" s="706"/>
    </row>
    <row r="718" spans="1:26">
      <c r="A718" s="706"/>
      <c r="B718" s="706"/>
      <c r="C718" s="706"/>
      <c r="D718" s="706"/>
      <c r="E718" s="706"/>
      <c r="F718" s="706"/>
      <c r="G718" s="706"/>
      <c r="H718" s="706"/>
      <c r="I718" s="706"/>
      <c r="J718" s="706"/>
      <c r="K718" s="706"/>
      <c r="L718" s="706"/>
      <c r="M718" s="706"/>
      <c r="N718" s="706"/>
      <c r="O718" s="706"/>
      <c r="P718" s="706"/>
      <c r="Q718" s="706"/>
      <c r="R718" s="706"/>
      <c r="S718" s="706"/>
      <c r="T718" s="706"/>
      <c r="U718" s="706"/>
      <c r="V718" s="706"/>
      <c r="W718" s="706"/>
      <c r="X718" s="706"/>
      <c r="Y718" s="706"/>
      <c r="Z718" s="706"/>
    </row>
    <row r="719" spans="1:26">
      <c r="A719" s="706"/>
      <c r="B719" s="706"/>
      <c r="C719" s="706"/>
      <c r="D719" s="706"/>
      <c r="E719" s="706"/>
      <c r="F719" s="706"/>
      <c r="G719" s="706"/>
      <c r="H719" s="706"/>
      <c r="I719" s="706"/>
      <c r="J719" s="706"/>
      <c r="K719" s="706"/>
      <c r="L719" s="706"/>
      <c r="M719" s="706"/>
      <c r="N719" s="706"/>
      <c r="O719" s="706"/>
      <c r="P719" s="706"/>
      <c r="Q719" s="706"/>
      <c r="R719" s="706"/>
      <c r="S719" s="706"/>
      <c r="T719" s="706"/>
      <c r="U719" s="706"/>
      <c r="V719" s="706"/>
      <c r="W719" s="706"/>
      <c r="X719" s="706"/>
      <c r="Y719" s="706"/>
      <c r="Z719" s="706"/>
    </row>
    <row r="720" spans="1:26">
      <c r="A720" s="706"/>
      <c r="B720" s="706"/>
      <c r="C720" s="706"/>
      <c r="D720" s="706"/>
      <c r="E720" s="706"/>
      <c r="F720" s="706"/>
      <c r="G720" s="706"/>
      <c r="H720" s="706"/>
      <c r="I720" s="706"/>
      <c r="J720" s="706"/>
      <c r="K720" s="706"/>
      <c r="L720" s="706"/>
      <c r="M720" s="706"/>
      <c r="N720" s="706"/>
      <c r="O720" s="706"/>
      <c r="P720" s="706"/>
      <c r="Q720" s="706"/>
      <c r="R720" s="706"/>
      <c r="S720" s="706"/>
      <c r="T720" s="706"/>
      <c r="U720" s="706"/>
      <c r="V720" s="706"/>
      <c r="W720" s="706"/>
      <c r="X720" s="706"/>
      <c r="Y720" s="706"/>
      <c r="Z720" s="706"/>
    </row>
    <row r="721" spans="1:26">
      <c r="A721" s="706"/>
      <c r="B721" s="706"/>
      <c r="C721" s="706"/>
      <c r="D721" s="706"/>
      <c r="E721" s="706"/>
      <c r="F721" s="706"/>
      <c r="G721" s="706"/>
      <c r="H721" s="706"/>
      <c r="I721" s="706"/>
      <c r="J721" s="706"/>
      <c r="K721" s="706"/>
      <c r="L721" s="706"/>
      <c r="M721" s="706"/>
      <c r="N721" s="706"/>
      <c r="O721" s="706"/>
      <c r="P721" s="706"/>
      <c r="Q721" s="706"/>
      <c r="R721" s="706"/>
      <c r="S721" s="706"/>
      <c r="T721" s="706"/>
      <c r="U721" s="706"/>
      <c r="V721" s="706"/>
      <c r="W721" s="706"/>
      <c r="X721" s="706"/>
      <c r="Y721" s="706"/>
      <c r="Z721" s="706"/>
    </row>
    <row r="722" spans="1:26">
      <c r="A722" s="706"/>
      <c r="B722" s="706"/>
      <c r="C722" s="706"/>
      <c r="D722" s="706"/>
      <c r="E722" s="706"/>
      <c r="F722" s="706"/>
      <c r="G722" s="706"/>
      <c r="H722" s="706"/>
      <c r="I722" s="706"/>
      <c r="J722" s="706"/>
      <c r="K722" s="706"/>
      <c r="L722" s="706"/>
      <c r="M722" s="706"/>
      <c r="N722" s="706"/>
      <c r="O722" s="706"/>
      <c r="P722" s="706"/>
      <c r="Q722" s="706"/>
      <c r="R722" s="706"/>
      <c r="S722" s="706"/>
      <c r="T722" s="706"/>
      <c r="U722" s="706"/>
      <c r="V722" s="706"/>
      <c r="W722" s="706"/>
      <c r="X722" s="706"/>
      <c r="Y722" s="706"/>
      <c r="Z722" s="706"/>
    </row>
    <row r="723" spans="1:26">
      <c r="A723" s="706"/>
      <c r="B723" s="706"/>
      <c r="C723" s="706"/>
      <c r="D723" s="706"/>
      <c r="E723" s="706"/>
      <c r="F723" s="706"/>
      <c r="G723" s="706"/>
      <c r="H723" s="706"/>
      <c r="I723" s="706"/>
      <c r="J723" s="706"/>
      <c r="K723" s="706"/>
      <c r="L723" s="706"/>
      <c r="M723" s="706"/>
      <c r="N723" s="706"/>
      <c r="O723" s="706"/>
      <c r="P723" s="706"/>
      <c r="Q723" s="706"/>
      <c r="R723" s="706"/>
      <c r="S723" s="706"/>
      <c r="T723" s="706"/>
      <c r="U723" s="706"/>
      <c r="V723" s="706"/>
      <c r="W723" s="706"/>
      <c r="X723" s="706"/>
      <c r="Y723" s="706"/>
      <c r="Z723" s="706"/>
    </row>
    <row r="724" spans="1:26">
      <c r="A724" s="706"/>
      <c r="B724" s="706"/>
      <c r="C724" s="706"/>
      <c r="D724" s="706"/>
      <c r="E724" s="706"/>
      <c r="F724" s="706"/>
      <c r="G724" s="706"/>
      <c r="H724" s="706"/>
      <c r="I724" s="706"/>
      <c r="J724" s="706"/>
      <c r="K724" s="706"/>
      <c r="L724" s="706"/>
      <c r="M724" s="706"/>
      <c r="N724" s="706"/>
      <c r="O724" s="706"/>
      <c r="P724" s="706"/>
      <c r="Q724" s="706"/>
      <c r="R724" s="706"/>
      <c r="S724" s="706"/>
      <c r="T724" s="706"/>
      <c r="U724" s="706"/>
      <c r="V724" s="706"/>
      <c r="W724" s="706"/>
      <c r="X724" s="706"/>
      <c r="Y724" s="706"/>
      <c r="Z724" s="706"/>
    </row>
    <row r="725" spans="1:26">
      <c r="A725" s="706"/>
      <c r="B725" s="706"/>
      <c r="C725" s="706"/>
      <c r="D725" s="706"/>
      <c r="E725" s="706"/>
      <c r="F725" s="706"/>
      <c r="G725" s="706"/>
      <c r="H725" s="706"/>
      <c r="I725" s="706"/>
      <c r="J725" s="706"/>
      <c r="K725" s="706"/>
      <c r="L725" s="706"/>
      <c r="M725" s="706"/>
      <c r="N725" s="706"/>
      <c r="O725" s="706"/>
      <c r="P725" s="706"/>
      <c r="Q725" s="706"/>
      <c r="R725" s="706"/>
      <c r="S725" s="706"/>
      <c r="T725" s="706"/>
      <c r="U725" s="706"/>
      <c r="V725" s="706"/>
      <c r="W725" s="706"/>
      <c r="X725" s="706"/>
      <c r="Y725" s="706"/>
      <c r="Z725" s="706"/>
    </row>
    <row r="726" spans="1:26">
      <c r="A726" s="706"/>
      <c r="B726" s="706"/>
      <c r="C726" s="706"/>
      <c r="D726" s="706"/>
      <c r="E726" s="706"/>
      <c r="F726" s="706"/>
      <c r="G726" s="706"/>
      <c r="H726" s="706"/>
      <c r="I726" s="706"/>
      <c r="J726" s="706"/>
      <c r="K726" s="706"/>
      <c r="L726" s="706"/>
      <c r="M726" s="706"/>
      <c r="N726" s="706"/>
      <c r="O726" s="706"/>
      <c r="P726" s="706"/>
      <c r="Q726" s="706"/>
      <c r="R726" s="706"/>
      <c r="S726" s="706"/>
      <c r="T726" s="706"/>
      <c r="U726" s="706"/>
      <c r="V726" s="706"/>
      <c r="W726" s="706"/>
      <c r="X726" s="706"/>
      <c r="Y726" s="706"/>
      <c r="Z726" s="706"/>
    </row>
    <row r="727" spans="1:26">
      <c r="A727" s="706"/>
      <c r="B727" s="706"/>
      <c r="C727" s="706"/>
      <c r="D727" s="706"/>
      <c r="E727" s="706"/>
      <c r="F727" s="706"/>
      <c r="G727" s="706"/>
      <c r="H727" s="706"/>
      <c r="I727" s="706"/>
      <c r="J727" s="706"/>
      <c r="K727" s="706"/>
      <c r="L727" s="706"/>
      <c r="M727" s="706"/>
      <c r="N727" s="706"/>
      <c r="O727" s="706"/>
      <c r="P727" s="706"/>
      <c r="Q727" s="706"/>
      <c r="R727" s="706"/>
      <c r="S727" s="706"/>
      <c r="T727" s="706"/>
      <c r="U727" s="706"/>
      <c r="V727" s="706"/>
      <c r="W727" s="706"/>
      <c r="X727" s="706"/>
      <c r="Y727" s="706"/>
      <c r="Z727" s="706"/>
    </row>
    <row r="728" spans="1:26">
      <c r="A728" s="706"/>
      <c r="B728" s="706"/>
      <c r="C728" s="706"/>
      <c r="D728" s="706"/>
      <c r="E728" s="706"/>
      <c r="F728" s="706"/>
      <c r="G728" s="706"/>
      <c r="H728" s="706"/>
      <c r="I728" s="706"/>
      <c r="J728" s="706"/>
      <c r="K728" s="706"/>
      <c r="L728" s="706"/>
      <c r="M728" s="706"/>
      <c r="N728" s="706"/>
      <c r="O728" s="706"/>
      <c r="P728" s="706"/>
      <c r="Q728" s="706"/>
      <c r="R728" s="706"/>
      <c r="S728" s="706"/>
      <c r="T728" s="706"/>
      <c r="U728" s="706"/>
      <c r="V728" s="706"/>
      <c r="W728" s="706"/>
      <c r="X728" s="706"/>
      <c r="Y728" s="706"/>
      <c r="Z728" s="706"/>
    </row>
    <row r="729" spans="1:26">
      <c r="A729" s="706"/>
      <c r="B729" s="706"/>
      <c r="C729" s="706"/>
      <c r="D729" s="706"/>
      <c r="E729" s="706"/>
      <c r="F729" s="706"/>
      <c r="G729" s="706"/>
      <c r="H729" s="706"/>
      <c r="I729" s="706"/>
      <c r="J729" s="706"/>
      <c r="K729" s="706"/>
      <c r="L729" s="706"/>
      <c r="M729" s="706"/>
      <c r="N729" s="706"/>
      <c r="O729" s="706"/>
      <c r="P729" s="706"/>
      <c r="Q729" s="706"/>
      <c r="R729" s="706"/>
      <c r="S729" s="706"/>
      <c r="T729" s="706"/>
      <c r="U729" s="706"/>
      <c r="V729" s="706"/>
      <c r="W729" s="706"/>
      <c r="X729" s="706"/>
      <c r="Y729" s="706"/>
      <c r="Z729" s="706"/>
    </row>
    <row r="730" spans="1:26">
      <c r="A730" s="706"/>
      <c r="B730" s="706"/>
      <c r="C730" s="706"/>
      <c r="D730" s="706"/>
      <c r="E730" s="706"/>
      <c r="F730" s="706"/>
      <c r="G730" s="706"/>
      <c r="H730" s="706"/>
      <c r="I730" s="706"/>
      <c r="J730" s="706"/>
      <c r="K730" s="706"/>
      <c r="L730" s="706"/>
      <c r="M730" s="706"/>
      <c r="N730" s="706"/>
      <c r="O730" s="706"/>
      <c r="P730" s="706"/>
      <c r="Q730" s="706"/>
      <c r="R730" s="706"/>
      <c r="S730" s="706"/>
      <c r="T730" s="706"/>
      <c r="U730" s="706"/>
      <c r="V730" s="706"/>
      <c r="W730" s="706"/>
      <c r="X730" s="706"/>
      <c r="Y730" s="706"/>
      <c r="Z730" s="706"/>
    </row>
    <row r="731" spans="1:26">
      <c r="A731" s="706"/>
      <c r="B731" s="706"/>
      <c r="C731" s="706"/>
      <c r="D731" s="706"/>
      <c r="E731" s="706"/>
      <c r="F731" s="706"/>
      <c r="G731" s="706"/>
      <c r="H731" s="706"/>
      <c r="I731" s="706"/>
      <c r="J731" s="706"/>
      <c r="K731" s="706"/>
      <c r="L731" s="706"/>
      <c r="M731" s="706"/>
      <c r="N731" s="706"/>
      <c r="O731" s="706"/>
      <c r="P731" s="706"/>
      <c r="Q731" s="706"/>
      <c r="R731" s="706"/>
      <c r="S731" s="706"/>
      <c r="T731" s="706"/>
      <c r="U731" s="706"/>
      <c r="V731" s="706"/>
      <c r="W731" s="706"/>
      <c r="X731" s="706"/>
      <c r="Y731" s="706"/>
      <c r="Z731" s="706"/>
    </row>
    <row r="732" spans="1:26">
      <c r="A732" s="706"/>
      <c r="B732" s="706"/>
      <c r="C732" s="706"/>
      <c r="D732" s="706"/>
      <c r="E732" s="706"/>
      <c r="F732" s="706"/>
      <c r="G732" s="706"/>
      <c r="H732" s="706"/>
      <c r="I732" s="706"/>
      <c r="J732" s="706"/>
      <c r="K732" s="706"/>
      <c r="L732" s="706"/>
      <c r="M732" s="706"/>
      <c r="N732" s="706"/>
      <c r="O732" s="706"/>
      <c r="P732" s="706"/>
      <c r="Q732" s="706"/>
      <c r="R732" s="706"/>
      <c r="S732" s="706"/>
      <c r="T732" s="706"/>
      <c r="U732" s="706"/>
      <c r="V732" s="706"/>
      <c r="W732" s="706"/>
      <c r="X732" s="706"/>
      <c r="Y732" s="706"/>
      <c r="Z732" s="706"/>
    </row>
    <row r="733" spans="1:26">
      <c r="A733" s="706"/>
      <c r="B733" s="706"/>
      <c r="C733" s="706"/>
      <c r="D733" s="706"/>
      <c r="E733" s="706"/>
      <c r="F733" s="706"/>
      <c r="G733" s="706"/>
      <c r="H733" s="706"/>
      <c r="I733" s="706"/>
      <c r="J733" s="706"/>
      <c r="K733" s="706"/>
      <c r="L733" s="706"/>
      <c r="M733" s="706"/>
      <c r="N733" s="706"/>
      <c r="O733" s="706"/>
      <c r="P733" s="706"/>
      <c r="Q733" s="706"/>
      <c r="R733" s="706"/>
      <c r="S733" s="706"/>
      <c r="T733" s="706"/>
      <c r="U733" s="706"/>
      <c r="V733" s="706"/>
      <c r="W733" s="706"/>
      <c r="X733" s="706"/>
      <c r="Y733" s="706"/>
      <c r="Z733" s="706"/>
    </row>
    <row r="734" spans="1:26">
      <c r="A734" s="706"/>
      <c r="B734" s="706"/>
      <c r="C734" s="706"/>
      <c r="D734" s="706"/>
      <c r="E734" s="706"/>
      <c r="F734" s="706"/>
      <c r="G734" s="706"/>
      <c r="H734" s="706"/>
      <c r="I734" s="706"/>
      <c r="J734" s="706"/>
      <c r="K734" s="706"/>
      <c r="L734" s="706"/>
      <c r="M734" s="706"/>
      <c r="N734" s="706"/>
      <c r="O734" s="706"/>
      <c r="P734" s="706"/>
      <c r="Q734" s="706"/>
      <c r="R734" s="706"/>
      <c r="S734" s="706"/>
      <c r="T734" s="706"/>
      <c r="U734" s="706"/>
      <c r="V734" s="706"/>
      <c r="W734" s="706"/>
      <c r="X734" s="706"/>
      <c r="Y734" s="706"/>
      <c r="Z734" s="706"/>
    </row>
    <row r="735" spans="1:26">
      <c r="A735" s="706"/>
      <c r="B735" s="706"/>
      <c r="C735" s="706"/>
      <c r="D735" s="706"/>
      <c r="E735" s="706"/>
      <c r="F735" s="706"/>
      <c r="G735" s="706"/>
      <c r="H735" s="706"/>
      <c r="I735" s="706"/>
      <c r="J735" s="706"/>
      <c r="K735" s="706"/>
      <c r="L735" s="706"/>
      <c r="M735" s="706"/>
      <c r="N735" s="706"/>
      <c r="O735" s="706"/>
      <c r="P735" s="706"/>
      <c r="Q735" s="706"/>
      <c r="R735" s="706"/>
      <c r="S735" s="706"/>
      <c r="T735" s="706"/>
      <c r="U735" s="706"/>
      <c r="V735" s="706"/>
      <c r="W735" s="706"/>
      <c r="X735" s="706"/>
      <c r="Y735" s="706"/>
      <c r="Z735" s="706"/>
    </row>
    <row r="736" spans="1:26">
      <c r="A736" s="706"/>
      <c r="B736" s="706"/>
      <c r="C736" s="706"/>
      <c r="D736" s="706"/>
      <c r="E736" s="706"/>
      <c r="F736" s="706"/>
      <c r="G736" s="706"/>
      <c r="H736" s="706"/>
      <c r="I736" s="706"/>
      <c r="J736" s="706"/>
      <c r="K736" s="706"/>
      <c r="L736" s="706"/>
      <c r="M736" s="706"/>
      <c r="N736" s="706"/>
      <c r="O736" s="706"/>
      <c r="P736" s="706"/>
      <c r="Q736" s="706"/>
      <c r="R736" s="706"/>
      <c r="S736" s="706"/>
      <c r="T736" s="706"/>
      <c r="U736" s="706"/>
      <c r="V736" s="706"/>
      <c r="W736" s="706"/>
      <c r="X736" s="706"/>
      <c r="Y736" s="706"/>
      <c r="Z736" s="706"/>
    </row>
    <row r="737" spans="1:26">
      <c r="A737" s="706"/>
      <c r="B737" s="706"/>
      <c r="C737" s="706"/>
      <c r="D737" s="706"/>
      <c r="E737" s="706"/>
      <c r="F737" s="706"/>
      <c r="G737" s="706"/>
      <c r="H737" s="706"/>
      <c r="I737" s="706"/>
      <c r="J737" s="706"/>
      <c r="K737" s="706"/>
      <c r="L737" s="706"/>
      <c r="M737" s="706"/>
      <c r="N737" s="706"/>
      <c r="O737" s="706"/>
      <c r="P737" s="706"/>
      <c r="Q737" s="706"/>
      <c r="R737" s="706"/>
      <c r="S737" s="706"/>
      <c r="T737" s="706"/>
      <c r="U737" s="706"/>
      <c r="V737" s="706"/>
      <c r="W737" s="706"/>
      <c r="X737" s="706"/>
      <c r="Y737" s="706"/>
      <c r="Z737" s="706"/>
    </row>
    <row r="738" spans="1:26">
      <c r="A738" s="706"/>
      <c r="B738" s="706"/>
      <c r="C738" s="706"/>
      <c r="D738" s="706"/>
      <c r="E738" s="706"/>
      <c r="F738" s="706"/>
      <c r="G738" s="706"/>
      <c r="H738" s="706"/>
      <c r="I738" s="706"/>
      <c r="J738" s="706"/>
      <c r="K738" s="706"/>
      <c r="L738" s="706"/>
      <c r="M738" s="706"/>
      <c r="N738" s="706"/>
      <c r="O738" s="706"/>
      <c r="P738" s="706"/>
      <c r="Q738" s="706"/>
      <c r="R738" s="706"/>
      <c r="S738" s="706"/>
      <c r="T738" s="706"/>
      <c r="U738" s="706"/>
      <c r="V738" s="706"/>
      <c r="W738" s="706"/>
      <c r="X738" s="706"/>
      <c r="Y738" s="706"/>
      <c r="Z738" s="706"/>
    </row>
    <row r="739" spans="1:26">
      <c r="A739" s="706"/>
      <c r="B739" s="706"/>
      <c r="C739" s="706"/>
      <c r="D739" s="706"/>
      <c r="E739" s="706"/>
      <c r="F739" s="706"/>
      <c r="G739" s="706"/>
      <c r="H739" s="706"/>
      <c r="I739" s="706"/>
      <c r="J739" s="706"/>
      <c r="K739" s="706"/>
      <c r="L739" s="706"/>
      <c r="M739" s="706"/>
      <c r="N739" s="706"/>
      <c r="O739" s="706"/>
      <c r="P739" s="706"/>
      <c r="Q739" s="706"/>
      <c r="R739" s="706"/>
      <c r="S739" s="706"/>
      <c r="T739" s="706"/>
      <c r="U739" s="706"/>
      <c r="V739" s="706"/>
      <c r="W739" s="706"/>
      <c r="X739" s="706"/>
      <c r="Y739" s="706"/>
      <c r="Z739" s="706"/>
    </row>
    <row r="740" spans="1:26">
      <c r="A740" s="706"/>
      <c r="B740" s="706"/>
      <c r="C740" s="706"/>
      <c r="D740" s="706"/>
      <c r="E740" s="706"/>
      <c r="F740" s="706"/>
      <c r="G740" s="706"/>
      <c r="H740" s="706"/>
      <c r="I740" s="706"/>
      <c r="J740" s="706"/>
      <c r="K740" s="706"/>
      <c r="L740" s="706"/>
      <c r="M740" s="706"/>
      <c r="N740" s="706"/>
      <c r="O740" s="706"/>
      <c r="P740" s="706"/>
      <c r="Q740" s="706"/>
      <c r="R740" s="706"/>
      <c r="S740" s="706"/>
      <c r="T740" s="706"/>
      <c r="U740" s="706"/>
      <c r="V740" s="706"/>
      <c r="W740" s="706"/>
      <c r="X740" s="706"/>
      <c r="Y740" s="706"/>
      <c r="Z740" s="706"/>
    </row>
    <row r="741" spans="1:26">
      <c r="A741" s="706"/>
      <c r="B741" s="706"/>
      <c r="C741" s="706"/>
      <c r="D741" s="706"/>
      <c r="E741" s="706"/>
      <c r="F741" s="706"/>
      <c r="G741" s="706"/>
      <c r="H741" s="706"/>
      <c r="I741" s="706"/>
      <c r="J741" s="706"/>
      <c r="K741" s="706"/>
      <c r="L741" s="706"/>
      <c r="M741" s="706"/>
      <c r="N741" s="706"/>
      <c r="O741" s="706"/>
      <c r="P741" s="706"/>
      <c r="Q741" s="706"/>
      <c r="R741" s="706"/>
      <c r="S741" s="706"/>
      <c r="T741" s="706"/>
      <c r="U741" s="706"/>
      <c r="V741" s="706"/>
      <c r="W741" s="706"/>
      <c r="X741" s="706"/>
      <c r="Y741" s="706"/>
      <c r="Z741" s="706"/>
    </row>
    <row r="742" spans="1:26">
      <c r="A742" s="706"/>
      <c r="B742" s="706"/>
      <c r="C742" s="706"/>
      <c r="D742" s="706"/>
      <c r="E742" s="706"/>
      <c r="F742" s="706"/>
      <c r="G742" s="706"/>
      <c r="H742" s="706"/>
      <c r="I742" s="706"/>
      <c r="J742" s="706"/>
      <c r="K742" s="706"/>
      <c r="L742" s="706"/>
      <c r="M742" s="706"/>
      <c r="N742" s="706"/>
      <c r="O742" s="706"/>
      <c r="P742" s="706"/>
      <c r="Q742" s="706"/>
      <c r="R742" s="706"/>
      <c r="S742" s="706"/>
      <c r="T742" s="706"/>
      <c r="U742" s="706"/>
      <c r="V742" s="706"/>
      <c r="W742" s="706"/>
      <c r="X742" s="706"/>
      <c r="Y742" s="706"/>
      <c r="Z742" s="706"/>
    </row>
    <row r="743" spans="1:26">
      <c r="A743" s="706"/>
      <c r="B743" s="706"/>
      <c r="C743" s="706"/>
      <c r="D743" s="706"/>
      <c r="E743" s="706"/>
      <c r="F743" s="706"/>
      <c r="G743" s="706"/>
      <c r="H743" s="706"/>
      <c r="I743" s="706"/>
      <c r="J743" s="706"/>
      <c r="K743" s="706"/>
      <c r="L743" s="706"/>
      <c r="M743" s="706"/>
      <c r="N743" s="706"/>
      <c r="O743" s="706"/>
      <c r="P743" s="706"/>
      <c r="Q743" s="706"/>
      <c r="R743" s="706"/>
      <c r="S743" s="706"/>
      <c r="T743" s="706"/>
      <c r="U743" s="706"/>
      <c r="V743" s="706"/>
      <c r="W743" s="706"/>
      <c r="X743" s="706"/>
      <c r="Y743" s="706"/>
      <c r="Z743" s="706"/>
    </row>
    <row r="744" spans="1:26">
      <c r="A744" s="706"/>
      <c r="B744" s="706"/>
      <c r="C744" s="706"/>
      <c r="D744" s="706"/>
      <c r="E744" s="706"/>
      <c r="F744" s="706"/>
      <c r="G744" s="706"/>
      <c r="H744" s="706"/>
      <c r="I744" s="706"/>
      <c r="J744" s="706"/>
      <c r="K744" s="706"/>
      <c r="L744" s="706"/>
      <c r="M744" s="706"/>
      <c r="N744" s="706"/>
      <c r="O744" s="706"/>
      <c r="P744" s="706"/>
      <c r="Q744" s="706"/>
      <c r="R744" s="706"/>
      <c r="S744" s="706"/>
      <c r="T744" s="706"/>
      <c r="U744" s="706"/>
      <c r="V744" s="706"/>
      <c r="W744" s="706"/>
      <c r="X744" s="706"/>
      <c r="Y744" s="706"/>
      <c r="Z744" s="706"/>
    </row>
    <row r="745" spans="1:26">
      <c r="A745" s="706"/>
      <c r="B745" s="706"/>
      <c r="C745" s="706"/>
      <c r="D745" s="706"/>
      <c r="E745" s="706"/>
      <c r="F745" s="706"/>
      <c r="G745" s="706"/>
      <c r="H745" s="706"/>
      <c r="I745" s="706"/>
      <c r="J745" s="706"/>
      <c r="K745" s="706"/>
      <c r="L745" s="706"/>
      <c r="M745" s="706"/>
      <c r="N745" s="706"/>
      <c r="O745" s="706"/>
      <c r="P745" s="706"/>
      <c r="Q745" s="706"/>
      <c r="R745" s="706"/>
      <c r="S745" s="706"/>
      <c r="T745" s="706"/>
      <c r="U745" s="706"/>
      <c r="V745" s="706"/>
      <c r="W745" s="706"/>
      <c r="X745" s="706"/>
      <c r="Y745" s="706"/>
      <c r="Z745" s="706"/>
    </row>
    <row r="746" spans="1:26">
      <c r="A746" s="706"/>
      <c r="B746" s="706"/>
      <c r="C746" s="706"/>
      <c r="D746" s="706"/>
      <c r="E746" s="706"/>
      <c r="F746" s="706"/>
      <c r="G746" s="706"/>
      <c r="H746" s="706"/>
      <c r="I746" s="706"/>
      <c r="J746" s="706"/>
      <c r="K746" s="706"/>
      <c r="L746" s="706"/>
      <c r="M746" s="706"/>
      <c r="N746" s="706"/>
      <c r="O746" s="706"/>
      <c r="P746" s="706"/>
      <c r="Q746" s="706"/>
      <c r="R746" s="706"/>
      <c r="S746" s="706"/>
      <c r="T746" s="706"/>
      <c r="U746" s="706"/>
      <c r="V746" s="706"/>
      <c r="W746" s="706"/>
      <c r="X746" s="706"/>
      <c r="Y746" s="706"/>
      <c r="Z746" s="706"/>
    </row>
    <row r="747" spans="1:26">
      <c r="A747" s="706"/>
      <c r="B747" s="706"/>
      <c r="C747" s="706"/>
      <c r="D747" s="706"/>
      <c r="E747" s="706"/>
      <c r="F747" s="706"/>
      <c r="G747" s="706"/>
      <c r="H747" s="706"/>
      <c r="I747" s="706"/>
      <c r="J747" s="706"/>
      <c r="K747" s="706"/>
      <c r="L747" s="706"/>
      <c r="M747" s="706"/>
      <c r="N747" s="706"/>
      <c r="O747" s="706"/>
      <c r="P747" s="706"/>
      <c r="Q747" s="706"/>
      <c r="R747" s="706"/>
      <c r="S747" s="706"/>
      <c r="T747" s="706"/>
      <c r="U747" s="706"/>
      <c r="V747" s="706"/>
      <c r="W747" s="706"/>
      <c r="X747" s="706"/>
      <c r="Y747" s="706"/>
      <c r="Z747" s="706"/>
    </row>
    <row r="748" spans="1:26">
      <c r="A748" s="706"/>
      <c r="B748" s="706"/>
      <c r="C748" s="706"/>
      <c r="D748" s="706"/>
      <c r="E748" s="706"/>
      <c r="F748" s="706"/>
      <c r="G748" s="706"/>
      <c r="H748" s="706"/>
      <c r="I748" s="706"/>
      <c r="J748" s="706"/>
      <c r="K748" s="706"/>
      <c r="L748" s="706"/>
      <c r="M748" s="706"/>
      <c r="N748" s="706"/>
      <c r="O748" s="706"/>
      <c r="P748" s="706"/>
      <c r="Q748" s="706"/>
      <c r="R748" s="706"/>
      <c r="S748" s="706"/>
      <c r="T748" s="706"/>
      <c r="U748" s="706"/>
      <c r="V748" s="706"/>
      <c r="W748" s="706"/>
      <c r="X748" s="706"/>
      <c r="Y748" s="706"/>
      <c r="Z748" s="706"/>
    </row>
    <row r="749" spans="1:26">
      <c r="A749" s="706"/>
      <c r="B749" s="706"/>
      <c r="C749" s="706"/>
      <c r="D749" s="706"/>
      <c r="E749" s="706"/>
      <c r="F749" s="706"/>
      <c r="G749" s="706"/>
      <c r="H749" s="706"/>
      <c r="I749" s="706"/>
      <c r="J749" s="706"/>
      <c r="K749" s="706"/>
      <c r="L749" s="706"/>
      <c r="M749" s="706"/>
      <c r="N749" s="706"/>
      <c r="O749" s="706"/>
      <c r="P749" s="706"/>
      <c r="Q749" s="706"/>
      <c r="R749" s="706"/>
      <c r="S749" s="706"/>
      <c r="T749" s="706"/>
      <c r="U749" s="706"/>
      <c r="V749" s="706"/>
      <c r="W749" s="706"/>
      <c r="X749" s="706"/>
      <c r="Y749" s="706"/>
      <c r="Z749" s="706"/>
    </row>
    <row r="750" spans="1:26">
      <c r="A750" s="706"/>
      <c r="B750" s="706"/>
      <c r="C750" s="706"/>
      <c r="D750" s="706"/>
      <c r="E750" s="706"/>
      <c r="F750" s="706"/>
      <c r="G750" s="706"/>
      <c r="H750" s="706"/>
      <c r="I750" s="706"/>
      <c r="J750" s="706"/>
      <c r="K750" s="706"/>
      <c r="L750" s="706"/>
      <c r="M750" s="706"/>
      <c r="N750" s="706"/>
      <c r="O750" s="706"/>
      <c r="P750" s="706"/>
      <c r="Q750" s="706"/>
      <c r="R750" s="706"/>
      <c r="S750" s="706"/>
      <c r="T750" s="706"/>
      <c r="U750" s="706"/>
      <c r="V750" s="706"/>
      <c r="W750" s="706"/>
      <c r="X750" s="706"/>
      <c r="Y750" s="706"/>
      <c r="Z750" s="706"/>
    </row>
    <row r="751" spans="1:26">
      <c r="A751" s="706"/>
      <c r="B751" s="706"/>
      <c r="C751" s="706"/>
      <c r="D751" s="706"/>
      <c r="E751" s="706"/>
      <c r="F751" s="706"/>
      <c r="G751" s="706"/>
      <c r="H751" s="706"/>
      <c r="I751" s="706"/>
      <c r="J751" s="706"/>
      <c r="K751" s="706"/>
      <c r="L751" s="706"/>
      <c r="M751" s="706"/>
      <c r="N751" s="706"/>
      <c r="O751" s="706"/>
      <c r="P751" s="706"/>
      <c r="Q751" s="706"/>
      <c r="R751" s="706"/>
      <c r="S751" s="706"/>
      <c r="T751" s="706"/>
      <c r="U751" s="706"/>
      <c r="V751" s="706"/>
      <c r="W751" s="706"/>
      <c r="X751" s="706"/>
      <c r="Y751" s="706"/>
      <c r="Z751" s="706"/>
    </row>
    <row r="752" spans="1:26">
      <c r="A752" s="706"/>
      <c r="B752" s="706"/>
      <c r="C752" s="706"/>
      <c r="D752" s="706"/>
      <c r="E752" s="706"/>
      <c r="F752" s="706"/>
      <c r="G752" s="706"/>
      <c r="H752" s="706"/>
      <c r="I752" s="706"/>
      <c r="J752" s="706"/>
      <c r="K752" s="706"/>
      <c r="L752" s="706"/>
      <c r="M752" s="706"/>
      <c r="N752" s="706"/>
      <c r="O752" s="706"/>
      <c r="P752" s="706"/>
      <c r="Q752" s="706"/>
      <c r="R752" s="706"/>
      <c r="S752" s="706"/>
      <c r="T752" s="706"/>
      <c r="U752" s="706"/>
      <c r="V752" s="706"/>
      <c r="W752" s="706"/>
      <c r="X752" s="706"/>
      <c r="Y752" s="706"/>
      <c r="Z752" s="706"/>
    </row>
    <row r="753" spans="1:26">
      <c r="A753" s="706"/>
      <c r="B753" s="706"/>
      <c r="C753" s="706"/>
      <c r="D753" s="706"/>
      <c r="E753" s="706"/>
      <c r="F753" s="706"/>
      <c r="G753" s="706"/>
      <c r="H753" s="706"/>
      <c r="I753" s="706"/>
      <c r="J753" s="706"/>
      <c r="K753" s="706"/>
      <c r="L753" s="706"/>
      <c r="M753" s="706"/>
      <c r="N753" s="706"/>
      <c r="O753" s="706"/>
      <c r="P753" s="706"/>
      <c r="Q753" s="706"/>
      <c r="R753" s="706"/>
      <c r="S753" s="706"/>
      <c r="T753" s="706"/>
      <c r="U753" s="706"/>
      <c r="V753" s="706"/>
      <c r="W753" s="706"/>
      <c r="X753" s="706"/>
      <c r="Y753" s="706"/>
      <c r="Z753" s="706"/>
    </row>
    <row r="754" spans="1:26">
      <c r="A754" s="706"/>
      <c r="B754" s="706"/>
      <c r="C754" s="706"/>
      <c r="D754" s="706"/>
      <c r="E754" s="706"/>
      <c r="F754" s="706"/>
      <c r="G754" s="706"/>
      <c r="H754" s="706"/>
      <c r="I754" s="706"/>
      <c r="J754" s="706"/>
      <c r="K754" s="706"/>
      <c r="L754" s="706"/>
      <c r="M754" s="706"/>
      <c r="N754" s="706"/>
      <c r="O754" s="706"/>
      <c r="P754" s="706"/>
      <c r="Q754" s="706"/>
      <c r="R754" s="706"/>
      <c r="S754" s="706"/>
      <c r="T754" s="706"/>
      <c r="U754" s="706"/>
      <c r="V754" s="706"/>
      <c r="W754" s="706"/>
      <c r="X754" s="706"/>
      <c r="Y754" s="706"/>
      <c r="Z754" s="706"/>
    </row>
    <row r="755" spans="1:26">
      <c r="A755" s="706"/>
      <c r="B755" s="706"/>
      <c r="C755" s="706"/>
      <c r="D755" s="706"/>
      <c r="E755" s="706"/>
      <c r="F755" s="706"/>
      <c r="G755" s="706"/>
      <c r="H755" s="706"/>
      <c r="I755" s="706"/>
      <c r="J755" s="706"/>
      <c r="K755" s="706"/>
      <c r="L755" s="706"/>
      <c r="M755" s="706"/>
      <c r="N755" s="706"/>
      <c r="O755" s="706"/>
      <c r="P755" s="706"/>
      <c r="Q755" s="706"/>
      <c r="R755" s="706"/>
      <c r="S755" s="706"/>
      <c r="T755" s="706"/>
      <c r="U755" s="706"/>
      <c r="V755" s="706"/>
      <c r="W755" s="706"/>
      <c r="X755" s="706"/>
      <c r="Y755" s="706"/>
      <c r="Z755" s="706"/>
    </row>
    <row r="756" spans="1:26">
      <c r="A756" s="706"/>
      <c r="B756" s="706"/>
      <c r="C756" s="706"/>
      <c r="D756" s="706"/>
      <c r="E756" s="706"/>
      <c r="F756" s="706"/>
      <c r="G756" s="706"/>
      <c r="H756" s="706"/>
      <c r="I756" s="706"/>
      <c r="J756" s="706"/>
      <c r="K756" s="706"/>
      <c r="L756" s="706"/>
      <c r="M756" s="706"/>
      <c r="N756" s="706"/>
      <c r="O756" s="706"/>
      <c r="P756" s="706"/>
      <c r="Q756" s="706"/>
      <c r="R756" s="706"/>
      <c r="S756" s="706"/>
      <c r="T756" s="706"/>
      <c r="U756" s="706"/>
      <c r="V756" s="706"/>
      <c r="W756" s="706"/>
      <c r="X756" s="706"/>
      <c r="Y756" s="706"/>
      <c r="Z756" s="706"/>
    </row>
    <row r="757" spans="1:26">
      <c r="A757" s="706"/>
      <c r="B757" s="706"/>
      <c r="C757" s="706"/>
      <c r="D757" s="706"/>
      <c r="E757" s="706"/>
      <c r="F757" s="706"/>
      <c r="G757" s="706"/>
      <c r="H757" s="706"/>
      <c r="I757" s="706"/>
      <c r="J757" s="706"/>
      <c r="K757" s="706"/>
      <c r="L757" s="706"/>
      <c r="M757" s="706"/>
      <c r="N757" s="706"/>
      <c r="O757" s="706"/>
      <c r="P757" s="706"/>
      <c r="Q757" s="706"/>
      <c r="R757" s="706"/>
      <c r="S757" s="706"/>
      <c r="T757" s="706"/>
      <c r="U757" s="706"/>
      <c r="V757" s="706"/>
      <c r="W757" s="706"/>
      <c r="X757" s="706"/>
      <c r="Y757" s="706"/>
      <c r="Z757" s="706"/>
    </row>
    <row r="758" spans="1:26">
      <c r="A758" s="706"/>
      <c r="B758" s="706"/>
      <c r="C758" s="706"/>
      <c r="D758" s="706"/>
      <c r="E758" s="706"/>
      <c r="F758" s="706"/>
      <c r="G758" s="706"/>
      <c r="H758" s="706"/>
      <c r="I758" s="706"/>
      <c r="J758" s="706"/>
      <c r="K758" s="706"/>
      <c r="L758" s="706"/>
      <c r="M758" s="706"/>
      <c r="N758" s="706"/>
      <c r="O758" s="706"/>
      <c r="P758" s="706"/>
      <c r="Q758" s="706"/>
      <c r="R758" s="706"/>
      <c r="S758" s="706"/>
      <c r="T758" s="706"/>
      <c r="U758" s="706"/>
      <c r="V758" s="706"/>
      <c r="W758" s="706"/>
      <c r="X758" s="706"/>
      <c r="Y758" s="706"/>
      <c r="Z758" s="706"/>
    </row>
    <row r="759" spans="1:26">
      <c r="A759" s="706"/>
      <c r="B759" s="706"/>
      <c r="C759" s="706"/>
      <c r="D759" s="706"/>
      <c r="E759" s="706"/>
      <c r="F759" s="706"/>
      <c r="G759" s="706"/>
      <c r="H759" s="706"/>
      <c r="I759" s="706"/>
      <c r="J759" s="706"/>
      <c r="K759" s="706"/>
      <c r="L759" s="706"/>
      <c r="M759" s="706"/>
      <c r="N759" s="706"/>
      <c r="O759" s="706"/>
      <c r="P759" s="706"/>
      <c r="Q759" s="706"/>
      <c r="R759" s="706"/>
      <c r="S759" s="706"/>
      <c r="T759" s="706"/>
      <c r="U759" s="706"/>
      <c r="V759" s="706"/>
      <c r="W759" s="706"/>
      <c r="X759" s="706"/>
      <c r="Y759" s="706"/>
      <c r="Z759" s="706"/>
    </row>
    <row r="760" spans="1:26">
      <c r="A760" s="706"/>
      <c r="B760" s="706"/>
      <c r="C760" s="706"/>
      <c r="D760" s="706"/>
      <c r="E760" s="706"/>
      <c r="F760" s="706"/>
      <c r="G760" s="706"/>
      <c r="H760" s="706"/>
      <c r="I760" s="706"/>
      <c r="J760" s="706"/>
      <c r="K760" s="706"/>
      <c r="L760" s="706"/>
      <c r="M760" s="706"/>
      <c r="N760" s="706"/>
      <c r="O760" s="706"/>
      <c r="P760" s="706"/>
      <c r="Q760" s="706"/>
      <c r="R760" s="706"/>
      <c r="S760" s="706"/>
      <c r="T760" s="706"/>
      <c r="U760" s="706"/>
      <c r="V760" s="706"/>
      <c r="W760" s="706"/>
      <c r="X760" s="706"/>
      <c r="Y760" s="706"/>
      <c r="Z760" s="706"/>
    </row>
    <row r="761" spans="1:26">
      <c r="A761" s="706"/>
      <c r="B761" s="706"/>
      <c r="C761" s="706"/>
      <c r="D761" s="706"/>
      <c r="E761" s="706"/>
      <c r="F761" s="706"/>
      <c r="G761" s="706"/>
      <c r="H761" s="706"/>
      <c r="I761" s="706"/>
      <c r="J761" s="706"/>
      <c r="K761" s="706"/>
      <c r="L761" s="706"/>
      <c r="M761" s="706"/>
      <c r="N761" s="706"/>
      <c r="O761" s="706"/>
      <c r="P761" s="706"/>
      <c r="Q761" s="706"/>
      <c r="R761" s="706"/>
      <c r="S761" s="706"/>
      <c r="T761" s="706"/>
      <c r="U761" s="706"/>
      <c r="V761" s="706"/>
      <c r="W761" s="706"/>
      <c r="X761" s="706"/>
      <c r="Y761" s="706"/>
      <c r="Z761" s="706"/>
    </row>
    <row r="762" spans="1:26">
      <c r="A762" s="706"/>
      <c r="B762" s="706"/>
      <c r="C762" s="706"/>
      <c r="D762" s="706"/>
      <c r="E762" s="706"/>
      <c r="F762" s="706"/>
      <c r="G762" s="706"/>
      <c r="H762" s="706"/>
      <c r="I762" s="706"/>
      <c r="J762" s="706"/>
      <c r="K762" s="706"/>
      <c r="L762" s="706"/>
      <c r="M762" s="706"/>
      <c r="N762" s="706"/>
      <c r="O762" s="706"/>
      <c r="P762" s="706"/>
      <c r="Q762" s="706"/>
      <c r="R762" s="706"/>
      <c r="S762" s="706"/>
      <c r="T762" s="706"/>
      <c r="U762" s="706"/>
      <c r="V762" s="706"/>
      <c r="W762" s="706"/>
      <c r="X762" s="706"/>
      <c r="Y762" s="706"/>
      <c r="Z762" s="706"/>
    </row>
    <row r="763" spans="1:26">
      <c r="A763" s="706"/>
      <c r="B763" s="706"/>
      <c r="C763" s="706"/>
      <c r="D763" s="706"/>
      <c r="E763" s="706"/>
      <c r="F763" s="706"/>
      <c r="G763" s="706"/>
      <c r="H763" s="706"/>
      <c r="I763" s="706"/>
      <c r="J763" s="706"/>
      <c r="K763" s="706"/>
      <c r="L763" s="706"/>
      <c r="M763" s="706"/>
      <c r="N763" s="706"/>
      <c r="O763" s="706"/>
      <c r="P763" s="706"/>
      <c r="Q763" s="706"/>
      <c r="R763" s="706"/>
      <c r="S763" s="706"/>
      <c r="T763" s="706"/>
      <c r="U763" s="706"/>
      <c r="V763" s="706"/>
      <c r="W763" s="706"/>
      <c r="X763" s="706"/>
      <c r="Y763" s="706"/>
      <c r="Z763" s="706"/>
    </row>
    <row r="764" spans="1:26">
      <c r="A764" s="706"/>
      <c r="B764" s="706"/>
      <c r="C764" s="706"/>
      <c r="D764" s="706"/>
      <c r="E764" s="706"/>
      <c r="F764" s="706"/>
      <c r="G764" s="706"/>
      <c r="H764" s="706"/>
      <c r="I764" s="706"/>
      <c r="J764" s="706"/>
      <c r="K764" s="706"/>
      <c r="L764" s="706"/>
      <c r="M764" s="706"/>
      <c r="N764" s="706"/>
      <c r="O764" s="706"/>
      <c r="P764" s="706"/>
      <c r="Q764" s="706"/>
      <c r="R764" s="706"/>
      <c r="S764" s="706"/>
      <c r="T764" s="706"/>
      <c r="U764" s="706"/>
      <c r="V764" s="706"/>
      <c r="W764" s="706"/>
      <c r="X764" s="706"/>
      <c r="Y764" s="706"/>
      <c r="Z764" s="706"/>
    </row>
    <row r="765" spans="1:26">
      <c r="A765" s="706"/>
      <c r="B765" s="706"/>
      <c r="C765" s="706"/>
      <c r="D765" s="706"/>
      <c r="E765" s="706"/>
      <c r="F765" s="706"/>
      <c r="G765" s="706"/>
      <c r="H765" s="706"/>
      <c r="I765" s="706"/>
      <c r="J765" s="706"/>
      <c r="K765" s="706"/>
      <c r="L765" s="706"/>
      <c r="M765" s="706"/>
      <c r="N765" s="706"/>
      <c r="O765" s="706"/>
      <c r="P765" s="706"/>
      <c r="Q765" s="706"/>
      <c r="R765" s="706"/>
      <c r="S765" s="706"/>
      <c r="T765" s="706"/>
      <c r="U765" s="706"/>
      <c r="V765" s="706"/>
      <c r="W765" s="706"/>
      <c r="X765" s="706"/>
      <c r="Y765" s="706"/>
      <c r="Z765" s="706"/>
    </row>
    <row r="766" spans="1:26">
      <c r="A766" s="706"/>
      <c r="B766" s="706"/>
      <c r="C766" s="706"/>
      <c r="D766" s="706"/>
      <c r="E766" s="706"/>
      <c r="F766" s="706"/>
      <c r="G766" s="706"/>
      <c r="H766" s="706"/>
      <c r="I766" s="706"/>
      <c r="J766" s="706"/>
      <c r="K766" s="706"/>
      <c r="L766" s="706"/>
      <c r="M766" s="706"/>
      <c r="N766" s="706"/>
      <c r="O766" s="706"/>
      <c r="P766" s="706"/>
      <c r="Q766" s="706"/>
      <c r="R766" s="706"/>
      <c r="S766" s="706"/>
      <c r="T766" s="706"/>
      <c r="U766" s="706"/>
      <c r="V766" s="706"/>
      <c r="W766" s="706"/>
      <c r="X766" s="706"/>
      <c r="Y766" s="706"/>
      <c r="Z766" s="706"/>
    </row>
    <row r="767" spans="1:26">
      <c r="A767" s="706"/>
      <c r="B767" s="706"/>
      <c r="C767" s="706"/>
      <c r="D767" s="706"/>
      <c r="E767" s="706"/>
      <c r="F767" s="706"/>
      <c r="G767" s="706"/>
      <c r="H767" s="706"/>
      <c r="I767" s="706"/>
      <c r="J767" s="706"/>
      <c r="K767" s="706"/>
      <c r="L767" s="706"/>
      <c r="M767" s="706"/>
      <c r="N767" s="706"/>
      <c r="O767" s="706"/>
      <c r="P767" s="706"/>
      <c r="Q767" s="706"/>
      <c r="R767" s="706"/>
      <c r="S767" s="706"/>
      <c r="T767" s="706"/>
      <c r="U767" s="706"/>
      <c r="V767" s="706"/>
      <c r="W767" s="706"/>
      <c r="X767" s="706"/>
      <c r="Y767" s="706"/>
      <c r="Z767" s="706"/>
    </row>
    <row r="768" spans="1:26">
      <c r="A768" s="706"/>
      <c r="B768" s="706"/>
      <c r="C768" s="706"/>
      <c r="D768" s="706"/>
      <c r="E768" s="706"/>
      <c r="F768" s="706"/>
      <c r="G768" s="706"/>
      <c r="H768" s="706"/>
      <c r="I768" s="706"/>
      <c r="J768" s="706"/>
      <c r="K768" s="706"/>
      <c r="L768" s="706"/>
      <c r="M768" s="706"/>
      <c r="N768" s="706"/>
      <c r="O768" s="706"/>
      <c r="P768" s="706"/>
      <c r="Q768" s="706"/>
      <c r="R768" s="706"/>
      <c r="S768" s="706"/>
      <c r="T768" s="706"/>
      <c r="U768" s="706"/>
      <c r="V768" s="706"/>
      <c r="W768" s="706"/>
      <c r="X768" s="706"/>
      <c r="Y768" s="706"/>
      <c r="Z768" s="706"/>
    </row>
    <row r="769" spans="1:26">
      <c r="A769" s="706"/>
      <c r="B769" s="706"/>
      <c r="C769" s="706"/>
      <c r="D769" s="706"/>
      <c r="E769" s="706"/>
      <c r="F769" s="706"/>
      <c r="G769" s="706"/>
      <c r="H769" s="706"/>
      <c r="I769" s="706"/>
      <c r="J769" s="706"/>
      <c r="K769" s="706"/>
      <c r="L769" s="706"/>
      <c r="M769" s="706"/>
      <c r="N769" s="706"/>
      <c r="O769" s="706"/>
      <c r="P769" s="706"/>
      <c r="Q769" s="706"/>
      <c r="R769" s="706"/>
      <c r="S769" s="706"/>
      <c r="T769" s="706"/>
      <c r="U769" s="706"/>
      <c r="V769" s="706"/>
      <c r="W769" s="706"/>
      <c r="X769" s="706"/>
      <c r="Y769" s="706"/>
      <c r="Z769" s="706"/>
    </row>
    <row r="770" spans="1:26">
      <c r="A770" s="706"/>
      <c r="B770" s="706"/>
      <c r="C770" s="706"/>
      <c r="D770" s="706"/>
      <c r="E770" s="706"/>
      <c r="F770" s="706"/>
      <c r="G770" s="706"/>
      <c r="H770" s="706"/>
      <c r="I770" s="706"/>
      <c r="J770" s="706"/>
      <c r="K770" s="706"/>
      <c r="L770" s="706"/>
      <c r="M770" s="706"/>
      <c r="N770" s="706"/>
      <c r="O770" s="706"/>
      <c r="P770" s="706"/>
      <c r="Q770" s="706"/>
      <c r="R770" s="706"/>
      <c r="S770" s="706"/>
      <c r="T770" s="706"/>
      <c r="U770" s="706"/>
      <c r="V770" s="706"/>
      <c r="W770" s="706"/>
      <c r="X770" s="706"/>
      <c r="Y770" s="706"/>
      <c r="Z770" s="706"/>
    </row>
    <row r="771" spans="1:26">
      <c r="A771" s="706"/>
      <c r="B771" s="706"/>
      <c r="C771" s="706"/>
      <c r="D771" s="706"/>
      <c r="E771" s="706"/>
      <c r="F771" s="706"/>
      <c r="G771" s="706"/>
      <c r="H771" s="706"/>
      <c r="I771" s="706"/>
      <c r="J771" s="706"/>
      <c r="K771" s="706"/>
      <c r="L771" s="706"/>
      <c r="M771" s="706"/>
      <c r="N771" s="706"/>
      <c r="O771" s="706"/>
      <c r="P771" s="706"/>
      <c r="Q771" s="706"/>
      <c r="R771" s="706"/>
      <c r="S771" s="706"/>
      <c r="T771" s="706"/>
      <c r="U771" s="706"/>
      <c r="V771" s="706"/>
      <c r="W771" s="706"/>
      <c r="X771" s="706"/>
      <c r="Y771" s="706"/>
      <c r="Z771" s="706"/>
    </row>
    <row r="772" spans="1:26">
      <c r="A772" s="706"/>
      <c r="B772" s="706"/>
      <c r="C772" s="706"/>
      <c r="D772" s="706"/>
      <c r="E772" s="706"/>
      <c r="F772" s="706"/>
      <c r="G772" s="706"/>
      <c r="H772" s="706"/>
      <c r="I772" s="706"/>
      <c r="J772" s="706"/>
      <c r="K772" s="706"/>
      <c r="L772" s="706"/>
      <c r="M772" s="706"/>
      <c r="N772" s="706"/>
      <c r="O772" s="706"/>
      <c r="P772" s="706"/>
      <c r="Q772" s="706"/>
      <c r="R772" s="706"/>
      <c r="S772" s="706"/>
      <c r="T772" s="706"/>
      <c r="U772" s="706"/>
      <c r="V772" s="706"/>
      <c r="W772" s="706"/>
      <c r="X772" s="706"/>
      <c r="Y772" s="706"/>
      <c r="Z772" s="706"/>
    </row>
    <row r="773" spans="1:26">
      <c r="A773" s="706"/>
      <c r="B773" s="706"/>
      <c r="C773" s="706"/>
      <c r="D773" s="706"/>
      <c r="E773" s="706"/>
      <c r="F773" s="706"/>
      <c r="G773" s="706"/>
      <c r="H773" s="706"/>
      <c r="I773" s="706"/>
      <c r="J773" s="706"/>
      <c r="K773" s="706"/>
      <c r="L773" s="706"/>
      <c r="M773" s="706"/>
      <c r="N773" s="706"/>
      <c r="O773" s="706"/>
      <c r="P773" s="706"/>
      <c r="Q773" s="706"/>
      <c r="R773" s="706"/>
      <c r="S773" s="706"/>
      <c r="T773" s="706"/>
      <c r="U773" s="706"/>
      <c r="V773" s="706"/>
      <c r="W773" s="706"/>
      <c r="X773" s="706"/>
      <c r="Y773" s="706"/>
      <c r="Z773" s="706"/>
    </row>
    <row r="774" spans="1:26">
      <c r="A774" s="706"/>
      <c r="B774" s="706"/>
      <c r="C774" s="706"/>
      <c r="D774" s="706"/>
      <c r="E774" s="706"/>
      <c r="F774" s="706"/>
      <c r="G774" s="706"/>
      <c r="H774" s="706"/>
      <c r="I774" s="706"/>
      <c r="J774" s="706"/>
      <c r="K774" s="706"/>
      <c r="L774" s="706"/>
      <c r="M774" s="706"/>
      <c r="N774" s="706"/>
      <c r="O774" s="706"/>
      <c r="P774" s="706"/>
      <c r="Q774" s="706"/>
      <c r="R774" s="706"/>
      <c r="S774" s="706"/>
      <c r="T774" s="706"/>
      <c r="U774" s="706"/>
      <c r="V774" s="706"/>
      <c r="W774" s="706"/>
      <c r="X774" s="706"/>
      <c r="Y774" s="706"/>
      <c r="Z774" s="706"/>
    </row>
    <row r="775" spans="1:26">
      <c r="A775" s="706"/>
      <c r="B775" s="706"/>
      <c r="C775" s="706"/>
      <c r="D775" s="706"/>
      <c r="E775" s="706"/>
      <c r="F775" s="706"/>
      <c r="G775" s="706"/>
      <c r="H775" s="706"/>
      <c r="I775" s="706"/>
      <c r="J775" s="706"/>
      <c r="K775" s="706"/>
      <c r="L775" s="706"/>
      <c r="M775" s="706"/>
      <c r="N775" s="706"/>
      <c r="O775" s="706"/>
      <c r="P775" s="706"/>
      <c r="Q775" s="706"/>
      <c r="R775" s="706"/>
      <c r="S775" s="706"/>
      <c r="T775" s="706"/>
      <c r="U775" s="706"/>
      <c r="V775" s="706"/>
      <c r="W775" s="706"/>
      <c r="X775" s="706"/>
      <c r="Y775" s="706"/>
      <c r="Z775" s="706"/>
    </row>
    <row r="776" spans="1:26">
      <c r="A776" s="706"/>
      <c r="B776" s="706"/>
      <c r="C776" s="706"/>
      <c r="D776" s="706"/>
      <c r="E776" s="706"/>
      <c r="F776" s="706"/>
      <c r="G776" s="706"/>
      <c r="H776" s="706"/>
      <c r="I776" s="706"/>
      <c r="J776" s="706"/>
      <c r="K776" s="706"/>
      <c r="L776" s="706"/>
      <c r="M776" s="706"/>
      <c r="N776" s="706"/>
      <c r="O776" s="706"/>
      <c r="P776" s="706"/>
      <c r="Q776" s="706"/>
      <c r="R776" s="706"/>
      <c r="S776" s="706"/>
      <c r="T776" s="706"/>
      <c r="U776" s="706"/>
      <c r="V776" s="706"/>
      <c r="W776" s="706"/>
      <c r="X776" s="706"/>
      <c r="Y776" s="706"/>
      <c r="Z776" s="706"/>
    </row>
    <row r="777" spans="1:26">
      <c r="A777" s="706"/>
      <c r="B777" s="706"/>
      <c r="C777" s="706"/>
      <c r="D777" s="706"/>
      <c r="E777" s="706"/>
      <c r="F777" s="706"/>
      <c r="G777" s="706"/>
      <c r="H777" s="706"/>
      <c r="I777" s="706"/>
      <c r="J777" s="706"/>
      <c r="K777" s="706"/>
      <c r="L777" s="706"/>
      <c r="M777" s="706"/>
      <c r="N777" s="706"/>
      <c r="O777" s="706"/>
      <c r="P777" s="706"/>
      <c r="Q777" s="706"/>
      <c r="R777" s="706"/>
      <c r="S777" s="706"/>
      <c r="T777" s="706"/>
      <c r="U777" s="706"/>
      <c r="V777" s="706"/>
      <c r="W777" s="706"/>
      <c r="X777" s="706"/>
      <c r="Y777" s="706"/>
      <c r="Z777" s="706"/>
    </row>
    <row r="778" spans="1:26">
      <c r="A778" s="706"/>
      <c r="B778" s="706"/>
      <c r="C778" s="706"/>
      <c r="D778" s="706"/>
      <c r="E778" s="706"/>
      <c r="F778" s="706"/>
      <c r="G778" s="706"/>
      <c r="H778" s="706"/>
      <c r="I778" s="706"/>
      <c r="J778" s="706"/>
      <c r="K778" s="706"/>
      <c r="L778" s="706"/>
      <c r="M778" s="706"/>
      <c r="N778" s="706"/>
      <c r="O778" s="706"/>
      <c r="P778" s="706"/>
      <c r="Q778" s="706"/>
      <c r="R778" s="706"/>
      <c r="S778" s="706"/>
      <c r="T778" s="706"/>
      <c r="U778" s="706"/>
      <c r="V778" s="706"/>
      <c r="W778" s="706"/>
      <c r="X778" s="706"/>
      <c r="Y778" s="706"/>
      <c r="Z778" s="706"/>
    </row>
    <row r="779" spans="1:26">
      <c r="A779" s="706"/>
      <c r="B779" s="706"/>
      <c r="C779" s="706"/>
      <c r="D779" s="706"/>
      <c r="E779" s="706"/>
      <c r="F779" s="706"/>
      <c r="G779" s="706"/>
      <c r="H779" s="706"/>
      <c r="I779" s="706"/>
      <c r="J779" s="706"/>
      <c r="K779" s="706"/>
      <c r="L779" s="706"/>
      <c r="M779" s="706"/>
      <c r="N779" s="706"/>
      <c r="O779" s="706"/>
      <c r="P779" s="706"/>
      <c r="Q779" s="706"/>
      <c r="R779" s="706"/>
      <c r="S779" s="706"/>
      <c r="T779" s="706"/>
      <c r="U779" s="706"/>
      <c r="V779" s="706"/>
      <c r="W779" s="706"/>
      <c r="X779" s="706"/>
      <c r="Y779" s="706"/>
      <c r="Z779" s="706"/>
    </row>
    <row r="780" spans="1:26">
      <c r="A780" s="706"/>
      <c r="B780" s="706"/>
      <c r="C780" s="706"/>
      <c r="D780" s="706"/>
      <c r="E780" s="706"/>
      <c r="F780" s="706"/>
      <c r="G780" s="706"/>
      <c r="H780" s="706"/>
      <c r="I780" s="706"/>
      <c r="J780" s="706"/>
      <c r="K780" s="706"/>
      <c r="L780" s="706"/>
      <c r="M780" s="706"/>
      <c r="N780" s="706"/>
      <c r="O780" s="706"/>
      <c r="P780" s="706"/>
      <c r="Q780" s="706"/>
      <c r="R780" s="706"/>
      <c r="S780" s="706"/>
      <c r="T780" s="706"/>
      <c r="U780" s="706"/>
      <c r="V780" s="706"/>
      <c r="W780" s="706"/>
      <c r="X780" s="706"/>
      <c r="Y780" s="706"/>
      <c r="Z780" s="706"/>
    </row>
    <row r="781" spans="1:26">
      <c r="A781" s="706"/>
      <c r="B781" s="706"/>
      <c r="C781" s="706"/>
      <c r="D781" s="706"/>
      <c r="E781" s="706"/>
      <c r="F781" s="706"/>
      <c r="G781" s="706"/>
      <c r="H781" s="706"/>
      <c r="I781" s="706"/>
      <c r="J781" s="706"/>
      <c r="K781" s="706"/>
      <c r="L781" s="706"/>
      <c r="M781" s="706"/>
      <c r="N781" s="706"/>
      <c r="O781" s="706"/>
      <c r="P781" s="706"/>
      <c r="Q781" s="706"/>
      <c r="R781" s="706"/>
      <c r="S781" s="706"/>
      <c r="T781" s="706"/>
      <c r="U781" s="706"/>
      <c r="V781" s="706"/>
      <c r="W781" s="706"/>
      <c r="X781" s="706"/>
      <c r="Y781" s="706"/>
      <c r="Z781" s="706"/>
    </row>
    <row r="782" spans="1:26">
      <c r="A782" s="706"/>
      <c r="B782" s="706"/>
      <c r="C782" s="706"/>
      <c r="D782" s="706"/>
      <c r="E782" s="706"/>
      <c r="F782" s="706"/>
      <c r="G782" s="706"/>
      <c r="H782" s="706"/>
      <c r="I782" s="706"/>
      <c r="J782" s="706"/>
      <c r="K782" s="706"/>
      <c r="L782" s="706"/>
      <c r="M782" s="706"/>
      <c r="N782" s="706"/>
      <c r="O782" s="706"/>
      <c r="P782" s="706"/>
      <c r="Q782" s="706"/>
      <c r="R782" s="706"/>
      <c r="S782" s="706"/>
      <c r="T782" s="706"/>
      <c r="U782" s="706"/>
      <c r="V782" s="706"/>
      <c r="W782" s="706"/>
      <c r="X782" s="706"/>
      <c r="Y782" s="706"/>
      <c r="Z782" s="706"/>
    </row>
    <row r="783" spans="1:26">
      <c r="A783" s="706"/>
      <c r="B783" s="706"/>
      <c r="C783" s="706"/>
      <c r="D783" s="706"/>
      <c r="E783" s="706"/>
      <c r="F783" s="706"/>
      <c r="G783" s="706"/>
      <c r="H783" s="706"/>
      <c r="I783" s="706"/>
      <c r="J783" s="706"/>
      <c r="K783" s="706"/>
      <c r="L783" s="706"/>
      <c r="M783" s="706"/>
      <c r="N783" s="706"/>
      <c r="O783" s="706"/>
      <c r="P783" s="706"/>
      <c r="Q783" s="706"/>
      <c r="R783" s="706"/>
      <c r="S783" s="706"/>
      <c r="T783" s="706"/>
      <c r="U783" s="706"/>
      <c r="V783" s="706"/>
      <c r="W783" s="706"/>
      <c r="X783" s="706"/>
      <c r="Y783" s="706"/>
      <c r="Z783" s="706"/>
    </row>
    <row r="784" spans="1:26">
      <c r="A784" s="706"/>
      <c r="B784" s="706"/>
      <c r="C784" s="706"/>
      <c r="D784" s="706"/>
      <c r="E784" s="706"/>
      <c r="F784" s="706"/>
      <c r="G784" s="706"/>
      <c r="H784" s="706"/>
      <c r="I784" s="706"/>
      <c r="J784" s="706"/>
      <c r="K784" s="706"/>
      <c r="L784" s="706"/>
      <c r="M784" s="706"/>
      <c r="N784" s="706"/>
      <c r="O784" s="706"/>
      <c r="P784" s="706"/>
      <c r="Q784" s="706"/>
      <c r="R784" s="706"/>
      <c r="S784" s="706"/>
      <c r="T784" s="706"/>
      <c r="U784" s="706"/>
      <c r="V784" s="706"/>
      <c r="W784" s="706"/>
      <c r="X784" s="706"/>
      <c r="Y784" s="706"/>
      <c r="Z784" s="706"/>
    </row>
    <row r="785" spans="1:26">
      <c r="A785" s="706"/>
      <c r="B785" s="706"/>
      <c r="C785" s="706"/>
      <c r="D785" s="706"/>
      <c r="E785" s="706"/>
      <c r="F785" s="706"/>
      <c r="G785" s="706"/>
      <c r="H785" s="706"/>
      <c r="I785" s="706"/>
      <c r="J785" s="706"/>
      <c r="K785" s="706"/>
      <c r="L785" s="706"/>
      <c r="M785" s="706"/>
      <c r="N785" s="706"/>
      <c r="O785" s="706"/>
      <c r="P785" s="706"/>
      <c r="Q785" s="706"/>
      <c r="R785" s="706"/>
      <c r="S785" s="706"/>
      <c r="T785" s="706"/>
      <c r="U785" s="706"/>
      <c r="V785" s="706"/>
      <c r="W785" s="706"/>
      <c r="X785" s="706"/>
      <c r="Y785" s="706"/>
      <c r="Z785" s="706"/>
    </row>
    <row r="786" spans="1:26">
      <c r="A786" s="706"/>
      <c r="B786" s="706"/>
      <c r="C786" s="706"/>
      <c r="D786" s="706"/>
      <c r="E786" s="706"/>
      <c r="F786" s="706"/>
      <c r="G786" s="706"/>
      <c r="H786" s="706"/>
      <c r="I786" s="706"/>
      <c r="J786" s="706"/>
      <c r="K786" s="706"/>
      <c r="L786" s="706"/>
      <c r="M786" s="706"/>
      <c r="N786" s="706"/>
      <c r="O786" s="706"/>
      <c r="P786" s="706"/>
      <c r="Q786" s="706"/>
      <c r="R786" s="706"/>
      <c r="S786" s="706"/>
      <c r="T786" s="706"/>
      <c r="U786" s="706"/>
      <c r="V786" s="706"/>
      <c r="W786" s="706"/>
      <c r="X786" s="706"/>
      <c r="Y786" s="706"/>
      <c r="Z786" s="706"/>
    </row>
    <row r="787" spans="1:26">
      <c r="A787" s="706"/>
      <c r="B787" s="706"/>
      <c r="C787" s="706"/>
      <c r="D787" s="706"/>
      <c r="E787" s="706"/>
      <c r="F787" s="706"/>
      <c r="G787" s="706"/>
      <c r="H787" s="706"/>
      <c r="I787" s="706"/>
      <c r="J787" s="706"/>
      <c r="K787" s="706"/>
      <c r="L787" s="706"/>
      <c r="M787" s="706"/>
      <c r="N787" s="706"/>
      <c r="O787" s="706"/>
      <c r="P787" s="706"/>
      <c r="Q787" s="706"/>
      <c r="R787" s="706"/>
      <c r="S787" s="706"/>
      <c r="T787" s="706"/>
      <c r="U787" s="706"/>
      <c r="V787" s="706"/>
      <c r="W787" s="706"/>
      <c r="X787" s="706"/>
      <c r="Y787" s="706"/>
      <c r="Z787" s="706"/>
    </row>
    <row r="788" spans="1:26">
      <c r="A788" s="706"/>
      <c r="B788" s="706"/>
      <c r="C788" s="706"/>
      <c r="D788" s="706"/>
      <c r="E788" s="706"/>
      <c r="F788" s="706"/>
      <c r="G788" s="706"/>
      <c r="H788" s="706"/>
      <c r="I788" s="706"/>
      <c r="J788" s="706"/>
      <c r="K788" s="706"/>
      <c r="L788" s="706"/>
      <c r="M788" s="706"/>
      <c r="N788" s="706"/>
      <c r="O788" s="706"/>
      <c r="P788" s="706"/>
      <c r="Q788" s="706"/>
      <c r="R788" s="706"/>
      <c r="S788" s="706"/>
      <c r="T788" s="706"/>
      <c r="U788" s="706"/>
      <c r="V788" s="706"/>
      <c r="W788" s="706"/>
      <c r="X788" s="706"/>
      <c r="Y788" s="706"/>
      <c r="Z788" s="706"/>
    </row>
    <row r="789" spans="1:26">
      <c r="A789" s="706"/>
      <c r="B789" s="706"/>
      <c r="C789" s="706"/>
      <c r="D789" s="706"/>
      <c r="E789" s="706"/>
      <c r="F789" s="706"/>
      <c r="G789" s="706"/>
      <c r="H789" s="706"/>
      <c r="I789" s="706"/>
      <c r="J789" s="706"/>
      <c r="K789" s="706"/>
      <c r="L789" s="706"/>
      <c r="M789" s="706"/>
      <c r="N789" s="706"/>
      <c r="O789" s="706"/>
      <c r="P789" s="706"/>
      <c r="Q789" s="706"/>
      <c r="R789" s="706"/>
      <c r="S789" s="706"/>
      <c r="T789" s="706"/>
      <c r="U789" s="706"/>
      <c r="V789" s="706"/>
      <c r="W789" s="706"/>
      <c r="X789" s="706"/>
      <c r="Y789" s="706"/>
      <c r="Z789" s="706"/>
    </row>
    <row r="790" spans="1:26">
      <c r="A790" s="706"/>
      <c r="B790" s="706"/>
      <c r="C790" s="706"/>
      <c r="D790" s="706"/>
      <c r="E790" s="706"/>
      <c r="F790" s="706"/>
      <c r="G790" s="706"/>
      <c r="H790" s="706"/>
      <c r="I790" s="706"/>
      <c r="J790" s="706"/>
      <c r="K790" s="706"/>
      <c r="L790" s="706"/>
      <c r="M790" s="706"/>
      <c r="N790" s="706"/>
      <c r="O790" s="706"/>
      <c r="P790" s="706"/>
      <c r="Q790" s="706"/>
      <c r="R790" s="706"/>
      <c r="S790" s="706"/>
      <c r="T790" s="706"/>
      <c r="U790" s="706"/>
      <c r="V790" s="706"/>
      <c r="W790" s="706"/>
      <c r="X790" s="706"/>
      <c r="Y790" s="706"/>
      <c r="Z790" s="706"/>
    </row>
    <row r="791" spans="1:26">
      <c r="A791" s="706"/>
      <c r="B791" s="706"/>
      <c r="C791" s="706"/>
      <c r="D791" s="706"/>
      <c r="E791" s="706"/>
      <c r="F791" s="706"/>
      <c r="G791" s="706"/>
      <c r="H791" s="706"/>
      <c r="I791" s="706"/>
      <c r="J791" s="706"/>
      <c r="K791" s="706"/>
      <c r="L791" s="706"/>
      <c r="M791" s="706"/>
      <c r="N791" s="706"/>
      <c r="O791" s="706"/>
      <c r="P791" s="706"/>
      <c r="Q791" s="706"/>
      <c r="R791" s="706"/>
      <c r="S791" s="706"/>
      <c r="T791" s="706"/>
      <c r="U791" s="706"/>
      <c r="V791" s="706"/>
      <c r="W791" s="706"/>
      <c r="X791" s="706"/>
      <c r="Y791" s="706"/>
      <c r="Z791" s="706"/>
    </row>
    <row r="792" spans="1:26">
      <c r="A792" s="706"/>
      <c r="B792" s="706"/>
      <c r="C792" s="706"/>
      <c r="D792" s="706"/>
      <c r="E792" s="706"/>
      <c r="F792" s="706"/>
      <c r="G792" s="706"/>
      <c r="H792" s="706"/>
      <c r="I792" s="706"/>
      <c r="J792" s="706"/>
      <c r="K792" s="706"/>
      <c r="L792" s="706"/>
      <c r="M792" s="706"/>
      <c r="N792" s="706"/>
      <c r="O792" s="706"/>
      <c r="P792" s="706"/>
      <c r="Q792" s="706"/>
      <c r="R792" s="706"/>
      <c r="S792" s="706"/>
      <c r="T792" s="706"/>
      <c r="U792" s="706"/>
      <c r="V792" s="706"/>
      <c r="W792" s="706"/>
      <c r="X792" s="706"/>
      <c r="Y792" s="706"/>
      <c r="Z792" s="706"/>
    </row>
    <row r="793" spans="1:26">
      <c r="A793" s="706"/>
      <c r="B793" s="706"/>
      <c r="C793" s="706"/>
      <c r="D793" s="706"/>
      <c r="E793" s="706"/>
      <c r="F793" s="706"/>
      <c r="G793" s="706"/>
      <c r="H793" s="706"/>
      <c r="I793" s="706"/>
      <c r="J793" s="706"/>
      <c r="K793" s="706"/>
      <c r="L793" s="706"/>
      <c r="M793" s="706"/>
      <c r="N793" s="706"/>
      <c r="O793" s="706"/>
      <c r="P793" s="706"/>
      <c r="Q793" s="706"/>
      <c r="R793" s="706"/>
      <c r="S793" s="706"/>
      <c r="T793" s="706"/>
      <c r="U793" s="706"/>
      <c r="V793" s="706"/>
      <c r="W793" s="706"/>
      <c r="X793" s="706"/>
      <c r="Y793" s="706"/>
      <c r="Z793" s="706"/>
    </row>
    <row r="794" spans="1:26">
      <c r="A794" s="706"/>
      <c r="B794" s="706"/>
      <c r="C794" s="706"/>
      <c r="D794" s="706"/>
      <c r="E794" s="706"/>
      <c r="F794" s="706"/>
      <c r="G794" s="706"/>
      <c r="H794" s="706"/>
      <c r="I794" s="706"/>
      <c r="J794" s="706"/>
      <c r="K794" s="706"/>
      <c r="L794" s="706"/>
      <c r="M794" s="706"/>
      <c r="N794" s="706"/>
      <c r="O794" s="706"/>
      <c r="P794" s="706"/>
      <c r="Q794" s="706"/>
      <c r="R794" s="706"/>
      <c r="S794" s="706"/>
      <c r="T794" s="706"/>
      <c r="U794" s="706"/>
      <c r="V794" s="706"/>
      <c r="W794" s="706"/>
      <c r="X794" s="706"/>
      <c r="Y794" s="706"/>
      <c r="Z794" s="706"/>
    </row>
    <row r="795" spans="1:26">
      <c r="A795" s="706"/>
      <c r="B795" s="706"/>
      <c r="C795" s="706"/>
      <c r="D795" s="706"/>
      <c r="E795" s="706"/>
      <c r="F795" s="706"/>
      <c r="G795" s="706"/>
      <c r="H795" s="706"/>
      <c r="I795" s="706"/>
      <c r="J795" s="706"/>
      <c r="K795" s="706"/>
      <c r="L795" s="706"/>
      <c r="M795" s="706"/>
      <c r="N795" s="706"/>
      <c r="O795" s="706"/>
      <c r="P795" s="706"/>
      <c r="Q795" s="706"/>
      <c r="R795" s="706"/>
      <c r="S795" s="706"/>
      <c r="T795" s="706"/>
      <c r="U795" s="706"/>
      <c r="V795" s="706"/>
      <c r="W795" s="706"/>
      <c r="X795" s="706"/>
      <c r="Y795" s="706"/>
      <c r="Z795" s="706"/>
    </row>
    <row r="796" spans="1:26">
      <c r="A796" s="706"/>
      <c r="B796" s="706"/>
      <c r="C796" s="706"/>
      <c r="D796" s="706"/>
      <c r="E796" s="706"/>
      <c r="F796" s="706"/>
      <c r="G796" s="706"/>
      <c r="H796" s="706"/>
      <c r="I796" s="706"/>
      <c r="J796" s="706"/>
      <c r="K796" s="706"/>
      <c r="L796" s="706"/>
      <c r="M796" s="706"/>
      <c r="N796" s="706"/>
      <c r="O796" s="706"/>
      <c r="P796" s="706"/>
      <c r="Q796" s="706"/>
      <c r="R796" s="706"/>
      <c r="S796" s="706"/>
      <c r="T796" s="706"/>
      <c r="U796" s="706"/>
      <c r="V796" s="706"/>
      <c r="W796" s="706"/>
      <c r="X796" s="706"/>
      <c r="Y796" s="706"/>
      <c r="Z796" s="706"/>
    </row>
    <row r="797" spans="1:26">
      <c r="A797" s="706"/>
      <c r="B797" s="706"/>
      <c r="C797" s="706"/>
      <c r="D797" s="706"/>
      <c r="E797" s="706"/>
      <c r="F797" s="706"/>
      <c r="G797" s="706"/>
      <c r="H797" s="706"/>
      <c r="I797" s="706"/>
      <c r="J797" s="706"/>
      <c r="K797" s="706"/>
      <c r="L797" s="706"/>
      <c r="M797" s="706"/>
      <c r="N797" s="706"/>
      <c r="O797" s="706"/>
      <c r="P797" s="706"/>
      <c r="Q797" s="706"/>
      <c r="R797" s="706"/>
      <c r="S797" s="706"/>
      <c r="T797" s="706"/>
      <c r="U797" s="706"/>
      <c r="V797" s="706"/>
      <c r="W797" s="706"/>
      <c r="X797" s="706"/>
      <c r="Y797" s="706"/>
      <c r="Z797" s="706"/>
    </row>
    <row r="798" spans="1:26">
      <c r="A798" s="706"/>
      <c r="B798" s="706"/>
      <c r="C798" s="706"/>
      <c r="D798" s="706"/>
      <c r="E798" s="706"/>
      <c r="F798" s="706"/>
      <c r="G798" s="706"/>
      <c r="H798" s="706"/>
      <c r="I798" s="706"/>
      <c r="J798" s="706"/>
      <c r="K798" s="706"/>
      <c r="L798" s="706"/>
      <c r="M798" s="706"/>
      <c r="N798" s="706"/>
      <c r="O798" s="706"/>
      <c r="P798" s="706"/>
      <c r="Q798" s="706"/>
      <c r="R798" s="706"/>
      <c r="S798" s="706"/>
      <c r="T798" s="706"/>
      <c r="U798" s="706"/>
      <c r="V798" s="706"/>
      <c r="W798" s="706"/>
      <c r="X798" s="706"/>
      <c r="Y798" s="706"/>
      <c r="Z798" s="706"/>
    </row>
    <row r="799" spans="1:26">
      <c r="A799" s="706"/>
      <c r="B799" s="706"/>
      <c r="C799" s="706"/>
      <c r="D799" s="706"/>
      <c r="E799" s="706"/>
      <c r="F799" s="706"/>
      <c r="G799" s="706"/>
      <c r="H799" s="706"/>
      <c r="I799" s="706"/>
      <c r="J799" s="706"/>
      <c r="K799" s="706"/>
      <c r="L799" s="706"/>
      <c r="M799" s="706"/>
      <c r="N799" s="706"/>
      <c r="O799" s="706"/>
      <c r="P799" s="706"/>
      <c r="Q799" s="706"/>
      <c r="R799" s="706"/>
      <c r="S799" s="706"/>
      <c r="T799" s="706"/>
      <c r="U799" s="706"/>
      <c r="V799" s="706"/>
      <c r="W799" s="706"/>
      <c r="X799" s="706"/>
      <c r="Y799" s="706"/>
      <c r="Z799" s="706"/>
    </row>
    <row r="800" spans="1:26">
      <c r="A800" s="706"/>
      <c r="B800" s="706"/>
      <c r="C800" s="706"/>
      <c r="D800" s="706"/>
      <c r="E800" s="706"/>
      <c r="F800" s="706"/>
      <c r="G800" s="706"/>
      <c r="H800" s="706"/>
      <c r="I800" s="706"/>
      <c r="J800" s="706"/>
      <c r="K800" s="706"/>
      <c r="L800" s="706"/>
      <c r="M800" s="706"/>
      <c r="N800" s="706"/>
      <c r="O800" s="706"/>
      <c r="P800" s="706"/>
      <c r="Q800" s="706"/>
      <c r="R800" s="706"/>
      <c r="S800" s="706"/>
      <c r="T800" s="706"/>
      <c r="U800" s="706"/>
      <c r="V800" s="706"/>
      <c r="W800" s="706"/>
      <c r="X800" s="706"/>
      <c r="Y800" s="706"/>
      <c r="Z800" s="706"/>
    </row>
    <row r="801" spans="1:26">
      <c r="A801" s="706"/>
      <c r="B801" s="706"/>
      <c r="C801" s="706"/>
      <c r="D801" s="706"/>
      <c r="E801" s="706"/>
      <c r="F801" s="706"/>
      <c r="G801" s="706"/>
      <c r="H801" s="706"/>
      <c r="I801" s="706"/>
      <c r="J801" s="706"/>
      <c r="K801" s="706"/>
      <c r="L801" s="706"/>
      <c r="M801" s="706"/>
      <c r="N801" s="706"/>
      <c r="O801" s="706"/>
      <c r="P801" s="706"/>
      <c r="Q801" s="706"/>
      <c r="R801" s="706"/>
      <c r="S801" s="706"/>
      <c r="T801" s="706"/>
      <c r="U801" s="706"/>
      <c r="V801" s="706"/>
      <c r="W801" s="706"/>
      <c r="X801" s="706"/>
      <c r="Y801" s="706"/>
      <c r="Z801" s="706"/>
    </row>
    <row r="802" spans="1:26">
      <c r="A802" s="706"/>
      <c r="B802" s="706"/>
      <c r="C802" s="706"/>
      <c r="D802" s="706"/>
      <c r="E802" s="706"/>
      <c r="F802" s="706"/>
      <c r="G802" s="706"/>
      <c r="H802" s="706"/>
      <c r="I802" s="706"/>
      <c r="J802" s="706"/>
      <c r="K802" s="706"/>
      <c r="L802" s="706"/>
      <c r="M802" s="706"/>
      <c r="N802" s="706"/>
      <c r="O802" s="706"/>
      <c r="P802" s="706"/>
      <c r="Q802" s="706"/>
      <c r="R802" s="706"/>
      <c r="S802" s="706"/>
      <c r="T802" s="706"/>
      <c r="U802" s="706"/>
      <c r="V802" s="706"/>
      <c r="W802" s="706"/>
      <c r="X802" s="706"/>
      <c r="Y802" s="706"/>
      <c r="Z802" s="706"/>
    </row>
    <row r="803" spans="1:26">
      <c r="A803" s="706"/>
      <c r="B803" s="706"/>
      <c r="C803" s="706"/>
      <c r="D803" s="706"/>
      <c r="E803" s="706"/>
      <c r="F803" s="706"/>
      <c r="G803" s="706"/>
      <c r="H803" s="706"/>
      <c r="I803" s="706"/>
      <c r="J803" s="706"/>
      <c r="K803" s="706"/>
      <c r="L803" s="706"/>
      <c r="M803" s="706"/>
      <c r="N803" s="706"/>
      <c r="O803" s="706"/>
      <c r="P803" s="706"/>
      <c r="Q803" s="706"/>
      <c r="R803" s="706"/>
      <c r="S803" s="706"/>
      <c r="T803" s="706"/>
      <c r="U803" s="706"/>
      <c r="V803" s="706"/>
      <c r="W803" s="706"/>
      <c r="X803" s="706"/>
      <c r="Y803" s="706"/>
      <c r="Z803" s="706"/>
    </row>
    <row r="804" spans="1:26">
      <c r="A804" s="706"/>
      <c r="B804" s="706"/>
      <c r="C804" s="706"/>
      <c r="D804" s="706"/>
      <c r="E804" s="706"/>
      <c r="F804" s="706"/>
      <c r="G804" s="706"/>
      <c r="H804" s="706"/>
      <c r="I804" s="706"/>
      <c r="J804" s="706"/>
      <c r="K804" s="706"/>
      <c r="L804" s="706"/>
      <c r="M804" s="706"/>
      <c r="N804" s="706"/>
      <c r="O804" s="706"/>
      <c r="P804" s="706"/>
      <c r="Q804" s="706"/>
      <c r="R804" s="706"/>
      <c r="S804" s="706"/>
      <c r="T804" s="706"/>
      <c r="U804" s="706"/>
      <c r="V804" s="706"/>
      <c r="W804" s="706"/>
      <c r="X804" s="706"/>
      <c r="Y804" s="706"/>
      <c r="Z804" s="706"/>
    </row>
    <row r="805" spans="1:26">
      <c r="A805" s="706"/>
      <c r="B805" s="706"/>
      <c r="C805" s="706"/>
      <c r="D805" s="706"/>
      <c r="E805" s="706"/>
      <c r="F805" s="706"/>
      <c r="G805" s="706"/>
      <c r="H805" s="706"/>
      <c r="I805" s="706"/>
      <c r="J805" s="706"/>
      <c r="K805" s="706"/>
      <c r="L805" s="706"/>
      <c r="M805" s="706"/>
      <c r="N805" s="706"/>
      <c r="O805" s="706"/>
      <c r="P805" s="706"/>
      <c r="Q805" s="706"/>
      <c r="R805" s="706"/>
      <c r="S805" s="706"/>
      <c r="T805" s="706"/>
      <c r="U805" s="706"/>
      <c r="V805" s="706"/>
      <c r="W805" s="706"/>
      <c r="X805" s="706"/>
      <c r="Y805" s="706"/>
      <c r="Z805" s="706"/>
    </row>
    <row r="806" spans="1:26">
      <c r="A806" s="706"/>
      <c r="B806" s="706"/>
      <c r="C806" s="706"/>
      <c r="D806" s="706"/>
      <c r="E806" s="706"/>
      <c r="F806" s="706"/>
      <c r="G806" s="706"/>
      <c r="H806" s="706"/>
      <c r="I806" s="706"/>
      <c r="J806" s="706"/>
      <c r="K806" s="706"/>
      <c r="L806" s="706"/>
      <c r="M806" s="706"/>
      <c r="N806" s="706"/>
      <c r="O806" s="706"/>
      <c r="P806" s="706"/>
      <c r="Q806" s="706"/>
      <c r="R806" s="706"/>
      <c r="S806" s="706"/>
      <c r="T806" s="706"/>
      <c r="U806" s="706"/>
      <c r="V806" s="706"/>
      <c r="W806" s="706"/>
      <c r="X806" s="706"/>
      <c r="Y806" s="706"/>
      <c r="Z806" s="706"/>
    </row>
    <row r="807" spans="1:26">
      <c r="A807" s="706"/>
      <c r="B807" s="706"/>
      <c r="C807" s="706"/>
      <c r="D807" s="706"/>
      <c r="E807" s="706"/>
      <c r="F807" s="706"/>
      <c r="G807" s="706"/>
      <c r="H807" s="706"/>
      <c r="I807" s="706"/>
      <c r="J807" s="706"/>
      <c r="K807" s="706"/>
      <c r="L807" s="706"/>
      <c r="M807" s="706"/>
      <c r="N807" s="706"/>
      <c r="O807" s="706"/>
      <c r="P807" s="706"/>
      <c r="Q807" s="706"/>
      <c r="R807" s="706"/>
      <c r="S807" s="706"/>
      <c r="T807" s="706"/>
      <c r="U807" s="706"/>
      <c r="V807" s="706"/>
      <c r="W807" s="706"/>
      <c r="X807" s="706"/>
      <c r="Y807" s="706"/>
      <c r="Z807" s="706"/>
    </row>
    <row r="808" spans="1:26">
      <c r="A808" s="706"/>
      <c r="B808" s="706"/>
      <c r="C808" s="706"/>
      <c r="D808" s="706"/>
      <c r="E808" s="706"/>
      <c r="F808" s="706"/>
      <c r="G808" s="706"/>
      <c r="H808" s="706"/>
      <c r="I808" s="706"/>
      <c r="J808" s="706"/>
      <c r="K808" s="706"/>
      <c r="L808" s="706"/>
      <c r="M808" s="706"/>
      <c r="N808" s="706"/>
      <c r="O808" s="706"/>
      <c r="P808" s="706"/>
      <c r="Q808" s="706"/>
      <c r="R808" s="706"/>
      <c r="S808" s="706"/>
      <c r="T808" s="706"/>
      <c r="U808" s="706"/>
      <c r="V808" s="706"/>
      <c r="W808" s="706"/>
      <c r="X808" s="706"/>
      <c r="Y808" s="706"/>
      <c r="Z808" s="706"/>
    </row>
    <row r="809" spans="1:26">
      <c r="A809" s="706"/>
      <c r="B809" s="706"/>
      <c r="C809" s="706"/>
      <c r="D809" s="706"/>
      <c r="E809" s="706"/>
      <c r="F809" s="706"/>
      <c r="G809" s="706"/>
      <c r="H809" s="706"/>
      <c r="I809" s="706"/>
      <c r="J809" s="706"/>
      <c r="K809" s="706"/>
      <c r="L809" s="706"/>
      <c r="M809" s="706"/>
      <c r="N809" s="706"/>
      <c r="O809" s="706"/>
      <c r="P809" s="706"/>
      <c r="Q809" s="706"/>
      <c r="R809" s="706"/>
      <c r="S809" s="706"/>
      <c r="T809" s="706"/>
      <c r="U809" s="706"/>
      <c r="V809" s="706"/>
      <c r="W809" s="706"/>
      <c r="X809" s="706"/>
      <c r="Y809" s="706"/>
      <c r="Z809" s="706"/>
    </row>
    <row r="810" spans="1:26">
      <c r="A810" s="706"/>
      <c r="B810" s="706"/>
      <c r="C810" s="706"/>
      <c r="D810" s="706"/>
      <c r="E810" s="706"/>
      <c r="F810" s="706"/>
      <c r="G810" s="706"/>
      <c r="H810" s="706"/>
      <c r="I810" s="706"/>
      <c r="J810" s="706"/>
      <c r="K810" s="706"/>
      <c r="L810" s="706"/>
      <c r="M810" s="706"/>
      <c r="N810" s="706"/>
      <c r="O810" s="706"/>
      <c r="P810" s="706"/>
      <c r="Q810" s="706"/>
      <c r="R810" s="706"/>
      <c r="S810" s="706"/>
      <c r="T810" s="706"/>
      <c r="U810" s="706"/>
      <c r="V810" s="706"/>
      <c r="W810" s="706"/>
      <c r="X810" s="706"/>
      <c r="Y810" s="706"/>
      <c r="Z810" s="706"/>
    </row>
    <row r="811" spans="1:26">
      <c r="A811" s="706"/>
      <c r="B811" s="706"/>
      <c r="C811" s="706"/>
      <c r="D811" s="706"/>
      <c r="E811" s="706"/>
      <c r="F811" s="706"/>
      <c r="G811" s="706"/>
      <c r="H811" s="706"/>
      <c r="I811" s="706"/>
      <c r="J811" s="706"/>
      <c r="K811" s="706"/>
      <c r="L811" s="706"/>
      <c r="M811" s="706"/>
      <c r="N811" s="706"/>
      <c r="O811" s="706"/>
      <c r="P811" s="706"/>
      <c r="Q811" s="706"/>
      <c r="R811" s="706"/>
      <c r="S811" s="706"/>
      <c r="T811" s="706"/>
      <c r="U811" s="706"/>
      <c r="V811" s="706"/>
      <c r="W811" s="706"/>
      <c r="X811" s="706"/>
      <c r="Y811" s="706"/>
      <c r="Z811" s="706"/>
    </row>
    <row r="812" spans="1:26">
      <c r="A812" s="706"/>
      <c r="B812" s="706"/>
      <c r="C812" s="706"/>
      <c r="D812" s="706"/>
      <c r="E812" s="706"/>
      <c r="F812" s="706"/>
      <c r="G812" s="706"/>
      <c r="H812" s="706"/>
      <c r="I812" s="706"/>
      <c r="J812" s="706"/>
      <c r="K812" s="706"/>
      <c r="L812" s="706"/>
      <c r="M812" s="706"/>
      <c r="N812" s="706"/>
      <c r="O812" s="706"/>
      <c r="P812" s="706"/>
      <c r="Q812" s="706"/>
      <c r="R812" s="706"/>
      <c r="S812" s="706"/>
      <c r="T812" s="706"/>
      <c r="U812" s="706"/>
      <c r="V812" s="706"/>
      <c r="W812" s="706"/>
      <c r="X812" s="706"/>
      <c r="Y812" s="706"/>
      <c r="Z812" s="706"/>
    </row>
    <row r="813" spans="1:26">
      <c r="A813" s="706"/>
      <c r="B813" s="706"/>
      <c r="C813" s="706"/>
      <c r="D813" s="706"/>
      <c r="E813" s="706"/>
      <c r="F813" s="706"/>
      <c r="G813" s="706"/>
      <c r="H813" s="706"/>
      <c r="I813" s="706"/>
      <c r="J813" s="706"/>
      <c r="K813" s="706"/>
      <c r="L813" s="706"/>
      <c r="M813" s="706"/>
      <c r="N813" s="706"/>
      <c r="O813" s="706"/>
      <c r="P813" s="706"/>
      <c r="Q813" s="706"/>
      <c r="R813" s="706"/>
      <c r="S813" s="706"/>
      <c r="T813" s="706"/>
      <c r="U813" s="706"/>
      <c r="V813" s="706"/>
      <c r="W813" s="706"/>
      <c r="X813" s="706"/>
      <c r="Y813" s="706"/>
      <c r="Z813" s="706"/>
    </row>
    <row r="814" spans="1:26">
      <c r="A814" s="706"/>
      <c r="B814" s="706"/>
      <c r="C814" s="706"/>
      <c r="D814" s="706"/>
      <c r="E814" s="706"/>
      <c r="F814" s="706"/>
      <c r="G814" s="706"/>
      <c r="H814" s="706"/>
      <c r="I814" s="706"/>
      <c r="J814" s="706"/>
      <c r="K814" s="706"/>
      <c r="L814" s="706"/>
      <c r="M814" s="706"/>
      <c r="N814" s="706"/>
      <c r="O814" s="706"/>
      <c r="P814" s="706"/>
      <c r="Q814" s="706"/>
      <c r="R814" s="706"/>
      <c r="S814" s="706"/>
      <c r="T814" s="706"/>
      <c r="U814" s="706"/>
      <c r="V814" s="706"/>
      <c r="W814" s="706"/>
      <c r="X814" s="706"/>
      <c r="Y814" s="706"/>
      <c r="Z814" s="706"/>
    </row>
    <row r="815" spans="1:26">
      <c r="A815" s="706"/>
      <c r="B815" s="706"/>
      <c r="C815" s="706"/>
      <c r="D815" s="706"/>
      <c r="E815" s="706"/>
      <c r="F815" s="706"/>
      <c r="G815" s="706"/>
      <c r="H815" s="706"/>
      <c r="I815" s="706"/>
      <c r="J815" s="706"/>
      <c r="K815" s="706"/>
      <c r="L815" s="706"/>
      <c r="M815" s="706"/>
      <c r="N815" s="706"/>
      <c r="O815" s="706"/>
      <c r="P815" s="706"/>
      <c r="Q815" s="706"/>
      <c r="R815" s="706"/>
      <c r="S815" s="706"/>
      <c r="T815" s="706"/>
      <c r="U815" s="706"/>
      <c r="V815" s="706"/>
      <c r="W815" s="706"/>
      <c r="X815" s="706"/>
      <c r="Y815" s="706"/>
      <c r="Z815" s="706"/>
    </row>
    <row r="816" spans="1:26">
      <c r="A816" s="706"/>
      <c r="B816" s="706"/>
      <c r="C816" s="706"/>
      <c r="D816" s="706"/>
      <c r="E816" s="706"/>
      <c r="F816" s="706"/>
      <c r="G816" s="706"/>
      <c r="H816" s="706"/>
      <c r="I816" s="706"/>
      <c r="J816" s="706"/>
      <c r="K816" s="706"/>
      <c r="L816" s="706"/>
      <c r="M816" s="706"/>
      <c r="N816" s="706"/>
      <c r="O816" s="706"/>
      <c r="P816" s="706"/>
      <c r="Q816" s="706"/>
      <c r="R816" s="706"/>
      <c r="S816" s="706"/>
      <c r="T816" s="706"/>
      <c r="U816" s="706"/>
      <c r="V816" s="706"/>
      <c r="W816" s="706"/>
      <c r="X816" s="706"/>
      <c r="Y816" s="706"/>
      <c r="Z816" s="706"/>
    </row>
    <row r="817" spans="1:26">
      <c r="A817" s="706"/>
      <c r="B817" s="706"/>
      <c r="C817" s="706"/>
      <c r="D817" s="706"/>
      <c r="E817" s="706"/>
      <c r="F817" s="706"/>
      <c r="G817" s="706"/>
      <c r="H817" s="706"/>
      <c r="I817" s="706"/>
      <c r="J817" s="706"/>
      <c r="K817" s="706"/>
      <c r="L817" s="706"/>
      <c r="M817" s="706"/>
      <c r="N817" s="706"/>
      <c r="O817" s="706"/>
      <c r="P817" s="706"/>
      <c r="Q817" s="706"/>
      <c r="R817" s="706"/>
      <c r="S817" s="706"/>
      <c r="T817" s="706"/>
      <c r="U817" s="706"/>
      <c r="V817" s="706"/>
      <c r="W817" s="706"/>
      <c r="X817" s="706"/>
      <c r="Y817" s="706"/>
      <c r="Z817" s="706"/>
    </row>
    <row r="818" spans="1:26">
      <c r="A818" s="706"/>
      <c r="B818" s="706"/>
      <c r="C818" s="706"/>
      <c r="D818" s="706"/>
      <c r="E818" s="706"/>
      <c r="F818" s="706"/>
      <c r="G818" s="706"/>
      <c r="H818" s="706"/>
      <c r="I818" s="706"/>
      <c r="J818" s="706"/>
      <c r="K818" s="706"/>
      <c r="L818" s="706"/>
      <c r="M818" s="706"/>
      <c r="N818" s="706"/>
      <c r="O818" s="706"/>
      <c r="P818" s="706"/>
      <c r="Q818" s="706"/>
      <c r="R818" s="706"/>
      <c r="S818" s="706"/>
      <c r="T818" s="706"/>
      <c r="U818" s="706"/>
      <c r="V818" s="706"/>
      <c r="W818" s="706"/>
      <c r="X818" s="706"/>
      <c r="Y818" s="706"/>
      <c r="Z818" s="706"/>
    </row>
    <row r="819" spans="1:26">
      <c r="A819" s="706"/>
      <c r="B819" s="706"/>
      <c r="C819" s="706"/>
      <c r="D819" s="706"/>
      <c r="E819" s="706"/>
      <c r="F819" s="706"/>
      <c r="G819" s="706"/>
      <c r="H819" s="706"/>
      <c r="I819" s="706"/>
      <c r="J819" s="706"/>
      <c r="K819" s="706"/>
      <c r="L819" s="706"/>
      <c r="M819" s="706"/>
      <c r="N819" s="706"/>
      <c r="O819" s="706"/>
      <c r="P819" s="706"/>
      <c r="Q819" s="706"/>
      <c r="R819" s="706"/>
      <c r="S819" s="706"/>
      <c r="T819" s="706"/>
      <c r="U819" s="706"/>
      <c r="V819" s="706"/>
      <c r="W819" s="706"/>
      <c r="X819" s="706"/>
      <c r="Y819" s="706"/>
      <c r="Z819" s="706"/>
    </row>
    <row r="820" spans="1:26">
      <c r="A820" s="706"/>
      <c r="B820" s="706"/>
      <c r="C820" s="706"/>
      <c r="D820" s="706"/>
      <c r="E820" s="706"/>
      <c r="F820" s="706"/>
      <c r="G820" s="706"/>
      <c r="H820" s="706"/>
      <c r="I820" s="706"/>
      <c r="J820" s="706"/>
      <c r="K820" s="706"/>
      <c r="L820" s="706"/>
      <c r="M820" s="706"/>
      <c r="N820" s="706"/>
      <c r="O820" s="706"/>
      <c r="P820" s="706"/>
      <c r="Q820" s="706"/>
      <c r="R820" s="706"/>
      <c r="S820" s="706"/>
      <c r="T820" s="706"/>
      <c r="U820" s="706"/>
      <c r="V820" s="706"/>
      <c r="W820" s="706"/>
      <c r="X820" s="706"/>
      <c r="Y820" s="706"/>
      <c r="Z820" s="706"/>
    </row>
    <row r="821" spans="1:26">
      <c r="A821" s="706"/>
      <c r="B821" s="706"/>
      <c r="C821" s="706"/>
      <c r="D821" s="706"/>
      <c r="E821" s="706"/>
      <c r="F821" s="706"/>
      <c r="G821" s="706"/>
      <c r="H821" s="706"/>
      <c r="I821" s="706"/>
      <c r="J821" s="706"/>
      <c r="K821" s="706"/>
      <c r="L821" s="706"/>
      <c r="M821" s="706"/>
      <c r="N821" s="706"/>
      <c r="O821" s="706"/>
      <c r="P821" s="706"/>
      <c r="Q821" s="706"/>
      <c r="R821" s="706"/>
      <c r="S821" s="706"/>
      <c r="T821" s="706"/>
      <c r="U821" s="706"/>
      <c r="V821" s="706"/>
      <c r="W821" s="706"/>
      <c r="X821" s="706"/>
      <c r="Y821" s="706"/>
      <c r="Z821" s="706"/>
    </row>
    <row r="822" spans="1:26">
      <c r="A822" s="706"/>
      <c r="B822" s="706"/>
      <c r="C822" s="706"/>
      <c r="D822" s="706"/>
      <c r="E822" s="706"/>
      <c r="F822" s="706"/>
      <c r="G822" s="706"/>
      <c r="H822" s="706"/>
      <c r="I822" s="706"/>
      <c r="J822" s="706"/>
      <c r="K822" s="706"/>
      <c r="L822" s="706"/>
      <c r="M822" s="706"/>
      <c r="N822" s="706"/>
      <c r="O822" s="706"/>
      <c r="P822" s="706"/>
      <c r="Q822" s="706"/>
      <c r="R822" s="706"/>
      <c r="S822" s="706"/>
      <c r="T822" s="706"/>
      <c r="U822" s="706"/>
      <c r="V822" s="706"/>
      <c r="W822" s="706"/>
      <c r="X822" s="706"/>
      <c r="Y822" s="706"/>
      <c r="Z822" s="706"/>
    </row>
    <row r="823" spans="1:26">
      <c r="A823" s="706"/>
      <c r="B823" s="706"/>
      <c r="C823" s="706"/>
      <c r="D823" s="706"/>
      <c r="E823" s="706"/>
      <c r="F823" s="706"/>
      <c r="G823" s="706"/>
      <c r="H823" s="706"/>
      <c r="I823" s="706"/>
      <c r="J823" s="706"/>
      <c r="K823" s="706"/>
      <c r="L823" s="706"/>
      <c r="M823" s="706"/>
      <c r="N823" s="706"/>
      <c r="O823" s="706"/>
      <c r="P823" s="706"/>
      <c r="Q823" s="706"/>
      <c r="R823" s="706"/>
      <c r="S823" s="706"/>
      <c r="T823" s="706"/>
      <c r="U823" s="706"/>
      <c r="V823" s="706"/>
      <c r="W823" s="706"/>
      <c r="X823" s="706"/>
      <c r="Y823" s="706"/>
      <c r="Z823" s="706"/>
    </row>
    <row r="824" spans="1:26">
      <c r="A824" s="706"/>
      <c r="B824" s="706"/>
      <c r="C824" s="706"/>
      <c r="D824" s="706"/>
      <c r="E824" s="706"/>
      <c r="F824" s="706"/>
      <c r="G824" s="706"/>
      <c r="H824" s="706"/>
      <c r="I824" s="706"/>
      <c r="J824" s="706"/>
      <c r="K824" s="706"/>
      <c r="L824" s="706"/>
      <c r="M824" s="706"/>
      <c r="N824" s="706"/>
      <c r="O824" s="706"/>
      <c r="P824" s="706"/>
      <c r="Q824" s="706"/>
      <c r="R824" s="706"/>
      <c r="S824" s="706"/>
      <c r="T824" s="706"/>
      <c r="U824" s="706"/>
      <c r="V824" s="706"/>
      <c r="W824" s="706"/>
      <c r="X824" s="706"/>
      <c r="Y824" s="706"/>
      <c r="Z824" s="706"/>
    </row>
    <row r="825" spans="1:26">
      <c r="A825" s="706"/>
      <c r="B825" s="706"/>
      <c r="C825" s="706"/>
      <c r="D825" s="706"/>
      <c r="E825" s="706"/>
      <c r="F825" s="706"/>
      <c r="G825" s="706"/>
      <c r="H825" s="706"/>
      <c r="I825" s="706"/>
      <c r="J825" s="706"/>
      <c r="K825" s="706"/>
      <c r="L825" s="706"/>
      <c r="M825" s="706"/>
      <c r="N825" s="706"/>
      <c r="O825" s="706"/>
      <c r="P825" s="706"/>
      <c r="Q825" s="706"/>
      <c r="R825" s="706"/>
      <c r="S825" s="706"/>
      <c r="T825" s="706"/>
      <c r="U825" s="706"/>
      <c r="V825" s="706"/>
      <c r="W825" s="706"/>
      <c r="X825" s="706"/>
      <c r="Y825" s="706"/>
      <c r="Z825" s="706"/>
    </row>
    <row r="826" spans="1:26">
      <c r="A826" s="706"/>
      <c r="B826" s="706"/>
      <c r="C826" s="706"/>
      <c r="D826" s="706"/>
      <c r="E826" s="706"/>
      <c r="F826" s="706"/>
      <c r="G826" s="706"/>
      <c r="H826" s="706"/>
      <c r="I826" s="706"/>
      <c r="J826" s="706"/>
      <c r="K826" s="706"/>
      <c r="L826" s="706"/>
      <c r="M826" s="706"/>
      <c r="N826" s="706"/>
      <c r="O826" s="706"/>
      <c r="P826" s="706"/>
      <c r="Q826" s="706"/>
      <c r="R826" s="706"/>
      <c r="S826" s="706"/>
      <c r="T826" s="706"/>
      <c r="U826" s="706"/>
      <c r="V826" s="706"/>
      <c r="W826" s="706"/>
      <c r="X826" s="706"/>
      <c r="Y826" s="706"/>
      <c r="Z826" s="706"/>
    </row>
    <row r="827" spans="1:26">
      <c r="A827" s="706"/>
      <c r="B827" s="706"/>
      <c r="C827" s="706"/>
      <c r="D827" s="706"/>
      <c r="E827" s="706"/>
      <c r="F827" s="706"/>
      <c r="G827" s="706"/>
      <c r="H827" s="706"/>
      <c r="I827" s="706"/>
      <c r="J827" s="706"/>
      <c r="K827" s="706"/>
      <c r="L827" s="706"/>
      <c r="M827" s="706"/>
      <c r="N827" s="706"/>
      <c r="O827" s="706"/>
      <c r="P827" s="706"/>
      <c r="Q827" s="706"/>
      <c r="R827" s="706"/>
      <c r="S827" s="706"/>
      <c r="T827" s="706"/>
      <c r="U827" s="706"/>
      <c r="V827" s="706"/>
      <c r="W827" s="706"/>
      <c r="X827" s="706"/>
      <c r="Y827" s="706"/>
      <c r="Z827" s="706"/>
    </row>
    <row r="828" spans="1:26">
      <c r="A828" s="706"/>
      <c r="B828" s="706"/>
      <c r="C828" s="706"/>
      <c r="D828" s="706"/>
      <c r="E828" s="706"/>
      <c r="F828" s="706"/>
      <c r="G828" s="706"/>
      <c r="H828" s="706"/>
      <c r="I828" s="706"/>
      <c r="J828" s="706"/>
      <c r="K828" s="706"/>
      <c r="L828" s="706"/>
      <c r="M828" s="706"/>
      <c r="N828" s="706"/>
      <c r="O828" s="706"/>
      <c r="P828" s="706"/>
      <c r="Q828" s="706"/>
      <c r="R828" s="706"/>
      <c r="S828" s="706"/>
      <c r="T828" s="706"/>
      <c r="U828" s="706"/>
      <c r="V828" s="706"/>
      <c r="W828" s="706"/>
      <c r="X828" s="706"/>
      <c r="Y828" s="706"/>
      <c r="Z828" s="706"/>
    </row>
    <row r="829" spans="1:26">
      <c r="A829" s="706"/>
      <c r="B829" s="706"/>
      <c r="C829" s="706"/>
      <c r="D829" s="706"/>
      <c r="E829" s="706"/>
      <c r="F829" s="706"/>
      <c r="G829" s="706"/>
      <c r="H829" s="706"/>
      <c r="I829" s="706"/>
      <c r="J829" s="706"/>
      <c r="K829" s="706"/>
      <c r="L829" s="706"/>
      <c r="M829" s="706"/>
      <c r="N829" s="706"/>
      <c r="O829" s="706"/>
      <c r="P829" s="706"/>
      <c r="Q829" s="706"/>
      <c r="R829" s="706"/>
      <c r="S829" s="706"/>
      <c r="T829" s="706"/>
      <c r="U829" s="706"/>
      <c r="V829" s="706"/>
      <c r="W829" s="706"/>
      <c r="X829" s="706"/>
      <c r="Y829" s="706"/>
      <c r="Z829" s="706"/>
    </row>
    <row r="830" spans="1:26">
      <c r="A830" s="706"/>
      <c r="B830" s="706"/>
      <c r="C830" s="706"/>
      <c r="D830" s="706"/>
      <c r="E830" s="706"/>
      <c r="F830" s="706"/>
      <c r="G830" s="706"/>
      <c r="H830" s="706"/>
      <c r="I830" s="706"/>
      <c r="J830" s="706"/>
      <c r="K830" s="706"/>
      <c r="L830" s="706"/>
      <c r="M830" s="706"/>
      <c r="N830" s="706"/>
      <c r="O830" s="706"/>
      <c r="P830" s="706"/>
      <c r="Q830" s="706"/>
      <c r="R830" s="706"/>
      <c r="S830" s="706"/>
      <c r="T830" s="706"/>
      <c r="U830" s="706"/>
      <c r="V830" s="706"/>
      <c r="W830" s="706"/>
      <c r="X830" s="706"/>
      <c r="Y830" s="706"/>
      <c r="Z830" s="706"/>
    </row>
    <row r="831" spans="1:26">
      <c r="A831" s="706"/>
      <c r="B831" s="706"/>
      <c r="C831" s="706"/>
      <c r="D831" s="706"/>
      <c r="E831" s="706"/>
      <c r="F831" s="706"/>
      <c r="G831" s="706"/>
      <c r="H831" s="706"/>
      <c r="I831" s="706"/>
      <c r="J831" s="706"/>
      <c r="K831" s="706"/>
      <c r="L831" s="706"/>
      <c r="M831" s="706"/>
      <c r="N831" s="706"/>
      <c r="O831" s="706"/>
      <c r="P831" s="706"/>
      <c r="Q831" s="706"/>
      <c r="R831" s="706"/>
      <c r="S831" s="706"/>
      <c r="T831" s="706"/>
      <c r="U831" s="706"/>
      <c r="V831" s="706"/>
      <c r="W831" s="706"/>
      <c r="X831" s="706"/>
      <c r="Y831" s="706"/>
      <c r="Z831" s="706"/>
    </row>
    <row r="832" spans="1:26">
      <c r="A832" s="706"/>
      <c r="B832" s="706"/>
      <c r="C832" s="706"/>
      <c r="D832" s="706"/>
      <c r="E832" s="706"/>
      <c r="F832" s="706"/>
      <c r="G832" s="706"/>
      <c r="H832" s="706"/>
      <c r="I832" s="706"/>
      <c r="J832" s="706"/>
      <c r="K832" s="706"/>
      <c r="L832" s="706"/>
      <c r="M832" s="706"/>
      <c r="N832" s="706"/>
      <c r="O832" s="706"/>
      <c r="P832" s="706"/>
      <c r="Q832" s="706"/>
      <c r="R832" s="706"/>
      <c r="S832" s="706"/>
      <c r="T832" s="706"/>
      <c r="U832" s="706"/>
      <c r="V832" s="706"/>
      <c r="W832" s="706"/>
      <c r="X832" s="706"/>
      <c r="Y832" s="706"/>
      <c r="Z832" s="706"/>
    </row>
    <row r="833" spans="1:26">
      <c r="A833" s="706"/>
      <c r="B833" s="706"/>
      <c r="C833" s="706"/>
      <c r="D833" s="706"/>
      <c r="E833" s="706"/>
      <c r="F833" s="706"/>
      <c r="G833" s="706"/>
      <c r="H833" s="706"/>
      <c r="I833" s="706"/>
      <c r="J833" s="706"/>
      <c r="K833" s="706"/>
      <c r="L833" s="706"/>
      <c r="M833" s="706"/>
      <c r="N833" s="706"/>
      <c r="O833" s="706"/>
      <c r="P833" s="706"/>
      <c r="Q833" s="706"/>
      <c r="R833" s="706"/>
      <c r="S833" s="706"/>
      <c r="T833" s="706"/>
      <c r="U833" s="706"/>
      <c r="V833" s="706"/>
      <c r="W833" s="706"/>
      <c r="X833" s="706"/>
      <c r="Y833" s="706"/>
      <c r="Z833" s="706"/>
    </row>
    <row r="834" spans="1:26">
      <c r="A834" s="706"/>
      <c r="B834" s="706"/>
      <c r="C834" s="706"/>
      <c r="D834" s="706"/>
      <c r="E834" s="706"/>
      <c r="F834" s="706"/>
      <c r="G834" s="706"/>
      <c r="H834" s="706"/>
      <c r="I834" s="706"/>
      <c r="J834" s="706"/>
      <c r="K834" s="706"/>
      <c r="L834" s="706"/>
      <c r="M834" s="706"/>
      <c r="N834" s="706"/>
      <c r="O834" s="706"/>
      <c r="P834" s="706"/>
      <c r="Q834" s="706"/>
      <c r="R834" s="706"/>
      <c r="S834" s="706"/>
      <c r="T834" s="706"/>
      <c r="U834" s="706"/>
      <c r="V834" s="706"/>
      <c r="W834" s="706"/>
      <c r="X834" s="706"/>
      <c r="Y834" s="706"/>
      <c r="Z834" s="706"/>
    </row>
    <row r="835" spans="1:26">
      <c r="A835" s="706"/>
      <c r="B835" s="706"/>
      <c r="C835" s="706"/>
      <c r="D835" s="706"/>
      <c r="E835" s="706"/>
      <c r="F835" s="706"/>
      <c r="G835" s="706"/>
      <c r="H835" s="706"/>
      <c r="I835" s="706"/>
      <c r="J835" s="706"/>
      <c r="K835" s="706"/>
      <c r="L835" s="706"/>
      <c r="M835" s="706"/>
      <c r="N835" s="706"/>
      <c r="O835" s="706"/>
      <c r="P835" s="706"/>
      <c r="Q835" s="706"/>
      <c r="R835" s="706"/>
      <c r="S835" s="706"/>
      <c r="T835" s="706"/>
      <c r="U835" s="706"/>
      <c r="V835" s="706"/>
      <c r="W835" s="706"/>
      <c r="X835" s="706"/>
      <c r="Y835" s="706"/>
      <c r="Z835" s="706"/>
    </row>
    <row r="836" spans="1:26">
      <c r="A836" s="706"/>
      <c r="B836" s="706"/>
      <c r="C836" s="706"/>
      <c r="D836" s="706"/>
      <c r="E836" s="706"/>
      <c r="F836" s="706"/>
      <c r="G836" s="706"/>
      <c r="H836" s="706"/>
      <c r="I836" s="706"/>
      <c r="J836" s="706"/>
      <c r="K836" s="706"/>
      <c r="L836" s="706"/>
      <c r="M836" s="706"/>
      <c r="N836" s="706"/>
      <c r="O836" s="706"/>
      <c r="P836" s="706"/>
      <c r="Q836" s="706"/>
      <c r="R836" s="706"/>
      <c r="S836" s="706"/>
      <c r="T836" s="706"/>
      <c r="U836" s="706"/>
      <c r="V836" s="706"/>
      <c r="W836" s="706"/>
      <c r="X836" s="706"/>
      <c r="Y836" s="706"/>
      <c r="Z836" s="706"/>
    </row>
    <row r="837" spans="1:26">
      <c r="A837" s="706"/>
      <c r="B837" s="706"/>
      <c r="C837" s="706"/>
      <c r="D837" s="706"/>
      <c r="E837" s="706"/>
      <c r="F837" s="706"/>
      <c r="G837" s="706"/>
      <c r="H837" s="706"/>
      <c r="I837" s="706"/>
      <c r="J837" s="706"/>
      <c r="K837" s="706"/>
      <c r="L837" s="706"/>
      <c r="M837" s="706"/>
      <c r="N837" s="706"/>
      <c r="O837" s="706"/>
      <c r="P837" s="706"/>
      <c r="Q837" s="706"/>
      <c r="R837" s="706"/>
      <c r="S837" s="706"/>
      <c r="T837" s="706"/>
      <c r="U837" s="706"/>
      <c r="V837" s="706"/>
      <c r="W837" s="706"/>
      <c r="X837" s="706"/>
      <c r="Y837" s="706"/>
      <c r="Z837" s="706"/>
    </row>
    <row r="838" spans="1:26">
      <c r="A838" s="706"/>
      <c r="B838" s="706"/>
      <c r="C838" s="706"/>
      <c r="D838" s="706"/>
      <c r="E838" s="706"/>
      <c r="F838" s="706"/>
      <c r="G838" s="706"/>
      <c r="H838" s="706"/>
      <c r="I838" s="706"/>
      <c r="J838" s="706"/>
      <c r="K838" s="706"/>
      <c r="L838" s="706"/>
      <c r="M838" s="706"/>
      <c r="N838" s="706"/>
      <c r="O838" s="706"/>
      <c r="P838" s="706"/>
      <c r="Q838" s="706"/>
      <c r="R838" s="706"/>
      <c r="S838" s="706"/>
      <c r="T838" s="706"/>
      <c r="U838" s="706"/>
      <c r="V838" s="706"/>
      <c r="W838" s="706"/>
      <c r="X838" s="706"/>
      <c r="Y838" s="706"/>
      <c r="Z838" s="706"/>
    </row>
    <row r="839" spans="1:26">
      <c r="A839" s="706"/>
      <c r="B839" s="706"/>
      <c r="C839" s="706"/>
      <c r="D839" s="706"/>
      <c r="E839" s="706"/>
      <c r="F839" s="706"/>
      <c r="G839" s="706"/>
      <c r="H839" s="706"/>
      <c r="I839" s="706"/>
      <c r="J839" s="706"/>
      <c r="K839" s="706"/>
      <c r="L839" s="706"/>
      <c r="M839" s="706"/>
      <c r="N839" s="706"/>
      <c r="O839" s="706"/>
      <c r="P839" s="706"/>
      <c r="Q839" s="706"/>
      <c r="R839" s="706"/>
      <c r="S839" s="706"/>
      <c r="T839" s="706"/>
      <c r="U839" s="706"/>
      <c r="V839" s="706"/>
      <c r="W839" s="706"/>
      <c r="X839" s="706"/>
      <c r="Y839" s="706"/>
      <c r="Z839" s="706"/>
    </row>
    <row r="840" spans="1:26">
      <c r="A840" s="706"/>
      <c r="B840" s="706"/>
      <c r="C840" s="706"/>
      <c r="D840" s="706"/>
      <c r="E840" s="706"/>
      <c r="F840" s="706"/>
      <c r="G840" s="706"/>
      <c r="H840" s="706"/>
      <c r="I840" s="706"/>
      <c r="J840" s="706"/>
      <c r="K840" s="706"/>
      <c r="L840" s="706"/>
      <c r="M840" s="706"/>
      <c r="N840" s="706"/>
      <c r="O840" s="706"/>
      <c r="P840" s="706"/>
      <c r="Q840" s="706"/>
      <c r="R840" s="706"/>
      <c r="S840" s="706"/>
      <c r="T840" s="706"/>
      <c r="U840" s="706"/>
      <c r="V840" s="706"/>
      <c r="W840" s="706"/>
      <c r="X840" s="706"/>
      <c r="Y840" s="706"/>
      <c r="Z840" s="706"/>
    </row>
    <row r="841" spans="1:26">
      <c r="A841" s="706"/>
      <c r="B841" s="706"/>
      <c r="C841" s="706"/>
      <c r="D841" s="706"/>
      <c r="E841" s="706"/>
      <c r="F841" s="706"/>
      <c r="G841" s="706"/>
      <c r="H841" s="706"/>
      <c r="I841" s="706"/>
      <c r="J841" s="706"/>
      <c r="K841" s="706"/>
      <c r="L841" s="706"/>
      <c r="M841" s="706"/>
      <c r="N841" s="706"/>
      <c r="O841" s="706"/>
      <c r="P841" s="706"/>
      <c r="Q841" s="706"/>
      <c r="R841" s="706"/>
      <c r="S841" s="706"/>
      <c r="T841" s="706"/>
      <c r="U841" s="706"/>
      <c r="V841" s="706"/>
      <c r="W841" s="706"/>
      <c r="X841" s="706"/>
      <c r="Y841" s="706"/>
      <c r="Z841" s="706"/>
    </row>
    <row r="842" spans="1:26">
      <c r="A842" s="706"/>
      <c r="B842" s="706"/>
      <c r="C842" s="706"/>
      <c r="D842" s="706"/>
      <c r="E842" s="706"/>
      <c r="F842" s="706"/>
      <c r="G842" s="706"/>
      <c r="H842" s="706"/>
      <c r="I842" s="706"/>
      <c r="J842" s="706"/>
      <c r="K842" s="706"/>
      <c r="L842" s="706"/>
      <c r="M842" s="706"/>
      <c r="N842" s="706"/>
      <c r="O842" s="706"/>
      <c r="P842" s="706"/>
      <c r="Q842" s="706"/>
      <c r="R842" s="706"/>
      <c r="S842" s="706"/>
      <c r="T842" s="706"/>
      <c r="U842" s="706"/>
      <c r="V842" s="706"/>
      <c r="W842" s="706"/>
      <c r="X842" s="706"/>
      <c r="Y842" s="706"/>
      <c r="Z842" s="706"/>
    </row>
    <row r="843" spans="1:26">
      <c r="A843" s="706"/>
      <c r="B843" s="706"/>
      <c r="C843" s="706"/>
      <c r="D843" s="706"/>
      <c r="E843" s="706"/>
      <c r="F843" s="706"/>
      <c r="G843" s="706"/>
      <c r="H843" s="706"/>
      <c r="I843" s="706"/>
      <c r="J843" s="706"/>
      <c r="K843" s="706"/>
      <c r="L843" s="706"/>
      <c r="M843" s="706"/>
      <c r="N843" s="706"/>
      <c r="O843" s="706"/>
      <c r="P843" s="706"/>
      <c r="Q843" s="706"/>
      <c r="R843" s="706"/>
      <c r="S843" s="706"/>
      <c r="T843" s="706"/>
      <c r="U843" s="706"/>
      <c r="V843" s="706"/>
      <c r="W843" s="706"/>
      <c r="X843" s="706"/>
      <c r="Y843" s="706"/>
      <c r="Z843" s="706"/>
    </row>
    <row r="844" spans="1:26">
      <c r="A844" s="706"/>
      <c r="B844" s="706"/>
      <c r="C844" s="706"/>
      <c r="D844" s="706"/>
      <c r="E844" s="706"/>
      <c r="F844" s="706"/>
      <c r="G844" s="706"/>
      <c r="H844" s="706"/>
      <c r="I844" s="706"/>
      <c r="J844" s="706"/>
      <c r="K844" s="706"/>
      <c r="L844" s="706"/>
      <c r="M844" s="706"/>
      <c r="N844" s="706"/>
      <c r="O844" s="706"/>
      <c r="P844" s="706"/>
      <c r="Q844" s="706"/>
      <c r="R844" s="706"/>
      <c r="S844" s="706"/>
      <c r="T844" s="706"/>
      <c r="U844" s="706"/>
      <c r="V844" s="706"/>
      <c r="W844" s="706"/>
      <c r="X844" s="706"/>
      <c r="Y844" s="706"/>
      <c r="Z844" s="706"/>
    </row>
    <row r="845" spans="1:26">
      <c r="A845" s="706"/>
      <c r="B845" s="706"/>
      <c r="C845" s="706"/>
      <c r="D845" s="706"/>
      <c r="E845" s="706"/>
      <c r="F845" s="706"/>
      <c r="G845" s="706"/>
      <c r="H845" s="706"/>
      <c r="I845" s="706"/>
      <c r="J845" s="706"/>
      <c r="K845" s="706"/>
      <c r="L845" s="706"/>
      <c r="M845" s="706"/>
      <c r="N845" s="706"/>
      <c r="O845" s="706"/>
      <c r="P845" s="706"/>
      <c r="Q845" s="706"/>
      <c r="R845" s="706"/>
      <c r="S845" s="706"/>
      <c r="T845" s="706"/>
      <c r="U845" s="706"/>
      <c r="V845" s="706"/>
      <c r="W845" s="706"/>
      <c r="X845" s="706"/>
      <c r="Y845" s="706"/>
      <c r="Z845" s="706"/>
    </row>
    <row r="846" spans="1:26">
      <c r="A846" s="706"/>
      <c r="B846" s="706"/>
      <c r="C846" s="706"/>
      <c r="D846" s="706"/>
      <c r="E846" s="706"/>
      <c r="F846" s="706"/>
      <c r="G846" s="706"/>
      <c r="H846" s="706"/>
      <c r="I846" s="706"/>
      <c r="J846" s="706"/>
      <c r="K846" s="706"/>
      <c r="L846" s="706"/>
      <c r="M846" s="706"/>
      <c r="N846" s="706"/>
      <c r="O846" s="706"/>
      <c r="P846" s="706"/>
      <c r="Q846" s="706"/>
      <c r="R846" s="706"/>
      <c r="S846" s="706"/>
      <c r="T846" s="706"/>
      <c r="U846" s="706"/>
      <c r="V846" s="706"/>
      <c r="W846" s="706"/>
      <c r="X846" s="706"/>
      <c r="Y846" s="706"/>
      <c r="Z846" s="706"/>
    </row>
    <row r="847" spans="1:26">
      <c r="A847" s="706"/>
      <c r="B847" s="706"/>
      <c r="C847" s="706"/>
      <c r="D847" s="706"/>
      <c r="E847" s="706"/>
      <c r="F847" s="706"/>
      <c r="G847" s="706"/>
      <c r="H847" s="706"/>
      <c r="I847" s="706"/>
      <c r="J847" s="706"/>
      <c r="K847" s="706"/>
      <c r="L847" s="706"/>
      <c r="M847" s="706"/>
      <c r="N847" s="706"/>
      <c r="O847" s="706"/>
      <c r="P847" s="706"/>
      <c r="Q847" s="706"/>
      <c r="R847" s="706"/>
      <c r="S847" s="706"/>
      <c r="T847" s="706"/>
      <c r="U847" s="706"/>
      <c r="V847" s="706"/>
      <c r="W847" s="706"/>
      <c r="X847" s="706"/>
      <c r="Y847" s="706"/>
      <c r="Z847" s="706"/>
    </row>
    <row r="848" spans="1:26">
      <c r="A848" s="706"/>
      <c r="B848" s="706"/>
      <c r="C848" s="706"/>
      <c r="D848" s="706"/>
      <c r="E848" s="706"/>
      <c r="F848" s="706"/>
      <c r="G848" s="706"/>
      <c r="H848" s="706"/>
      <c r="I848" s="706"/>
      <c r="J848" s="706"/>
      <c r="K848" s="706"/>
      <c r="L848" s="706"/>
      <c r="M848" s="706"/>
      <c r="N848" s="706"/>
      <c r="O848" s="706"/>
      <c r="P848" s="706"/>
      <c r="Q848" s="706"/>
      <c r="R848" s="706"/>
      <c r="S848" s="706"/>
      <c r="T848" s="706"/>
      <c r="U848" s="706"/>
      <c r="V848" s="706"/>
      <c r="W848" s="706"/>
      <c r="X848" s="706"/>
      <c r="Y848" s="706"/>
      <c r="Z848" s="706"/>
    </row>
    <row r="849" spans="1:26">
      <c r="A849" s="706"/>
      <c r="B849" s="706"/>
      <c r="C849" s="706"/>
      <c r="D849" s="706"/>
      <c r="E849" s="706"/>
      <c r="F849" s="706"/>
      <c r="G849" s="706"/>
      <c r="H849" s="706"/>
      <c r="I849" s="706"/>
      <c r="J849" s="706"/>
      <c r="K849" s="706"/>
      <c r="L849" s="706"/>
      <c r="M849" s="706"/>
      <c r="N849" s="706"/>
      <c r="O849" s="706"/>
      <c r="P849" s="706"/>
      <c r="Q849" s="706"/>
      <c r="R849" s="706"/>
      <c r="S849" s="706"/>
      <c r="T849" s="706"/>
      <c r="U849" s="706"/>
      <c r="V849" s="706"/>
      <c r="W849" s="706"/>
      <c r="X849" s="706"/>
      <c r="Y849" s="706"/>
      <c r="Z849" s="706"/>
    </row>
    <row r="850" spans="1:26">
      <c r="A850" s="706"/>
      <c r="B850" s="706"/>
      <c r="C850" s="706"/>
      <c r="D850" s="706"/>
      <c r="E850" s="706"/>
      <c r="F850" s="706"/>
      <c r="G850" s="706"/>
      <c r="H850" s="706"/>
      <c r="I850" s="706"/>
      <c r="J850" s="706"/>
      <c r="K850" s="706"/>
      <c r="L850" s="706"/>
      <c r="M850" s="706"/>
      <c r="N850" s="706"/>
      <c r="O850" s="706"/>
      <c r="P850" s="706"/>
      <c r="Q850" s="706"/>
      <c r="R850" s="706"/>
      <c r="S850" s="706"/>
      <c r="T850" s="706"/>
      <c r="U850" s="706"/>
      <c r="V850" s="706"/>
      <c r="W850" s="706"/>
      <c r="X850" s="706"/>
      <c r="Y850" s="706"/>
      <c r="Z850" s="706"/>
    </row>
    <row r="851" spans="1:26">
      <c r="A851" s="706"/>
      <c r="B851" s="706"/>
      <c r="C851" s="706"/>
      <c r="D851" s="706"/>
      <c r="E851" s="706"/>
      <c r="F851" s="706"/>
      <c r="G851" s="706"/>
      <c r="H851" s="706"/>
      <c r="I851" s="706"/>
      <c r="J851" s="706"/>
      <c r="K851" s="706"/>
      <c r="L851" s="706"/>
      <c r="M851" s="706"/>
      <c r="N851" s="706"/>
      <c r="O851" s="706"/>
      <c r="P851" s="706"/>
      <c r="Q851" s="706"/>
      <c r="R851" s="706"/>
      <c r="S851" s="706"/>
      <c r="T851" s="706"/>
      <c r="U851" s="706"/>
      <c r="V851" s="706"/>
      <c r="W851" s="706"/>
      <c r="X851" s="706"/>
      <c r="Y851" s="706"/>
      <c r="Z851" s="706"/>
    </row>
    <row r="852" spans="1:26">
      <c r="A852" s="706"/>
      <c r="B852" s="706"/>
      <c r="C852" s="706"/>
      <c r="D852" s="706"/>
      <c r="E852" s="706"/>
      <c r="F852" s="706"/>
      <c r="G852" s="706"/>
      <c r="H852" s="706"/>
      <c r="I852" s="706"/>
      <c r="J852" s="706"/>
      <c r="K852" s="706"/>
      <c r="L852" s="706"/>
      <c r="M852" s="706"/>
      <c r="N852" s="706"/>
      <c r="O852" s="706"/>
      <c r="P852" s="706"/>
      <c r="Q852" s="706"/>
      <c r="R852" s="706"/>
      <c r="S852" s="706"/>
      <c r="T852" s="706"/>
      <c r="U852" s="706"/>
      <c r="V852" s="706"/>
      <c r="W852" s="706"/>
      <c r="X852" s="706"/>
      <c r="Y852" s="706"/>
      <c r="Z852" s="706"/>
    </row>
    <row r="853" spans="1:26">
      <c r="A853" s="706"/>
      <c r="B853" s="706"/>
      <c r="C853" s="706"/>
      <c r="D853" s="706"/>
      <c r="E853" s="706"/>
      <c r="F853" s="706"/>
      <c r="G853" s="706"/>
      <c r="H853" s="706"/>
      <c r="I853" s="706"/>
      <c r="J853" s="706"/>
      <c r="K853" s="706"/>
      <c r="L853" s="706"/>
      <c r="M853" s="706"/>
      <c r="N853" s="706"/>
      <c r="O853" s="706"/>
      <c r="P853" s="706"/>
      <c r="Q853" s="706"/>
      <c r="R853" s="706"/>
      <c r="S853" s="706"/>
      <c r="T853" s="706"/>
      <c r="U853" s="706"/>
      <c r="V853" s="706"/>
      <c r="W853" s="706"/>
      <c r="X853" s="706"/>
      <c r="Y853" s="706"/>
      <c r="Z853" s="706"/>
    </row>
    <row r="854" spans="1:26">
      <c r="A854" s="706"/>
      <c r="B854" s="706"/>
      <c r="C854" s="706"/>
      <c r="D854" s="706"/>
      <c r="E854" s="706"/>
      <c r="F854" s="706"/>
      <c r="G854" s="706"/>
      <c r="H854" s="706"/>
      <c r="I854" s="706"/>
      <c r="J854" s="706"/>
      <c r="K854" s="706"/>
      <c r="L854" s="706"/>
      <c r="M854" s="706"/>
      <c r="N854" s="706"/>
      <c r="O854" s="706"/>
      <c r="P854" s="706"/>
      <c r="Q854" s="706"/>
      <c r="R854" s="706"/>
      <c r="S854" s="706"/>
      <c r="T854" s="706"/>
      <c r="U854" s="706"/>
      <c r="V854" s="706"/>
      <c r="W854" s="706"/>
      <c r="X854" s="706"/>
      <c r="Y854" s="706"/>
      <c r="Z854" s="706"/>
    </row>
    <row r="855" spans="1:26">
      <c r="A855" s="706"/>
      <c r="B855" s="706"/>
      <c r="C855" s="706"/>
      <c r="D855" s="706"/>
      <c r="E855" s="706"/>
      <c r="F855" s="706"/>
      <c r="G855" s="706"/>
      <c r="H855" s="706"/>
      <c r="I855" s="706"/>
      <c r="J855" s="706"/>
      <c r="K855" s="706"/>
      <c r="L855" s="706"/>
      <c r="M855" s="706"/>
      <c r="N855" s="706"/>
      <c r="O855" s="706"/>
      <c r="P855" s="706"/>
      <c r="Q855" s="706"/>
      <c r="R855" s="706"/>
      <c r="S855" s="706"/>
      <c r="T855" s="706"/>
      <c r="U855" s="706"/>
      <c r="V855" s="706"/>
      <c r="W855" s="706"/>
      <c r="X855" s="706"/>
      <c r="Y855" s="706"/>
      <c r="Z855" s="706"/>
    </row>
    <row r="856" spans="1:26">
      <c r="A856" s="706"/>
      <c r="B856" s="706"/>
      <c r="C856" s="706"/>
      <c r="D856" s="706"/>
      <c r="E856" s="706"/>
      <c r="F856" s="706"/>
      <c r="G856" s="706"/>
      <c r="H856" s="706"/>
      <c r="I856" s="706"/>
      <c r="J856" s="706"/>
      <c r="K856" s="706"/>
      <c r="L856" s="706"/>
      <c r="M856" s="706"/>
      <c r="N856" s="706"/>
      <c r="O856" s="706"/>
      <c r="P856" s="706"/>
      <c r="Q856" s="706"/>
      <c r="R856" s="706"/>
      <c r="S856" s="706"/>
      <c r="T856" s="706"/>
      <c r="U856" s="706"/>
      <c r="V856" s="706"/>
      <c r="W856" s="706"/>
      <c r="X856" s="706"/>
      <c r="Y856" s="706"/>
      <c r="Z856" s="706"/>
    </row>
    <row r="857" spans="1:26">
      <c r="A857" s="706"/>
      <c r="B857" s="706"/>
      <c r="C857" s="706"/>
      <c r="D857" s="706"/>
      <c r="E857" s="706"/>
      <c r="F857" s="706"/>
      <c r="G857" s="706"/>
      <c r="H857" s="706"/>
      <c r="I857" s="706"/>
      <c r="J857" s="706"/>
      <c r="K857" s="706"/>
      <c r="L857" s="706"/>
      <c r="M857" s="706"/>
      <c r="N857" s="706"/>
      <c r="O857" s="706"/>
      <c r="P857" s="706"/>
      <c r="Q857" s="706"/>
      <c r="R857" s="706"/>
      <c r="S857" s="706"/>
      <c r="T857" s="706"/>
      <c r="U857" s="706"/>
      <c r="V857" s="706"/>
      <c r="W857" s="706"/>
      <c r="X857" s="706"/>
      <c r="Y857" s="706"/>
      <c r="Z857" s="706"/>
    </row>
    <row r="858" spans="1:26">
      <c r="A858" s="706"/>
      <c r="B858" s="706"/>
      <c r="C858" s="706"/>
      <c r="D858" s="706"/>
      <c r="E858" s="706"/>
      <c r="F858" s="706"/>
      <c r="G858" s="706"/>
      <c r="H858" s="706"/>
      <c r="I858" s="706"/>
      <c r="J858" s="706"/>
      <c r="K858" s="706"/>
      <c r="L858" s="706"/>
      <c r="M858" s="706"/>
      <c r="N858" s="706"/>
      <c r="O858" s="706"/>
      <c r="P858" s="706"/>
      <c r="Q858" s="706"/>
      <c r="R858" s="706"/>
      <c r="S858" s="706"/>
      <c r="T858" s="706"/>
      <c r="U858" s="706"/>
      <c r="V858" s="706"/>
      <c r="W858" s="706"/>
      <c r="X858" s="706"/>
      <c r="Y858" s="706"/>
      <c r="Z858" s="706"/>
    </row>
    <row r="859" spans="1:26">
      <c r="A859" s="706"/>
      <c r="B859" s="706"/>
      <c r="C859" s="706"/>
      <c r="D859" s="706"/>
      <c r="E859" s="706"/>
      <c r="F859" s="706"/>
      <c r="G859" s="706"/>
      <c r="H859" s="706"/>
      <c r="I859" s="706"/>
      <c r="J859" s="706"/>
      <c r="K859" s="706"/>
      <c r="L859" s="706"/>
      <c r="M859" s="706"/>
      <c r="N859" s="706"/>
      <c r="O859" s="706"/>
      <c r="P859" s="706"/>
      <c r="Q859" s="706"/>
      <c r="R859" s="706"/>
      <c r="S859" s="706"/>
      <c r="T859" s="706"/>
      <c r="U859" s="706"/>
      <c r="V859" s="706"/>
      <c r="W859" s="706"/>
      <c r="X859" s="706"/>
      <c r="Y859" s="706"/>
      <c r="Z859" s="706"/>
    </row>
    <row r="860" spans="1:26">
      <c r="A860" s="706"/>
      <c r="B860" s="706"/>
      <c r="C860" s="706"/>
      <c r="D860" s="706"/>
      <c r="E860" s="706"/>
      <c r="F860" s="706"/>
      <c r="G860" s="706"/>
      <c r="H860" s="706"/>
      <c r="I860" s="706"/>
      <c r="J860" s="706"/>
      <c r="K860" s="706"/>
      <c r="L860" s="706"/>
      <c r="M860" s="706"/>
      <c r="N860" s="706"/>
      <c r="O860" s="706"/>
      <c r="P860" s="706"/>
      <c r="Q860" s="706"/>
      <c r="R860" s="706"/>
      <c r="S860" s="706"/>
      <c r="T860" s="706"/>
      <c r="U860" s="706"/>
      <c r="V860" s="706"/>
      <c r="W860" s="706"/>
      <c r="X860" s="706"/>
      <c r="Y860" s="706"/>
      <c r="Z860" s="706"/>
    </row>
    <row r="861" spans="1:26">
      <c r="A861" s="706"/>
      <c r="B861" s="706"/>
      <c r="C861" s="706"/>
      <c r="D861" s="706"/>
      <c r="E861" s="706"/>
      <c r="F861" s="706"/>
      <c r="G861" s="706"/>
      <c r="H861" s="706"/>
      <c r="I861" s="706"/>
      <c r="J861" s="706"/>
      <c r="K861" s="706"/>
      <c r="L861" s="706"/>
      <c r="M861" s="706"/>
      <c r="N861" s="706"/>
      <c r="O861" s="706"/>
      <c r="P861" s="706"/>
      <c r="Q861" s="706"/>
      <c r="R861" s="706"/>
      <c r="S861" s="706"/>
      <c r="T861" s="706"/>
      <c r="U861" s="706"/>
      <c r="V861" s="706"/>
      <c r="W861" s="706"/>
      <c r="X861" s="706"/>
      <c r="Y861" s="706"/>
      <c r="Z861" s="706"/>
    </row>
    <row r="862" spans="1:26">
      <c r="A862" s="706"/>
      <c r="B862" s="706"/>
      <c r="C862" s="706"/>
      <c r="D862" s="706"/>
      <c r="E862" s="706"/>
      <c r="F862" s="706"/>
      <c r="G862" s="706"/>
      <c r="H862" s="706"/>
      <c r="I862" s="706"/>
      <c r="J862" s="706"/>
      <c r="K862" s="706"/>
      <c r="L862" s="706"/>
      <c r="M862" s="706"/>
      <c r="N862" s="706"/>
      <c r="O862" s="706"/>
      <c r="P862" s="706"/>
      <c r="Q862" s="706"/>
      <c r="R862" s="706"/>
      <c r="S862" s="706"/>
      <c r="T862" s="706"/>
      <c r="U862" s="706"/>
      <c r="V862" s="706"/>
      <c r="W862" s="706"/>
      <c r="X862" s="706"/>
      <c r="Y862" s="706"/>
      <c r="Z862" s="706"/>
    </row>
    <row r="863" spans="1:26">
      <c r="A863" s="706"/>
      <c r="B863" s="706"/>
      <c r="C863" s="706"/>
      <c r="D863" s="706"/>
      <c r="E863" s="706"/>
      <c r="F863" s="706"/>
      <c r="G863" s="706"/>
      <c r="H863" s="706"/>
      <c r="I863" s="706"/>
      <c r="J863" s="706"/>
      <c r="K863" s="706"/>
      <c r="L863" s="706"/>
      <c r="M863" s="706"/>
      <c r="N863" s="706"/>
      <c r="O863" s="706"/>
      <c r="P863" s="706"/>
      <c r="Q863" s="706"/>
      <c r="R863" s="706"/>
      <c r="S863" s="706"/>
      <c r="T863" s="706"/>
      <c r="U863" s="706"/>
      <c r="V863" s="706"/>
      <c r="W863" s="706"/>
      <c r="X863" s="706"/>
      <c r="Y863" s="706"/>
      <c r="Z863" s="706"/>
    </row>
    <row r="864" spans="1:26">
      <c r="A864" s="706"/>
      <c r="B864" s="706"/>
      <c r="C864" s="706"/>
      <c r="D864" s="706"/>
      <c r="E864" s="706"/>
      <c r="F864" s="706"/>
      <c r="G864" s="706"/>
      <c r="H864" s="706"/>
      <c r="I864" s="706"/>
      <c r="J864" s="706"/>
      <c r="K864" s="706"/>
      <c r="L864" s="706"/>
      <c r="M864" s="706"/>
      <c r="N864" s="706"/>
      <c r="O864" s="706"/>
      <c r="P864" s="706"/>
      <c r="Q864" s="706"/>
      <c r="R864" s="706"/>
      <c r="S864" s="706"/>
      <c r="T864" s="706"/>
      <c r="U864" s="706"/>
      <c r="V864" s="706"/>
      <c r="W864" s="706"/>
      <c r="X864" s="706"/>
      <c r="Y864" s="706"/>
      <c r="Z864" s="706"/>
    </row>
    <row r="865" spans="1:26">
      <c r="A865" s="706"/>
      <c r="B865" s="706"/>
      <c r="C865" s="706"/>
      <c r="D865" s="706"/>
      <c r="E865" s="706"/>
      <c r="F865" s="706"/>
      <c r="G865" s="706"/>
      <c r="H865" s="706"/>
      <c r="I865" s="706"/>
      <c r="J865" s="706"/>
      <c r="K865" s="706"/>
      <c r="L865" s="706"/>
      <c r="M865" s="706"/>
      <c r="N865" s="706"/>
      <c r="O865" s="706"/>
      <c r="P865" s="706"/>
      <c r="Q865" s="706"/>
      <c r="R865" s="706"/>
      <c r="S865" s="706"/>
      <c r="T865" s="706"/>
      <c r="U865" s="706"/>
      <c r="V865" s="706"/>
      <c r="W865" s="706"/>
      <c r="X865" s="706"/>
      <c r="Y865" s="706"/>
      <c r="Z865" s="706"/>
    </row>
    <row r="866" spans="1:26">
      <c r="A866" s="706"/>
      <c r="B866" s="706"/>
      <c r="C866" s="706"/>
      <c r="D866" s="706"/>
      <c r="E866" s="706"/>
      <c r="F866" s="706"/>
      <c r="G866" s="706"/>
      <c r="H866" s="706"/>
      <c r="I866" s="706"/>
      <c r="J866" s="706"/>
      <c r="K866" s="706"/>
      <c r="L866" s="706"/>
      <c r="M866" s="706"/>
      <c r="N866" s="706"/>
      <c r="O866" s="706"/>
      <c r="P866" s="706"/>
      <c r="Q866" s="706"/>
      <c r="R866" s="706"/>
      <c r="S866" s="706"/>
      <c r="T866" s="706"/>
      <c r="U866" s="706"/>
      <c r="V866" s="706"/>
      <c r="W866" s="706"/>
      <c r="X866" s="706"/>
      <c r="Y866" s="706"/>
      <c r="Z866" s="706"/>
    </row>
    <row r="867" spans="1:26">
      <c r="A867" s="706"/>
      <c r="B867" s="706"/>
      <c r="C867" s="706"/>
      <c r="D867" s="706"/>
      <c r="E867" s="706"/>
      <c r="F867" s="706"/>
      <c r="G867" s="706"/>
      <c r="H867" s="706"/>
      <c r="I867" s="706"/>
      <c r="J867" s="706"/>
      <c r="K867" s="706"/>
      <c r="L867" s="706"/>
      <c r="M867" s="706"/>
      <c r="N867" s="706"/>
      <c r="O867" s="706"/>
      <c r="P867" s="706"/>
      <c r="Q867" s="706"/>
      <c r="R867" s="706"/>
      <c r="S867" s="706"/>
      <c r="T867" s="706"/>
      <c r="U867" s="706"/>
      <c r="V867" s="706"/>
      <c r="W867" s="706"/>
      <c r="X867" s="706"/>
      <c r="Y867" s="706"/>
      <c r="Z867" s="706"/>
    </row>
    <row r="868" spans="1:26">
      <c r="A868" s="706"/>
      <c r="B868" s="706"/>
      <c r="C868" s="706"/>
      <c r="D868" s="706"/>
      <c r="E868" s="706"/>
      <c r="F868" s="706"/>
      <c r="G868" s="706"/>
      <c r="H868" s="706"/>
      <c r="I868" s="706"/>
      <c r="J868" s="706"/>
      <c r="K868" s="706"/>
      <c r="L868" s="706"/>
      <c r="M868" s="706"/>
      <c r="N868" s="706"/>
      <c r="O868" s="706"/>
      <c r="P868" s="706"/>
      <c r="Q868" s="706"/>
      <c r="R868" s="706"/>
      <c r="S868" s="706"/>
      <c r="T868" s="706"/>
      <c r="U868" s="706"/>
      <c r="V868" s="706"/>
      <c r="W868" s="706"/>
      <c r="X868" s="706"/>
      <c r="Y868" s="706"/>
      <c r="Z868" s="706"/>
    </row>
    <row r="869" spans="1:26">
      <c r="A869" s="706"/>
      <c r="B869" s="706"/>
      <c r="C869" s="706"/>
      <c r="D869" s="706"/>
      <c r="E869" s="706"/>
      <c r="F869" s="706"/>
      <c r="G869" s="706"/>
      <c r="H869" s="706"/>
      <c r="I869" s="706"/>
      <c r="J869" s="706"/>
      <c r="K869" s="706"/>
      <c r="L869" s="706"/>
      <c r="M869" s="706"/>
      <c r="N869" s="706"/>
      <c r="O869" s="706"/>
      <c r="P869" s="706"/>
      <c r="Q869" s="706"/>
      <c r="R869" s="706"/>
      <c r="S869" s="706"/>
      <c r="T869" s="706"/>
      <c r="U869" s="706"/>
      <c r="V869" s="706"/>
      <c r="W869" s="706"/>
      <c r="X869" s="706"/>
      <c r="Y869" s="706"/>
      <c r="Z869" s="706"/>
    </row>
    <row r="870" spans="1:26">
      <c r="A870" s="706"/>
      <c r="B870" s="706"/>
      <c r="C870" s="706"/>
      <c r="D870" s="706"/>
      <c r="E870" s="706"/>
      <c r="F870" s="706"/>
      <c r="G870" s="706"/>
      <c r="H870" s="706"/>
      <c r="I870" s="706"/>
      <c r="J870" s="706"/>
      <c r="K870" s="706"/>
      <c r="L870" s="706"/>
      <c r="M870" s="706"/>
      <c r="N870" s="706"/>
      <c r="O870" s="706"/>
      <c r="P870" s="706"/>
      <c r="Q870" s="706"/>
      <c r="R870" s="706"/>
      <c r="S870" s="706"/>
      <c r="T870" s="706"/>
      <c r="U870" s="706"/>
      <c r="V870" s="706"/>
      <c r="W870" s="706"/>
      <c r="X870" s="706"/>
      <c r="Y870" s="706"/>
      <c r="Z870" s="706"/>
    </row>
    <row r="871" spans="1:26">
      <c r="A871" s="706"/>
      <c r="B871" s="706"/>
      <c r="C871" s="706"/>
      <c r="D871" s="706"/>
      <c r="E871" s="706"/>
      <c r="F871" s="706"/>
      <c r="G871" s="706"/>
      <c r="H871" s="706"/>
      <c r="I871" s="706"/>
      <c r="J871" s="706"/>
      <c r="K871" s="706"/>
      <c r="L871" s="706"/>
      <c r="M871" s="706"/>
      <c r="N871" s="706"/>
      <c r="O871" s="706"/>
      <c r="P871" s="706"/>
      <c r="Q871" s="706"/>
      <c r="R871" s="706"/>
      <c r="S871" s="706"/>
      <c r="T871" s="706"/>
      <c r="U871" s="706"/>
      <c r="V871" s="706"/>
      <c r="W871" s="706"/>
      <c r="X871" s="706"/>
      <c r="Y871" s="706"/>
      <c r="Z871" s="706"/>
    </row>
    <row r="872" spans="1:26">
      <c r="A872" s="706"/>
      <c r="B872" s="706"/>
      <c r="C872" s="706"/>
      <c r="D872" s="706"/>
      <c r="E872" s="706"/>
      <c r="F872" s="706"/>
      <c r="G872" s="706"/>
      <c r="H872" s="706"/>
      <c r="I872" s="706"/>
      <c r="J872" s="706"/>
      <c r="K872" s="706"/>
      <c r="L872" s="706"/>
      <c r="M872" s="706"/>
      <c r="N872" s="706"/>
      <c r="O872" s="706"/>
      <c r="P872" s="706"/>
      <c r="Q872" s="706"/>
      <c r="R872" s="706"/>
      <c r="S872" s="706"/>
      <c r="T872" s="706"/>
      <c r="U872" s="706"/>
      <c r="V872" s="706"/>
      <c r="W872" s="706"/>
      <c r="X872" s="706"/>
      <c r="Y872" s="706"/>
      <c r="Z872" s="706"/>
    </row>
    <row r="873" spans="1:26">
      <c r="A873" s="706"/>
      <c r="B873" s="706"/>
      <c r="C873" s="706"/>
      <c r="D873" s="706"/>
      <c r="E873" s="706"/>
      <c r="F873" s="706"/>
      <c r="G873" s="706"/>
      <c r="H873" s="706"/>
      <c r="I873" s="706"/>
      <c r="J873" s="706"/>
      <c r="K873" s="706"/>
      <c r="L873" s="706"/>
      <c r="M873" s="706"/>
      <c r="N873" s="706"/>
      <c r="O873" s="706"/>
      <c r="P873" s="706"/>
      <c r="Q873" s="706"/>
      <c r="R873" s="706"/>
      <c r="S873" s="706"/>
      <c r="T873" s="706"/>
      <c r="U873" s="706"/>
      <c r="V873" s="706"/>
      <c r="W873" s="706"/>
      <c r="X873" s="706"/>
      <c r="Y873" s="706"/>
      <c r="Z873" s="706"/>
    </row>
    <row r="874" spans="1:26">
      <c r="A874" s="706"/>
      <c r="B874" s="706"/>
      <c r="C874" s="706"/>
      <c r="D874" s="706"/>
      <c r="E874" s="706"/>
      <c r="F874" s="706"/>
      <c r="G874" s="706"/>
      <c r="H874" s="706"/>
      <c r="I874" s="706"/>
      <c r="J874" s="706"/>
      <c r="K874" s="706"/>
      <c r="L874" s="706"/>
      <c r="M874" s="706"/>
      <c r="N874" s="706"/>
      <c r="O874" s="706"/>
      <c r="P874" s="706"/>
      <c r="Q874" s="706"/>
      <c r="R874" s="706"/>
      <c r="S874" s="706"/>
      <c r="T874" s="706"/>
      <c r="U874" s="706"/>
      <c r="V874" s="706"/>
      <c r="W874" s="706"/>
      <c r="X874" s="706"/>
      <c r="Y874" s="706"/>
      <c r="Z874" s="706"/>
    </row>
    <row r="875" spans="1:26">
      <c r="A875" s="706"/>
      <c r="B875" s="706"/>
      <c r="C875" s="706"/>
      <c r="D875" s="706"/>
      <c r="E875" s="706"/>
      <c r="F875" s="706"/>
      <c r="G875" s="706"/>
      <c r="H875" s="706"/>
      <c r="I875" s="706"/>
      <c r="J875" s="706"/>
      <c r="K875" s="706"/>
      <c r="L875" s="706"/>
      <c r="M875" s="706"/>
      <c r="N875" s="706"/>
      <c r="O875" s="706"/>
      <c r="P875" s="706"/>
      <c r="Q875" s="706"/>
      <c r="R875" s="706"/>
      <c r="S875" s="706"/>
      <c r="T875" s="706"/>
      <c r="U875" s="706"/>
      <c r="V875" s="706"/>
      <c r="W875" s="706"/>
      <c r="X875" s="706"/>
      <c r="Y875" s="706"/>
      <c r="Z875" s="706"/>
    </row>
    <row r="876" spans="1:26">
      <c r="A876" s="706"/>
      <c r="B876" s="706"/>
      <c r="C876" s="706"/>
      <c r="D876" s="706"/>
      <c r="E876" s="706"/>
      <c r="F876" s="706"/>
      <c r="G876" s="706"/>
      <c r="H876" s="706"/>
      <c r="I876" s="706"/>
      <c r="J876" s="706"/>
      <c r="K876" s="706"/>
      <c r="L876" s="706"/>
      <c r="M876" s="706"/>
      <c r="N876" s="706"/>
      <c r="O876" s="706"/>
      <c r="P876" s="706"/>
      <c r="Q876" s="706"/>
      <c r="R876" s="706"/>
      <c r="S876" s="706"/>
      <c r="T876" s="706"/>
      <c r="U876" s="706"/>
      <c r="V876" s="706"/>
      <c r="W876" s="706"/>
      <c r="X876" s="706"/>
      <c r="Y876" s="706"/>
      <c r="Z876" s="706"/>
    </row>
    <row r="877" spans="1:26">
      <c r="A877" s="706"/>
      <c r="B877" s="706"/>
      <c r="C877" s="706"/>
      <c r="D877" s="706"/>
      <c r="E877" s="706"/>
      <c r="F877" s="706"/>
      <c r="G877" s="706"/>
      <c r="H877" s="706"/>
      <c r="I877" s="706"/>
      <c r="J877" s="706"/>
      <c r="K877" s="706"/>
      <c r="L877" s="706"/>
      <c r="M877" s="706"/>
      <c r="N877" s="706"/>
      <c r="O877" s="706"/>
      <c r="P877" s="706"/>
      <c r="Q877" s="706"/>
      <c r="R877" s="706"/>
      <c r="S877" s="706"/>
      <c r="T877" s="706"/>
      <c r="U877" s="706"/>
      <c r="V877" s="706"/>
      <c r="W877" s="706"/>
      <c r="X877" s="706"/>
      <c r="Y877" s="706"/>
      <c r="Z877" s="706"/>
    </row>
    <row r="878" spans="1:26">
      <c r="A878" s="706"/>
      <c r="B878" s="706"/>
      <c r="C878" s="706"/>
      <c r="D878" s="706"/>
      <c r="E878" s="706"/>
      <c r="F878" s="706"/>
      <c r="G878" s="706"/>
      <c r="H878" s="706"/>
      <c r="I878" s="706"/>
      <c r="J878" s="706"/>
      <c r="K878" s="706"/>
      <c r="L878" s="706"/>
      <c r="M878" s="706"/>
      <c r="N878" s="706"/>
      <c r="O878" s="706"/>
      <c r="P878" s="706"/>
      <c r="Q878" s="706"/>
      <c r="R878" s="706"/>
      <c r="S878" s="706"/>
      <c r="T878" s="706"/>
      <c r="U878" s="706"/>
      <c r="V878" s="706"/>
      <c r="W878" s="706"/>
      <c r="X878" s="706"/>
      <c r="Y878" s="706"/>
      <c r="Z878" s="706"/>
    </row>
    <row r="879" spans="1:26">
      <c r="A879" s="706"/>
      <c r="B879" s="706"/>
      <c r="C879" s="706"/>
      <c r="D879" s="706"/>
      <c r="E879" s="706"/>
      <c r="F879" s="706"/>
      <c r="G879" s="706"/>
      <c r="H879" s="706"/>
      <c r="I879" s="706"/>
      <c r="J879" s="706"/>
      <c r="K879" s="706"/>
      <c r="L879" s="706"/>
      <c r="M879" s="706"/>
      <c r="N879" s="706"/>
      <c r="O879" s="706"/>
      <c r="P879" s="706"/>
      <c r="Q879" s="706"/>
      <c r="R879" s="706"/>
      <c r="S879" s="706"/>
      <c r="T879" s="706"/>
      <c r="U879" s="706"/>
      <c r="V879" s="706"/>
      <c r="W879" s="706"/>
      <c r="X879" s="706"/>
      <c r="Y879" s="706"/>
      <c r="Z879" s="706"/>
    </row>
    <row r="880" spans="1:26">
      <c r="A880" s="706"/>
      <c r="B880" s="706"/>
      <c r="C880" s="706"/>
      <c r="D880" s="706"/>
      <c r="E880" s="706"/>
      <c r="F880" s="706"/>
      <c r="G880" s="706"/>
      <c r="H880" s="706"/>
      <c r="I880" s="706"/>
      <c r="J880" s="706"/>
      <c r="K880" s="706"/>
      <c r="L880" s="706"/>
      <c r="M880" s="706"/>
      <c r="N880" s="706"/>
      <c r="O880" s="706"/>
      <c r="P880" s="706"/>
      <c r="Q880" s="706"/>
      <c r="R880" s="706"/>
      <c r="S880" s="706"/>
      <c r="T880" s="706"/>
      <c r="U880" s="706"/>
      <c r="V880" s="706"/>
      <c r="W880" s="706"/>
      <c r="X880" s="706"/>
      <c r="Y880" s="706"/>
      <c r="Z880" s="706"/>
    </row>
    <row r="881" spans="1:26">
      <c r="A881" s="706"/>
      <c r="B881" s="706"/>
      <c r="C881" s="706"/>
      <c r="D881" s="706"/>
      <c r="E881" s="706"/>
      <c r="F881" s="706"/>
      <c r="G881" s="706"/>
      <c r="H881" s="706"/>
      <c r="I881" s="706"/>
      <c r="J881" s="706"/>
      <c r="K881" s="706"/>
      <c r="L881" s="706"/>
      <c r="M881" s="706"/>
      <c r="N881" s="706"/>
      <c r="O881" s="706"/>
      <c r="P881" s="706"/>
      <c r="Q881" s="706"/>
      <c r="R881" s="706"/>
      <c r="S881" s="706"/>
      <c r="T881" s="706"/>
      <c r="U881" s="706"/>
      <c r="V881" s="706"/>
      <c r="W881" s="706"/>
      <c r="X881" s="706"/>
      <c r="Y881" s="706"/>
      <c r="Z881" s="706"/>
    </row>
    <row r="882" spans="1:26">
      <c r="A882" s="706"/>
      <c r="B882" s="706"/>
      <c r="C882" s="706"/>
      <c r="D882" s="706"/>
      <c r="E882" s="706"/>
      <c r="F882" s="706"/>
      <c r="G882" s="706"/>
      <c r="H882" s="706"/>
      <c r="I882" s="706"/>
      <c r="J882" s="706"/>
      <c r="K882" s="706"/>
      <c r="L882" s="706"/>
      <c r="M882" s="706"/>
      <c r="N882" s="706"/>
      <c r="O882" s="706"/>
      <c r="P882" s="706"/>
      <c r="Q882" s="706"/>
      <c r="R882" s="706"/>
      <c r="S882" s="706"/>
      <c r="T882" s="706"/>
      <c r="U882" s="706"/>
      <c r="V882" s="706"/>
      <c r="W882" s="706"/>
      <c r="X882" s="706"/>
      <c r="Y882" s="706"/>
      <c r="Z882" s="706"/>
    </row>
    <row r="883" spans="1:26">
      <c r="A883" s="706"/>
      <c r="B883" s="706"/>
      <c r="C883" s="706"/>
      <c r="D883" s="706"/>
      <c r="E883" s="706"/>
      <c r="F883" s="706"/>
      <c r="G883" s="706"/>
      <c r="H883" s="706"/>
      <c r="I883" s="706"/>
      <c r="J883" s="706"/>
      <c r="K883" s="706"/>
      <c r="L883" s="706"/>
      <c r="M883" s="706"/>
      <c r="N883" s="706"/>
      <c r="O883" s="706"/>
      <c r="P883" s="706"/>
      <c r="Q883" s="706"/>
      <c r="R883" s="706"/>
      <c r="S883" s="706"/>
      <c r="T883" s="706"/>
      <c r="U883" s="706"/>
      <c r="V883" s="706"/>
      <c r="W883" s="706"/>
      <c r="X883" s="706"/>
      <c r="Y883" s="706"/>
      <c r="Z883" s="706"/>
    </row>
    <row r="884" spans="1:26">
      <c r="A884" s="706"/>
      <c r="B884" s="706"/>
      <c r="C884" s="706"/>
      <c r="D884" s="706"/>
      <c r="E884" s="706"/>
      <c r="F884" s="706"/>
      <c r="G884" s="706"/>
      <c r="H884" s="706"/>
      <c r="I884" s="706"/>
      <c r="J884" s="706"/>
      <c r="K884" s="706"/>
      <c r="L884" s="706"/>
      <c r="M884" s="706"/>
      <c r="N884" s="706"/>
      <c r="O884" s="706"/>
      <c r="P884" s="706"/>
      <c r="Q884" s="706"/>
      <c r="R884" s="706"/>
      <c r="S884" s="706"/>
      <c r="T884" s="706"/>
      <c r="U884" s="706"/>
      <c r="V884" s="706"/>
      <c r="W884" s="706"/>
      <c r="X884" s="706"/>
      <c r="Y884" s="706"/>
      <c r="Z884" s="706"/>
    </row>
    <row r="885" spans="1:26">
      <c r="A885" s="706"/>
      <c r="B885" s="706"/>
      <c r="C885" s="706"/>
      <c r="D885" s="706"/>
      <c r="E885" s="706"/>
      <c r="F885" s="706"/>
      <c r="G885" s="706"/>
      <c r="H885" s="706"/>
      <c r="I885" s="706"/>
      <c r="J885" s="706"/>
      <c r="K885" s="706"/>
      <c r="L885" s="706"/>
      <c r="M885" s="706"/>
      <c r="N885" s="706"/>
      <c r="O885" s="706"/>
      <c r="P885" s="706"/>
      <c r="Q885" s="706"/>
      <c r="R885" s="706"/>
      <c r="S885" s="706"/>
      <c r="T885" s="706"/>
      <c r="U885" s="706"/>
      <c r="V885" s="706"/>
      <c r="W885" s="706"/>
      <c r="X885" s="706"/>
      <c r="Y885" s="706"/>
      <c r="Z885" s="706"/>
    </row>
    <row r="886" spans="1:26">
      <c r="A886" s="706"/>
      <c r="B886" s="706"/>
      <c r="C886" s="706"/>
      <c r="D886" s="706"/>
      <c r="E886" s="706"/>
      <c r="F886" s="706"/>
      <c r="G886" s="706"/>
      <c r="H886" s="706"/>
      <c r="I886" s="706"/>
      <c r="J886" s="706"/>
      <c r="K886" s="706"/>
      <c r="L886" s="706"/>
      <c r="M886" s="706"/>
      <c r="N886" s="706"/>
      <c r="O886" s="706"/>
      <c r="P886" s="706"/>
      <c r="Q886" s="706"/>
      <c r="R886" s="706"/>
      <c r="S886" s="706"/>
      <c r="T886" s="706"/>
      <c r="U886" s="706"/>
      <c r="V886" s="706"/>
      <c r="W886" s="706"/>
      <c r="X886" s="706"/>
      <c r="Y886" s="706"/>
      <c r="Z886" s="706"/>
    </row>
    <row r="887" spans="1:26">
      <c r="A887" s="706"/>
      <c r="B887" s="706"/>
      <c r="C887" s="706"/>
      <c r="D887" s="706"/>
      <c r="E887" s="706"/>
      <c r="F887" s="706"/>
      <c r="G887" s="706"/>
      <c r="H887" s="706"/>
      <c r="I887" s="706"/>
      <c r="J887" s="706"/>
      <c r="K887" s="706"/>
      <c r="L887" s="706"/>
      <c r="M887" s="706"/>
      <c r="N887" s="706"/>
      <c r="O887" s="706"/>
      <c r="P887" s="706"/>
      <c r="Q887" s="706"/>
      <c r="R887" s="706"/>
      <c r="S887" s="706"/>
      <c r="T887" s="706"/>
      <c r="U887" s="706"/>
      <c r="V887" s="706"/>
      <c r="W887" s="706"/>
      <c r="X887" s="706"/>
      <c r="Y887" s="706"/>
      <c r="Z887" s="706"/>
    </row>
    <row r="888" spans="1:26">
      <c r="A888" s="706"/>
      <c r="B888" s="706"/>
      <c r="C888" s="706"/>
      <c r="D888" s="706"/>
      <c r="E888" s="706"/>
      <c r="F888" s="706"/>
      <c r="G888" s="706"/>
      <c r="H888" s="706"/>
      <c r="I888" s="706"/>
      <c r="J888" s="706"/>
      <c r="K888" s="706"/>
      <c r="L888" s="706"/>
      <c r="M888" s="706"/>
      <c r="N888" s="706"/>
      <c r="O888" s="706"/>
      <c r="P888" s="706"/>
      <c r="Q888" s="706"/>
      <c r="R888" s="706"/>
      <c r="S888" s="706"/>
      <c r="T888" s="706"/>
      <c r="U888" s="706"/>
      <c r="V888" s="706"/>
      <c r="W888" s="706"/>
      <c r="X888" s="706"/>
      <c r="Y888" s="706"/>
      <c r="Z888" s="706"/>
    </row>
    <row r="889" spans="1:26">
      <c r="A889" s="706"/>
      <c r="B889" s="706"/>
      <c r="C889" s="706"/>
      <c r="D889" s="706"/>
      <c r="E889" s="706"/>
      <c r="F889" s="706"/>
      <c r="G889" s="706"/>
      <c r="H889" s="706"/>
      <c r="I889" s="706"/>
      <c r="J889" s="706"/>
      <c r="K889" s="706"/>
      <c r="L889" s="706"/>
      <c r="M889" s="706"/>
      <c r="N889" s="706"/>
      <c r="O889" s="706"/>
      <c r="P889" s="706"/>
      <c r="Q889" s="706"/>
      <c r="R889" s="706"/>
      <c r="S889" s="706"/>
      <c r="T889" s="706"/>
      <c r="U889" s="706"/>
      <c r="V889" s="706"/>
      <c r="W889" s="706"/>
      <c r="X889" s="706"/>
      <c r="Y889" s="706"/>
      <c r="Z889" s="706"/>
    </row>
    <row r="890" spans="1:26">
      <c r="A890" s="706"/>
      <c r="B890" s="706"/>
      <c r="C890" s="706"/>
      <c r="D890" s="706"/>
      <c r="E890" s="706"/>
      <c r="F890" s="706"/>
      <c r="G890" s="706"/>
      <c r="H890" s="706"/>
      <c r="I890" s="706"/>
      <c r="J890" s="706"/>
      <c r="K890" s="706"/>
      <c r="L890" s="706"/>
      <c r="M890" s="706"/>
      <c r="N890" s="706"/>
      <c r="O890" s="706"/>
      <c r="P890" s="706"/>
      <c r="Q890" s="706"/>
      <c r="R890" s="706"/>
      <c r="S890" s="706"/>
      <c r="T890" s="706"/>
      <c r="U890" s="706"/>
      <c r="V890" s="706"/>
      <c r="W890" s="706"/>
      <c r="X890" s="706"/>
      <c r="Y890" s="706"/>
      <c r="Z890" s="706"/>
    </row>
    <row r="891" spans="1:26">
      <c r="A891" s="706"/>
      <c r="B891" s="706"/>
      <c r="C891" s="706"/>
      <c r="D891" s="706"/>
      <c r="E891" s="706"/>
      <c r="F891" s="706"/>
      <c r="G891" s="706"/>
      <c r="H891" s="706"/>
      <c r="I891" s="706"/>
      <c r="J891" s="706"/>
      <c r="K891" s="706"/>
      <c r="L891" s="706"/>
      <c r="M891" s="706"/>
      <c r="N891" s="706"/>
      <c r="O891" s="706"/>
      <c r="P891" s="706"/>
      <c r="Q891" s="706"/>
      <c r="R891" s="706"/>
      <c r="S891" s="706"/>
      <c r="T891" s="706"/>
      <c r="U891" s="706"/>
      <c r="V891" s="706"/>
      <c r="W891" s="706"/>
      <c r="X891" s="706"/>
      <c r="Y891" s="706"/>
      <c r="Z891" s="706"/>
    </row>
    <row r="892" spans="1:26">
      <c r="A892" s="706"/>
      <c r="B892" s="706"/>
      <c r="C892" s="706"/>
      <c r="D892" s="706"/>
      <c r="E892" s="706"/>
      <c r="F892" s="706"/>
      <c r="G892" s="706"/>
      <c r="H892" s="706"/>
      <c r="I892" s="706"/>
      <c r="J892" s="706"/>
      <c r="K892" s="706"/>
      <c r="L892" s="706"/>
      <c r="M892" s="706"/>
      <c r="N892" s="706"/>
      <c r="O892" s="706"/>
      <c r="P892" s="706"/>
      <c r="Q892" s="706"/>
      <c r="R892" s="706"/>
      <c r="S892" s="706"/>
      <c r="T892" s="706"/>
      <c r="U892" s="706"/>
      <c r="V892" s="706"/>
      <c r="W892" s="706"/>
      <c r="X892" s="706"/>
      <c r="Y892" s="706"/>
      <c r="Z892" s="706"/>
    </row>
    <row r="893" spans="1:26">
      <c r="A893" s="706"/>
      <c r="B893" s="706"/>
      <c r="C893" s="706"/>
      <c r="D893" s="706"/>
      <c r="E893" s="706"/>
      <c r="F893" s="706"/>
      <c r="G893" s="706"/>
      <c r="H893" s="706"/>
      <c r="I893" s="706"/>
      <c r="J893" s="706"/>
      <c r="K893" s="706"/>
      <c r="L893" s="706"/>
      <c r="M893" s="706"/>
      <c r="N893" s="706"/>
      <c r="O893" s="706"/>
      <c r="P893" s="706"/>
      <c r="Q893" s="706"/>
      <c r="R893" s="706"/>
      <c r="S893" s="706"/>
      <c r="T893" s="706"/>
      <c r="U893" s="706"/>
      <c r="V893" s="706"/>
      <c r="W893" s="706"/>
      <c r="X893" s="706"/>
      <c r="Y893" s="706"/>
      <c r="Z893" s="706"/>
    </row>
    <row r="894" spans="1:26">
      <c r="A894" s="706"/>
      <c r="B894" s="706"/>
      <c r="C894" s="706"/>
      <c r="D894" s="706"/>
      <c r="E894" s="706"/>
      <c r="F894" s="706"/>
      <c r="G894" s="706"/>
      <c r="H894" s="706"/>
      <c r="I894" s="706"/>
      <c r="J894" s="706"/>
      <c r="K894" s="706"/>
      <c r="L894" s="706"/>
      <c r="M894" s="706"/>
      <c r="N894" s="706"/>
      <c r="O894" s="706"/>
      <c r="P894" s="706"/>
      <c r="Q894" s="706"/>
      <c r="R894" s="706"/>
      <c r="S894" s="706"/>
      <c r="T894" s="706"/>
      <c r="U894" s="706"/>
      <c r="V894" s="706"/>
      <c r="W894" s="706"/>
      <c r="X894" s="706"/>
      <c r="Y894" s="706"/>
      <c r="Z894" s="706"/>
    </row>
    <row r="895" spans="1:26">
      <c r="A895" s="706"/>
      <c r="B895" s="706"/>
      <c r="C895" s="706"/>
      <c r="D895" s="706"/>
      <c r="E895" s="706"/>
      <c r="F895" s="706"/>
      <c r="G895" s="706"/>
      <c r="H895" s="706"/>
      <c r="I895" s="706"/>
      <c r="J895" s="706"/>
      <c r="K895" s="706"/>
      <c r="L895" s="706"/>
      <c r="M895" s="706"/>
      <c r="N895" s="706"/>
      <c r="O895" s="706"/>
      <c r="P895" s="706"/>
      <c r="Q895" s="706"/>
      <c r="R895" s="706"/>
      <c r="S895" s="706"/>
      <c r="T895" s="706"/>
      <c r="U895" s="706"/>
      <c r="V895" s="706"/>
      <c r="W895" s="706"/>
      <c r="X895" s="706"/>
      <c r="Y895" s="706"/>
      <c r="Z895" s="706"/>
    </row>
    <row r="896" spans="1:26">
      <c r="A896" s="706"/>
      <c r="B896" s="706"/>
      <c r="C896" s="706"/>
      <c r="D896" s="706"/>
      <c r="E896" s="706"/>
      <c r="F896" s="706"/>
      <c r="G896" s="706"/>
      <c r="H896" s="706"/>
      <c r="I896" s="706"/>
      <c r="J896" s="706"/>
      <c r="K896" s="706"/>
      <c r="L896" s="706"/>
      <c r="M896" s="706"/>
      <c r="N896" s="706"/>
      <c r="O896" s="706"/>
      <c r="P896" s="706"/>
      <c r="Q896" s="706"/>
      <c r="R896" s="706"/>
      <c r="S896" s="706"/>
      <c r="T896" s="706"/>
      <c r="U896" s="706"/>
      <c r="V896" s="706"/>
      <c r="W896" s="706"/>
      <c r="X896" s="706"/>
      <c r="Y896" s="706"/>
      <c r="Z896" s="706"/>
    </row>
    <row r="897" spans="1:26">
      <c r="A897" s="706"/>
      <c r="B897" s="706"/>
      <c r="C897" s="706"/>
      <c r="D897" s="706"/>
      <c r="E897" s="706"/>
      <c r="F897" s="706"/>
      <c r="G897" s="706"/>
      <c r="H897" s="706"/>
      <c r="I897" s="706"/>
      <c r="J897" s="706"/>
      <c r="K897" s="706"/>
      <c r="L897" s="706"/>
      <c r="M897" s="706"/>
      <c r="N897" s="706"/>
      <c r="O897" s="706"/>
      <c r="P897" s="706"/>
      <c r="Q897" s="706"/>
      <c r="R897" s="706"/>
      <c r="S897" s="706"/>
      <c r="T897" s="706"/>
      <c r="U897" s="706"/>
      <c r="V897" s="706"/>
      <c r="W897" s="706"/>
      <c r="X897" s="706"/>
      <c r="Y897" s="706"/>
      <c r="Z897" s="706"/>
    </row>
    <row r="898" spans="1:26">
      <c r="A898" s="706"/>
      <c r="B898" s="706"/>
      <c r="C898" s="706"/>
      <c r="D898" s="706"/>
      <c r="E898" s="706"/>
      <c r="F898" s="706"/>
      <c r="G898" s="706"/>
      <c r="H898" s="706"/>
      <c r="I898" s="706"/>
      <c r="J898" s="706"/>
      <c r="K898" s="706"/>
      <c r="L898" s="706"/>
      <c r="M898" s="706"/>
      <c r="N898" s="706"/>
      <c r="O898" s="706"/>
      <c r="P898" s="706"/>
      <c r="Q898" s="706"/>
      <c r="R898" s="706"/>
      <c r="S898" s="706"/>
      <c r="T898" s="706"/>
      <c r="U898" s="706"/>
      <c r="V898" s="706"/>
      <c r="W898" s="706"/>
      <c r="X898" s="706"/>
      <c r="Y898" s="706"/>
      <c r="Z898" s="706"/>
    </row>
    <row r="899" spans="1:26">
      <c r="A899" s="706"/>
      <c r="B899" s="706"/>
      <c r="C899" s="706"/>
      <c r="D899" s="706"/>
      <c r="E899" s="706"/>
      <c r="F899" s="706"/>
      <c r="G899" s="706"/>
      <c r="H899" s="706"/>
      <c r="I899" s="706"/>
      <c r="J899" s="706"/>
      <c r="K899" s="706"/>
      <c r="L899" s="706"/>
      <c r="M899" s="706"/>
      <c r="N899" s="706"/>
      <c r="O899" s="706"/>
      <c r="P899" s="706"/>
      <c r="Q899" s="706"/>
      <c r="R899" s="706"/>
      <c r="S899" s="706"/>
      <c r="T899" s="706"/>
      <c r="U899" s="706"/>
      <c r="V899" s="706"/>
      <c r="W899" s="706"/>
      <c r="X899" s="706"/>
      <c r="Y899" s="706"/>
      <c r="Z899" s="706"/>
    </row>
    <row r="900" spans="1:26">
      <c r="A900" s="706"/>
      <c r="B900" s="706"/>
      <c r="C900" s="706"/>
      <c r="D900" s="706"/>
      <c r="E900" s="706"/>
      <c r="F900" s="706"/>
      <c r="G900" s="706"/>
      <c r="H900" s="706"/>
      <c r="I900" s="706"/>
      <c r="J900" s="706"/>
      <c r="K900" s="706"/>
      <c r="L900" s="706"/>
      <c r="M900" s="706"/>
      <c r="N900" s="706"/>
      <c r="O900" s="706"/>
      <c r="P900" s="706"/>
      <c r="Q900" s="706"/>
      <c r="R900" s="706"/>
      <c r="S900" s="706"/>
      <c r="T900" s="706"/>
      <c r="U900" s="706"/>
      <c r="V900" s="706"/>
      <c r="W900" s="706"/>
      <c r="X900" s="706"/>
      <c r="Y900" s="706"/>
      <c r="Z900" s="706"/>
    </row>
    <row r="901" spans="1:26">
      <c r="A901" s="706"/>
      <c r="B901" s="706"/>
      <c r="C901" s="706"/>
      <c r="D901" s="706"/>
      <c r="E901" s="706"/>
      <c r="F901" s="706"/>
      <c r="G901" s="706"/>
      <c r="H901" s="706"/>
      <c r="I901" s="706"/>
      <c r="J901" s="706"/>
      <c r="K901" s="706"/>
      <c r="L901" s="706"/>
      <c r="M901" s="706"/>
      <c r="N901" s="706"/>
      <c r="O901" s="706"/>
      <c r="P901" s="706"/>
      <c r="Q901" s="706"/>
      <c r="R901" s="706"/>
      <c r="S901" s="706"/>
      <c r="T901" s="706"/>
      <c r="U901" s="706"/>
      <c r="V901" s="706"/>
      <c r="W901" s="706"/>
      <c r="X901" s="706"/>
      <c r="Y901" s="706"/>
      <c r="Z901" s="706"/>
    </row>
    <row r="902" spans="1:26">
      <c r="A902" s="706"/>
      <c r="B902" s="706"/>
      <c r="C902" s="706"/>
      <c r="D902" s="706"/>
      <c r="E902" s="706"/>
      <c r="F902" s="706"/>
      <c r="G902" s="706"/>
      <c r="H902" s="706"/>
      <c r="I902" s="706"/>
      <c r="J902" s="706"/>
      <c r="K902" s="706"/>
      <c r="L902" s="706"/>
      <c r="M902" s="706"/>
      <c r="N902" s="706"/>
      <c r="O902" s="706"/>
      <c r="P902" s="706"/>
      <c r="Q902" s="706"/>
      <c r="R902" s="706"/>
      <c r="S902" s="706"/>
      <c r="T902" s="706"/>
      <c r="U902" s="706"/>
      <c r="V902" s="706"/>
      <c r="W902" s="706"/>
      <c r="X902" s="706"/>
      <c r="Y902" s="706"/>
      <c r="Z902" s="706"/>
    </row>
    <row r="903" spans="1:26">
      <c r="A903" s="706"/>
      <c r="B903" s="706"/>
      <c r="C903" s="706"/>
      <c r="D903" s="706"/>
      <c r="E903" s="706"/>
      <c r="F903" s="706"/>
      <c r="G903" s="706"/>
      <c r="H903" s="706"/>
      <c r="I903" s="706"/>
      <c r="J903" s="706"/>
      <c r="K903" s="706"/>
      <c r="L903" s="706"/>
      <c r="M903" s="706"/>
      <c r="N903" s="706"/>
      <c r="O903" s="706"/>
      <c r="P903" s="706"/>
      <c r="Q903" s="706"/>
      <c r="R903" s="706"/>
      <c r="S903" s="706"/>
      <c r="T903" s="706"/>
      <c r="U903" s="706"/>
      <c r="V903" s="706"/>
      <c r="W903" s="706"/>
      <c r="X903" s="706"/>
      <c r="Y903" s="706"/>
      <c r="Z903" s="706"/>
    </row>
    <row r="904" spans="1:26">
      <c r="A904" s="706"/>
      <c r="B904" s="706"/>
      <c r="C904" s="706"/>
      <c r="D904" s="706"/>
      <c r="E904" s="706"/>
      <c r="F904" s="706"/>
      <c r="G904" s="706"/>
      <c r="H904" s="706"/>
      <c r="I904" s="706"/>
      <c r="J904" s="706"/>
      <c r="K904" s="706"/>
      <c r="L904" s="706"/>
      <c r="M904" s="706"/>
      <c r="N904" s="706"/>
      <c r="O904" s="706"/>
      <c r="P904" s="706"/>
      <c r="Q904" s="706"/>
      <c r="R904" s="706"/>
      <c r="S904" s="706"/>
      <c r="T904" s="706"/>
      <c r="U904" s="706"/>
      <c r="V904" s="706"/>
      <c r="W904" s="706"/>
      <c r="X904" s="706"/>
      <c r="Y904" s="706"/>
      <c r="Z904" s="706"/>
    </row>
    <row r="905" spans="1:26">
      <c r="A905" s="706"/>
      <c r="B905" s="706"/>
      <c r="C905" s="706"/>
      <c r="D905" s="706"/>
      <c r="E905" s="706"/>
      <c r="F905" s="706"/>
      <c r="G905" s="706"/>
      <c r="H905" s="706"/>
      <c r="I905" s="706"/>
      <c r="J905" s="706"/>
      <c r="K905" s="706"/>
      <c r="L905" s="706"/>
      <c r="M905" s="706"/>
      <c r="N905" s="706"/>
      <c r="O905" s="706"/>
      <c r="P905" s="706"/>
      <c r="Q905" s="706"/>
      <c r="R905" s="706"/>
      <c r="S905" s="706"/>
      <c r="T905" s="706"/>
      <c r="U905" s="706"/>
      <c r="V905" s="706"/>
      <c r="W905" s="706"/>
      <c r="X905" s="706"/>
      <c r="Y905" s="706"/>
      <c r="Z905" s="706"/>
    </row>
    <row r="906" spans="1:26">
      <c r="A906" s="706"/>
      <c r="B906" s="706"/>
      <c r="C906" s="706"/>
      <c r="D906" s="706"/>
      <c r="E906" s="706"/>
      <c r="F906" s="706"/>
      <c r="G906" s="706"/>
      <c r="H906" s="706"/>
      <c r="I906" s="706"/>
      <c r="J906" s="706"/>
      <c r="K906" s="706"/>
      <c r="L906" s="706"/>
      <c r="M906" s="706"/>
      <c r="N906" s="706"/>
      <c r="O906" s="706"/>
      <c r="P906" s="706"/>
      <c r="Q906" s="706"/>
      <c r="R906" s="706"/>
      <c r="S906" s="706"/>
      <c r="T906" s="706"/>
      <c r="U906" s="706"/>
      <c r="V906" s="706"/>
      <c r="W906" s="706"/>
      <c r="X906" s="706"/>
      <c r="Y906" s="706"/>
      <c r="Z906" s="706"/>
    </row>
    <row r="907" spans="1:26">
      <c r="A907" s="706"/>
      <c r="B907" s="706"/>
      <c r="C907" s="706"/>
      <c r="D907" s="706"/>
      <c r="E907" s="706"/>
      <c r="F907" s="706"/>
      <c r="G907" s="706"/>
      <c r="H907" s="706"/>
      <c r="I907" s="706"/>
      <c r="J907" s="706"/>
      <c r="K907" s="706"/>
      <c r="L907" s="706"/>
      <c r="M907" s="706"/>
      <c r="N907" s="706"/>
      <c r="O907" s="706"/>
      <c r="P907" s="706"/>
      <c r="Q907" s="706"/>
      <c r="R907" s="706"/>
      <c r="S907" s="706"/>
      <c r="T907" s="706"/>
      <c r="U907" s="706"/>
      <c r="V907" s="706"/>
      <c r="W907" s="706"/>
      <c r="X907" s="706"/>
      <c r="Y907" s="706"/>
      <c r="Z907" s="706"/>
    </row>
    <row r="908" spans="1:26">
      <c r="A908" s="706"/>
      <c r="B908" s="706"/>
      <c r="C908" s="706"/>
      <c r="D908" s="706"/>
      <c r="E908" s="706"/>
      <c r="F908" s="706"/>
      <c r="G908" s="706"/>
      <c r="H908" s="706"/>
      <c r="I908" s="706"/>
      <c r="J908" s="706"/>
      <c r="K908" s="706"/>
      <c r="L908" s="706"/>
      <c r="M908" s="706"/>
      <c r="N908" s="706"/>
      <c r="O908" s="706"/>
      <c r="P908" s="706"/>
      <c r="Q908" s="706"/>
      <c r="R908" s="706"/>
      <c r="S908" s="706"/>
      <c r="T908" s="706"/>
      <c r="U908" s="706"/>
      <c r="V908" s="706"/>
      <c r="W908" s="706"/>
      <c r="X908" s="706"/>
      <c r="Y908" s="706"/>
      <c r="Z908" s="706"/>
    </row>
    <row r="909" spans="1:26">
      <c r="A909" s="706"/>
      <c r="B909" s="706"/>
      <c r="C909" s="706"/>
      <c r="D909" s="706"/>
      <c r="E909" s="706"/>
      <c r="F909" s="706"/>
      <c r="G909" s="706"/>
      <c r="H909" s="706"/>
      <c r="I909" s="706"/>
      <c r="J909" s="706"/>
      <c r="K909" s="706"/>
      <c r="L909" s="706"/>
      <c r="M909" s="706"/>
      <c r="N909" s="706"/>
      <c r="O909" s="706"/>
      <c r="P909" s="706"/>
      <c r="Q909" s="706"/>
      <c r="R909" s="706"/>
      <c r="S909" s="706"/>
      <c r="T909" s="706"/>
      <c r="U909" s="706"/>
      <c r="V909" s="706"/>
      <c r="W909" s="706"/>
      <c r="X909" s="706"/>
      <c r="Y909" s="706"/>
      <c r="Z909" s="706"/>
    </row>
    <row r="910" spans="1:26">
      <c r="A910" s="706"/>
      <c r="B910" s="706"/>
      <c r="C910" s="706"/>
      <c r="D910" s="706"/>
      <c r="E910" s="706"/>
      <c r="F910" s="706"/>
      <c r="G910" s="706"/>
      <c r="H910" s="706"/>
      <c r="I910" s="706"/>
      <c r="J910" s="706"/>
      <c r="K910" s="706"/>
      <c r="L910" s="706"/>
      <c r="M910" s="706"/>
      <c r="N910" s="706"/>
      <c r="O910" s="706"/>
      <c r="P910" s="706"/>
      <c r="Q910" s="706"/>
      <c r="R910" s="706"/>
      <c r="S910" s="706"/>
      <c r="T910" s="706"/>
      <c r="U910" s="706"/>
      <c r="V910" s="706"/>
      <c r="W910" s="706"/>
      <c r="X910" s="706"/>
      <c r="Y910" s="706"/>
      <c r="Z910" s="706"/>
    </row>
    <row r="911" spans="1:26">
      <c r="A911" s="706"/>
      <c r="B911" s="706"/>
      <c r="C911" s="706"/>
      <c r="D911" s="706"/>
      <c r="E911" s="706"/>
      <c r="F911" s="706"/>
      <c r="G911" s="706"/>
      <c r="H911" s="706"/>
      <c r="I911" s="706"/>
      <c r="J911" s="706"/>
      <c r="K911" s="706"/>
      <c r="L911" s="706"/>
      <c r="M911" s="706"/>
      <c r="N911" s="706"/>
      <c r="O911" s="706"/>
      <c r="P911" s="706"/>
      <c r="Q911" s="706"/>
      <c r="R911" s="706"/>
      <c r="S911" s="706"/>
      <c r="T911" s="706"/>
      <c r="U911" s="706"/>
      <c r="V911" s="706"/>
      <c r="W911" s="706"/>
      <c r="X911" s="706"/>
      <c r="Y911" s="706"/>
      <c r="Z911" s="706"/>
    </row>
    <row r="912" spans="1:26">
      <c r="A912" s="706"/>
      <c r="B912" s="706"/>
      <c r="C912" s="706"/>
      <c r="D912" s="706"/>
      <c r="E912" s="706"/>
      <c r="F912" s="706"/>
      <c r="G912" s="706"/>
      <c r="H912" s="706"/>
      <c r="I912" s="706"/>
      <c r="J912" s="706"/>
      <c r="K912" s="706"/>
      <c r="L912" s="706"/>
      <c r="M912" s="706"/>
      <c r="N912" s="706"/>
      <c r="O912" s="706"/>
      <c r="P912" s="706"/>
      <c r="Q912" s="706"/>
      <c r="R912" s="706"/>
      <c r="S912" s="706"/>
      <c r="T912" s="706"/>
      <c r="U912" s="706"/>
      <c r="V912" s="706"/>
      <c r="W912" s="706"/>
      <c r="X912" s="706"/>
      <c r="Y912" s="706"/>
      <c r="Z912" s="706"/>
    </row>
    <row r="913" spans="1:26">
      <c r="A913" s="706"/>
      <c r="B913" s="706"/>
      <c r="C913" s="706"/>
      <c r="D913" s="706"/>
      <c r="E913" s="706"/>
      <c r="F913" s="706"/>
      <c r="G913" s="706"/>
      <c r="H913" s="706"/>
      <c r="I913" s="706"/>
      <c r="J913" s="706"/>
      <c r="K913" s="706"/>
      <c r="L913" s="706"/>
      <c r="M913" s="706"/>
      <c r="N913" s="706"/>
      <c r="O913" s="706"/>
      <c r="P913" s="706"/>
      <c r="Q913" s="706"/>
      <c r="R913" s="706"/>
      <c r="S913" s="706"/>
      <c r="T913" s="706"/>
      <c r="U913" s="706"/>
      <c r="V913" s="706"/>
      <c r="W913" s="706"/>
      <c r="X913" s="706"/>
      <c r="Y913" s="706"/>
      <c r="Z913" s="706"/>
    </row>
    <row r="914" spans="1:26">
      <c r="A914" s="706"/>
      <c r="B914" s="706"/>
      <c r="C914" s="706"/>
      <c r="D914" s="706"/>
      <c r="E914" s="706"/>
      <c r="F914" s="706"/>
      <c r="G914" s="706"/>
      <c r="H914" s="706"/>
      <c r="I914" s="706"/>
      <c r="J914" s="706"/>
      <c r="K914" s="706"/>
      <c r="L914" s="706"/>
      <c r="M914" s="706"/>
      <c r="N914" s="706"/>
      <c r="O914" s="706"/>
      <c r="P914" s="706"/>
      <c r="Q914" s="706"/>
      <c r="R914" s="706"/>
      <c r="S914" s="706"/>
      <c r="T914" s="706"/>
      <c r="U914" s="706"/>
      <c r="V914" s="706"/>
      <c r="W914" s="706"/>
      <c r="X914" s="706"/>
      <c r="Y914" s="706"/>
      <c r="Z914" s="706"/>
    </row>
    <row r="915" spans="1:26">
      <c r="A915" s="706"/>
      <c r="B915" s="706"/>
      <c r="C915" s="706"/>
      <c r="D915" s="706"/>
      <c r="E915" s="706"/>
      <c r="F915" s="706"/>
      <c r="G915" s="706"/>
      <c r="H915" s="706"/>
      <c r="I915" s="706"/>
      <c r="J915" s="706"/>
      <c r="K915" s="706"/>
      <c r="L915" s="706"/>
      <c r="M915" s="706"/>
      <c r="N915" s="706"/>
      <c r="O915" s="706"/>
      <c r="P915" s="706"/>
      <c r="Q915" s="706"/>
      <c r="R915" s="706"/>
      <c r="S915" s="706"/>
      <c r="T915" s="706"/>
      <c r="U915" s="706"/>
      <c r="V915" s="706"/>
      <c r="W915" s="706"/>
      <c r="X915" s="706"/>
      <c r="Y915" s="706"/>
      <c r="Z915" s="706"/>
    </row>
    <row r="916" spans="1:26">
      <c r="A916" s="706"/>
      <c r="B916" s="706"/>
      <c r="C916" s="706"/>
      <c r="D916" s="706"/>
      <c r="E916" s="706"/>
      <c r="F916" s="706"/>
      <c r="G916" s="706"/>
      <c r="H916" s="706"/>
      <c r="I916" s="706"/>
      <c r="J916" s="706"/>
      <c r="K916" s="706"/>
      <c r="L916" s="706"/>
      <c r="M916" s="706"/>
      <c r="N916" s="706"/>
      <c r="O916" s="706"/>
      <c r="P916" s="706"/>
      <c r="Q916" s="706"/>
      <c r="R916" s="706"/>
      <c r="S916" s="706"/>
      <c r="T916" s="706"/>
      <c r="U916" s="706"/>
      <c r="V916" s="706"/>
      <c r="W916" s="706"/>
      <c r="X916" s="706"/>
      <c r="Y916" s="706"/>
      <c r="Z916" s="706"/>
    </row>
    <row r="917" spans="1:26">
      <c r="A917" s="706"/>
      <c r="B917" s="706"/>
      <c r="C917" s="706"/>
      <c r="D917" s="706"/>
      <c r="E917" s="706"/>
      <c r="F917" s="706"/>
      <c r="G917" s="706"/>
      <c r="H917" s="706"/>
      <c r="I917" s="706"/>
      <c r="J917" s="706"/>
      <c r="K917" s="706"/>
      <c r="L917" s="706"/>
      <c r="M917" s="706"/>
      <c r="N917" s="706"/>
      <c r="O917" s="706"/>
      <c r="P917" s="706"/>
      <c r="Q917" s="706"/>
      <c r="R917" s="706"/>
      <c r="S917" s="706"/>
      <c r="T917" s="706"/>
      <c r="U917" s="706"/>
      <c r="V917" s="706"/>
      <c r="W917" s="706"/>
      <c r="X917" s="706"/>
      <c r="Y917" s="706"/>
      <c r="Z917" s="706"/>
    </row>
    <row r="918" spans="1:26">
      <c r="A918" s="706"/>
      <c r="B918" s="706"/>
      <c r="C918" s="706"/>
      <c r="D918" s="706"/>
      <c r="E918" s="706"/>
      <c r="F918" s="706"/>
      <c r="G918" s="706"/>
      <c r="H918" s="706"/>
      <c r="I918" s="706"/>
      <c r="J918" s="706"/>
      <c r="K918" s="706"/>
      <c r="L918" s="706"/>
      <c r="M918" s="706"/>
      <c r="N918" s="706"/>
      <c r="O918" s="706"/>
      <c r="P918" s="706"/>
      <c r="Q918" s="706"/>
      <c r="R918" s="706"/>
      <c r="S918" s="706"/>
      <c r="T918" s="706"/>
      <c r="U918" s="706"/>
      <c r="V918" s="706"/>
      <c r="W918" s="706"/>
      <c r="X918" s="706"/>
      <c r="Y918" s="706"/>
      <c r="Z918" s="706"/>
    </row>
    <row r="919" spans="1:26">
      <c r="A919" s="706"/>
      <c r="B919" s="706"/>
      <c r="C919" s="706"/>
      <c r="D919" s="706"/>
      <c r="E919" s="706"/>
      <c r="F919" s="706"/>
      <c r="G919" s="706"/>
      <c r="H919" s="706"/>
      <c r="I919" s="706"/>
      <c r="J919" s="706"/>
      <c r="K919" s="706"/>
      <c r="L919" s="706"/>
      <c r="M919" s="706"/>
      <c r="N919" s="706"/>
      <c r="O919" s="706"/>
      <c r="P919" s="706"/>
      <c r="Q919" s="706"/>
      <c r="R919" s="706"/>
      <c r="S919" s="706"/>
      <c r="T919" s="706"/>
      <c r="U919" s="706"/>
      <c r="V919" s="706"/>
      <c r="W919" s="706"/>
      <c r="X919" s="706"/>
      <c r="Y919" s="706"/>
      <c r="Z919" s="706"/>
    </row>
    <row r="920" spans="1:26">
      <c r="A920" s="706"/>
      <c r="B920" s="706"/>
      <c r="C920" s="706"/>
      <c r="D920" s="706"/>
      <c r="E920" s="706"/>
      <c r="F920" s="706"/>
      <c r="G920" s="706"/>
      <c r="H920" s="706"/>
      <c r="I920" s="706"/>
      <c r="J920" s="706"/>
      <c r="K920" s="706"/>
      <c r="L920" s="706"/>
      <c r="M920" s="706"/>
      <c r="N920" s="706"/>
      <c r="O920" s="706"/>
      <c r="P920" s="706"/>
      <c r="Q920" s="706"/>
      <c r="R920" s="706"/>
      <c r="S920" s="706"/>
      <c r="T920" s="706"/>
      <c r="U920" s="706"/>
      <c r="V920" s="706"/>
      <c r="W920" s="706"/>
      <c r="X920" s="706"/>
      <c r="Y920" s="706"/>
      <c r="Z920" s="706"/>
    </row>
    <row r="921" spans="1:26">
      <c r="A921" s="706"/>
      <c r="B921" s="706"/>
      <c r="C921" s="706"/>
      <c r="D921" s="706"/>
      <c r="E921" s="706"/>
      <c r="F921" s="706"/>
      <c r="G921" s="706"/>
      <c r="H921" s="706"/>
      <c r="I921" s="706"/>
      <c r="J921" s="706"/>
      <c r="K921" s="706"/>
      <c r="L921" s="706"/>
      <c r="M921" s="706"/>
      <c r="N921" s="706"/>
      <c r="O921" s="706"/>
      <c r="P921" s="706"/>
      <c r="Q921" s="706"/>
      <c r="R921" s="706"/>
      <c r="S921" s="706"/>
      <c r="T921" s="706"/>
      <c r="U921" s="706"/>
      <c r="V921" s="706"/>
      <c r="W921" s="706"/>
      <c r="X921" s="706"/>
      <c r="Y921" s="706"/>
      <c r="Z921" s="706"/>
    </row>
    <row r="922" spans="1:26">
      <c r="A922" s="706"/>
      <c r="B922" s="706"/>
      <c r="C922" s="706"/>
      <c r="D922" s="706"/>
      <c r="E922" s="706"/>
      <c r="F922" s="706"/>
      <c r="G922" s="706"/>
      <c r="H922" s="706"/>
      <c r="I922" s="706"/>
      <c r="J922" s="706"/>
      <c r="K922" s="706"/>
      <c r="L922" s="706"/>
      <c r="M922" s="706"/>
      <c r="N922" s="706"/>
      <c r="O922" s="706"/>
      <c r="P922" s="706"/>
      <c r="Q922" s="706"/>
      <c r="R922" s="706"/>
      <c r="S922" s="706"/>
      <c r="T922" s="706"/>
      <c r="U922" s="706"/>
      <c r="V922" s="706"/>
      <c r="W922" s="706"/>
      <c r="X922" s="706"/>
      <c r="Y922" s="706"/>
      <c r="Z922" s="706"/>
    </row>
    <row r="923" spans="1:26">
      <c r="A923" s="706"/>
      <c r="B923" s="706"/>
      <c r="C923" s="706"/>
      <c r="D923" s="706"/>
      <c r="E923" s="706"/>
      <c r="F923" s="706"/>
      <c r="G923" s="706"/>
      <c r="H923" s="706"/>
      <c r="I923" s="706"/>
      <c r="J923" s="706"/>
      <c r="K923" s="706"/>
      <c r="L923" s="706"/>
      <c r="M923" s="706"/>
      <c r="N923" s="706"/>
      <c r="O923" s="706"/>
      <c r="P923" s="706"/>
      <c r="Q923" s="706"/>
      <c r="R923" s="706"/>
      <c r="S923" s="706"/>
      <c r="T923" s="706"/>
      <c r="U923" s="706"/>
      <c r="V923" s="706"/>
      <c r="W923" s="706"/>
      <c r="X923" s="706"/>
      <c r="Y923" s="706"/>
      <c r="Z923" s="706"/>
    </row>
    <row r="924" spans="1:26">
      <c r="A924" s="706"/>
      <c r="B924" s="706"/>
      <c r="C924" s="706"/>
      <c r="D924" s="706"/>
      <c r="E924" s="706"/>
      <c r="F924" s="706"/>
      <c r="G924" s="706"/>
      <c r="H924" s="706"/>
      <c r="I924" s="706"/>
      <c r="J924" s="706"/>
      <c r="K924" s="706"/>
      <c r="L924" s="706"/>
      <c r="M924" s="706"/>
      <c r="N924" s="706"/>
      <c r="O924" s="706"/>
      <c r="P924" s="706"/>
      <c r="Q924" s="706"/>
      <c r="R924" s="706"/>
      <c r="S924" s="706"/>
      <c r="T924" s="706"/>
      <c r="U924" s="706"/>
      <c r="V924" s="706"/>
      <c r="W924" s="706"/>
      <c r="X924" s="706"/>
      <c r="Y924" s="706"/>
      <c r="Z924" s="706"/>
    </row>
    <row r="925" spans="1:26">
      <c r="A925" s="706"/>
      <c r="B925" s="706"/>
      <c r="C925" s="706"/>
      <c r="D925" s="706"/>
      <c r="E925" s="706"/>
      <c r="F925" s="706"/>
      <c r="G925" s="706"/>
      <c r="H925" s="706"/>
      <c r="I925" s="706"/>
      <c r="J925" s="706"/>
      <c r="K925" s="706"/>
      <c r="L925" s="706"/>
      <c r="M925" s="706"/>
      <c r="N925" s="706"/>
      <c r="O925" s="706"/>
      <c r="P925" s="706"/>
      <c r="Q925" s="706"/>
      <c r="R925" s="706"/>
      <c r="S925" s="706"/>
      <c r="T925" s="706"/>
      <c r="U925" s="706"/>
      <c r="V925" s="706"/>
      <c r="W925" s="706"/>
      <c r="X925" s="706"/>
      <c r="Y925" s="706"/>
      <c r="Z925" s="706"/>
    </row>
    <row r="926" spans="1:26">
      <c r="A926" s="706"/>
      <c r="B926" s="706"/>
      <c r="C926" s="706"/>
      <c r="D926" s="706"/>
      <c r="E926" s="706"/>
      <c r="F926" s="706"/>
      <c r="G926" s="706"/>
      <c r="H926" s="706"/>
      <c r="I926" s="706"/>
      <c r="J926" s="706"/>
      <c r="K926" s="706"/>
      <c r="L926" s="706"/>
      <c r="M926" s="706"/>
      <c r="N926" s="706"/>
      <c r="O926" s="706"/>
      <c r="P926" s="706"/>
      <c r="Q926" s="706"/>
      <c r="R926" s="706"/>
      <c r="S926" s="706"/>
      <c r="T926" s="706"/>
      <c r="U926" s="706"/>
      <c r="V926" s="706"/>
      <c r="W926" s="706"/>
      <c r="X926" s="706"/>
      <c r="Y926" s="706"/>
      <c r="Z926" s="706"/>
    </row>
    <row r="927" spans="1:26">
      <c r="A927" s="706"/>
      <c r="B927" s="706"/>
      <c r="C927" s="706"/>
      <c r="D927" s="706"/>
      <c r="E927" s="706"/>
      <c r="F927" s="706"/>
      <c r="G927" s="706"/>
      <c r="H927" s="706"/>
      <c r="I927" s="706"/>
      <c r="J927" s="706"/>
      <c r="K927" s="706"/>
      <c r="L927" s="706"/>
      <c r="M927" s="706"/>
      <c r="N927" s="706"/>
      <c r="O927" s="706"/>
      <c r="P927" s="706"/>
      <c r="Q927" s="706"/>
      <c r="R927" s="706"/>
      <c r="S927" s="706"/>
      <c r="T927" s="706"/>
      <c r="U927" s="706"/>
      <c r="V927" s="706"/>
      <c r="W927" s="706"/>
      <c r="X927" s="706"/>
      <c r="Y927" s="706"/>
      <c r="Z927" s="706"/>
    </row>
    <row r="928" spans="1:26">
      <c r="A928" s="706"/>
      <c r="B928" s="706"/>
      <c r="C928" s="706"/>
      <c r="D928" s="706"/>
      <c r="E928" s="706"/>
      <c r="F928" s="706"/>
      <c r="G928" s="706"/>
      <c r="H928" s="706"/>
      <c r="I928" s="706"/>
      <c r="J928" s="706"/>
      <c r="K928" s="706"/>
      <c r="L928" s="706"/>
      <c r="M928" s="706"/>
      <c r="N928" s="706"/>
      <c r="O928" s="706"/>
      <c r="P928" s="706"/>
      <c r="Q928" s="706"/>
      <c r="R928" s="706"/>
      <c r="S928" s="706"/>
      <c r="T928" s="706"/>
      <c r="U928" s="706"/>
      <c r="V928" s="706"/>
      <c r="W928" s="706"/>
      <c r="X928" s="706"/>
      <c r="Y928" s="706"/>
      <c r="Z928" s="706"/>
    </row>
    <row r="929" spans="1:26">
      <c r="A929" s="706"/>
      <c r="B929" s="706"/>
      <c r="C929" s="706"/>
      <c r="D929" s="706"/>
      <c r="E929" s="706"/>
      <c r="F929" s="706"/>
      <c r="G929" s="706"/>
      <c r="H929" s="706"/>
      <c r="I929" s="706"/>
      <c r="J929" s="706"/>
      <c r="K929" s="706"/>
      <c r="L929" s="706"/>
      <c r="M929" s="706"/>
      <c r="N929" s="706"/>
      <c r="O929" s="706"/>
      <c r="P929" s="706"/>
      <c r="Q929" s="706"/>
      <c r="R929" s="706"/>
      <c r="S929" s="706"/>
      <c r="T929" s="706"/>
      <c r="U929" s="706"/>
      <c r="V929" s="706"/>
      <c r="W929" s="706"/>
      <c r="X929" s="706"/>
      <c r="Y929" s="706"/>
      <c r="Z929" s="706"/>
    </row>
    <row r="930" spans="1:26">
      <c r="A930" s="706"/>
      <c r="B930" s="706"/>
      <c r="C930" s="706"/>
      <c r="D930" s="706"/>
      <c r="E930" s="706"/>
      <c r="F930" s="706"/>
      <c r="G930" s="706"/>
      <c r="H930" s="706"/>
      <c r="I930" s="706"/>
      <c r="J930" s="706"/>
      <c r="K930" s="706"/>
      <c r="L930" s="706"/>
      <c r="M930" s="706"/>
      <c r="N930" s="706"/>
      <c r="O930" s="706"/>
      <c r="P930" s="706"/>
      <c r="Q930" s="706"/>
      <c r="R930" s="706"/>
      <c r="S930" s="706"/>
      <c r="T930" s="706"/>
      <c r="U930" s="706"/>
      <c r="V930" s="706"/>
      <c r="W930" s="706"/>
      <c r="X930" s="706"/>
      <c r="Y930" s="706"/>
      <c r="Z930" s="706"/>
    </row>
    <row r="931" spans="1:26">
      <c r="A931" s="706"/>
      <c r="B931" s="706"/>
      <c r="C931" s="706"/>
      <c r="D931" s="706"/>
      <c r="E931" s="706"/>
      <c r="F931" s="706"/>
      <c r="G931" s="706"/>
      <c r="H931" s="706"/>
      <c r="I931" s="706"/>
      <c r="J931" s="706"/>
      <c r="K931" s="706"/>
      <c r="L931" s="706"/>
      <c r="M931" s="706"/>
      <c r="N931" s="706"/>
      <c r="O931" s="706"/>
      <c r="P931" s="706"/>
      <c r="Q931" s="706"/>
      <c r="R931" s="706"/>
      <c r="S931" s="706"/>
      <c r="T931" s="706"/>
      <c r="U931" s="706"/>
      <c r="V931" s="706"/>
      <c r="W931" s="706"/>
      <c r="X931" s="706"/>
      <c r="Y931" s="706"/>
      <c r="Z931" s="706"/>
    </row>
    <row r="932" spans="1:26">
      <c r="A932" s="706"/>
      <c r="B932" s="706"/>
      <c r="C932" s="706"/>
      <c r="D932" s="706"/>
      <c r="E932" s="706"/>
      <c r="F932" s="706"/>
      <c r="G932" s="706"/>
      <c r="H932" s="706"/>
      <c r="I932" s="706"/>
      <c r="J932" s="706"/>
      <c r="K932" s="706"/>
      <c r="L932" s="706"/>
      <c r="M932" s="706"/>
      <c r="N932" s="706"/>
      <c r="O932" s="706"/>
      <c r="P932" s="706"/>
      <c r="Q932" s="706"/>
      <c r="R932" s="706"/>
      <c r="S932" s="706"/>
      <c r="T932" s="706"/>
      <c r="U932" s="706"/>
      <c r="V932" s="706"/>
      <c r="W932" s="706"/>
      <c r="X932" s="706"/>
      <c r="Y932" s="706"/>
      <c r="Z932" s="706"/>
    </row>
    <row r="933" spans="1:26">
      <c r="A933" s="706"/>
      <c r="B933" s="706"/>
      <c r="C933" s="706"/>
      <c r="D933" s="706"/>
      <c r="E933" s="706"/>
      <c r="F933" s="706"/>
      <c r="G933" s="706"/>
      <c r="H933" s="706"/>
      <c r="I933" s="706"/>
      <c r="J933" s="706"/>
      <c r="K933" s="706"/>
      <c r="L933" s="706"/>
      <c r="M933" s="706"/>
      <c r="N933" s="706"/>
      <c r="O933" s="706"/>
      <c r="P933" s="706"/>
      <c r="Q933" s="706"/>
      <c r="R933" s="706"/>
      <c r="S933" s="706"/>
      <c r="T933" s="706"/>
      <c r="U933" s="706"/>
      <c r="V933" s="706"/>
      <c r="W933" s="706"/>
      <c r="X933" s="706"/>
      <c r="Y933" s="706"/>
      <c r="Z933" s="706"/>
    </row>
    <row r="934" spans="1:26">
      <c r="A934" s="706"/>
      <c r="B934" s="706"/>
      <c r="C934" s="706"/>
      <c r="D934" s="706"/>
      <c r="E934" s="706"/>
      <c r="F934" s="706"/>
      <c r="G934" s="706"/>
      <c r="H934" s="706"/>
      <c r="I934" s="706"/>
      <c r="J934" s="706"/>
      <c r="K934" s="706"/>
      <c r="L934" s="706"/>
      <c r="M934" s="706"/>
      <c r="N934" s="706"/>
      <c r="O934" s="706"/>
      <c r="P934" s="706"/>
      <c r="Q934" s="706"/>
      <c r="R934" s="706"/>
      <c r="S934" s="706"/>
      <c r="T934" s="706"/>
      <c r="U934" s="706"/>
      <c r="V934" s="706"/>
      <c r="W934" s="706"/>
      <c r="X934" s="706"/>
      <c r="Y934" s="706"/>
      <c r="Z934" s="706"/>
    </row>
    <row r="935" spans="1:26">
      <c r="A935" s="706"/>
      <c r="B935" s="706"/>
      <c r="C935" s="706"/>
      <c r="D935" s="706"/>
      <c r="E935" s="706"/>
      <c r="F935" s="706"/>
      <c r="G935" s="706"/>
      <c r="H935" s="706"/>
      <c r="I935" s="706"/>
      <c r="J935" s="706"/>
      <c r="K935" s="706"/>
      <c r="L935" s="706"/>
      <c r="M935" s="706"/>
      <c r="N935" s="706"/>
      <c r="O935" s="706"/>
      <c r="P935" s="706"/>
      <c r="Q935" s="706"/>
      <c r="R935" s="706"/>
      <c r="S935" s="706"/>
      <c r="T935" s="706"/>
      <c r="U935" s="706"/>
      <c r="V935" s="706"/>
      <c r="W935" s="706"/>
      <c r="X935" s="706"/>
      <c r="Y935" s="706"/>
      <c r="Z935" s="706"/>
    </row>
    <row r="936" spans="1:26">
      <c r="A936" s="706"/>
      <c r="B936" s="706"/>
      <c r="C936" s="706"/>
      <c r="D936" s="706"/>
      <c r="E936" s="706"/>
      <c r="F936" s="706"/>
      <c r="G936" s="706"/>
      <c r="H936" s="706"/>
      <c r="I936" s="706"/>
      <c r="J936" s="706"/>
      <c r="K936" s="706"/>
      <c r="L936" s="706"/>
      <c r="M936" s="706"/>
      <c r="N936" s="706"/>
      <c r="O936" s="706"/>
      <c r="P936" s="706"/>
      <c r="Q936" s="706"/>
      <c r="R936" s="706"/>
      <c r="S936" s="706"/>
      <c r="T936" s="706"/>
      <c r="U936" s="706"/>
      <c r="V936" s="706"/>
      <c r="W936" s="706"/>
      <c r="X936" s="706"/>
      <c r="Y936" s="706"/>
      <c r="Z936" s="706"/>
    </row>
    <row r="937" spans="1:26">
      <c r="A937" s="706"/>
      <c r="B937" s="706"/>
      <c r="C937" s="706"/>
      <c r="D937" s="706"/>
      <c r="E937" s="706"/>
      <c r="F937" s="706"/>
      <c r="G937" s="706"/>
      <c r="H937" s="706"/>
      <c r="I937" s="706"/>
      <c r="J937" s="706"/>
      <c r="K937" s="706"/>
      <c r="L937" s="706"/>
      <c r="M937" s="706"/>
      <c r="N937" s="706"/>
      <c r="O937" s="706"/>
      <c r="P937" s="706"/>
      <c r="Q937" s="706"/>
      <c r="R937" s="706"/>
      <c r="S937" s="706"/>
      <c r="T937" s="706"/>
      <c r="U937" s="706"/>
      <c r="V937" s="706"/>
      <c r="W937" s="706"/>
      <c r="X937" s="706"/>
      <c r="Y937" s="706"/>
      <c r="Z937" s="706"/>
    </row>
    <row r="938" spans="1:26">
      <c r="A938" s="706"/>
      <c r="B938" s="706"/>
      <c r="C938" s="706"/>
      <c r="D938" s="706"/>
      <c r="E938" s="706"/>
      <c r="F938" s="706"/>
      <c r="G938" s="706"/>
      <c r="H938" s="706"/>
      <c r="I938" s="706"/>
      <c r="J938" s="706"/>
      <c r="K938" s="706"/>
      <c r="L938" s="706"/>
      <c r="M938" s="706"/>
      <c r="N938" s="706"/>
      <c r="O938" s="706"/>
      <c r="P938" s="706"/>
      <c r="Q938" s="706"/>
      <c r="R938" s="706"/>
      <c r="S938" s="706"/>
      <c r="T938" s="706"/>
      <c r="U938" s="706"/>
      <c r="V938" s="706"/>
      <c r="W938" s="706"/>
      <c r="X938" s="706"/>
      <c r="Y938" s="706"/>
      <c r="Z938" s="706"/>
    </row>
    <row r="939" spans="1:26">
      <c r="A939" s="706"/>
      <c r="B939" s="706"/>
      <c r="C939" s="706"/>
      <c r="D939" s="706"/>
      <c r="E939" s="706"/>
      <c r="F939" s="706"/>
      <c r="G939" s="706"/>
      <c r="H939" s="706"/>
      <c r="I939" s="706"/>
      <c r="J939" s="706"/>
      <c r="K939" s="706"/>
      <c r="L939" s="706"/>
      <c r="M939" s="706"/>
      <c r="N939" s="706"/>
      <c r="O939" s="706"/>
      <c r="P939" s="706"/>
      <c r="Q939" s="706"/>
      <c r="R939" s="706"/>
      <c r="S939" s="706"/>
      <c r="T939" s="706"/>
      <c r="U939" s="706"/>
      <c r="V939" s="706"/>
      <c r="W939" s="706"/>
      <c r="X939" s="706"/>
      <c r="Y939" s="706"/>
      <c r="Z939" s="706"/>
    </row>
    <row r="940" spans="1:26">
      <c r="A940" s="706"/>
      <c r="B940" s="706"/>
      <c r="C940" s="706"/>
      <c r="D940" s="706"/>
      <c r="E940" s="706"/>
      <c r="F940" s="706"/>
      <c r="G940" s="706"/>
      <c r="H940" s="706"/>
      <c r="I940" s="706"/>
      <c r="J940" s="706"/>
      <c r="K940" s="706"/>
      <c r="L940" s="706"/>
      <c r="M940" s="706"/>
      <c r="N940" s="706"/>
      <c r="O940" s="706"/>
      <c r="P940" s="706"/>
      <c r="Q940" s="706"/>
      <c r="R940" s="706"/>
      <c r="S940" s="706"/>
      <c r="T940" s="706"/>
      <c r="U940" s="706"/>
      <c r="V940" s="706"/>
      <c r="W940" s="706"/>
      <c r="X940" s="706"/>
      <c r="Y940" s="706"/>
      <c r="Z940" s="706"/>
    </row>
    <row r="941" spans="1:26">
      <c r="A941" s="706"/>
      <c r="B941" s="706"/>
      <c r="C941" s="706"/>
      <c r="D941" s="706"/>
      <c r="E941" s="706"/>
      <c r="F941" s="706"/>
      <c r="G941" s="706"/>
      <c r="H941" s="706"/>
      <c r="I941" s="706"/>
      <c r="J941" s="706"/>
      <c r="K941" s="706"/>
      <c r="L941" s="706"/>
      <c r="M941" s="706"/>
      <c r="N941" s="706"/>
      <c r="O941" s="706"/>
      <c r="P941" s="706"/>
      <c r="Q941" s="706"/>
      <c r="R941" s="706"/>
      <c r="S941" s="706"/>
      <c r="T941" s="706"/>
      <c r="U941" s="706"/>
      <c r="V941" s="706"/>
      <c r="W941" s="706"/>
      <c r="X941" s="706"/>
      <c r="Y941" s="706"/>
      <c r="Z941" s="706"/>
    </row>
    <row r="942" spans="1:26">
      <c r="A942" s="706"/>
      <c r="B942" s="706"/>
      <c r="C942" s="706"/>
      <c r="D942" s="706"/>
      <c r="E942" s="706"/>
      <c r="F942" s="706"/>
      <c r="G942" s="706"/>
      <c r="H942" s="706"/>
      <c r="I942" s="706"/>
      <c r="J942" s="706"/>
      <c r="K942" s="706"/>
      <c r="L942" s="706"/>
      <c r="M942" s="706"/>
      <c r="N942" s="706"/>
      <c r="O942" s="706"/>
      <c r="P942" s="706"/>
      <c r="Q942" s="706"/>
      <c r="R942" s="706"/>
      <c r="S942" s="706"/>
      <c r="T942" s="706"/>
      <c r="U942" s="706"/>
      <c r="V942" s="706"/>
      <c r="W942" s="706"/>
      <c r="X942" s="706"/>
      <c r="Y942" s="706"/>
      <c r="Z942" s="706"/>
    </row>
    <row r="943" spans="1:26">
      <c r="A943" s="706"/>
      <c r="B943" s="706"/>
      <c r="C943" s="706"/>
      <c r="D943" s="706"/>
      <c r="E943" s="706"/>
      <c r="F943" s="706"/>
      <c r="G943" s="706"/>
      <c r="H943" s="706"/>
      <c r="I943" s="706"/>
      <c r="J943" s="706"/>
      <c r="K943" s="706"/>
      <c r="L943" s="706"/>
      <c r="M943" s="706"/>
      <c r="N943" s="706"/>
      <c r="O943" s="706"/>
      <c r="P943" s="706"/>
      <c r="Q943" s="706"/>
      <c r="R943" s="706"/>
      <c r="S943" s="706"/>
      <c r="T943" s="706"/>
      <c r="U943" s="706"/>
      <c r="V943" s="706"/>
      <c r="W943" s="706"/>
      <c r="X943" s="706"/>
      <c r="Y943" s="706"/>
      <c r="Z943" s="706"/>
    </row>
    <row r="944" spans="1:26">
      <c r="A944" s="706"/>
      <c r="B944" s="706"/>
      <c r="C944" s="706"/>
      <c r="D944" s="706"/>
      <c r="E944" s="706"/>
      <c r="F944" s="706"/>
      <c r="G944" s="706"/>
      <c r="H944" s="706"/>
      <c r="I944" s="706"/>
      <c r="J944" s="706"/>
      <c r="K944" s="706"/>
      <c r="L944" s="706"/>
      <c r="M944" s="706"/>
      <c r="N944" s="706"/>
      <c r="O944" s="706"/>
      <c r="P944" s="706"/>
      <c r="Q944" s="706"/>
      <c r="R944" s="706"/>
      <c r="S944" s="706"/>
      <c r="T944" s="706"/>
      <c r="U944" s="706"/>
      <c r="V944" s="706"/>
      <c r="W944" s="706"/>
      <c r="X944" s="706"/>
      <c r="Y944" s="706"/>
      <c r="Z944" s="706"/>
    </row>
    <row r="945" spans="1:26">
      <c r="A945" s="706"/>
      <c r="B945" s="706"/>
      <c r="C945" s="706"/>
      <c r="D945" s="706"/>
      <c r="E945" s="706"/>
      <c r="F945" s="706"/>
      <c r="G945" s="706"/>
      <c r="H945" s="706"/>
      <c r="I945" s="706"/>
      <c r="J945" s="706"/>
      <c r="K945" s="706"/>
      <c r="L945" s="706"/>
      <c r="M945" s="706"/>
      <c r="N945" s="706"/>
      <c r="O945" s="706"/>
      <c r="P945" s="706"/>
      <c r="Q945" s="706"/>
      <c r="R945" s="706"/>
      <c r="S945" s="706"/>
      <c r="T945" s="706"/>
      <c r="U945" s="706"/>
      <c r="V945" s="706"/>
      <c r="W945" s="706"/>
      <c r="X945" s="706"/>
      <c r="Y945" s="706"/>
      <c r="Z945" s="706"/>
    </row>
    <row r="946" spans="1:26">
      <c r="A946" s="706"/>
      <c r="B946" s="706"/>
      <c r="C946" s="706"/>
      <c r="D946" s="706"/>
      <c r="E946" s="706"/>
      <c r="F946" s="706"/>
      <c r="G946" s="706"/>
      <c r="H946" s="706"/>
      <c r="I946" s="706"/>
      <c r="J946" s="706"/>
      <c r="K946" s="706"/>
      <c r="L946" s="706"/>
      <c r="M946" s="706"/>
      <c r="N946" s="706"/>
      <c r="O946" s="706"/>
      <c r="P946" s="706"/>
      <c r="Q946" s="706"/>
      <c r="R946" s="706"/>
      <c r="S946" s="706"/>
      <c r="T946" s="706"/>
      <c r="U946" s="706"/>
      <c r="V946" s="706"/>
      <c r="W946" s="706"/>
      <c r="X946" s="706"/>
      <c r="Y946" s="706"/>
      <c r="Z946" s="706"/>
    </row>
    <row r="947" spans="1:26">
      <c r="A947" s="706"/>
      <c r="B947" s="706"/>
      <c r="C947" s="706"/>
      <c r="D947" s="706"/>
      <c r="E947" s="706"/>
      <c r="F947" s="706"/>
      <c r="G947" s="706"/>
      <c r="H947" s="706"/>
      <c r="I947" s="706"/>
      <c r="J947" s="706"/>
      <c r="K947" s="706"/>
      <c r="L947" s="706"/>
      <c r="M947" s="706"/>
      <c r="N947" s="706"/>
      <c r="O947" s="706"/>
      <c r="P947" s="706"/>
      <c r="Q947" s="706"/>
      <c r="R947" s="706"/>
      <c r="S947" s="706"/>
      <c r="T947" s="706"/>
      <c r="U947" s="706"/>
      <c r="V947" s="706"/>
      <c r="W947" s="706"/>
      <c r="X947" s="706"/>
      <c r="Y947" s="706"/>
      <c r="Z947" s="706"/>
    </row>
    <row r="948" spans="1:26">
      <c r="A948" s="706"/>
      <c r="B948" s="706"/>
      <c r="C948" s="706"/>
      <c r="D948" s="706"/>
      <c r="E948" s="706"/>
      <c r="F948" s="706"/>
      <c r="G948" s="706"/>
      <c r="H948" s="706"/>
      <c r="I948" s="706"/>
      <c r="J948" s="706"/>
      <c r="K948" s="706"/>
      <c r="L948" s="706"/>
      <c r="M948" s="706"/>
      <c r="N948" s="706"/>
      <c r="O948" s="706"/>
      <c r="P948" s="706"/>
      <c r="Q948" s="706"/>
      <c r="R948" s="706"/>
      <c r="S948" s="706"/>
      <c r="T948" s="706"/>
      <c r="U948" s="706"/>
      <c r="V948" s="706"/>
      <c r="W948" s="706"/>
      <c r="X948" s="706"/>
      <c r="Y948" s="706"/>
      <c r="Z948" s="706"/>
    </row>
    <row r="949" spans="1:26">
      <c r="A949" s="706"/>
      <c r="B949" s="706"/>
      <c r="C949" s="706"/>
      <c r="D949" s="706"/>
      <c r="E949" s="706"/>
      <c r="F949" s="706"/>
      <c r="G949" s="706"/>
      <c r="H949" s="706"/>
      <c r="I949" s="706"/>
      <c r="J949" s="706"/>
      <c r="K949" s="706"/>
      <c r="L949" s="706"/>
      <c r="M949" s="706"/>
      <c r="N949" s="706"/>
      <c r="O949" s="706"/>
      <c r="P949" s="706"/>
      <c r="Q949" s="706"/>
      <c r="R949" s="706"/>
      <c r="S949" s="706"/>
      <c r="T949" s="706"/>
      <c r="U949" s="706"/>
      <c r="V949" s="706"/>
      <c r="W949" s="706"/>
      <c r="X949" s="706"/>
      <c r="Y949" s="706"/>
      <c r="Z949" s="706"/>
    </row>
    <row r="950" spans="1:26">
      <c r="A950" s="706"/>
      <c r="B950" s="706"/>
      <c r="C950" s="706"/>
      <c r="D950" s="706"/>
      <c r="E950" s="706"/>
      <c r="F950" s="706"/>
      <c r="G950" s="706"/>
      <c r="H950" s="706"/>
      <c r="I950" s="706"/>
      <c r="J950" s="706"/>
      <c r="K950" s="706"/>
      <c r="L950" s="706"/>
      <c r="M950" s="706"/>
      <c r="N950" s="706"/>
      <c r="O950" s="706"/>
      <c r="P950" s="706"/>
      <c r="Q950" s="706"/>
      <c r="R950" s="706"/>
      <c r="S950" s="706"/>
      <c r="T950" s="706"/>
      <c r="U950" s="706"/>
      <c r="V950" s="706"/>
      <c r="W950" s="706"/>
      <c r="X950" s="706"/>
      <c r="Y950" s="706"/>
      <c r="Z950" s="706"/>
    </row>
    <row r="951" spans="1:26">
      <c r="A951" s="706"/>
      <c r="B951" s="706"/>
      <c r="C951" s="706"/>
      <c r="D951" s="706"/>
      <c r="E951" s="706"/>
      <c r="F951" s="706"/>
      <c r="G951" s="706"/>
      <c r="H951" s="706"/>
      <c r="I951" s="706"/>
      <c r="J951" s="706"/>
      <c r="K951" s="706"/>
      <c r="L951" s="706"/>
      <c r="M951" s="706"/>
      <c r="N951" s="706"/>
      <c r="O951" s="706"/>
      <c r="P951" s="706"/>
      <c r="Q951" s="706"/>
      <c r="R951" s="706"/>
      <c r="S951" s="706"/>
      <c r="T951" s="706"/>
      <c r="U951" s="706"/>
      <c r="V951" s="706"/>
      <c r="W951" s="706"/>
      <c r="X951" s="706"/>
      <c r="Y951" s="706"/>
      <c r="Z951" s="706"/>
    </row>
    <row r="952" spans="1:26">
      <c r="A952" s="706"/>
      <c r="B952" s="706"/>
      <c r="C952" s="706"/>
      <c r="D952" s="706"/>
      <c r="E952" s="706"/>
      <c r="F952" s="706"/>
      <c r="G952" s="706"/>
      <c r="H952" s="706"/>
      <c r="I952" s="706"/>
      <c r="J952" s="706"/>
      <c r="K952" s="706"/>
      <c r="L952" s="706"/>
      <c r="M952" s="706"/>
      <c r="N952" s="706"/>
      <c r="O952" s="706"/>
      <c r="P952" s="706"/>
      <c r="Q952" s="706"/>
      <c r="R952" s="706"/>
      <c r="S952" s="706"/>
      <c r="T952" s="706"/>
      <c r="U952" s="706"/>
      <c r="V952" s="706"/>
      <c r="W952" s="706"/>
      <c r="X952" s="706"/>
      <c r="Y952" s="706"/>
      <c r="Z952" s="706"/>
    </row>
    <row r="953" spans="1:26">
      <c r="A953" s="706"/>
      <c r="B953" s="706"/>
      <c r="C953" s="706"/>
      <c r="D953" s="706"/>
      <c r="E953" s="706"/>
      <c r="F953" s="706"/>
      <c r="G953" s="706"/>
      <c r="H953" s="706"/>
      <c r="I953" s="706"/>
      <c r="J953" s="706"/>
      <c r="K953" s="706"/>
      <c r="L953" s="706"/>
      <c r="M953" s="706"/>
      <c r="N953" s="706"/>
      <c r="O953" s="706"/>
      <c r="P953" s="706"/>
      <c r="Q953" s="706"/>
      <c r="R953" s="706"/>
      <c r="S953" s="706"/>
      <c r="T953" s="706"/>
      <c r="U953" s="706"/>
      <c r="V953" s="706"/>
      <c r="W953" s="706"/>
      <c r="X953" s="706"/>
      <c r="Y953" s="706"/>
      <c r="Z953" s="706"/>
    </row>
    <row r="954" spans="1:26">
      <c r="A954" s="706"/>
      <c r="B954" s="706"/>
      <c r="C954" s="706"/>
      <c r="D954" s="706"/>
      <c r="E954" s="706"/>
      <c r="F954" s="706"/>
      <c r="G954" s="706"/>
      <c r="H954" s="706"/>
      <c r="I954" s="706"/>
      <c r="J954" s="706"/>
      <c r="K954" s="706"/>
      <c r="L954" s="706"/>
      <c r="M954" s="706"/>
      <c r="N954" s="706"/>
      <c r="O954" s="706"/>
      <c r="P954" s="706"/>
      <c r="Q954" s="706"/>
      <c r="R954" s="706"/>
      <c r="S954" s="706"/>
      <c r="T954" s="706"/>
      <c r="U954" s="706"/>
      <c r="V954" s="706"/>
      <c r="W954" s="706"/>
      <c r="X954" s="706"/>
      <c r="Y954" s="706"/>
      <c r="Z954" s="706"/>
    </row>
    <row r="955" spans="1:26">
      <c r="A955" s="706"/>
      <c r="B955" s="706"/>
      <c r="C955" s="706"/>
      <c r="D955" s="706"/>
      <c r="E955" s="706"/>
      <c r="F955" s="706"/>
      <c r="G955" s="706"/>
      <c r="H955" s="706"/>
      <c r="I955" s="706"/>
      <c r="J955" s="706"/>
      <c r="K955" s="706"/>
      <c r="L955" s="706"/>
      <c r="M955" s="706"/>
      <c r="N955" s="706"/>
      <c r="O955" s="706"/>
      <c r="P955" s="706"/>
      <c r="Q955" s="706"/>
      <c r="R955" s="706"/>
      <c r="S955" s="706"/>
      <c r="T955" s="706"/>
      <c r="U955" s="706"/>
      <c r="V955" s="706"/>
      <c r="W955" s="706"/>
      <c r="X955" s="706"/>
      <c r="Y955" s="706"/>
      <c r="Z955" s="706"/>
    </row>
    <row r="956" spans="1:26">
      <c r="A956" s="706"/>
      <c r="B956" s="706"/>
      <c r="C956" s="706"/>
      <c r="D956" s="706"/>
      <c r="E956" s="706"/>
      <c r="F956" s="706"/>
      <c r="G956" s="706"/>
      <c r="H956" s="706"/>
      <c r="I956" s="706"/>
      <c r="J956" s="706"/>
      <c r="K956" s="706"/>
      <c r="L956" s="706"/>
      <c r="M956" s="706"/>
      <c r="N956" s="706"/>
      <c r="O956" s="706"/>
      <c r="P956" s="706"/>
      <c r="Q956" s="706"/>
      <c r="R956" s="706"/>
      <c r="S956" s="706"/>
      <c r="T956" s="706"/>
      <c r="U956" s="706"/>
      <c r="V956" s="706"/>
      <c r="W956" s="706"/>
      <c r="X956" s="706"/>
      <c r="Y956" s="706"/>
      <c r="Z956" s="706"/>
    </row>
    <row r="957" spans="1:26">
      <c r="A957" s="706"/>
      <c r="B957" s="706"/>
      <c r="C957" s="706"/>
      <c r="D957" s="706"/>
      <c r="E957" s="706"/>
      <c r="F957" s="706"/>
      <c r="G957" s="706"/>
      <c r="H957" s="706"/>
      <c r="I957" s="706"/>
      <c r="J957" s="706"/>
      <c r="K957" s="706"/>
      <c r="L957" s="706"/>
      <c r="M957" s="706"/>
      <c r="N957" s="706"/>
      <c r="O957" s="706"/>
      <c r="P957" s="706"/>
      <c r="Q957" s="706"/>
      <c r="R957" s="706"/>
      <c r="S957" s="706"/>
      <c r="T957" s="706"/>
      <c r="U957" s="706"/>
      <c r="V957" s="706"/>
      <c r="W957" s="706"/>
      <c r="X957" s="706"/>
      <c r="Y957" s="706"/>
      <c r="Z957" s="706"/>
    </row>
    <row r="958" spans="1:26">
      <c r="A958" s="706"/>
      <c r="B958" s="706"/>
      <c r="C958" s="706"/>
      <c r="D958" s="706"/>
      <c r="E958" s="706"/>
      <c r="F958" s="706"/>
      <c r="G958" s="706"/>
      <c r="H958" s="706"/>
      <c r="I958" s="706"/>
      <c r="J958" s="706"/>
      <c r="K958" s="706"/>
      <c r="L958" s="706"/>
      <c r="M958" s="706"/>
      <c r="N958" s="706"/>
      <c r="O958" s="706"/>
      <c r="P958" s="706"/>
      <c r="Q958" s="706"/>
      <c r="R958" s="706"/>
      <c r="S958" s="706"/>
      <c r="T958" s="706"/>
      <c r="U958" s="706"/>
      <c r="V958" s="706"/>
      <c r="W958" s="706"/>
      <c r="X958" s="706"/>
      <c r="Y958" s="706"/>
      <c r="Z958" s="706"/>
    </row>
    <row r="959" spans="1:26">
      <c r="A959" s="706"/>
      <c r="B959" s="706"/>
      <c r="C959" s="706"/>
      <c r="D959" s="706"/>
      <c r="E959" s="706"/>
      <c r="F959" s="706"/>
      <c r="G959" s="706"/>
      <c r="H959" s="706"/>
      <c r="I959" s="706"/>
      <c r="J959" s="706"/>
      <c r="K959" s="706"/>
      <c r="L959" s="706"/>
      <c r="M959" s="706"/>
      <c r="N959" s="706"/>
      <c r="O959" s="706"/>
      <c r="P959" s="706"/>
      <c r="Q959" s="706"/>
      <c r="R959" s="706"/>
      <c r="S959" s="706"/>
      <c r="T959" s="706"/>
      <c r="U959" s="706"/>
      <c r="V959" s="706"/>
      <c r="W959" s="706"/>
      <c r="X959" s="706"/>
      <c r="Y959" s="706"/>
      <c r="Z959" s="706"/>
    </row>
    <row r="960" spans="1:26">
      <c r="A960" s="706"/>
      <c r="B960" s="706"/>
      <c r="C960" s="706"/>
      <c r="D960" s="706"/>
      <c r="E960" s="706"/>
      <c r="F960" s="706"/>
      <c r="G960" s="706"/>
      <c r="H960" s="706"/>
      <c r="I960" s="706"/>
      <c r="J960" s="706"/>
      <c r="K960" s="706"/>
      <c r="L960" s="706"/>
      <c r="M960" s="706"/>
      <c r="N960" s="706"/>
      <c r="O960" s="706"/>
      <c r="P960" s="706"/>
      <c r="Q960" s="706"/>
      <c r="R960" s="706"/>
      <c r="S960" s="706"/>
      <c r="T960" s="706"/>
      <c r="U960" s="706"/>
      <c r="V960" s="706"/>
      <c r="W960" s="706"/>
      <c r="X960" s="706"/>
      <c r="Y960" s="706"/>
      <c r="Z960" s="706"/>
    </row>
    <row r="961" spans="1:26">
      <c r="A961" s="706"/>
      <c r="B961" s="706"/>
      <c r="C961" s="706"/>
      <c r="D961" s="706"/>
      <c r="E961" s="706"/>
      <c r="F961" s="706"/>
      <c r="G961" s="706"/>
      <c r="H961" s="706"/>
      <c r="I961" s="706"/>
      <c r="J961" s="706"/>
      <c r="K961" s="706"/>
      <c r="L961" s="706"/>
      <c r="M961" s="706"/>
      <c r="N961" s="706"/>
      <c r="O961" s="706"/>
      <c r="P961" s="706"/>
      <c r="Q961" s="706"/>
      <c r="R961" s="706"/>
      <c r="S961" s="706"/>
      <c r="T961" s="706"/>
      <c r="U961" s="706"/>
      <c r="V961" s="706"/>
      <c r="W961" s="706"/>
      <c r="X961" s="706"/>
      <c r="Y961" s="706"/>
      <c r="Z961" s="706"/>
    </row>
    <row r="962" spans="1:26">
      <c r="A962" s="706"/>
      <c r="B962" s="706"/>
      <c r="C962" s="706"/>
      <c r="D962" s="706"/>
      <c r="E962" s="706"/>
      <c r="F962" s="706"/>
      <c r="G962" s="706"/>
      <c r="H962" s="706"/>
      <c r="I962" s="706"/>
      <c r="J962" s="706"/>
      <c r="K962" s="706"/>
      <c r="L962" s="706"/>
      <c r="M962" s="706"/>
      <c r="N962" s="706"/>
      <c r="O962" s="706"/>
      <c r="P962" s="706"/>
      <c r="Q962" s="706"/>
      <c r="R962" s="706"/>
      <c r="S962" s="706"/>
      <c r="T962" s="706"/>
      <c r="U962" s="706"/>
      <c r="V962" s="706"/>
      <c r="W962" s="706"/>
      <c r="X962" s="706"/>
      <c r="Y962" s="706"/>
      <c r="Z962" s="706"/>
    </row>
    <row r="963" spans="1:26">
      <c r="A963" s="706"/>
      <c r="B963" s="706"/>
      <c r="C963" s="706"/>
      <c r="D963" s="706"/>
      <c r="E963" s="706"/>
      <c r="F963" s="706"/>
      <c r="G963" s="706"/>
      <c r="H963" s="706"/>
      <c r="I963" s="706"/>
      <c r="J963" s="706"/>
      <c r="K963" s="706"/>
      <c r="L963" s="706"/>
      <c r="M963" s="706"/>
      <c r="N963" s="706"/>
      <c r="O963" s="706"/>
      <c r="P963" s="706"/>
      <c r="Q963" s="706"/>
      <c r="R963" s="706"/>
      <c r="S963" s="706"/>
      <c r="T963" s="706"/>
      <c r="U963" s="706"/>
      <c r="V963" s="706"/>
      <c r="W963" s="706"/>
      <c r="X963" s="706"/>
      <c r="Y963" s="706"/>
      <c r="Z963" s="706"/>
    </row>
    <row r="964" spans="1:26">
      <c r="A964" s="706"/>
      <c r="B964" s="706"/>
      <c r="C964" s="706"/>
      <c r="D964" s="706"/>
      <c r="E964" s="706"/>
      <c r="F964" s="706"/>
      <c r="G964" s="706"/>
      <c r="H964" s="706"/>
      <c r="I964" s="706"/>
      <c r="J964" s="706"/>
      <c r="K964" s="706"/>
      <c r="L964" s="706"/>
      <c r="M964" s="706"/>
      <c r="N964" s="706"/>
      <c r="O964" s="706"/>
      <c r="P964" s="706"/>
      <c r="Q964" s="706"/>
      <c r="R964" s="706"/>
      <c r="S964" s="706"/>
      <c r="T964" s="706"/>
      <c r="U964" s="706"/>
      <c r="V964" s="706"/>
      <c r="W964" s="706"/>
      <c r="X964" s="706"/>
      <c r="Y964" s="706"/>
      <c r="Z964" s="706"/>
    </row>
    <row r="965" spans="1:26">
      <c r="A965" s="706"/>
      <c r="B965" s="706"/>
      <c r="C965" s="706"/>
      <c r="D965" s="706"/>
      <c r="E965" s="706"/>
      <c r="F965" s="706"/>
      <c r="G965" s="706"/>
      <c r="H965" s="706"/>
      <c r="I965" s="706"/>
      <c r="J965" s="706"/>
      <c r="K965" s="706"/>
      <c r="L965" s="706"/>
      <c r="M965" s="706"/>
      <c r="N965" s="706"/>
      <c r="O965" s="706"/>
      <c r="P965" s="706"/>
      <c r="Q965" s="706"/>
      <c r="R965" s="706"/>
      <c r="S965" s="706"/>
      <c r="T965" s="706"/>
      <c r="U965" s="706"/>
      <c r="V965" s="706"/>
      <c r="W965" s="706"/>
      <c r="X965" s="706"/>
      <c r="Y965" s="706"/>
      <c r="Z965" s="706"/>
    </row>
    <row r="966" spans="1:26">
      <c r="A966" s="706"/>
      <c r="B966" s="706"/>
      <c r="C966" s="706"/>
      <c r="D966" s="706"/>
      <c r="E966" s="706"/>
      <c r="F966" s="706"/>
      <c r="G966" s="706"/>
      <c r="H966" s="706"/>
      <c r="I966" s="706"/>
      <c r="J966" s="706"/>
      <c r="K966" s="706"/>
      <c r="L966" s="706"/>
      <c r="M966" s="706"/>
      <c r="N966" s="706"/>
      <c r="O966" s="706"/>
      <c r="P966" s="706"/>
      <c r="Q966" s="706"/>
      <c r="R966" s="706"/>
      <c r="S966" s="706"/>
      <c r="T966" s="706"/>
      <c r="U966" s="706"/>
      <c r="V966" s="706"/>
      <c r="W966" s="706"/>
      <c r="X966" s="706"/>
      <c r="Y966" s="706"/>
      <c r="Z966" s="706"/>
    </row>
    <row r="967" spans="1:26">
      <c r="A967" s="706"/>
      <c r="B967" s="706"/>
      <c r="C967" s="706"/>
      <c r="D967" s="706"/>
      <c r="E967" s="706"/>
      <c r="F967" s="706"/>
      <c r="G967" s="706"/>
      <c r="H967" s="706"/>
      <c r="I967" s="706"/>
      <c r="J967" s="706"/>
      <c r="K967" s="706"/>
      <c r="L967" s="706"/>
      <c r="M967" s="706"/>
      <c r="N967" s="706"/>
      <c r="O967" s="706"/>
      <c r="P967" s="706"/>
      <c r="Q967" s="706"/>
      <c r="R967" s="706"/>
      <c r="S967" s="706"/>
      <c r="T967" s="706"/>
      <c r="U967" s="706"/>
      <c r="V967" s="706"/>
      <c r="W967" s="706"/>
      <c r="X967" s="706"/>
      <c r="Y967" s="706"/>
      <c r="Z967" s="706"/>
    </row>
    <row r="968" spans="1:26">
      <c r="A968" s="706"/>
      <c r="B968" s="706"/>
      <c r="C968" s="706"/>
      <c r="D968" s="706"/>
      <c r="E968" s="706"/>
      <c r="F968" s="706"/>
      <c r="G968" s="706"/>
      <c r="H968" s="706"/>
      <c r="I968" s="706"/>
      <c r="J968" s="706"/>
      <c r="K968" s="706"/>
      <c r="L968" s="706"/>
      <c r="M968" s="706"/>
      <c r="N968" s="706"/>
      <c r="O968" s="706"/>
      <c r="P968" s="706"/>
      <c r="Q968" s="706"/>
      <c r="R968" s="706"/>
      <c r="S968" s="706"/>
      <c r="T968" s="706"/>
      <c r="U968" s="706"/>
      <c r="V968" s="706"/>
      <c r="W968" s="706"/>
      <c r="X968" s="706"/>
      <c r="Y968" s="706"/>
      <c r="Z968" s="706"/>
    </row>
    <row r="969" spans="1:26">
      <c r="A969" s="706"/>
      <c r="B969" s="706"/>
      <c r="C969" s="706"/>
      <c r="D969" s="706"/>
      <c r="E969" s="706"/>
      <c r="F969" s="706"/>
      <c r="G969" s="706"/>
      <c r="H969" s="706"/>
      <c r="I969" s="706"/>
      <c r="J969" s="706"/>
      <c r="K969" s="706"/>
      <c r="L969" s="706"/>
      <c r="M969" s="706"/>
      <c r="N969" s="706"/>
      <c r="O969" s="706"/>
      <c r="P969" s="706"/>
      <c r="Q969" s="706"/>
      <c r="R969" s="706"/>
      <c r="S969" s="706"/>
      <c r="T969" s="706"/>
      <c r="U969" s="706"/>
      <c r="V969" s="706"/>
      <c r="W969" s="706"/>
      <c r="X969" s="706"/>
      <c r="Y969" s="706"/>
      <c r="Z969" s="706"/>
    </row>
    <row r="970" spans="1:26">
      <c r="A970" s="706"/>
      <c r="B970" s="706"/>
      <c r="C970" s="706"/>
      <c r="D970" s="706"/>
      <c r="E970" s="706"/>
      <c r="F970" s="706"/>
      <c r="G970" s="706"/>
      <c r="H970" s="706"/>
      <c r="I970" s="706"/>
      <c r="J970" s="706"/>
      <c r="K970" s="706"/>
      <c r="L970" s="706"/>
      <c r="M970" s="706"/>
      <c r="N970" s="706"/>
      <c r="O970" s="706"/>
      <c r="P970" s="706"/>
      <c r="Q970" s="706"/>
      <c r="R970" s="706"/>
      <c r="S970" s="706"/>
      <c r="T970" s="706"/>
      <c r="U970" s="706"/>
      <c r="V970" s="706"/>
      <c r="W970" s="706"/>
      <c r="X970" s="706"/>
      <c r="Y970" s="706"/>
      <c r="Z970" s="706"/>
    </row>
    <row r="971" spans="1:26">
      <c r="A971" s="706"/>
      <c r="B971" s="706"/>
      <c r="C971" s="706"/>
      <c r="D971" s="706"/>
      <c r="E971" s="706"/>
      <c r="F971" s="706"/>
      <c r="G971" s="706"/>
      <c r="H971" s="706"/>
      <c r="I971" s="706"/>
      <c r="J971" s="706"/>
      <c r="K971" s="706"/>
      <c r="L971" s="706"/>
      <c r="M971" s="706"/>
      <c r="N971" s="706"/>
      <c r="O971" s="706"/>
      <c r="P971" s="706"/>
      <c r="Q971" s="706"/>
      <c r="R971" s="706"/>
      <c r="S971" s="706"/>
      <c r="T971" s="706"/>
      <c r="U971" s="706"/>
      <c r="V971" s="706"/>
      <c r="W971" s="706"/>
      <c r="X971" s="706"/>
      <c r="Y971" s="706"/>
      <c r="Z971" s="706"/>
    </row>
    <row r="972" spans="1:26">
      <c r="A972" s="706"/>
      <c r="B972" s="706"/>
      <c r="C972" s="706"/>
      <c r="D972" s="706"/>
      <c r="E972" s="706"/>
      <c r="F972" s="706"/>
      <c r="G972" s="706"/>
      <c r="H972" s="706"/>
      <c r="I972" s="706"/>
      <c r="J972" s="706"/>
      <c r="K972" s="706"/>
      <c r="L972" s="706"/>
      <c r="M972" s="706"/>
      <c r="N972" s="706"/>
      <c r="O972" s="706"/>
      <c r="P972" s="706"/>
      <c r="Q972" s="706"/>
      <c r="R972" s="706"/>
      <c r="S972" s="706"/>
      <c r="T972" s="706"/>
      <c r="U972" s="706"/>
      <c r="V972" s="706"/>
      <c r="W972" s="706"/>
      <c r="X972" s="706"/>
      <c r="Y972" s="706"/>
      <c r="Z972" s="706"/>
    </row>
    <row r="973" spans="1:26">
      <c r="A973" s="706"/>
      <c r="B973" s="706"/>
      <c r="C973" s="706"/>
      <c r="D973" s="706"/>
      <c r="E973" s="706"/>
      <c r="F973" s="706"/>
      <c r="G973" s="706"/>
      <c r="H973" s="706"/>
      <c r="I973" s="706"/>
      <c r="J973" s="706"/>
      <c r="K973" s="706"/>
      <c r="L973" s="706"/>
      <c r="M973" s="706"/>
      <c r="N973" s="706"/>
      <c r="O973" s="706"/>
      <c r="P973" s="706"/>
      <c r="Q973" s="706"/>
      <c r="R973" s="706"/>
      <c r="S973" s="706"/>
      <c r="T973" s="706"/>
      <c r="U973" s="706"/>
      <c r="V973" s="706"/>
      <c r="W973" s="706"/>
      <c r="X973" s="706"/>
      <c r="Y973" s="706"/>
      <c r="Z973" s="706"/>
    </row>
    <row r="974" spans="1:26">
      <c r="A974" s="706"/>
      <c r="B974" s="706"/>
      <c r="C974" s="706"/>
      <c r="D974" s="706"/>
      <c r="E974" s="706"/>
      <c r="F974" s="706"/>
      <c r="G974" s="706"/>
      <c r="H974" s="706"/>
      <c r="I974" s="706"/>
      <c r="J974" s="706"/>
      <c r="K974" s="706"/>
      <c r="L974" s="706"/>
      <c r="M974" s="706"/>
      <c r="N974" s="706"/>
      <c r="O974" s="706"/>
      <c r="P974" s="706"/>
      <c r="Q974" s="706"/>
      <c r="R974" s="706"/>
      <c r="S974" s="706"/>
      <c r="T974" s="706"/>
      <c r="U974" s="706"/>
      <c r="V974" s="706"/>
      <c r="W974" s="706"/>
      <c r="X974" s="706"/>
      <c r="Y974" s="706"/>
      <c r="Z974" s="706"/>
    </row>
    <row r="975" spans="1:26">
      <c r="A975" s="706"/>
      <c r="B975" s="706"/>
      <c r="C975" s="706"/>
      <c r="D975" s="706"/>
      <c r="E975" s="706"/>
      <c r="F975" s="706"/>
      <c r="G975" s="706"/>
      <c r="H975" s="706"/>
      <c r="I975" s="706"/>
      <c r="J975" s="706"/>
      <c r="K975" s="706"/>
      <c r="L975" s="706"/>
      <c r="M975" s="706"/>
      <c r="N975" s="706"/>
      <c r="O975" s="706"/>
      <c r="P975" s="706"/>
      <c r="Q975" s="706"/>
      <c r="R975" s="706"/>
      <c r="S975" s="706"/>
      <c r="T975" s="706"/>
      <c r="U975" s="706"/>
      <c r="V975" s="706"/>
      <c r="W975" s="706"/>
      <c r="X975" s="706"/>
      <c r="Y975" s="706"/>
      <c r="Z975" s="706"/>
    </row>
    <row r="976" spans="1:26">
      <c r="A976" s="706"/>
      <c r="B976" s="706"/>
      <c r="C976" s="706"/>
      <c r="D976" s="706"/>
      <c r="E976" s="706"/>
      <c r="F976" s="706"/>
      <c r="G976" s="706"/>
      <c r="H976" s="706"/>
      <c r="I976" s="706"/>
      <c r="J976" s="706"/>
      <c r="K976" s="706"/>
      <c r="L976" s="706"/>
      <c r="M976" s="706"/>
      <c r="N976" s="706"/>
      <c r="O976" s="706"/>
      <c r="P976" s="706"/>
      <c r="Q976" s="706"/>
      <c r="R976" s="706"/>
      <c r="S976" s="706"/>
      <c r="T976" s="706"/>
      <c r="U976" s="706"/>
      <c r="V976" s="706"/>
      <c r="W976" s="706"/>
      <c r="X976" s="706"/>
      <c r="Y976" s="706"/>
      <c r="Z976" s="706"/>
    </row>
    <row r="977" spans="1:26">
      <c r="A977" s="706"/>
      <c r="B977" s="706"/>
      <c r="C977" s="706"/>
      <c r="D977" s="706"/>
      <c r="E977" s="706"/>
      <c r="F977" s="706"/>
      <c r="G977" s="706"/>
      <c r="H977" s="706"/>
      <c r="I977" s="706"/>
      <c r="J977" s="706"/>
      <c r="K977" s="706"/>
      <c r="L977" s="706"/>
      <c r="M977" s="706"/>
      <c r="N977" s="706"/>
      <c r="O977" s="706"/>
      <c r="P977" s="706"/>
      <c r="Q977" s="706"/>
      <c r="R977" s="706"/>
      <c r="S977" s="706"/>
      <c r="T977" s="706"/>
      <c r="U977" s="706"/>
      <c r="V977" s="706"/>
      <c r="W977" s="706"/>
      <c r="X977" s="706"/>
      <c r="Y977" s="706"/>
      <c r="Z977" s="706"/>
    </row>
    <row r="978" spans="1:26">
      <c r="A978" s="706"/>
      <c r="B978" s="706"/>
      <c r="C978" s="706"/>
      <c r="D978" s="706"/>
      <c r="E978" s="706"/>
      <c r="F978" s="706"/>
      <c r="G978" s="706"/>
      <c r="H978" s="706"/>
      <c r="I978" s="706"/>
      <c r="J978" s="706"/>
      <c r="K978" s="706"/>
      <c r="L978" s="706"/>
      <c r="M978" s="706"/>
      <c r="N978" s="706"/>
      <c r="O978" s="706"/>
      <c r="P978" s="706"/>
      <c r="Q978" s="706"/>
      <c r="R978" s="706"/>
      <c r="S978" s="706"/>
      <c r="T978" s="706"/>
      <c r="U978" s="706"/>
      <c r="V978" s="706"/>
      <c r="W978" s="706"/>
      <c r="X978" s="706"/>
      <c r="Y978" s="706"/>
      <c r="Z978" s="706"/>
    </row>
    <row r="979" spans="1:26">
      <c r="A979" s="706"/>
      <c r="B979" s="706"/>
      <c r="C979" s="706"/>
      <c r="D979" s="706"/>
      <c r="E979" s="706"/>
      <c r="F979" s="706"/>
      <c r="G979" s="706"/>
      <c r="H979" s="706"/>
      <c r="I979" s="706"/>
      <c r="J979" s="706"/>
      <c r="K979" s="706"/>
      <c r="L979" s="706"/>
      <c r="M979" s="706"/>
      <c r="N979" s="706"/>
      <c r="O979" s="706"/>
      <c r="P979" s="706"/>
      <c r="Q979" s="706"/>
      <c r="R979" s="706"/>
      <c r="S979" s="706"/>
      <c r="T979" s="706"/>
      <c r="U979" s="706"/>
      <c r="V979" s="706"/>
      <c r="W979" s="706"/>
      <c r="X979" s="706"/>
      <c r="Y979" s="706"/>
      <c r="Z979" s="706"/>
    </row>
    <row r="980" spans="1:26">
      <c r="A980" s="706"/>
      <c r="B980" s="706"/>
      <c r="C980" s="706"/>
      <c r="D980" s="706"/>
      <c r="E980" s="706"/>
      <c r="F980" s="706"/>
      <c r="G980" s="706"/>
      <c r="H980" s="706"/>
      <c r="I980" s="706"/>
      <c r="J980" s="706"/>
      <c r="K980" s="706"/>
      <c r="L980" s="706"/>
      <c r="M980" s="706"/>
      <c r="N980" s="706"/>
      <c r="O980" s="706"/>
      <c r="P980" s="706"/>
      <c r="Q980" s="706"/>
      <c r="R980" s="706"/>
      <c r="S980" s="706"/>
      <c r="T980" s="706"/>
      <c r="U980" s="706"/>
      <c r="V980" s="706"/>
      <c r="W980" s="706"/>
      <c r="X980" s="706"/>
      <c r="Y980" s="706"/>
      <c r="Z980" s="706"/>
    </row>
    <row r="981" spans="1:26">
      <c r="A981" s="706"/>
      <c r="B981" s="706"/>
      <c r="C981" s="706"/>
      <c r="D981" s="706"/>
      <c r="E981" s="706"/>
      <c r="F981" s="706"/>
      <c r="G981" s="706"/>
      <c r="H981" s="706"/>
      <c r="I981" s="706"/>
      <c r="J981" s="706"/>
      <c r="K981" s="706"/>
      <c r="L981" s="706"/>
      <c r="M981" s="706"/>
      <c r="N981" s="706"/>
      <c r="O981" s="706"/>
      <c r="P981" s="706"/>
      <c r="Q981" s="706"/>
      <c r="R981" s="706"/>
      <c r="S981" s="706"/>
      <c r="T981" s="706"/>
      <c r="U981" s="706"/>
      <c r="V981" s="706"/>
      <c r="W981" s="706"/>
      <c r="X981" s="706"/>
      <c r="Y981" s="706"/>
      <c r="Z981" s="706"/>
    </row>
    <row r="982" spans="1:26">
      <c r="A982" s="706"/>
      <c r="B982" s="706"/>
      <c r="C982" s="706"/>
      <c r="D982" s="706"/>
      <c r="E982" s="706"/>
      <c r="F982" s="706"/>
      <c r="G982" s="706"/>
      <c r="H982" s="706"/>
      <c r="I982" s="706"/>
      <c r="J982" s="706"/>
      <c r="K982" s="706"/>
      <c r="L982" s="706"/>
      <c r="M982" s="706"/>
      <c r="N982" s="706"/>
      <c r="O982" s="706"/>
      <c r="P982" s="706"/>
      <c r="Q982" s="706"/>
      <c r="R982" s="706"/>
      <c r="S982" s="706"/>
      <c r="T982" s="706"/>
      <c r="U982" s="706"/>
      <c r="V982" s="706"/>
      <c r="W982" s="706"/>
      <c r="X982" s="706"/>
      <c r="Y982" s="706"/>
      <c r="Z982" s="706"/>
    </row>
    <row r="983" spans="1:26">
      <c r="A983" s="706"/>
      <c r="B983" s="706"/>
      <c r="C983" s="706"/>
      <c r="D983" s="706"/>
      <c r="E983" s="706"/>
      <c r="F983" s="706"/>
      <c r="G983" s="706"/>
      <c r="H983" s="706"/>
      <c r="I983" s="706"/>
      <c r="J983" s="706"/>
      <c r="K983" s="706"/>
      <c r="L983" s="706"/>
      <c r="M983" s="706"/>
      <c r="N983" s="706"/>
      <c r="O983" s="706"/>
      <c r="P983" s="706"/>
      <c r="Q983" s="706"/>
      <c r="R983" s="706"/>
      <c r="S983" s="706"/>
      <c r="T983" s="706"/>
      <c r="U983" s="706"/>
      <c r="V983" s="706"/>
      <c r="W983" s="706"/>
      <c r="X983" s="706"/>
      <c r="Y983" s="706"/>
      <c r="Z983" s="706"/>
    </row>
    <row r="984" spans="1:26">
      <c r="A984" s="706"/>
      <c r="B984" s="706"/>
      <c r="C984" s="706"/>
      <c r="D984" s="706"/>
      <c r="E984" s="706"/>
      <c r="F984" s="706"/>
      <c r="G984" s="706"/>
      <c r="H984" s="706"/>
      <c r="I984" s="706"/>
      <c r="J984" s="706"/>
      <c r="K984" s="706"/>
      <c r="L984" s="706"/>
      <c r="M984" s="706"/>
      <c r="N984" s="706"/>
      <c r="O984" s="706"/>
      <c r="P984" s="706"/>
      <c r="Q984" s="706"/>
      <c r="R984" s="706"/>
      <c r="S984" s="706"/>
      <c r="T984" s="706"/>
      <c r="U984" s="706"/>
      <c r="V984" s="706"/>
      <c r="W984" s="706"/>
      <c r="X984" s="706"/>
      <c r="Y984" s="706"/>
      <c r="Z984" s="706"/>
    </row>
    <row r="985" spans="1:26">
      <c r="A985" s="706"/>
      <c r="B985" s="706"/>
      <c r="C985" s="706"/>
      <c r="D985" s="706"/>
      <c r="E985" s="706"/>
      <c r="F985" s="706"/>
      <c r="G985" s="706"/>
      <c r="H985" s="706"/>
      <c r="I985" s="706"/>
      <c r="J985" s="706"/>
      <c r="K985" s="706"/>
      <c r="L985" s="706"/>
      <c r="M985" s="706"/>
      <c r="N985" s="706"/>
      <c r="O985" s="706"/>
      <c r="P985" s="706"/>
      <c r="Q985" s="706"/>
      <c r="R985" s="706"/>
      <c r="S985" s="706"/>
      <c r="T985" s="706"/>
      <c r="U985" s="706"/>
      <c r="V985" s="706"/>
      <c r="W985" s="706"/>
      <c r="X985" s="706"/>
      <c r="Y985" s="706"/>
      <c r="Z985" s="706"/>
    </row>
    <row r="986" spans="1:26">
      <c r="A986" s="706"/>
      <c r="B986" s="706"/>
      <c r="C986" s="706"/>
      <c r="D986" s="706"/>
      <c r="E986" s="706"/>
      <c r="F986" s="706"/>
      <c r="G986" s="706"/>
      <c r="H986" s="706"/>
      <c r="I986" s="706"/>
      <c r="J986" s="706"/>
      <c r="K986" s="706"/>
      <c r="L986" s="706"/>
      <c r="M986" s="706"/>
      <c r="N986" s="706"/>
      <c r="O986" s="706"/>
      <c r="P986" s="706"/>
      <c r="Q986" s="706"/>
      <c r="R986" s="706"/>
      <c r="S986" s="706"/>
      <c r="T986" s="706"/>
      <c r="U986" s="706"/>
      <c r="V986" s="706"/>
      <c r="W986" s="706"/>
      <c r="X986" s="706"/>
      <c r="Y986" s="706"/>
      <c r="Z986" s="706"/>
    </row>
    <row r="987" spans="1:26">
      <c r="A987" s="706"/>
      <c r="B987" s="706"/>
      <c r="C987" s="706"/>
      <c r="D987" s="706"/>
      <c r="E987" s="706"/>
      <c r="F987" s="706"/>
      <c r="G987" s="706"/>
      <c r="H987" s="706"/>
      <c r="I987" s="706"/>
      <c r="J987" s="706"/>
      <c r="K987" s="706"/>
      <c r="L987" s="706"/>
      <c r="M987" s="706"/>
      <c r="N987" s="706"/>
      <c r="O987" s="706"/>
      <c r="P987" s="706"/>
      <c r="Q987" s="706"/>
      <c r="R987" s="706"/>
      <c r="S987" s="706"/>
      <c r="T987" s="706"/>
      <c r="U987" s="706"/>
      <c r="V987" s="706"/>
      <c r="W987" s="706"/>
      <c r="X987" s="706"/>
      <c r="Y987" s="706"/>
      <c r="Z987" s="706"/>
    </row>
    <row r="988" spans="1:26">
      <c r="A988" s="706"/>
      <c r="B988" s="706"/>
      <c r="C988" s="706"/>
      <c r="D988" s="706"/>
      <c r="E988" s="706"/>
      <c r="F988" s="706"/>
      <c r="G988" s="706"/>
      <c r="H988" s="706"/>
      <c r="I988" s="706"/>
      <c r="J988" s="706"/>
      <c r="K988" s="706"/>
      <c r="L988" s="706"/>
      <c r="M988" s="706"/>
      <c r="N988" s="706"/>
      <c r="O988" s="706"/>
      <c r="P988" s="706"/>
      <c r="Q988" s="706"/>
      <c r="R988" s="706"/>
      <c r="S988" s="706"/>
      <c r="T988" s="706"/>
      <c r="U988" s="706"/>
      <c r="V988" s="706"/>
      <c r="W988" s="706"/>
      <c r="X988" s="706"/>
      <c r="Y988" s="706"/>
      <c r="Z988" s="706"/>
    </row>
    <row r="989" spans="1:26">
      <c r="A989" s="706"/>
      <c r="B989" s="706"/>
      <c r="C989" s="706"/>
      <c r="D989" s="706"/>
      <c r="E989" s="706"/>
      <c r="F989" s="706"/>
      <c r="G989" s="706"/>
      <c r="H989" s="706"/>
      <c r="I989" s="706"/>
      <c r="J989" s="706"/>
      <c r="K989" s="706"/>
      <c r="L989" s="706"/>
      <c r="M989" s="706"/>
      <c r="N989" s="706"/>
      <c r="O989" s="706"/>
      <c r="P989" s="706"/>
      <c r="Q989" s="706"/>
      <c r="R989" s="706"/>
      <c r="S989" s="706"/>
      <c r="T989" s="706"/>
      <c r="U989" s="706"/>
      <c r="V989" s="706"/>
      <c r="W989" s="706"/>
      <c r="X989" s="706"/>
      <c r="Y989" s="706"/>
      <c r="Z989" s="706"/>
    </row>
    <row r="990" spans="1:26">
      <c r="A990" s="706"/>
      <c r="B990" s="706"/>
      <c r="C990" s="706"/>
      <c r="D990" s="706"/>
      <c r="E990" s="706"/>
      <c r="F990" s="706"/>
      <c r="G990" s="706"/>
      <c r="H990" s="706"/>
      <c r="I990" s="706"/>
      <c r="J990" s="706"/>
      <c r="K990" s="706"/>
      <c r="L990" s="706"/>
      <c r="M990" s="706"/>
      <c r="N990" s="706"/>
      <c r="O990" s="706"/>
      <c r="P990" s="706"/>
      <c r="Q990" s="706"/>
      <c r="R990" s="706"/>
      <c r="S990" s="706"/>
      <c r="T990" s="706"/>
      <c r="U990" s="706"/>
      <c r="V990" s="706"/>
      <c r="W990" s="706"/>
      <c r="X990" s="706"/>
      <c r="Y990" s="706"/>
      <c r="Z990" s="706"/>
    </row>
    <row r="991" spans="1:26">
      <c r="A991" s="706"/>
      <c r="B991" s="706"/>
      <c r="C991" s="706"/>
      <c r="D991" s="706"/>
      <c r="E991" s="706"/>
      <c r="F991" s="706"/>
      <c r="G991" s="706"/>
      <c r="H991" s="706"/>
      <c r="I991" s="706"/>
      <c r="J991" s="706"/>
      <c r="K991" s="706"/>
      <c r="L991" s="706"/>
      <c r="M991" s="706"/>
      <c r="N991" s="706"/>
      <c r="O991" s="706"/>
      <c r="P991" s="706"/>
      <c r="Q991" s="706"/>
      <c r="R991" s="706"/>
      <c r="S991" s="706"/>
      <c r="T991" s="706"/>
      <c r="U991" s="706"/>
      <c r="V991" s="706"/>
      <c r="W991" s="706"/>
      <c r="X991" s="706"/>
      <c r="Y991" s="706"/>
      <c r="Z991" s="706"/>
    </row>
    <row r="992" spans="1:26">
      <c r="A992" s="706"/>
      <c r="B992" s="706"/>
      <c r="C992" s="706"/>
      <c r="D992" s="706"/>
      <c r="E992" s="706"/>
      <c r="F992" s="706"/>
      <c r="G992" s="706"/>
      <c r="H992" s="706"/>
      <c r="I992" s="706"/>
      <c r="J992" s="706"/>
      <c r="K992" s="706"/>
      <c r="L992" s="706"/>
      <c r="M992" s="706"/>
      <c r="N992" s="706"/>
      <c r="O992" s="706"/>
      <c r="P992" s="706"/>
      <c r="Q992" s="706"/>
      <c r="R992" s="706"/>
      <c r="S992" s="706"/>
      <c r="T992" s="706"/>
      <c r="U992" s="706"/>
      <c r="V992" s="706"/>
      <c r="W992" s="706"/>
      <c r="X992" s="706"/>
      <c r="Y992" s="706"/>
      <c r="Z992" s="706"/>
    </row>
    <row r="993" spans="1:26">
      <c r="A993" s="706"/>
      <c r="B993" s="706"/>
      <c r="C993" s="706"/>
      <c r="D993" s="706"/>
      <c r="E993" s="706"/>
      <c r="F993" s="706"/>
      <c r="G993" s="706"/>
      <c r="H993" s="706"/>
      <c r="I993" s="706"/>
      <c r="J993" s="706"/>
      <c r="K993" s="706"/>
      <c r="L993" s="706"/>
      <c r="M993" s="706"/>
      <c r="N993" s="706"/>
      <c r="O993" s="706"/>
      <c r="P993" s="706"/>
      <c r="Q993" s="706"/>
      <c r="R993" s="706"/>
      <c r="S993" s="706"/>
      <c r="T993" s="706"/>
      <c r="U993" s="706"/>
      <c r="V993" s="706"/>
      <c r="W993" s="706"/>
      <c r="X993" s="706"/>
      <c r="Y993" s="706"/>
      <c r="Z993" s="706"/>
    </row>
    <row r="994" spans="1:26">
      <c r="A994" s="706"/>
      <c r="B994" s="706"/>
      <c r="C994" s="706"/>
      <c r="D994" s="706"/>
      <c r="E994" s="706"/>
      <c r="F994" s="706"/>
      <c r="G994" s="706"/>
      <c r="H994" s="706"/>
      <c r="I994" s="706"/>
      <c r="J994" s="706"/>
      <c r="K994" s="706"/>
      <c r="L994" s="706"/>
      <c r="M994" s="706"/>
      <c r="N994" s="706"/>
      <c r="O994" s="706"/>
      <c r="P994" s="706"/>
      <c r="Q994" s="706"/>
      <c r="R994" s="706"/>
      <c r="S994" s="706"/>
      <c r="T994" s="706"/>
      <c r="U994" s="706"/>
      <c r="V994" s="706"/>
      <c r="W994" s="706"/>
      <c r="X994" s="706"/>
      <c r="Y994" s="706"/>
      <c r="Z994" s="706"/>
    </row>
    <row r="995" spans="1:26">
      <c r="A995" s="706"/>
      <c r="B995" s="706"/>
      <c r="C995" s="706"/>
      <c r="D995" s="706"/>
      <c r="E995" s="706"/>
      <c r="F995" s="706"/>
      <c r="G995" s="706"/>
      <c r="H995" s="706"/>
      <c r="I995" s="706"/>
      <c r="J995" s="706"/>
      <c r="K995" s="706"/>
      <c r="L995" s="706"/>
      <c r="M995" s="706"/>
      <c r="N995" s="706"/>
      <c r="O995" s="706"/>
      <c r="P995" s="706"/>
      <c r="Q995" s="706"/>
      <c r="R995" s="706"/>
      <c r="S995" s="706"/>
      <c r="T995" s="706"/>
      <c r="U995" s="706"/>
      <c r="V995" s="706"/>
      <c r="W995" s="706"/>
      <c r="X995" s="706"/>
      <c r="Y995" s="706"/>
      <c r="Z995" s="706"/>
    </row>
    <row r="996" spans="1:26">
      <c r="A996" s="706"/>
      <c r="B996" s="706"/>
      <c r="C996" s="706"/>
      <c r="D996" s="706"/>
      <c r="E996" s="706"/>
      <c r="F996" s="706"/>
      <c r="G996" s="706"/>
      <c r="H996" s="706"/>
      <c r="I996" s="706"/>
      <c r="J996" s="706"/>
      <c r="K996" s="706"/>
      <c r="L996" s="706"/>
      <c r="M996" s="706"/>
      <c r="N996" s="706"/>
      <c r="O996" s="706"/>
      <c r="P996" s="706"/>
      <c r="Q996" s="706"/>
      <c r="R996" s="706"/>
      <c r="S996" s="706"/>
      <c r="T996" s="706"/>
      <c r="U996" s="706"/>
      <c r="V996" s="706"/>
      <c r="W996" s="706"/>
      <c r="X996" s="706"/>
      <c r="Y996" s="706"/>
      <c r="Z996" s="706"/>
    </row>
    <row r="997" spans="1:26">
      <c r="A997" s="706"/>
      <c r="B997" s="706"/>
      <c r="C997" s="706"/>
      <c r="D997" s="706"/>
      <c r="E997" s="706"/>
      <c r="F997" s="706"/>
      <c r="G997" s="706"/>
      <c r="H997" s="706"/>
      <c r="I997" s="706"/>
      <c r="J997" s="706"/>
      <c r="K997" s="706"/>
      <c r="L997" s="706"/>
      <c r="M997" s="706"/>
      <c r="N997" s="706"/>
      <c r="O997" s="706"/>
      <c r="P997" s="706"/>
      <c r="Q997" s="706"/>
      <c r="R997" s="706"/>
      <c r="S997" s="706"/>
      <c r="T997" s="706"/>
      <c r="U997" s="706"/>
      <c r="V997" s="706"/>
      <c r="W997" s="706"/>
      <c r="X997" s="706"/>
      <c r="Y997" s="706"/>
      <c r="Z997" s="706"/>
    </row>
    <row r="998" spans="1:26">
      <c r="A998" s="706"/>
      <c r="B998" s="706"/>
      <c r="C998" s="706"/>
      <c r="D998" s="706"/>
      <c r="E998" s="706"/>
      <c r="F998" s="706"/>
      <c r="G998" s="706"/>
      <c r="H998" s="706"/>
      <c r="I998" s="706"/>
      <c r="J998" s="706"/>
      <c r="K998" s="706"/>
      <c r="L998" s="706"/>
      <c r="M998" s="706"/>
      <c r="N998" s="706"/>
      <c r="O998" s="706"/>
      <c r="P998" s="706"/>
      <c r="Q998" s="706"/>
      <c r="R998" s="706"/>
      <c r="S998" s="706"/>
      <c r="T998" s="706"/>
      <c r="U998" s="706"/>
      <c r="V998" s="706"/>
      <c r="W998" s="706"/>
      <c r="X998" s="706"/>
      <c r="Y998" s="706"/>
      <c r="Z998" s="706"/>
    </row>
    <row r="999" spans="1:26">
      <c r="A999" s="706"/>
      <c r="B999" s="706"/>
      <c r="C999" s="706"/>
      <c r="D999" s="706"/>
      <c r="E999" s="706"/>
      <c r="F999" s="706"/>
      <c r="G999" s="706"/>
      <c r="H999" s="706"/>
      <c r="I999" s="706"/>
      <c r="J999" s="706"/>
      <c r="K999" s="706"/>
      <c r="L999" s="706"/>
      <c r="M999" s="706"/>
      <c r="N999" s="706"/>
      <c r="O999" s="706"/>
      <c r="P999" s="706"/>
      <c r="Q999" s="706"/>
      <c r="R999" s="706"/>
      <c r="S999" s="706"/>
      <c r="T999" s="706"/>
      <c r="U999" s="706"/>
      <c r="V999" s="706"/>
      <c r="W999" s="706"/>
      <c r="X999" s="706"/>
      <c r="Y999" s="706"/>
      <c r="Z999" s="706"/>
    </row>
  </sheetData>
  <mergeCells count="16">
    <mergeCell ref="A71:F71"/>
    <mergeCell ref="A72:F72"/>
    <mergeCell ref="A73:F73"/>
    <mergeCell ref="A74:F74"/>
    <mergeCell ref="B9:F9"/>
    <mergeCell ref="A1:E2"/>
    <mergeCell ref="A65:F65"/>
    <mergeCell ref="A66:F67"/>
    <mergeCell ref="A68:F68"/>
    <mergeCell ref="A69:F69"/>
    <mergeCell ref="B3:F3"/>
    <mergeCell ref="B4:F4"/>
    <mergeCell ref="B5:F5"/>
    <mergeCell ref="B6:F6"/>
    <mergeCell ref="B7:F7"/>
    <mergeCell ref="B8:F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45639-90E5-4980-80C6-7AE5D3321313}">
  <dimension ref="A1:Z1000"/>
  <sheetViews>
    <sheetView workbookViewId="0">
      <selection sqref="A1:F1"/>
    </sheetView>
  </sheetViews>
  <sheetFormatPr defaultRowHeight="15"/>
  <cols>
    <col min="1" max="1" width="52" customWidth="1"/>
    <col min="5" max="5" width="57.140625" customWidth="1"/>
    <col min="6" max="6" width="30.28515625" customWidth="1"/>
  </cols>
  <sheetData>
    <row r="1" spans="1:26" ht="23.25">
      <c r="A1" s="942" t="s">
        <v>82</v>
      </c>
      <c r="B1" s="943"/>
      <c r="C1" s="943"/>
      <c r="D1" s="943"/>
      <c r="E1" s="943"/>
      <c r="F1" s="944"/>
      <c r="G1" s="51"/>
      <c r="H1" s="51"/>
      <c r="I1" s="51"/>
      <c r="J1" s="51"/>
      <c r="K1" s="51"/>
      <c r="L1" s="51"/>
      <c r="M1" s="51"/>
      <c r="N1" s="51"/>
      <c r="O1" s="51"/>
      <c r="P1" s="51"/>
      <c r="Q1" s="51"/>
      <c r="R1" s="51"/>
      <c r="S1" s="51"/>
      <c r="T1" s="51"/>
      <c r="U1" s="51"/>
      <c r="V1" s="51"/>
      <c r="W1" s="51"/>
      <c r="X1" s="51"/>
      <c r="Y1" s="51"/>
      <c r="Z1" s="52"/>
    </row>
    <row r="2" spans="1:26">
      <c r="A2" s="53"/>
      <c r="B2" s="54"/>
      <c r="C2" s="54"/>
      <c r="D2" s="54"/>
      <c r="E2" s="54"/>
      <c r="F2" s="54"/>
      <c r="G2" s="54"/>
      <c r="H2" s="54"/>
      <c r="I2" s="54"/>
      <c r="J2" s="54"/>
      <c r="K2" s="54"/>
      <c r="L2" s="54"/>
      <c r="M2" s="54"/>
      <c r="N2" s="54"/>
      <c r="O2" s="54"/>
      <c r="P2" s="54"/>
      <c r="Q2" s="54"/>
      <c r="R2" s="54"/>
      <c r="S2" s="54"/>
      <c r="T2" s="54"/>
      <c r="U2" s="54"/>
      <c r="V2" s="54"/>
      <c r="W2" s="54"/>
      <c r="X2" s="54"/>
      <c r="Y2" s="54"/>
      <c r="Z2" s="55"/>
    </row>
    <row r="3" spans="1:26">
      <c r="A3" s="56" t="s">
        <v>215</v>
      </c>
      <c r="B3" s="847" t="s">
        <v>216</v>
      </c>
      <c r="C3" s="848"/>
      <c r="D3" s="848"/>
      <c r="E3" s="848"/>
      <c r="F3" s="849"/>
      <c r="G3" s="54"/>
      <c r="H3" s="54"/>
      <c r="I3" s="54"/>
      <c r="J3" s="54"/>
      <c r="K3" s="54"/>
      <c r="L3" s="54"/>
      <c r="M3" s="54"/>
      <c r="N3" s="54"/>
      <c r="O3" s="54"/>
      <c r="P3" s="54"/>
      <c r="Q3" s="54"/>
      <c r="R3" s="54"/>
      <c r="S3" s="54"/>
      <c r="T3" s="54"/>
      <c r="U3" s="54"/>
      <c r="V3" s="54"/>
      <c r="W3" s="54"/>
      <c r="X3" s="54"/>
      <c r="Y3" s="54"/>
      <c r="Z3" s="55"/>
    </row>
    <row r="4" spans="1:26" ht="15" customHeight="1">
      <c r="A4" s="56" t="s">
        <v>295</v>
      </c>
      <c r="B4" s="945" t="s">
        <v>218</v>
      </c>
      <c r="C4" s="946"/>
      <c r="D4" s="946"/>
      <c r="E4" s="946"/>
      <c r="F4" s="947"/>
      <c r="G4" s="54"/>
      <c r="H4" s="54"/>
      <c r="I4" s="54"/>
      <c r="J4" s="54"/>
      <c r="K4" s="54"/>
      <c r="L4" s="54"/>
      <c r="M4" s="54"/>
      <c r="N4" s="54"/>
      <c r="O4" s="54"/>
      <c r="P4" s="54"/>
      <c r="Q4" s="54"/>
      <c r="R4" s="54"/>
      <c r="S4" s="54"/>
      <c r="T4" s="54"/>
      <c r="U4" s="54"/>
      <c r="V4" s="54"/>
      <c r="W4" s="54"/>
      <c r="X4" s="54"/>
      <c r="Y4" s="54"/>
      <c r="Z4" s="55"/>
    </row>
    <row r="5" spans="1:26" ht="15" customHeight="1">
      <c r="A5" s="56" t="s">
        <v>296</v>
      </c>
      <c r="B5" s="945" t="s">
        <v>297</v>
      </c>
      <c r="C5" s="946"/>
      <c r="D5" s="947"/>
      <c r="E5" s="54"/>
      <c r="F5" s="54"/>
      <c r="G5" s="54"/>
      <c r="H5" s="54"/>
      <c r="I5" s="54"/>
      <c r="J5" s="54"/>
      <c r="K5" s="54"/>
      <c r="L5" s="54"/>
      <c r="M5" s="54"/>
      <c r="N5" s="54"/>
      <c r="O5" s="54"/>
      <c r="P5" s="54"/>
      <c r="Q5" s="54"/>
      <c r="R5" s="54"/>
      <c r="S5" s="54"/>
      <c r="T5" s="54"/>
      <c r="U5" s="54"/>
      <c r="V5" s="54"/>
      <c r="W5" s="54"/>
      <c r="X5" s="54"/>
      <c r="Y5" s="54"/>
      <c r="Z5" s="55"/>
    </row>
    <row r="6" spans="1:26" ht="15" customHeight="1">
      <c r="A6" s="56" t="s">
        <v>222</v>
      </c>
      <c r="B6" s="945">
        <v>1</v>
      </c>
      <c r="C6" s="946"/>
      <c r="D6" s="946"/>
      <c r="E6" s="946"/>
      <c r="F6" s="947"/>
      <c r="G6" s="54"/>
      <c r="H6" s="54"/>
      <c r="I6" s="54"/>
      <c r="J6" s="54"/>
      <c r="K6" s="54"/>
      <c r="L6" s="54"/>
      <c r="M6" s="54"/>
      <c r="N6" s="54"/>
      <c r="O6" s="54"/>
      <c r="P6" s="54"/>
      <c r="Q6" s="54"/>
      <c r="R6" s="54"/>
      <c r="S6" s="54"/>
      <c r="T6" s="54"/>
      <c r="U6" s="54"/>
      <c r="V6" s="54"/>
      <c r="W6" s="54"/>
      <c r="X6" s="54"/>
      <c r="Y6" s="54"/>
      <c r="Z6" s="55"/>
    </row>
    <row r="7" spans="1:26" ht="15" customHeight="1">
      <c r="A7" s="56" t="s">
        <v>219</v>
      </c>
      <c r="B7" s="945" t="s">
        <v>32</v>
      </c>
      <c r="C7" s="946"/>
      <c r="D7" s="946"/>
      <c r="E7" s="946"/>
      <c r="F7" s="947"/>
      <c r="G7" s="54"/>
      <c r="H7" s="54"/>
      <c r="I7" s="54"/>
      <c r="J7" s="54"/>
      <c r="K7" s="54"/>
      <c r="L7" s="54"/>
      <c r="M7" s="54"/>
      <c r="N7" s="54"/>
      <c r="O7" s="54"/>
      <c r="P7" s="54"/>
      <c r="Q7" s="54"/>
      <c r="R7" s="54"/>
      <c r="S7" s="54"/>
      <c r="T7" s="54"/>
      <c r="U7" s="54"/>
      <c r="V7" s="54"/>
      <c r="W7" s="54"/>
      <c r="X7" s="54"/>
      <c r="Y7" s="54"/>
      <c r="Z7" s="55"/>
    </row>
    <row r="8" spans="1:26" ht="15" customHeight="1">
      <c r="A8" s="56" t="s">
        <v>220</v>
      </c>
      <c r="B8" s="948">
        <v>46152</v>
      </c>
      <c r="C8" s="946"/>
      <c r="D8" s="946"/>
      <c r="E8" s="946"/>
      <c r="F8" s="947"/>
      <c r="G8" s="54"/>
      <c r="H8" s="54"/>
      <c r="I8" s="54"/>
      <c r="J8" s="54"/>
      <c r="K8" s="54"/>
      <c r="L8" s="54"/>
      <c r="M8" s="54"/>
      <c r="N8" s="54"/>
      <c r="O8" s="54"/>
      <c r="P8" s="54"/>
      <c r="Q8" s="54"/>
      <c r="R8" s="54"/>
      <c r="S8" s="54"/>
      <c r="T8" s="54"/>
      <c r="U8" s="54"/>
      <c r="V8" s="54"/>
      <c r="W8" s="54"/>
      <c r="X8" s="54"/>
      <c r="Y8" s="54"/>
      <c r="Z8" s="55"/>
    </row>
    <row r="9" spans="1:26" ht="15" customHeight="1">
      <c r="A9" s="56" t="s">
        <v>223</v>
      </c>
      <c r="B9" s="945" t="s">
        <v>298</v>
      </c>
      <c r="C9" s="946"/>
      <c r="D9" s="946"/>
      <c r="E9" s="946"/>
      <c r="F9" s="947"/>
      <c r="G9" s="54"/>
      <c r="H9" s="54"/>
      <c r="I9" s="54"/>
      <c r="J9" s="54"/>
      <c r="K9" s="54"/>
      <c r="L9" s="54"/>
      <c r="M9" s="54"/>
      <c r="N9" s="54"/>
      <c r="O9" s="54"/>
      <c r="P9" s="54"/>
      <c r="Q9" s="54"/>
      <c r="R9" s="54"/>
      <c r="S9" s="54"/>
      <c r="T9" s="54"/>
      <c r="U9" s="54"/>
      <c r="V9" s="54"/>
      <c r="W9" s="54"/>
      <c r="X9" s="54"/>
      <c r="Y9" s="54"/>
      <c r="Z9" s="55"/>
    </row>
    <row r="10" spans="1:26" ht="15" customHeight="1">
      <c r="A10" s="57" t="s">
        <v>299</v>
      </c>
      <c r="B10" s="949">
        <v>10</v>
      </c>
      <c r="C10" s="950"/>
      <c r="D10" s="950"/>
      <c r="E10" s="950"/>
      <c r="F10" s="951"/>
      <c r="G10" s="54"/>
      <c r="H10" s="54"/>
      <c r="I10" s="54"/>
      <c r="J10" s="54"/>
      <c r="K10" s="54"/>
      <c r="L10" s="54"/>
      <c r="M10" s="54"/>
      <c r="N10" s="54"/>
      <c r="O10" s="54"/>
      <c r="P10" s="54"/>
      <c r="Q10" s="54"/>
      <c r="R10" s="54"/>
      <c r="S10" s="54"/>
      <c r="T10" s="54"/>
      <c r="U10" s="54"/>
      <c r="V10" s="54"/>
      <c r="W10" s="54"/>
      <c r="X10" s="54"/>
      <c r="Y10" s="54"/>
      <c r="Z10" s="55"/>
    </row>
    <row r="11" spans="1:26">
      <c r="A11" s="58" t="s">
        <v>226</v>
      </c>
      <c r="B11" s="59" t="s">
        <v>227</v>
      </c>
      <c r="C11" s="59" t="s">
        <v>228</v>
      </c>
      <c r="D11" s="59" t="s">
        <v>229</v>
      </c>
      <c r="E11" s="59" t="s">
        <v>230</v>
      </c>
      <c r="F11" s="60" t="s">
        <v>231</v>
      </c>
      <c r="G11" s="54"/>
      <c r="H11" s="54"/>
      <c r="I11" s="54"/>
      <c r="J11" s="54"/>
      <c r="K11" s="54"/>
      <c r="L11" s="54"/>
      <c r="M11" s="54"/>
      <c r="N11" s="54"/>
      <c r="O11" s="54"/>
      <c r="P11" s="54"/>
      <c r="Q11" s="54"/>
      <c r="R11" s="54"/>
      <c r="S11" s="54"/>
      <c r="T11" s="54"/>
      <c r="U11" s="54"/>
      <c r="V11" s="54"/>
      <c r="W11" s="54"/>
      <c r="X11" s="54"/>
      <c r="Y11" s="54"/>
      <c r="Z11" s="55"/>
    </row>
    <row r="12" spans="1:26" ht="36">
      <c r="A12" s="61" t="s">
        <v>232</v>
      </c>
      <c r="B12" s="62"/>
      <c r="C12" s="62"/>
      <c r="D12" s="62"/>
      <c r="E12" s="62"/>
      <c r="F12" s="63"/>
      <c r="G12" s="54"/>
      <c r="H12" s="54"/>
      <c r="I12" s="54"/>
      <c r="J12" s="54"/>
      <c r="K12" s="54"/>
      <c r="L12" s="54"/>
      <c r="M12" s="54"/>
      <c r="N12" s="54"/>
      <c r="O12" s="54"/>
      <c r="P12" s="54"/>
      <c r="Q12" s="54"/>
      <c r="R12" s="54"/>
      <c r="S12" s="54"/>
      <c r="T12" s="54"/>
      <c r="U12" s="54"/>
      <c r="V12" s="54"/>
      <c r="W12" s="54"/>
      <c r="X12" s="54"/>
      <c r="Y12" s="54"/>
      <c r="Z12" s="55"/>
    </row>
    <row r="13" spans="1:26" ht="84">
      <c r="A13" s="64" t="s">
        <v>233</v>
      </c>
      <c r="B13" s="65"/>
      <c r="C13" s="65"/>
      <c r="D13" s="65"/>
      <c r="E13" s="65"/>
      <c r="F13" s="66" t="s">
        <v>235</v>
      </c>
      <c r="G13" s="54"/>
      <c r="H13" s="54"/>
      <c r="I13" s="54"/>
      <c r="J13" s="54"/>
      <c r="K13" s="54"/>
      <c r="L13" s="54"/>
      <c r="M13" s="54"/>
      <c r="N13" s="54"/>
      <c r="O13" s="54"/>
      <c r="P13" s="54"/>
      <c r="Q13" s="54"/>
      <c r="R13" s="54"/>
      <c r="S13" s="54"/>
      <c r="T13" s="54"/>
      <c r="U13" s="54"/>
      <c r="V13" s="54"/>
      <c r="W13" s="54"/>
      <c r="X13" s="54"/>
      <c r="Y13" s="54"/>
      <c r="Z13" s="55"/>
    </row>
    <row r="14" spans="1:26" ht="72">
      <c r="A14" s="64" t="s">
        <v>236</v>
      </c>
      <c r="B14" s="67" t="s">
        <v>234</v>
      </c>
      <c r="C14" s="65"/>
      <c r="D14" s="65"/>
      <c r="E14" s="65"/>
      <c r="F14" s="66" t="s">
        <v>235</v>
      </c>
      <c r="G14" s="54"/>
      <c r="H14" s="54"/>
      <c r="I14" s="54"/>
      <c r="J14" s="54"/>
      <c r="K14" s="54"/>
      <c r="L14" s="54"/>
      <c r="M14" s="54"/>
      <c r="N14" s="54"/>
      <c r="O14" s="54"/>
      <c r="P14" s="54"/>
      <c r="Q14" s="54"/>
      <c r="R14" s="54"/>
      <c r="S14" s="54"/>
      <c r="T14" s="54"/>
      <c r="U14" s="54"/>
      <c r="V14" s="54"/>
      <c r="W14" s="54"/>
      <c r="X14" s="54"/>
      <c r="Y14" s="54"/>
      <c r="Z14" s="55"/>
    </row>
    <row r="15" spans="1:26" ht="190.5">
      <c r="A15" s="64" t="s">
        <v>300</v>
      </c>
      <c r="B15" s="67" t="s">
        <v>234</v>
      </c>
      <c r="C15" s="65"/>
      <c r="D15" s="65"/>
      <c r="E15" s="68" t="s">
        <v>301</v>
      </c>
      <c r="F15" s="66" t="s">
        <v>235</v>
      </c>
      <c r="G15" s="54"/>
      <c r="H15" s="54"/>
      <c r="I15" s="54"/>
      <c r="J15" s="54"/>
      <c r="K15" s="54"/>
      <c r="L15" s="54"/>
      <c r="M15" s="54"/>
      <c r="N15" s="54"/>
      <c r="O15" s="54"/>
      <c r="P15" s="54"/>
      <c r="Q15" s="54"/>
      <c r="R15" s="54"/>
      <c r="S15" s="54"/>
      <c r="T15" s="54"/>
      <c r="U15" s="54"/>
      <c r="V15" s="54"/>
      <c r="W15" s="54"/>
      <c r="X15" s="54"/>
      <c r="Y15" s="54"/>
      <c r="Z15" s="55"/>
    </row>
    <row r="16" spans="1:26" ht="118.5">
      <c r="A16" s="64" t="s">
        <v>302</v>
      </c>
      <c r="B16" s="67" t="s">
        <v>234</v>
      </c>
      <c r="C16" s="65"/>
      <c r="D16" s="65"/>
      <c r="E16" s="65"/>
      <c r="F16" s="66" t="s">
        <v>235</v>
      </c>
      <c r="G16" s="54"/>
      <c r="H16" s="54"/>
      <c r="I16" s="54"/>
      <c r="J16" s="54"/>
      <c r="K16" s="54"/>
      <c r="L16" s="54"/>
      <c r="M16" s="54"/>
      <c r="N16" s="54"/>
      <c r="O16" s="54"/>
      <c r="P16" s="54"/>
      <c r="Q16" s="54"/>
      <c r="R16" s="54"/>
      <c r="S16" s="54"/>
      <c r="T16" s="54"/>
      <c r="U16" s="54"/>
      <c r="V16" s="54"/>
      <c r="W16" s="54"/>
      <c r="X16" s="54"/>
      <c r="Y16" s="54"/>
      <c r="Z16" s="55"/>
    </row>
    <row r="17" spans="1:26" ht="84">
      <c r="A17" s="64" t="s">
        <v>303</v>
      </c>
      <c r="B17" s="67" t="s">
        <v>234</v>
      </c>
      <c r="C17" s="65"/>
      <c r="D17" s="65"/>
      <c r="E17" s="65"/>
      <c r="F17" s="66" t="s">
        <v>235</v>
      </c>
      <c r="G17" s="54"/>
      <c r="H17" s="54"/>
      <c r="I17" s="54"/>
      <c r="J17" s="54"/>
      <c r="K17" s="54"/>
      <c r="L17" s="54"/>
      <c r="M17" s="54"/>
      <c r="N17" s="54"/>
      <c r="O17" s="54"/>
      <c r="P17" s="54"/>
      <c r="Q17" s="54"/>
      <c r="R17" s="54"/>
      <c r="S17" s="54"/>
      <c r="T17" s="54"/>
      <c r="U17" s="54"/>
      <c r="V17" s="54"/>
      <c r="W17" s="54"/>
      <c r="X17" s="54"/>
      <c r="Y17" s="54"/>
      <c r="Z17" s="55"/>
    </row>
    <row r="18" spans="1:26" ht="96">
      <c r="A18" s="64" t="s">
        <v>304</v>
      </c>
      <c r="B18" s="67" t="s">
        <v>234</v>
      </c>
      <c r="C18" s="65"/>
      <c r="D18" s="65"/>
      <c r="E18" s="65"/>
      <c r="F18" s="66" t="s">
        <v>235</v>
      </c>
      <c r="G18" s="54"/>
      <c r="H18" s="54"/>
      <c r="I18" s="54"/>
      <c r="J18" s="54"/>
      <c r="K18" s="54"/>
      <c r="L18" s="54"/>
      <c r="M18" s="54"/>
      <c r="N18" s="54"/>
      <c r="O18" s="54"/>
      <c r="P18" s="54"/>
      <c r="Q18" s="54"/>
      <c r="R18" s="54"/>
      <c r="S18" s="54"/>
      <c r="T18" s="54"/>
      <c r="U18" s="54"/>
      <c r="V18" s="54"/>
      <c r="W18" s="54"/>
      <c r="X18" s="54"/>
      <c r="Y18" s="54"/>
      <c r="Z18" s="55"/>
    </row>
    <row r="19" spans="1:26" ht="60">
      <c r="A19" s="64" t="s">
        <v>305</v>
      </c>
      <c r="B19" s="67" t="s">
        <v>234</v>
      </c>
      <c r="C19" s="65"/>
      <c r="D19" s="65"/>
      <c r="E19" s="65"/>
      <c r="F19" s="66" t="s">
        <v>235</v>
      </c>
      <c r="G19" s="54"/>
      <c r="H19" s="54"/>
      <c r="I19" s="54"/>
      <c r="J19" s="54"/>
      <c r="K19" s="54"/>
      <c r="L19" s="54"/>
      <c r="M19" s="54"/>
      <c r="N19" s="54"/>
      <c r="O19" s="54"/>
      <c r="P19" s="54"/>
      <c r="Q19" s="54"/>
      <c r="R19" s="54"/>
      <c r="S19" s="54"/>
      <c r="T19" s="54"/>
      <c r="U19" s="54"/>
      <c r="V19" s="54"/>
      <c r="W19" s="54"/>
      <c r="X19" s="54"/>
      <c r="Y19" s="54"/>
      <c r="Z19" s="55"/>
    </row>
    <row r="20" spans="1:26" ht="15" customHeight="1">
      <c r="A20" s="64" t="s">
        <v>244</v>
      </c>
      <c r="B20" s="65"/>
      <c r="C20" s="65"/>
      <c r="D20" s="65"/>
      <c r="E20" s="952" t="s">
        <v>306</v>
      </c>
      <c r="F20" s="69"/>
      <c r="G20" s="54"/>
      <c r="H20" s="54"/>
      <c r="I20" s="54"/>
      <c r="J20" s="54"/>
      <c r="K20" s="54"/>
      <c r="L20" s="54"/>
      <c r="M20" s="54"/>
      <c r="N20" s="54"/>
      <c r="O20" s="54"/>
      <c r="P20" s="54"/>
      <c r="Q20" s="54"/>
      <c r="R20" s="54"/>
      <c r="S20" s="54"/>
      <c r="T20" s="54"/>
      <c r="U20" s="54"/>
      <c r="V20" s="54"/>
      <c r="W20" s="54"/>
      <c r="X20" s="54"/>
      <c r="Y20" s="54"/>
      <c r="Z20" s="55"/>
    </row>
    <row r="21" spans="1:26" ht="118.5">
      <c r="A21" s="64" t="s">
        <v>246</v>
      </c>
      <c r="B21" s="65"/>
      <c r="C21" s="65"/>
      <c r="D21" s="70" t="s">
        <v>234</v>
      </c>
      <c r="E21" s="953"/>
      <c r="F21" s="66" t="s">
        <v>235</v>
      </c>
      <c r="G21" s="54"/>
      <c r="H21" s="54"/>
      <c r="I21" s="54"/>
      <c r="J21" s="54"/>
      <c r="K21" s="54"/>
      <c r="L21" s="54"/>
      <c r="M21" s="54"/>
      <c r="N21" s="54"/>
      <c r="O21" s="54"/>
      <c r="P21" s="54"/>
      <c r="Q21" s="54"/>
      <c r="R21" s="54"/>
      <c r="S21" s="54"/>
      <c r="T21" s="54"/>
      <c r="U21" s="54"/>
      <c r="V21" s="54"/>
      <c r="W21" s="54"/>
      <c r="X21" s="54"/>
      <c r="Y21" s="54"/>
      <c r="Z21" s="55"/>
    </row>
    <row r="22" spans="1:26" ht="36">
      <c r="A22" s="71" t="s">
        <v>307</v>
      </c>
      <c r="B22" s="62"/>
      <c r="C22" s="62"/>
      <c r="D22" s="62"/>
      <c r="E22" s="62"/>
      <c r="F22" s="63"/>
      <c r="G22" s="54"/>
      <c r="H22" s="54"/>
      <c r="I22" s="54"/>
      <c r="J22" s="54"/>
      <c r="K22" s="54"/>
      <c r="L22" s="54"/>
      <c r="M22" s="54"/>
      <c r="N22" s="54"/>
      <c r="O22" s="54"/>
      <c r="P22" s="54"/>
      <c r="Q22" s="54"/>
      <c r="R22" s="54"/>
      <c r="S22" s="54"/>
      <c r="T22" s="54"/>
      <c r="U22" s="54"/>
      <c r="V22" s="54"/>
      <c r="W22" s="54"/>
      <c r="X22" s="54"/>
      <c r="Y22" s="54"/>
      <c r="Z22" s="55"/>
    </row>
    <row r="23" spans="1:26" ht="60">
      <c r="A23" s="64" t="s">
        <v>308</v>
      </c>
      <c r="B23" s="67" t="s">
        <v>234</v>
      </c>
      <c r="C23" s="65"/>
      <c r="D23" s="65"/>
      <c r="E23" s="65"/>
      <c r="F23" s="66" t="s">
        <v>235</v>
      </c>
      <c r="G23" s="54"/>
      <c r="H23" s="54"/>
      <c r="I23" s="54"/>
      <c r="J23" s="54"/>
      <c r="K23" s="54"/>
      <c r="L23" s="54"/>
      <c r="M23" s="54"/>
      <c r="N23" s="54"/>
      <c r="O23" s="54"/>
      <c r="P23" s="54"/>
      <c r="Q23" s="54"/>
      <c r="R23" s="54"/>
      <c r="S23" s="54"/>
      <c r="T23" s="54"/>
      <c r="U23" s="54"/>
      <c r="V23" s="54"/>
      <c r="W23" s="54"/>
      <c r="X23" s="54"/>
      <c r="Y23" s="54"/>
      <c r="Z23" s="55"/>
    </row>
    <row r="24" spans="1:26" ht="72">
      <c r="A24" s="64" t="s">
        <v>309</v>
      </c>
      <c r="B24" s="67" t="s">
        <v>234</v>
      </c>
      <c r="C24" s="65"/>
      <c r="D24" s="65"/>
      <c r="E24" s="72" t="s">
        <v>310</v>
      </c>
      <c r="F24" s="69"/>
      <c r="G24" s="54"/>
      <c r="H24" s="54"/>
      <c r="I24" s="54"/>
      <c r="J24" s="54"/>
      <c r="K24" s="54"/>
      <c r="L24" s="54"/>
      <c r="M24" s="54"/>
      <c r="N24" s="54"/>
      <c r="O24" s="54"/>
      <c r="P24" s="54"/>
      <c r="Q24" s="54"/>
      <c r="R24" s="54"/>
      <c r="S24" s="54"/>
      <c r="T24" s="54"/>
      <c r="U24" s="54"/>
      <c r="V24" s="54"/>
      <c r="W24" s="54"/>
      <c r="X24" s="54"/>
      <c r="Y24" s="54"/>
      <c r="Z24" s="55"/>
    </row>
    <row r="25" spans="1:26" ht="96">
      <c r="A25" s="64" t="s">
        <v>311</v>
      </c>
      <c r="B25" s="67" t="s">
        <v>234</v>
      </c>
      <c r="C25" s="65"/>
      <c r="D25" s="65"/>
      <c r="E25" s="67" t="s">
        <v>312</v>
      </c>
      <c r="F25" s="66" t="s">
        <v>235</v>
      </c>
      <c r="G25" s="54"/>
      <c r="H25" s="54"/>
      <c r="I25" s="54"/>
      <c r="J25" s="54"/>
      <c r="K25" s="54"/>
      <c r="L25" s="54"/>
      <c r="M25" s="54"/>
      <c r="N25" s="54"/>
      <c r="O25" s="54"/>
      <c r="P25" s="54"/>
      <c r="Q25" s="54"/>
      <c r="R25" s="54"/>
      <c r="S25" s="54"/>
      <c r="T25" s="54"/>
      <c r="U25" s="54"/>
      <c r="V25" s="54"/>
      <c r="W25" s="54"/>
      <c r="X25" s="54"/>
      <c r="Y25" s="54"/>
      <c r="Z25" s="55"/>
    </row>
    <row r="26" spans="1:26" ht="60">
      <c r="A26" s="64" t="s">
        <v>313</v>
      </c>
      <c r="B26" s="67" t="s">
        <v>234</v>
      </c>
      <c r="C26" s="65"/>
      <c r="D26" s="65"/>
      <c r="E26" s="65"/>
      <c r="F26" s="69"/>
      <c r="G26" s="54"/>
      <c r="H26" s="54"/>
      <c r="I26" s="54"/>
      <c r="J26" s="54"/>
      <c r="K26" s="54"/>
      <c r="L26" s="54"/>
      <c r="M26" s="54"/>
      <c r="N26" s="54"/>
      <c r="O26" s="54"/>
      <c r="P26" s="54"/>
      <c r="Q26" s="54"/>
      <c r="R26" s="54"/>
      <c r="S26" s="54"/>
      <c r="T26" s="54"/>
      <c r="U26" s="54"/>
      <c r="V26" s="54"/>
      <c r="W26" s="54"/>
      <c r="X26" s="54"/>
      <c r="Y26" s="54"/>
      <c r="Z26" s="55"/>
    </row>
    <row r="27" spans="1:26" ht="84">
      <c r="A27" s="64" t="s">
        <v>314</v>
      </c>
      <c r="B27" s="65"/>
      <c r="C27" s="65"/>
      <c r="D27" s="65"/>
      <c r="E27" s="65"/>
      <c r="F27" s="69"/>
      <c r="G27" s="54"/>
      <c r="H27" s="54"/>
      <c r="I27" s="54"/>
      <c r="J27" s="54"/>
      <c r="K27" s="54"/>
      <c r="L27" s="54"/>
      <c r="M27" s="54"/>
      <c r="N27" s="54"/>
      <c r="O27" s="54"/>
      <c r="P27" s="54"/>
      <c r="Q27" s="54"/>
      <c r="R27" s="54"/>
      <c r="S27" s="54"/>
      <c r="T27" s="54"/>
      <c r="U27" s="54"/>
      <c r="V27" s="54"/>
      <c r="W27" s="54"/>
      <c r="X27" s="54"/>
      <c r="Y27" s="54"/>
      <c r="Z27" s="55"/>
    </row>
    <row r="28" spans="1:26" ht="24">
      <c r="A28" s="64" t="s">
        <v>315</v>
      </c>
      <c r="B28" s="67" t="s">
        <v>234</v>
      </c>
      <c r="C28" s="65"/>
      <c r="D28" s="65"/>
      <c r="E28" s="65"/>
      <c r="F28" s="69"/>
      <c r="G28" s="54"/>
      <c r="H28" s="54"/>
      <c r="I28" s="54"/>
      <c r="J28" s="54"/>
      <c r="K28" s="54"/>
      <c r="L28" s="54"/>
      <c r="M28" s="54"/>
      <c r="N28" s="54"/>
      <c r="O28" s="54"/>
      <c r="P28" s="54"/>
      <c r="Q28" s="54"/>
      <c r="R28" s="54"/>
      <c r="S28" s="54"/>
      <c r="T28" s="54"/>
      <c r="U28" s="54"/>
      <c r="V28" s="54"/>
      <c r="W28" s="54"/>
      <c r="X28" s="54"/>
      <c r="Y28" s="54"/>
      <c r="Z28" s="55"/>
    </row>
    <row r="29" spans="1:26" ht="24">
      <c r="A29" s="64" t="s">
        <v>316</v>
      </c>
      <c r="B29" s="67" t="s">
        <v>234</v>
      </c>
      <c r="C29" s="65"/>
      <c r="D29" s="65"/>
      <c r="E29" s="65"/>
      <c r="F29" s="69"/>
      <c r="G29" s="54"/>
      <c r="H29" s="54"/>
      <c r="I29" s="54"/>
      <c r="J29" s="54"/>
      <c r="K29" s="54"/>
      <c r="L29" s="54"/>
      <c r="M29" s="54"/>
      <c r="N29" s="54"/>
      <c r="O29" s="54"/>
      <c r="P29" s="54"/>
      <c r="Q29" s="54"/>
      <c r="R29" s="54"/>
      <c r="S29" s="54"/>
      <c r="T29" s="54"/>
      <c r="U29" s="54"/>
      <c r="V29" s="54"/>
      <c r="W29" s="54"/>
      <c r="X29" s="54"/>
      <c r="Y29" s="54"/>
      <c r="Z29" s="55"/>
    </row>
    <row r="30" spans="1:26">
      <c r="A30" s="64" t="s">
        <v>317</v>
      </c>
      <c r="B30" s="67" t="s">
        <v>234</v>
      </c>
      <c r="C30" s="65"/>
      <c r="D30" s="65"/>
      <c r="E30" s="65"/>
      <c r="F30" s="69"/>
      <c r="G30" s="54"/>
      <c r="H30" s="54"/>
      <c r="I30" s="54"/>
      <c r="J30" s="54"/>
      <c r="K30" s="54"/>
      <c r="L30" s="54"/>
      <c r="M30" s="54"/>
      <c r="N30" s="54"/>
      <c r="O30" s="54"/>
      <c r="P30" s="54"/>
      <c r="Q30" s="54"/>
      <c r="R30" s="54"/>
      <c r="S30" s="54"/>
      <c r="T30" s="54"/>
      <c r="U30" s="54"/>
      <c r="V30" s="54"/>
      <c r="W30" s="54"/>
      <c r="X30" s="54"/>
      <c r="Y30" s="54"/>
      <c r="Z30" s="55"/>
    </row>
    <row r="31" spans="1:26" ht="60">
      <c r="A31" s="64" t="s">
        <v>318</v>
      </c>
      <c r="B31" s="67" t="s">
        <v>234</v>
      </c>
      <c r="C31" s="65"/>
      <c r="D31" s="65"/>
      <c r="E31" s="73"/>
      <c r="F31" s="66" t="s">
        <v>235</v>
      </c>
      <c r="G31" s="54"/>
      <c r="H31" s="54"/>
      <c r="I31" s="54"/>
      <c r="J31" s="54"/>
      <c r="K31" s="54"/>
      <c r="L31" s="54"/>
      <c r="M31" s="54"/>
      <c r="N31" s="54"/>
      <c r="O31" s="54"/>
      <c r="P31" s="54"/>
      <c r="Q31" s="54"/>
      <c r="R31" s="54"/>
      <c r="S31" s="54"/>
      <c r="T31" s="54"/>
      <c r="U31" s="54"/>
      <c r="V31" s="54"/>
      <c r="W31" s="54"/>
      <c r="X31" s="54"/>
      <c r="Y31" s="54"/>
      <c r="Z31" s="55"/>
    </row>
    <row r="32" spans="1:26" ht="60">
      <c r="A32" s="64" t="s">
        <v>319</v>
      </c>
      <c r="B32" s="67" t="s">
        <v>234</v>
      </c>
      <c r="C32" s="65"/>
      <c r="D32" s="65"/>
      <c r="E32" s="67" t="s">
        <v>320</v>
      </c>
      <c r="F32" s="66" t="s">
        <v>235</v>
      </c>
      <c r="G32" s="54"/>
      <c r="H32" s="54"/>
      <c r="I32" s="54"/>
      <c r="J32" s="54"/>
      <c r="K32" s="54"/>
      <c r="L32" s="54"/>
      <c r="M32" s="54"/>
      <c r="N32" s="54"/>
      <c r="O32" s="54"/>
      <c r="P32" s="54"/>
      <c r="Q32" s="54"/>
      <c r="R32" s="54"/>
      <c r="S32" s="54"/>
      <c r="T32" s="54"/>
      <c r="U32" s="54"/>
      <c r="V32" s="54"/>
      <c r="W32" s="54"/>
      <c r="X32" s="54"/>
      <c r="Y32" s="54"/>
      <c r="Z32" s="55"/>
    </row>
    <row r="33" spans="1:26" ht="24">
      <c r="A33" s="71" t="s">
        <v>321</v>
      </c>
      <c r="B33" s="62"/>
      <c r="C33" s="62"/>
      <c r="D33" s="62"/>
      <c r="E33" s="62"/>
      <c r="F33" s="63"/>
      <c r="G33" s="54"/>
      <c r="H33" s="54"/>
      <c r="I33" s="54"/>
      <c r="J33" s="54"/>
      <c r="K33" s="54"/>
      <c r="L33" s="54"/>
      <c r="M33" s="54"/>
      <c r="N33" s="54"/>
      <c r="O33" s="54"/>
      <c r="P33" s="54"/>
      <c r="Q33" s="54"/>
      <c r="R33" s="54"/>
      <c r="S33" s="54"/>
      <c r="T33" s="54"/>
      <c r="U33" s="54"/>
      <c r="V33" s="54"/>
      <c r="W33" s="54"/>
      <c r="X33" s="54"/>
      <c r="Y33" s="54"/>
      <c r="Z33" s="55"/>
    </row>
    <row r="34" spans="1:26" ht="154.5">
      <c r="A34" s="64" t="s">
        <v>322</v>
      </c>
      <c r="B34" s="67" t="s">
        <v>234</v>
      </c>
      <c r="C34" s="65"/>
      <c r="D34" s="65"/>
      <c r="E34" s="67" t="s">
        <v>323</v>
      </c>
      <c r="F34" s="66" t="s">
        <v>235</v>
      </c>
      <c r="G34" s="54"/>
      <c r="H34" s="54"/>
      <c r="I34" s="54"/>
      <c r="J34" s="54"/>
      <c r="K34" s="54"/>
      <c r="L34" s="54"/>
      <c r="M34" s="54"/>
      <c r="N34" s="54"/>
      <c r="O34" s="54"/>
      <c r="P34" s="54"/>
      <c r="Q34" s="54"/>
      <c r="R34" s="54"/>
      <c r="S34" s="54"/>
      <c r="T34" s="54"/>
      <c r="U34" s="54"/>
      <c r="V34" s="54"/>
      <c r="W34" s="54"/>
      <c r="X34" s="54"/>
      <c r="Y34" s="54"/>
      <c r="Z34" s="55"/>
    </row>
    <row r="35" spans="1:26" ht="84">
      <c r="A35" s="64" t="s">
        <v>324</v>
      </c>
      <c r="B35" s="67" t="s">
        <v>234</v>
      </c>
      <c r="C35" s="65"/>
      <c r="D35" s="65"/>
      <c r="E35" s="65"/>
      <c r="F35" s="66" t="s">
        <v>235</v>
      </c>
      <c r="G35" s="54"/>
      <c r="H35" s="54"/>
      <c r="I35" s="54"/>
      <c r="J35" s="54"/>
      <c r="K35" s="54"/>
      <c r="L35" s="54"/>
      <c r="M35" s="54"/>
      <c r="N35" s="54"/>
      <c r="O35" s="54"/>
      <c r="P35" s="54"/>
      <c r="Q35" s="54"/>
      <c r="R35" s="54"/>
      <c r="S35" s="54"/>
      <c r="T35" s="54"/>
      <c r="U35" s="54"/>
      <c r="V35" s="54"/>
      <c r="W35" s="54"/>
      <c r="X35" s="54"/>
      <c r="Y35" s="54"/>
      <c r="Z35" s="55"/>
    </row>
    <row r="36" spans="1:26" ht="60">
      <c r="A36" s="64" t="s">
        <v>325</v>
      </c>
      <c r="B36" s="65"/>
      <c r="C36" s="65"/>
      <c r="D36" s="65"/>
      <c r="E36" s="65"/>
      <c r="F36" s="66" t="s">
        <v>235</v>
      </c>
      <c r="G36" s="54"/>
      <c r="H36" s="54"/>
      <c r="I36" s="54"/>
      <c r="J36" s="54"/>
      <c r="K36" s="54"/>
      <c r="L36" s="54"/>
      <c r="M36" s="54"/>
      <c r="N36" s="54"/>
      <c r="O36" s="54"/>
      <c r="P36" s="54"/>
      <c r="Q36" s="54"/>
      <c r="R36" s="54"/>
      <c r="S36" s="54"/>
      <c r="T36" s="54"/>
      <c r="U36" s="54"/>
      <c r="V36" s="54"/>
      <c r="W36" s="54"/>
      <c r="X36" s="54"/>
      <c r="Y36" s="54"/>
      <c r="Z36" s="55"/>
    </row>
    <row r="37" spans="1:26" ht="60">
      <c r="A37" s="64" t="s">
        <v>326</v>
      </c>
      <c r="B37" s="67" t="s">
        <v>234</v>
      </c>
      <c r="C37" s="65"/>
      <c r="D37" s="65"/>
      <c r="E37" s="65" t="s">
        <v>327</v>
      </c>
      <c r="F37" s="69"/>
      <c r="G37" s="54"/>
      <c r="H37" s="54"/>
      <c r="I37" s="54"/>
      <c r="J37" s="54"/>
      <c r="K37" s="54"/>
      <c r="L37" s="54"/>
      <c r="M37" s="54"/>
      <c r="N37" s="54"/>
      <c r="O37" s="54"/>
      <c r="P37" s="54"/>
      <c r="Q37" s="54"/>
      <c r="R37" s="54"/>
      <c r="S37" s="54"/>
      <c r="T37" s="54"/>
      <c r="U37" s="54"/>
      <c r="V37" s="54"/>
      <c r="W37" s="54"/>
      <c r="X37" s="54"/>
      <c r="Y37" s="54"/>
      <c r="Z37" s="55"/>
    </row>
    <row r="38" spans="1:26" ht="60">
      <c r="A38" s="64" t="s">
        <v>328</v>
      </c>
      <c r="B38" s="67" t="s">
        <v>234</v>
      </c>
      <c r="C38" s="65"/>
      <c r="D38" s="65"/>
      <c r="E38" s="65"/>
      <c r="F38" s="69"/>
      <c r="G38" s="54"/>
      <c r="H38" s="54"/>
      <c r="I38" s="54"/>
      <c r="J38" s="54"/>
      <c r="K38" s="54"/>
      <c r="L38" s="54"/>
      <c r="M38" s="54"/>
      <c r="N38" s="54"/>
      <c r="O38" s="54"/>
      <c r="P38" s="54"/>
      <c r="Q38" s="54"/>
      <c r="R38" s="54"/>
      <c r="S38" s="54"/>
      <c r="T38" s="54"/>
      <c r="U38" s="54"/>
      <c r="V38" s="54"/>
      <c r="W38" s="54"/>
      <c r="X38" s="54"/>
      <c r="Y38" s="54"/>
      <c r="Z38" s="55"/>
    </row>
    <row r="39" spans="1:26" ht="166.5">
      <c r="A39" s="64" t="s">
        <v>329</v>
      </c>
      <c r="B39" s="67" t="s">
        <v>234</v>
      </c>
      <c r="C39" s="65"/>
      <c r="D39" s="65"/>
      <c r="E39" s="65"/>
      <c r="F39" s="69"/>
      <c r="G39" s="54"/>
      <c r="H39" s="54"/>
      <c r="I39" s="54"/>
      <c r="J39" s="54"/>
      <c r="K39" s="54"/>
      <c r="L39" s="54"/>
      <c r="M39" s="54"/>
      <c r="N39" s="54"/>
      <c r="O39" s="54"/>
      <c r="P39" s="54"/>
      <c r="Q39" s="54"/>
      <c r="R39" s="54"/>
      <c r="S39" s="54"/>
      <c r="T39" s="54"/>
      <c r="U39" s="54"/>
      <c r="V39" s="54"/>
      <c r="W39" s="54"/>
      <c r="X39" s="54"/>
      <c r="Y39" s="54"/>
      <c r="Z39" s="55"/>
    </row>
    <row r="40" spans="1:26" ht="107.25">
      <c r="A40" s="64" t="s">
        <v>330</v>
      </c>
      <c r="B40" s="67" t="s">
        <v>234</v>
      </c>
      <c r="C40" s="65"/>
      <c r="D40" s="65"/>
      <c r="E40" s="65"/>
      <c r="F40" s="69"/>
      <c r="G40" s="54"/>
      <c r="H40" s="54"/>
      <c r="I40" s="54"/>
      <c r="J40" s="54"/>
      <c r="K40" s="54"/>
      <c r="L40" s="54"/>
      <c r="M40" s="54"/>
      <c r="N40" s="54"/>
      <c r="O40" s="54"/>
      <c r="P40" s="54"/>
      <c r="Q40" s="54"/>
      <c r="R40" s="54"/>
      <c r="S40" s="54"/>
      <c r="T40" s="54"/>
      <c r="U40" s="54"/>
      <c r="V40" s="54"/>
      <c r="W40" s="54"/>
      <c r="X40" s="54"/>
      <c r="Y40" s="54"/>
      <c r="Z40" s="55"/>
    </row>
    <row r="41" spans="1:26" ht="72">
      <c r="A41" s="64" t="s">
        <v>331</v>
      </c>
      <c r="B41" s="67" t="s">
        <v>234</v>
      </c>
      <c r="C41" s="65"/>
      <c r="D41" s="65"/>
      <c r="E41" s="68" t="s">
        <v>332</v>
      </c>
      <c r="F41" s="69"/>
      <c r="G41" s="54"/>
      <c r="H41" s="54"/>
      <c r="I41" s="54"/>
      <c r="J41" s="54"/>
      <c r="K41" s="54"/>
      <c r="L41" s="54"/>
      <c r="M41" s="54"/>
      <c r="N41" s="54"/>
      <c r="O41" s="54"/>
      <c r="P41" s="54"/>
      <c r="Q41" s="54"/>
      <c r="R41" s="54"/>
      <c r="S41" s="54"/>
      <c r="T41" s="54"/>
      <c r="U41" s="54"/>
      <c r="V41" s="54"/>
      <c r="W41" s="54"/>
      <c r="X41" s="54"/>
      <c r="Y41" s="54"/>
      <c r="Z41" s="55"/>
    </row>
    <row r="42" spans="1:26" ht="60">
      <c r="A42" s="64" t="s">
        <v>333</v>
      </c>
      <c r="B42" s="67" t="s">
        <v>234</v>
      </c>
      <c r="C42" s="65"/>
      <c r="D42" s="65"/>
      <c r="E42" s="67" t="s">
        <v>334</v>
      </c>
      <c r="F42" s="66" t="s">
        <v>235</v>
      </c>
      <c r="G42" s="54"/>
      <c r="H42" s="54"/>
      <c r="I42" s="54"/>
      <c r="J42" s="54"/>
      <c r="K42" s="54"/>
      <c r="L42" s="54"/>
      <c r="M42" s="54"/>
      <c r="N42" s="54"/>
      <c r="O42" s="54"/>
      <c r="P42" s="54"/>
      <c r="Q42" s="54"/>
      <c r="R42" s="54"/>
      <c r="S42" s="54"/>
      <c r="T42" s="54"/>
      <c r="U42" s="54"/>
      <c r="V42" s="54"/>
      <c r="W42" s="54"/>
      <c r="X42" s="54"/>
      <c r="Y42" s="54"/>
      <c r="Z42" s="55"/>
    </row>
    <row r="43" spans="1:26" ht="72">
      <c r="A43" s="64" t="s">
        <v>335</v>
      </c>
      <c r="B43" s="67" t="s">
        <v>234</v>
      </c>
      <c r="C43" s="65"/>
      <c r="D43" s="65"/>
      <c r="E43" s="67" t="s">
        <v>336</v>
      </c>
      <c r="F43" s="69"/>
      <c r="G43" s="54"/>
      <c r="H43" s="54"/>
      <c r="I43" s="54"/>
      <c r="J43" s="54"/>
      <c r="K43" s="54"/>
      <c r="L43" s="54"/>
      <c r="M43" s="54"/>
      <c r="N43" s="54"/>
      <c r="O43" s="54"/>
      <c r="P43" s="54"/>
      <c r="Q43" s="54"/>
      <c r="R43" s="54"/>
      <c r="S43" s="54"/>
      <c r="T43" s="54"/>
      <c r="U43" s="54"/>
      <c r="V43" s="54"/>
      <c r="W43" s="54"/>
      <c r="X43" s="54"/>
      <c r="Y43" s="54"/>
      <c r="Z43" s="55"/>
    </row>
    <row r="44" spans="1:26" ht="60">
      <c r="A44" s="64" t="s">
        <v>337</v>
      </c>
      <c r="B44" s="67" t="s">
        <v>234</v>
      </c>
      <c r="C44" s="65"/>
      <c r="D44" s="65"/>
      <c r="E44" s="68" t="s">
        <v>338</v>
      </c>
      <c r="F44" s="69"/>
      <c r="G44" s="54"/>
      <c r="H44" s="54"/>
      <c r="I44" s="54"/>
      <c r="J44" s="54"/>
      <c r="K44" s="54"/>
      <c r="L44" s="54"/>
      <c r="M44" s="54"/>
      <c r="N44" s="54"/>
      <c r="O44" s="54"/>
      <c r="P44" s="54"/>
      <c r="Q44" s="54"/>
      <c r="R44" s="54"/>
      <c r="S44" s="54"/>
      <c r="T44" s="54"/>
      <c r="U44" s="54"/>
      <c r="V44" s="54"/>
      <c r="W44" s="54"/>
      <c r="X44" s="54"/>
      <c r="Y44" s="54"/>
      <c r="Z44" s="55"/>
    </row>
    <row r="45" spans="1:26" ht="84">
      <c r="A45" s="71" t="s">
        <v>339</v>
      </c>
      <c r="B45" s="62"/>
      <c r="C45" s="62"/>
      <c r="D45" s="62"/>
      <c r="E45" s="62"/>
      <c r="F45" s="63"/>
      <c r="G45" s="54"/>
      <c r="H45" s="54"/>
      <c r="I45" s="54"/>
      <c r="J45" s="54"/>
      <c r="K45" s="54"/>
      <c r="L45" s="54"/>
      <c r="M45" s="54"/>
      <c r="N45" s="54"/>
      <c r="O45" s="54"/>
      <c r="P45" s="54"/>
      <c r="Q45" s="54"/>
      <c r="R45" s="54"/>
      <c r="S45" s="54"/>
      <c r="T45" s="54"/>
      <c r="U45" s="54"/>
      <c r="V45" s="54"/>
      <c r="W45" s="54"/>
      <c r="X45" s="54"/>
      <c r="Y45" s="54"/>
      <c r="Z45" s="55"/>
    </row>
    <row r="46" spans="1:26" ht="72">
      <c r="A46" s="64" t="s">
        <v>340</v>
      </c>
      <c r="B46" s="67" t="s">
        <v>234</v>
      </c>
      <c r="C46" s="65"/>
      <c r="D46" s="65"/>
      <c r="E46" s="65"/>
      <c r="F46" s="66" t="s">
        <v>235</v>
      </c>
      <c r="G46" s="54"/>
      <c r="H46" s="54"/>
      <c r="I46" s="54"/>
      <c r="J46" s="54"/>
      <c r="K46" s="54"/>
      <c r="L46" s="54"/>
      <c r="M46" s="54"/>
      <c r="N46" s="54"/>
      <c r="O46" s="54"/>
      <c r="P46" s="54"/>
      <c r="Q46" s="54"/>
      <c r="R46" s="54"/>
      <c r="S46" s="54"/>
      <c r="T46" s="54"/>
      <c r="U46" s="54"/>
      <c r="V46" s="54"/>
      <c r="W46" s="54"/>
      <c r="X46" s="54"/>
      <c r="Y46" s="54"/>
      <c r="Z46" s="55"/>
    </row>
    <row r="47" spans="1:26" ht="60">
      <c r="A47" s="64" t="s">
        <v>341</v>
      </c>
      <c r="B47" s="65" t="s">
        <v>234</v>
      </c>
      <c r="C47" s="65"/>
      <c r="D47" s="65"/>
      <c r="E47" s="65"/>
      <c r="F47" s="69" t="s">
        <v>235</v>
      </c>
      <c r="G47" s="54"/>
      <c r="H47" s="54"/>
      <c r="I47" s="54"/>
      <c r="J47" s="54"/>
      <c r="K47" s="54"/>
      <c r="L47" s="54"/>
      <c r="M47" s="54"/>
      <c r="N47" s="54"/>
      <c r="O47" s="54"/>
      <c r="P47" s="54"/>
      <c r="Q47" s="54"/>
      <c r="R47" s="54"/>
      <c r="S47" s="54"/>
      <c r="T47" s="54"/>
      <c r="U47" s="54"/>
      <c r="V47" s="54"/>
      <c r="W47" s="54"/>
      <c r="X47" s="54"/>
      <c r="Y47" s="54"/>
      <c r="Z47" s="55"/>
    </row>
    <row r="48" spans="1:26" ht="84">
      <c r="A48" s="64" t="s">
        <v>342</v>
      </c>
      <c r="B48" s="65"/>
      <c r="C48" s="67" t="s">
        <v>234</v>
      </c>
      <c r="D48" s="65"/>
      <c r="E48" s="68" t="s">
        <v>343</v>
      </c>
      <c r="F48" s="66" t="s">
        <v>235</v>
      </c>
      <c r="G48" s="54"/>
      <c r="H48" s="54"/>
      <c r="I48" s="54"/>
      <c r="J48" s="54"/>
      <c r="K48" s="54"/>
      <c r="L48" s="54"/>
      <c r="M48" s="54"/>
      <c r="N48" s="54"/>
      <c r="O48" s="54"/>
      <c r="P48" s="54"/>
      <c r="Q48" s="54"/>
      <c r="R48" s="54"/>
      <c r="S48" s="54"/>
      <c r="T48" s="54"/>
      <c r="U48" s="54"/>
      <c r="V48" s="54"/>
      <c r="W48" s="54"/>
      <c r="X48" s="54"/>
      <c r="Y48" s="54"/>
      <c r="Z48" s="55"/>
    </row>
    <row r="49" spans="1:26" ht="96">
      <c r="A49" s="64" t="s">
        <v>344</v>
      </c>
      <c r="B49" s="67" t="s">
        <v>234</v>
      </c>
      <c r="C49" s="65"/>
      <c r="D49" s="65"/>
      <c r="E49" s="65"/>
      <c r="F49" s="66" t="s">
        <v>235</v>
      </c>
      <c r="G49" s="54"/>
      <c r="H49" s="54"/>
      <c r="I49" s="54"/>
      <c r="J49" s="54"/>
      <c r="K49" s="54"/>
      <c r="L49" s="54"/>
      <c r="M49" s="54"/>
      <c r="N49" s="54"/>
      <c r="O49" s="54"/>
      <c r="P49" s="54"/>
      <c r="Q49" s="54"/>
      <c r="R49" s="54"/>
      <c r="S49" s="54"/>
      <c r="T49" s="54"/>
      <c r="U49" s="54"/>
      <c r="V49" s="54"/>
      <c r="W49" s="54"/>
      <c r="X49" s="54"/>
      <c r="Y49" s="54"/>
      <c r="Z49" s="55"/>
    </row>
    <row r="50" spans="1:26" ht="96">
      <c r="A50" s="64" t="s">
        <v>345</v>
      </c>
      <c r="B50" s="67" t="s">
        <v>234</v>
      </c>
      <c r="C50" s="65"/>
      <c r="D50" s="65"/>
      <c r="E50" s="65"/>
      <c r="F50" s="69"/>
      <c r="G50" s="54"/>
      <c r="H50" s="54"/>
      <c r="I50" s="54"/>
      <c r="J50" s="54"/>
      <c r="K50" s="54"/>
      <c r="L50" s="54"/>
      <c r="M50" s="54"/>
      <c r="N50" s="54"/>
      <c r="O50" s="54"/>
      <c r="P50" s="54"/>
      <c r="Q50" s="54"/>
      <c r="R50" s="54"/>
      <c r="S50" s="54"/>
      <c r="T50" s="54"/>
      <c r="U50" s="54"/>
      <c r="V50" s="54"/>
      <c r="W50" s="54"/>
      <c r="X50" s="54"/>
      <c r="Y50" s="54"/>
      <c r="Z50" s="55"/>
    </row>
    <row r="51" spans="1:26" ht="202.5">
      <c r="A51" s="64" t="s">
        <v>346</v>
      </c>
      <c r="B51" s="65"/>
      <c r="C51" s="67" t="s">
        <v>234</v>
      </c>
      <c r="D51" s="65"/>
      <c r="E51" s="68" t="s">
        <v>347</v>
      </c>
      <c r="F51" s="66" t="s">
        <v>235</v>
      </c>
      <c r="G51" s="54"/>
      <c r="H51" s="54"/>
      <c r="I51" s="54"/>
      <c r="J51" s="54"/>
      <c r="K51" s="54"/>
      <c r="L51" s="54"/>
      <c r="M51" s="54"/>
      <c r="N51" s="54"/>
      <c r="O51" s="54"/>
      <c r="P51" s="54"/>
      <c r="Q51" s="54"/>
      <c r="R51" s="54"/>
      <c r="S51" s="54"/>
      <c r="T51" s="54"/>
      <c r="U51" s="54"/>
      <c r="V51" s="54"/>
      <c r="W51" s="54"/>
      <c r="X51" s="54"/>
      <c r="Y51" s="54"/>
      <c r="Z51" s="55"/>
    </row>
    <row r="52" spans="1:26" ht="72">
      <c r="A52" s="64" t="s">
        <v>348</v>
      </c>
      <c r="B52" s="65" t="s">
        <v>234</v>
      </c>
      <c r="C52" s="65"/>
      <c r="D52" s="65"/>
      <c r="E52" s="65"/>
      <c r="F52" s="69"/>
      <c r="G52" s="54"/>
      <c r="H52" s="54"/>
      <c r="I52" s="54"/>
      <c r="J52" s="54"/>
      <c r="K52" s="54"/>
      <c r="L52" s="54"/>
      <c r="M52" s="54"/>
      <c r="N52" s="54"/>
      <c r="O52" s="54"/>
      <c r="P52" s="54"/>
      <c r="Q52" s="54"/>
      <c r="R52" s="54"/>
      <c r="S52" s="54"/>
      <c r="T52" s="54"/>
      <c r="U52" s="54"/>
      <c r="V52" s="54"/>
      <c r="W52" s="54"/>
      <c r="X52" s="54"/>
      <c r="Y52" s="54"/>
      <c r="Z52" s="55"/>
    </row>
    <row r="53" spans="1:26" ht="84">
      <c r="A53" s="64" t="s">
        <v>349</v>
      </c>
      <c r="B53" s="65"/>
      <c r="C53" s="65" t="s">
        <v>234</v>
      </c>
      <c r="D53" s="65"/>
      <c r="E53" s="68" t="s">
        <v>350</v>
      </c>
      <c r="F53" s="69"/>
      <c r="G53" s="54"/>
      <c r="H53" s="54"/>
      <c r="I53" s="54"/>
      <c r="J53" s="54"/>
      <c r="K53" s="54"/>
      <c r="L53" s="54"/>
      <c r="M53" s="54"/>
      <c r="N53" s="54"/>
      <c r="O53" s="54"/>
      <c r="P53" s="54"/>
      <c r="Q53" s="54"/>
      <c r="R53" s="54"/>
      <c r="S53" s="54"/>
      <c r="T53" s="54"/>
      <c r="U53" s="54"/>
      <c r="V53" s="54"/>
      <c r="W53" s="54"/>
      <c r="X53" s="54"/>
      <c r="Y53" s="54"/>
      <c r="Z53" s="55"/>
    </row>
    <row r="54" spans="1:26" ht="190.5">
      <c r="A54" s="64" t="s">
        <v>351</v>
      </c>
      <c r="B54" s="67" t="s">
        <v>234</v>
      </c>
      <c r="C54" s="65"/>
      <c r="D54" s="65"/>
      <c r="E54" s="65"/>
      <c r="F54" s="69"/>
      <c r="G54" s="54"/>
      <c r="H54" s="54"/>
      <c r="I54" s="54"/>
      <c r="J54" s="54"/>
      <c r="K54" s="54"/>
      <c r="L54" s="54"/>
      <c r="M54" s="54"/>
      <c r="N54" s="54"/>
      <c r="O54" s="54"/>
      <c r="P54" s="54"/>
      <c r="Q54" s="54"/>
      <c r="R54" s="54"/>
      <c r="S54" s="54"/>
      <c r="T54" s="54"/>
      <c r="U54" s="54"/>
      <c r="V54" s="54"/>
      <c r="W54" s="54"/>
      <c r="X54" s="54"/>
      <c r="Y54" s="54"/>
      <c r="Z54" s="55"/>
    </row>
    <row r="55" spans="1:26" ht="72">
      <c r="A55" s="64" t="s">
        <v>352</v>
      </c>
      <c r="B55" s="65" t="s">
        <v>234</v>
      </c>
      <c r="C55" s="65"/>
      <c r="D55" s="65"/>
      <c r="E55" s="65"/>
      <c r="F55" s="69"/>
      <c r="G55" s="54"/>
      <c r="H55" s="54"/>
      <c r="I55" s="54"/>
      <c r="J55" s="54"/>
      <c r="K55" s="54"/>
      <c r="L55" s="54"/>
      <c r="M55" s="54"/>
      <c r="N55" s="54"/>
      <c r="O55" s="54"/>
      <c r="P55" s="54"/>
      <c r="Q55" s="54"/>
      <c r="R55" s="54"/>
      <c r="S55" s="54"/>
      <c r="T55" s="54"/>
      <c r="U55" s="54"/>
      <c r="V55" s="54"/>
      <c r="W55" s="54"/>
      <c r="X55" s="54"/>
      <c r="Y55" s="54"/>
      <c r="Z55" s="55"/>
    </row>
    <row r="56" spans="1:26" ht="130.5">
      <c r="A56" s="64" t="s">
        <v>353</v>
      </c>
      <c r="B56" s="65" t="s">
        <v>234</v>
      </c>
      <c r="C56" s="65"/>
      <c r="D56" s="65"/>
      <c r="E56" s="65"/>
      <c r="F56" s="69"/>
      <c r="G56" s="54"/>
      <c r="H56" s="54"/>
      <c r="I56" s="54"/>
      <c r="J56" s="54"/>
      <c r="K56" s="54"/>
      <c r="L56" s="54"/>
      <c r="M56" s="54"/>
      <c r="N56" s="54"/>
      <c r="O56" s="54"/>
      <c r="P56" s="54"/>
      <c r="Q56" s="54"/>
      <c r="R56" s="54"/>
      <c r="S56" s="54"/>
      <c r="T56" s="54"/>
      <c r="U56" s="54"/>
      <c r="V56" s="54"/>
      <c r="W56" s="54"/>
      <c r="X56" s="54"/>
      <c r="Y56" s="54"/>
      <c r="Z56" s="55"/>
    </row>
    <row r="57" spans="1:26" ht="118.5">
      <c r="A57" s="64" t="s">
        <v>354</v>
      </c>
      <c r="B57" s="67" t="s">
        <v>234</v>
      </c>
      <c r="C57" s="65"/>
      <c r="D57" s="65"/>
      <c r="E57" s="65"/>
      <c r="F57" s="69"/>
      <c r="G57" s="54"/>
      <c r="H57" s="54"/>
      <c r="I57" s="54"/>
      <c r="J57" s="54"/>
      <c r="K57" s="54"/>
      <c r="L57" s="54"/>
      <c r="M57" s="54"/>
      <c r="N57" s="54"/>
      <c r="O57" s="54"/>
      <c r="P57" s="54"/>
      <c r="Q57" s="54"/>
      <c r="R57" s="54"/>
      <c r="S57" s="54"/>
      <c r="T57" s="54"/>
      <c r="U57" s="54"/>
      <c r="V57" s="54"/>
      <c r="W57" s="54"/>
      <c r="X57" s="54"/>
      <c r="Y57" s="54"/>
      <c r="Z57" s="55"/>
    </row>
    <row r="58" spans="1:26" ht="72">
      <c r="A58" s="71" t="s">
        <v>355</v>
      </c>
      <c r="B58" s="62"/>
      <c r="C58" s="62"/>
      <c r="D58" s="62"/>
      <c r="E58" s="62"/>
      <c r="F58" s="63"/>
      <c r="G58" s="54"/>
      <c r="H58" s="54"/>
      <c r="I58" s="54"/>
      <c r="J58" s="54"/>
      <c r="K58" s="54"/>
      <c r="L58" s="54"/>
      <c r="M58" s="54"/>
      <c r="N58" s="54"/>
      <c r="O58" s="54"/>
      <c r="P58" s="54"/>
      <c r="Q58" s="54"/>
      <c r="R58" s="54"/>
      <c r="S58" s="54"/>
      <c r="T58" s="54"/>
      <c r="U58" s="54"/>
      <c r="V58" s="54"/>
      <c r="W58" s="54"/>
      <c r="X58" s="54"/>
      <c r="Y58" s="54"/>
      <c r="Z58" s="55"/>
    </row>
    <row r="59" spans="1:26" ht="84">
      <c r="A59" s="64" t="s">
        <v>356</v>
      </c>
      <c r="B59" s="67" t="s">
        <v>234</v>
      </c>
      <c r="C59" s="65"/>
      <c r="D59" s="65"/>
      <c r="E59" s="65"/>
      <c r="F59" s="66" t="s">
        <v>235</v>
      </c>
      <c r="G59" s="54"/>
      <c r="H59" s="54"/>
      <c r="I59" s="54"/>
      <c r="J59" s="54"/>
      <c r="K59" s="54"/>
      <c r="L59" s="54"/>
      <c r="M59" s="54"/>
      <c r="N59" s="54"/>
      <c r="O59" s="54"/>
      <c r="P59" s="54"/>
      <c r="Q59" s="54"/>
      <c r="R59" s="54"/>
      <c r="S59" s="54"/>
      <c r="T59" s="54"/>
      <c r="U59" s="54"/>
      <c r="V59" s="54"/>
      <c r="W59" s="54"/>
      <c r="X59" s="54"/>
      <c r="Y59" s="54"/>
      <c r="Z59" s="55"/>
    </row>
    <row r="60" spans="1:26" ht="118.5">
      <c r="A60" s="64" t="s">
        <v>357</v>
      </c>
      <c r="B60" s="67" t="s">
        <v>234</v>
      </c>
      <c r="C60" s="65"/>
      <c r="D60" s="65"/>
      <c r="E60" s="65"/>
      <c r="F60" s="66" t="s">
        <v>235</v>
      </c>
      <c r="G60" s="54"/>
      <c r="H60" s="54"/>
      <c r="I60" s="54"/>
      <c r="J60" s="54"/>
      <c r="K60" s="54"/>
      <c r="L60" s="54"/>
      <c r="M60" s="54"/>
      <c r="N60" s="54"/>
      <c r="O60" s="54"/>
      <c r="P60" s="54"/>
      <c r="Q60" s="54"/>
      <c r="R60" s="54"/>
      <c r="S60" s="54"/>
      <c r="T60" s="54"/>
      <c r="U60" s="54"/>
      <c r="V60" s="54"/>
      <c r="W60" s="54"/>
      <c r="X60" s="54"/>
      <c r="Y60" s="54"/>
      <c r="Z60" s="55"/>
    </row>
    <row r="61" spans="1:26" ht="72">
      <c r="A61" s="64" t="s">
        <v>358</v>
      </c>
      <c r="B61" s="65"/>
      <c r="C61" s="67" t="s">
        <v>234</v>
      </c>
      <c r="D61" s="65"/>
      <c r="E61" s="68" t="s">
        <v>359</v>
      </c>
      <c r="F61" s="69"/>
      <c r="G61" s="54"/>
      <c r="H61" s="54"/>
      <c r="I61" s="54"/>
      <c r="J61" s="54"/>
      <c r="K61" s="54"/>
      <c r="L61" s="54"/>
      <c r="M61" s="54"/>
      <c r="N61" s="54"/>
      <c r="O61" s="54"/>
      <c r="P61" s="54"/>
      <c r="Q61" s="54"/>
      <c r="R61" s="54"/>
      <c r="S61" s="54"/>
      <c r="T61" s="54"/>
      <c r="U61" s="54"/>
      <c r="V61" s="54"/>
      <c r="W61" s="54"/>
      <c r="X61" s="54"/>
      <c r="Y61" s="54"/>
      <c r="Z61" s="55"/>
    </row>
    <row r="62" spans="1:26" ht="60">
      <c r="A62" s="64" t="s">
        <v>360</v>
      </c>
      <c r="B62" s="67" t="s">
        <v>234</v>
      </c>
      <c r="C62" s="65"/>
      <c r="D62" s="65"/>
      <c r="E62" s="65"/>
      <c r="F62" s="66" t="s">
        <v>235</v>
      </c>
      <c r="G62" s="54"/>
      <c r="H62" s="54"/>
      <c r="I62" s="54"/>
      <c r="J62" s="54"/>
      <c r="K62" s="54"/>
      <c r="L62" s="54"/>
      <c r="M62" s="54"/>
      <c r="N62" s="54"/>
      <c r="O62" s="54"/>
      <c r="P62" s="54"/>
      <c r="Q62" s="54"/>
      <c r="R62" s="54"/>
      <c r="S62" s="54"/>
      <c r="T62" s="54"/>
      <c r="U62" s="54"/>
      <c r="V62" s="54"/>
      <c r="W62" s="54"/>
      <c r="X62" s="54"/>
      <c r="Y62" s="54"/>
      <c r="Z62" s="55"/>
    </row>
    <row r="63" spans="1:26" ht="84">
      <c r="A63" s="64" t="s">
        <v>361</v>
      </c>
      <c r="B63" s="67" t="s">
        <v>234</v>
      </c>
      <c r="C63" s="65"/>
      <c r="D63" s="65"/>
      <c r="E63" s="65"/>
      <c r="F63" s="69"/>
      <c r="G63" s="54"/>
      <c r="H63" s="54"/>
      <c r="I63" s="54"/>
      <c r="J63" s="54"/>
      <c r="K63" s="54"/>
      <c r="L63" s="54"/>
      <c r="M63" s="54"/>
      <c r="N63" s="54"/>
      <c r="O63" s="54"/>
      <c r="P63" s="54"/>
      <c r="Q63" s="54"/>
      <c r="R63" s="54"/>
      <c r="S63" s="54"/>
      <c r="T63" s="54"/>
      <c r="U63" s="54"/>
      <c r="V63" s="54"/>
      <c r="W63" s="54"/>
      <c r="X63" s="54"/>
      <c r="Y63" s="54"/>
      <c r="Z63" s="55"/>
    </row>
    <row r="64" spans="1:26" ht="238.5">
      <c r="A64" s="74" t="s">
        <v>362</v>
      </c>
      <c r="B64" s="67" t="s">
        <v>234</v>
      </c>
      <c r="C64" s="65"/>
      <c r="D64" s="65"/>
      <c r="E64" s="65"/>
      <c r="F64" s="69"/>
      <c r="G64" s="54"/>
      <c r="H64" s="54"/>
      <c r="I64" s="54"/>
      <c r="J64" s="54"/>
      <c r="K64" s="54"/>
      <c r="L64" s="54"/>
      <c r="M64" s="54"/>
      <c r="N64" s="54"/>
      <c r="O64" s="54"/>
      <c r="P64" s="54"/>
      <c r="Q64" s="54"/>
      <c r="R64" s="54"/>
      <c r="S64" s="54"/>
      <c r="T64" s="54"/>
      <c r="U64" s="54"/>
      <c r="V64" s="54"/>
      <c r="W64" s="54"/>
      <c r="X64" s="54"/>
      <c r="Y64" s="54"/>
      <c r="Z64" s="55"/>
    </row>
    <row r="65" spans="1:26" ht="107.25">
      <c r="A65" s="71" t="s">
        <v>363</v>
      </c>
      <c r="B65" s="62"/>
      <c r="C65" s="62"/>
      <c r="D65" s="62"/>
      <c r="E65" s="62"/>
      <c r="F65" s="63"/>
      <c r="G65" s="54"/>
      <c r="H65" s="54"/>
      <c r="I65" s="54"/>
      <c r="J65" s="54"/>
      <c r="K65" s="54"/>
      <c r="L65" s="54"/>
      <c r="M65" s="54"/>
      <c r="N65" s="54"/>
      <c r="O65" s="54"/>
      <c r="P65" s="54"/>
      <c r="Q65" s="54"/>
      <c r="R65" s="54"/>
      <c r="S65" s="54"/>
      <c r="T65" s="54"/>
      <c r="U65" s="54"/>
      <c r="V65" s="54"/>
      <c r="W65" s="54"/>
      <c r="X65" s="54"/>
      <c r="Y65" s="54"/>
      <c r="Z65" s="55"/>
    </row>
    <row r="66" spans="1:26" ht="96">
      <c r="A66" s="64" t="s">
        <v>364</v>
      </c>
      <c r="B66" s="67" t="s">
        <v>234</v>
      </c>
      <c r="C66" s="65"/>
      <c r="D66" s="65"/>
      <c r="E66" s="65"/>
      <c r="F66" s="66" t="s">
        <v>235</v>
      </c>
      <c r="G66" s="54"/>
      <c r="H66" s="54"/>
      <c r="I66" s="54"/>
      <c r="J66" s="54"/>
      <c r="K66" s="54"/>
      <c r="L66" s="54"/>
      <c r="M66" s="54"/>
      <c r="N66" s="54"/>
      <c r="O66" s="54"/>
      <c r="P66" s="54"/>
      <c r="Q66" s="54"/>
      <c r="R66" s="54"/>
      <c r="S66" s="54"/>
      <c r="T66" s="54"/>
      <c r="U66" s="54"/>
      <c r="V66" s="54"/>
      <c r="W66" s="54"/>
      <c r="X66" s="54"/>
      <c r="Y66" s="54"/>
      <c r="Z66" s="55"/>
    </row>
    <row r="67" spans="1:26" ht="48">
      <c r="A67" s="64" t="s">
        <v>365</v>
      </c>
      <c r="B67" s="67" t="s">
        <v>234</v>
      </c>
      <c r="C67" s="65"/>
      <c r="D67" s="65"/>
      <c r="E67" s="65"/>
      <c r="F67" s="69"/>
      <c r="G67" s="54"/>
      <c r="H67" s="54"/>
      <c r="I67" s="54"/>
      <c r="J67" s="54"/>
      <c r="K67" s="54"/>
      <c r="L67" s="54"/>
      <c r="M67" s="54"/>
      <c r="N67" s="54"/>
      <c r="O67" s="54"/>
      <c r="P67" s="54"/>
      <c r="Q67" s="54"/>
      <c r="R67" s="54"/>
      <c r="S67" s="54"/>
      <c r="T67" s="54"/>
      <c r="U67" s="54"/>
      <c r="V67" s="54"/>
      <c r="W67" s="54"/>
      <c r="X67" s="54"/>
      <c r="Y67" s="54"/>
      <c r="Z67" s="55"/>
    </row>
    <row r="68" spans="1:26" ht="84">
      <c r="A68" s="64" t="s">
        <v>366</v>
      </c>
      <c r="B68" s="65"/>
      <c r="C68" s="67" t="s">
        <v>234</v>
      </c>
      <c r="D68" s="65"/>
      <c r="E68" s="68" t="s">
        <v>367</v>
      </c>
      <c r="F68" s="69"/>
      <c r="G68" s="54"/>
      <c r="H68" s="54"/>
      <c r="I68" s="54"/>
      <c r="J68" s="54"/>
      <c r="K68" s="54"/>
      <c r="L68" s="54"/>
      <c r="M68" s="54"/>
      <c r="N68" s="54"/>
      <c r="O68" s="54"/>
      <c r="P68" s="54"/>
      <c r="Q68" s="54"/>
      <c r="R68" s="54"/>
      <c r="S68" s="54"/>
      <c r="T68" s="54"/>
      <c r="U68" s="54"/>
      <c r="V68" s="54"/>
      <c r="W68" s="54"/>
      <c r="X68" s="54"/>
      <c r="Y68" s="54"/>
      <c r="Z68" s="55"/>
    </row>
    <row r="69" spans="1:26" ht="107.25">
      <c r="A69" s="64" t="s">
        <v>368</v>
      </c>
      <c r="B69" s="67" t="s">
        <v>234</v>
      </c>
      <c r="C69" s="65"/>
      <c r="D69" s="65"/>
      <c r="E69" s="65"/>
      <c r="F69" s="69"/>
      <c r="G69" s="54"/>
      <c r="H69" s="54"/>
      <c r="I69" s="54"/>
      <c r="J69" s="54"/>
      <c r="K69" s="54"/>
      <c r="L69" s="54"/>
      <c r="M69" s="54"/>
      <c r="N69" s="54"/>
      <c r="O69" s="54"/>
      <c r="P69" s="54"/>
      <c r="Q69" s="54"/>
      <c r="R69" s="54"/>
      <c r="S69" s="54"/>
      <c r="T69" s="54"/>
      <c r="U69" s="54"/>
      <c r="V69" s="54"/>
      <c r="W69" s="54"/>
      <c r="X69" s="54"/>
      <c r="Y69" s="54"/>
      <c r="Z69" s="55"/>
    </row>
    <row r="70" spans="1:26" ht="107.25">
      <c r="A70" s="64" t="s">
        <v>369</v>
      </c>
      <c r="B70" s="67" t="s">
        <v>234</v>
      </c>
      <c r="C70" s="65"/>
      <c r="D70" s="65"/>
      <c r="E70" s="65"/>
      <c r="F70" s="69"/>
      <c r="G70" s="54"/>
      <c r="H70" s="54"/>
      <c r="I70" s="54"/>
      <c r="J70" s="54"/>
      <c r="K70" s="54"/>
      <c r="L70" s="54"/>
      <c r="M70" s="54"/>
      <c r="N70" s="54"/>
      <c r="O70" s="54"/>
      <c r="P70" s="54"/>
      <c r="Q70" s="54"/>
      <c r="R70" s="54"/>
      <c r="S70" s="54"/>
      <c r="T70" s="54"/>
      <c r="U70" s="54"/>
      <c r="V70" s="54"/>
      <c r="W70" s="54"/>
      <c r="X70" s="54"/>
      <c r="Y70" s="54"/>
      <c r="Z70" s="55"/>
    </row>
    <row r="71" spans="1:26" ht="96">
      <c r="A71" s="64" t="s">
        <v>370</v>
      </c>
      <c r="B71" s="67" t="s">
        <v>234</v>
      </c>
      <c r="C71" s="65"/>
      <c r="D71" s="65"/>
      <c r="E71" s="65"/>
      <c r="F71" s="69"/>
      <c r="G71" s="54"/>
      <c r="H71" s="54"/>
      <c r="I71" s="54"/>
      <c r="J71" s="54"/>
      <c r="K71" s="54"/>
      <c r="L71" s="54"/>
      <c r="M71" s="54"/>
      <c r="N71" s="54"/>
      <c r="O71" s="54"/>
      <c r="P71" s="54"/>
      <c r="Q71" s="54"/>
      <c r="R71" s="54"/>
      <c r="S71" s="54"/>
      <c r="T71" s="54"/>
      <c r="U71" s="54"/>
      <c r="V71" s="54"/>
      <c r="W71" s="54"/>
      <c r="X71" s="54"/>
      <c r="Y71" s="54"/>
      <c r="Z71" s="55"/>
    </row>
    <row r="72" spans="1:26">
      <c r="A72" s="75" t="s">
        <v>371</v>
      </c>
      <c r="B72" s="67" t="s">
        <v>234</v>
      </c>
      <c r="C72" s="65"/>
      <c r="D72" s="65"/>
      <c r="E72" s="65"/>
      <c r="F72" s="66" t="s">
        <v>235</v>
      </c>
      <c r="G72" s="54"/>
      <c r="H72" s="54"/>
      <c r="I72" s="54"/>
      <c r="J72" s="54"/>
      <c r="K72" s="54"/>
      <c r="L72" s="54"/>
      <c r="M72" s="54"/>
      <c r="N72" s="54"/>
      <c r="O72" s="54"/>
      <c r="P72" s="54"/>
      <c r="Q72" s="54"/>
      <c r="R72" s="54"/>
      <c r="S72" s="54"/>
      <c r="T72" s="54"/>
      <c r="U72" s="54"/>
      <c r="V72" s="54"/>
      <c r="W72" s="54"/>
      <c r="X72" s="54"/>
      <c r="Y72" s="54"/>
      <c r="Z72" s="55"/>
    </row>
    <row r="73" spans="1:26" ht="84">
      <c r="A73" s="64" t="s">
        <v>372</v>
      </c>
      <c r="B73" s="67" t="s">
        <v>234</v>
      </c>
      <c r="C73" s="65"/>
      <c r="D73" s="65"/>
      <c r="E73" s="65"/>
      <c r="F73" s="69"/>
      <c r="G73" s="54"/>
      <c r="H73" s="54"/>
      <c r="I73" s="54"/>
      <c r="J73" s="54"/>
      <c r="K73" s="54"/>
      <c r="L73" s="54"/>
      <c r="M73" s="54"/>
      <c r="N73" s="54"/>
      <c r="O73" s="54"/>
      <c r="P73" s="54"/>
      <c r="Q73" s="54"/>
      <c r="R73" s="54"/>
      <c r="S73" s="54"/>
      <c r="T73" s="54"/>
      <c r="U73" s="54"/>
      <c r="V73" s="54"/>
      <c r="W73" s="54"/>
      <c r="X73" s="54"/>
      <c r="Y73" s="54"/>
      <c r="Z73" s="55"/>
    </row>
    <row r="74" spans="1:26" ht="118.5">
      <c r="A74" s="64" t="s">
        <v>373</v>
      </c>
      <c r="B74" s="67" t="s">
        <v>234</v>
      </c>
      <c r="C74" s="65"/>
      <c r="D74" s="65"/>
      <c r="E74" s="65"/>
      <c r="F74" s="66" t="s">
        <v>235</v>
      </c>
      <c r="G74" s="54"/>
      <c r="H74" s="54"/>
      <c r="I74" s="54"/>
      <c r="J74" s="54"/>
      <c r="K74" s="54"/>
      <c r="L74" s="54"/>
      <c r="M74" s="54"/>
      <c r="N74" s="54"/>
      <c r="O74" s="54"/>
      <c r="P74" s="54"/>
      <c r="Q74" s="54"/>
      <c r="R74" s="54"/>
      <c r="S74" s="54"/>
      <c r="T74" s="54"/>
      <c r="U74" s="54"/>
      <c r="V74" s="54"/>
      <c r="W74" s="54"/>
      <c r="X74" s="54"/>
      <c r="Y74" s="54"/>
      <c r="Z74" s="55"/>
    </row>
    <row r="75" spans="1:26" ht="84">
      <c r="A75" s="64" t="s">
        <v>374</v>
      </c>
      <c r="B75" s="67" t="s">
        <v>234</v>
      </c>
      <c r="C75" s="65"/>
      <c r="D75" s="65"/>
      <c r="E75" s="65"/>
      <c r="F75" s="69"/>
      <c r="G75" s="54"/>
      <c r="H75" s="54"/>
      <c r="I75" s="54"/>
      <c r="J75" s="54"/>
      <c r="K75" s="54"/>
      <c r="L75" s="54"/>
      <c r="M75" s="54"/>
      <c r="N75" s="54"/>
      <c r="O75" s="54"/>
      <c r="P75" s="54"/>
      <c r="Q75" s="54"/>
      <c r="R75" s="54"/>
      <c r="S75" s="54"/>
      <c r="T75" s="54"/>
      <c r="U75" s="54"/>
      <c r="V75" s="54"/>
      <c r="W75" s="54"/>
      <c r="X75" s="54"/>
      <c r="Y75" s="54"/>
      <c r="Z75" s="55"/>
    </row>
    <row r="76" spans="1:26">
      <c r="A76" s="75" t="s">
        <v>375</v>
      </c>
      <c r="B76" s="67" t="s">
        <v>234</v>
      </c>
      <c r="C76" s="65"/>
      <c r="D76" s="65"/>
      <c r="E76" s="65"/>
      <c r="F76" s="66" t="s">
        <v>235</v>
      </c>
      <c r="G76" s="54"/>
      <c r="H76" s="54"/>
      <c r="I76" s="54"/>
      <c r="J76" s="54"/>
      <c r="K76" s="54"/>
      <c r="L76" s="54"/>
      <c r="M76" s="54"/>
      <c r="N76" s="54"/>
      <c r="O76" s="54"/>
      <c r="P76" s="54"/>
      <c r="Q76" s="54"/>
      <c r="R76" s="54"/>
      <c r="S76" s="54"/>
      <c r="T76" s="54"/>
      <c r="U76" s="54"/>
      <c r="V76" s="54"/>
      <c r="W76" s="54"/>
      <c r="X76" s="54"/>
      <c r="Y76" s="54"/>
      <c r="Z76" s="55"/>
    </row>
    <row r="77" spans="1:26">
      <c r="A77" s="76" t="s">
        <v>376</v>
      </c>
      <c r="B77" s="65"/>
      <c r="C77" s="67" t="s">
        <v>234</v>
      </c>
      <c r="D77" s="65"/>
      <c r="E77" s="65"/>
      <c r="F77" s="69"/>
      <c r="G77" s="54"/>
      <c r="H77" s="54"/>
      <c r="I77" s="54"/>
      <c r="J77" s="54"/>
      <c r="K77" s="54"/>
      <c r="L77" s="54"/>
      <c r="M77" s="54"/>
      <c r="N77" s="54"/>
      <c r="O77" s="54"/>
      <c r="P77" s="54"/>
      <c r="Q77" s="54"/>
      <c r="R77" s="54"/>
      <c r="S77" s="54"/>
      <c r="T77" s="54"/>
      <c r="U77" s="54"/>
      <c r="V77" s="54"/>
      <c r="W77" s="54"/>
      <c r="X77" s="54"/>
      <c r="Y77" s="54"/>
      <c r="Z77" s="55"/>
    </row>
    <row r="78" spans="1:26">
      <c r="A78" s="75" t="s">
        <v>377</v>
      </c>
      <c r="B78" s="67" t="s">
        <v>234</v>
      </c>
      <c r="C78" s="65"/>
      <c r="D78" s="65"/>
      <c r="E78" s="65"/>
      <c r="F78" s="69"/>
      <c r="G78" s="54"/>
      <c r="H78" s="54"/>
      <c r="I78" s="54"/>
      <c r="J78" s="54"/>
      <c r="K78" s="54"/>
      <c r="L78" s="54"/>
      <c r="M78" s="54"/>
      <c r="N78" s="54"/>
      <c r="O78" s="54"/>
      <c r="P78" s="54"/>
      <c r="Q78" s="54"/>
      <c r="R78" s="54"/>
      <c r="S78" s="54"/>
      <c r="T78" s="54"/>
      <c r="U78" s="54"/>
      <c r="V78" s="54"/>
      <c r="W78" s="54"/>
      <c r="X78" s="54"/>
      <c r="Y78" s="54"/>
      <c r="Z78" s="55"/>
    </row>
    <row r="79" spans="1:26">
      <c r="A79" s="77" t="s">
        <v>378</v>
      </c>
      <c r="B79" s="67" t="s">
        <v>234</v>
      </c>
      <c r="C79" s="65"/>
      <c r="D79" s="65"/>
      <c r="E79" s="65"/>
      <c r="F79" s="66" t="s">
        <v>235</v>
      </c>
      <c r="G79" s="54"/>
      <c r="H79" s="54"/>
      <c r="I79" s="54"/>
      <c r="J79" s="54"/>
      <c r="K79" s="54"/>
      <c r="L79" s="54"/>
      <c r="M79" s="54"/>
      <c r="N79" s="54"/>
      <c r="O79" s="54"/>
      <c r="P79" s="54"/>
      <c r="Q79" s="54"/>
      <c r="R79" s="54"/>
      <c r="S79" s="54"/>
      <c r="T79" s="54"/>
      <c r="U79" s="54"/>
      <c r="V79" s="54"/>
      <c r="W79" s="54"/>
      <c r="X79" s="54"/>
      <c r="Y79" s="54"/>
      <c r="Z79" s="55"/>
    </row>
    <row r="80" spans="1:26">
      <c r="A80" s="77" t="s">
        <v>379</v>
      </c>
      <c r="B80" s="67" t="s">
        <v>234</v>
      </c>
      <c r="C80" s="65"/>
      <c r="D80" s="65"/>
      <c r="E80" s="65"/>
      <c r="F80" s="66" t="s">
        <v>235</v>
      </c>
      <c r="G80" s="54"/>
      <c r="H80" s="54"/>
      <c r="I80" s="54"/>
      <c r="J80" s="54"/>
      <c r="K80" s="54"/>
      <c r="L80" s="54"/>
      <c r="M80" s="54"/>
      <c r="N80" s="54"/>
      <c r="O80" s="54"/>
      <c r="P80" s="54"/>
      <c r="Q80" s="54"/>
      <c r="R80" s="54"/>
      <c r="S80" s="54"/>
      <c r="T80" s="54"/>
      <c r="U80" s="54"/>
      <c r="V80" s="54"/>
      <c r="W80" s="54"/>
      <c r="X80" s="54"/>
      <c r="Y80" s="54"/>
      <c r="Z80" s="55"/>
    </row>
    <row r="81" spans="1:26">
      <c r="A81" s="76" t="s">
        <v>380</v>
      </c>
      <c r="B81" s="65"/>
      <c r="C81" s="67" t="s">
        <v>234</v>
      </c>
      <c r="D81" s="65"/>
      <c r="E81" s="65"/>
      <c r="F81" s="69"/>
      <c r="G81" s="54"/>
      <c r="H81" s="54"/>
      <c r="I81" s="54"/>
      <c r="J81" s="54"/>
      <c r="K81" s="54"/>
      <c r="L81" s="54"/>
      <c r="M81" s="54"/>
      <c r="N81" s="54"/>
      <c r="O81" s="54"/>
      <c r="P81" s="54"/>
      <c r="Q81" s="54"/>
      <c r="R81" s="54"/>
      <c r="S81" s="54"/>
      <c r="T81" s="54"/>
      <c r="U81" s="54"/>
      <c r="V81" s="54"/>
      <c r="W81" s="54"/>
      <c r="X81" s="54"/>
      <c r="Y81" s="54"/>
      <c r="Z81" s="55"/>
    </row>
    <row r="82" spans="1:26" ht="107.25">
      <c r="A82" s="64" t="s">
        <v>381</v>
      </c>
      <c r="B82" s="67" t="s">
        <v>234</v>
      </c>
      <c r="C82" s="65"/>
      <c r="D82" s="65"/>
      <c r="E82" s="65"/>
      <c r="F82" s="69"/>
      <c r="G82" s="54"/>
      <c r="H82" s="54"/>
      <c r="I82" s="54"/>
      <c r="J82" s="54"/>
      <c r="K82" s="54"/>
      <c r="L82" s="54"/>
      <c r="M82" s="54"/>
      <c r="N82" s="54"/>
      <c r="O82" s="54"/>
      <c r="P82" s="54"/>
      <c r="Q82" s="54"/>
      <c r="R82" s="54"/>
      <c r="S82" s="54"/>
      <c r="T82" s="54"/>
      <c r="U82" s="54"/>
      <c r="V82" s="54"/>
      <c r="W82" s="54"/>
      <c r="X82" s="54"/>
      <c r="Y82" s="54"/>
      <c r="Z82" s="55"/>
    </row>
    <row r="83" spans="1:26" ht="15" customHeight="1">
      <c r="A83" s="64" t="s">
        <v>382</v>
      </c>
      <c r="B83" s="65"/>
      <c r="C83" s="67" t="s">
        <v>234</v>
      </c>
      <c r="D83" s="65"/>
      <c r="E83" s="940" t="s">
        <v>383</v>
      </c>
      <c r="F83" s="69"/>
      <c r="G83" s="54"/>
      <c r="H83" s="54"/>
      <c r="I83" s="54"/>
      <c r="J83" s="54"/>
      <c r="K83" s="54"/>
      <c r="L83" s="54"/>
      <c r="M83" s="54"/>
      <c r="N83" s="54"/>
      <c r="O83" s="54"/>
      <c r="P83" s="54"/>
      <c r="Q83" s="54"/>
      <c r="R83" s="54"/>
      <c r="S83" s="54"/>
      <c r="T83" s="54"/>
      <c r="U83" s="54"/>
      <c r="V83" s="54"/>
      <c r="W83" s="54"/>
      <c r="X83" s="54"/>
      <c r="Y83" s="54"/>
      <c r="Z83" s="55"/>
    </row>
    <row r="84" spans="1:26" ht="72">
      <c r="A84" s="64" t="s">
        <v>384</v>
      </c>
      <c r="B84" s="65"/>
      <c r="C84" s="67" t="s">
        <v>234</v>
      </c>
      <c r="D84" s="65"/>
      <c r="E84" s="941"/>
      <c r="F84" s="66" t="s">
        <v>235</v>
      </c>
      <c r="G84" s="54"/>
      <c r="H84" s="54"/>
      <c r="I84" s="54"/>
      <c r="J84" s="54"/>
      <c r="K84" s="54"/>
      <c r="L84" s="54"/>
      <c r="M84" s="54"/>
      <c r="N84" s="54"/>
      <c r="O84" s="54"/>
      <c r="P84" s="54"/>
      <c r="Q84" s="54"/>
      <c r="R84" s="54"/>
      <c r="S84" s="54"/>
      <c r="T84" s="54"/>
      <c r="U84" s="54"/>
      <c r="V84" s="54"/>
      <c r="W84" s="54"/>
      <c r="X84" s="54"/>
      <c r="Y84" s="54"/>
      <c r="Z84" s="55"/>
    </row>
    <row r="85" spans="1:26" ht="15" customHeight="1">
      <c r="A85" s="64" t="s">
        <v>385</v>
      </c>
      <c r="B85" s="65"/>
      <c r="C85" s="67" t="s">
        <v>234</v>
      </c>
      <c r="D85" s="65"/>
      <c r="E85" s="940" t="s">
        <v>383</v>
      </c>
      <c r="F85" s="69"/>
      <c r="G85" s="54"/>
      <c r="H85" s="54"/>
      <c r="I85" s="54"/>
      <c r="J85" s="54"/>
      <c r="K85" s="54"/>
      <c r="L85" s="54"/>
      <c r="M85" s="54"/>
      <c r="N85" s="54"/>
      <c r="O85" s="54"/>
      <c r="P85" s="54"/>
      <c r="Q85" s="54"/>
      <c r="R85" s="54"/>
      <c r="S85" s="54"/>
      <c r="T85" s="54"/>
      <c r="U85" s="54"/>
      <c r="V85" s="54"/>
      <c r="W85" s="54"/>
      <c r="X85" s="54"/>
      <c r="Y85" s="54"/>
      <c r="Z85" s="55"/>
    </row>
    <row r="86" spans="1:26" ht="72">
      <c r="A86" s="64" t="s">
        <v>384</v>
      </c>
      <c r="B86" s="65"/>
      <c r="C86" s="67" t="s">
        <v>234</v>
      </c>
      <c r="D86" s="65"/>
      <c r="E86" s="941"/>
      <c r="F86" s="66" t="s">
        <v>235</v>
      </c>
      <c r="G86" s="54"/>
      <c r="H86" s="54"/>
      <c r="I86" s="54"/>
      <c r="J86" s="54"/>
      <c r="K86" s="54"/>
      <c r="L86" s="54"/>
      <c r="M86" s="54"/>
      <c r="N86" s="54"/>
      <c r="O86" s="54"/>
      <c r="P86" s="54"/>
      <c r="Q86" s="54"/>
      <c r="R86" s="54"/>
      <c r="S86" s="54"/>
      <c r="T86" s="54"/>
      <c r="U86" s="54"/>
      <c r="V86" s="54"/>
      <c r="W86" s="54"/>
      <c r="X86" s="54"/>
      <c r="Y86" s="54"/>
      <c r="Z86" s="55"/>
    </row>
    <row r="87" spans="1:26" ht="154.5">
      <c r="A87" s="64" t="s">
        <v>386</v>
      </c>
      <c r="B87" s="67" t="s">
        <v>234</v>
      </c>
      <c r="C87" s="65"/>
      <c r="D87" s="65"/>
      <c r="E87" s="65"/>
      <c r="F87" s="69"/>
      <c r="G87" s="54"/>
      <c r="H87" s="54"/>
      <c r="I87" s="54"/>
      <c r="J87" s="54"/>
      <c r="K87" s="54"/>
      <c r="L87" s="54"/>
      <c r="M87" s="54"/>
      <c r="N87" s="54"/>
      <c r="O87" s="54"/>
      <c r="P87" s="54"/>
      <c r="Q87" s="54"/>
      <c r="R87" s="54"/>
      <c r="S87" s="54"/>
      <c r="T87" s="54"/>
      <c r="U87" s="54"/>
      <c r="V87" s="54"/>
      <c r="W87" s="54"/>
      <c r="X87" s="54"/>
      <c r="Y87" s="54"/>
      <c r="Z87" s="55"/>
    </row>
    <row r="88" spans="1:26" ht="72">
      <c r="A88" s="64" t="s">
        <v>384</v>
      </c>
      <c r="B88" s="67" t="s">
        <v>234</v>
      </c>
      <c r="C88" s="65"/>
      <c r="D88" s="65"/>
      <c r="E88" s="65"/>
      <c r="F88" s="66" t="s">
        <v>235</v>
      </c>
      <c r="G88" s="54"/>
      <c r="H88" s="54"/>
      <c r="I88" s="54"/>
      <c r="J88" s="54"/>
      <c r="K88" s="54"/>
      <c r="L88" s="54"/>
      <c r="M88" s="54"/>
      <c r="N88" s="54"/>
      <c r="O88" s="54"/>
      <c r="P88" s="54"/>
      <c r="Q88" s="54"/>
      <c r="R88" s="54"/>
      <c r="S88" s="54"/>
      <c r="T88" s="54"/>
      <c r="U88" s="54"/>
      <c r="V88" s="54"/>
      <c r="W88" s="54"/>
      <c r="X88" s="54"/>
      <c r="Y88" s="54"/>
      <c r="Z88" s="55"/>
    </row>
    <row r="89" spans="1:26">
      <c r="A89" s="75"/>
      <c r="B89" s="65"/>
      <c r="C89" s="65"/>
      <c r="D89" s="65"/>
      <c r="E89" s="65"/>
      <c r="F89" s="69"/>
      <c r="G89" s="54"/>
      <c r="H89" s="54"/>
      <c r="I89" s="54"/>
      <c r="J89" s="54"/>
      <c r="K89" s="54"/>
      <c r="L89" s="54"/>
      <c r="M89" s="54"/>
      <c r="N89" s="54"/>
      <c r="O89" s="54"/>
      <c r="P89" s="54"/>
      <c r="Q89" s="54"/>
      <c r="R89" s="54"/>
      <c r="S89" s="54"/>
      <c r="T89" s="54"/>
      <c r="U89" s="54"/>
      <c r="V89" s="54"/>
      <c r="W89" s="54"/>
      <c r="X89" s="54"/>
      <c r="Y89" s="54"/>
      <c r="Z89" s="55"/>
    </row>
    <row r="90" spans="1:26" ht="84">
      <c r="A90" s="78" t="s">
        <v>387</v>
      </c>
      <c r="B90" s="79"/>
      <c r="C90" s="79"/>
      <c r="D90" s="79"/>
      <c r="E90" s="79"/>
      <c r="F90" s="80"/>
      <c r="G90" s="54"/>
      <c r="H90" s="54"/>
      <c r="I90" s="54"/>
      <c r="J90" s="54"/>
      <c r="K90" s="54"/>
      <c r="L90" s="54"/>
      <c r="M90" s="54"/>
      <c r="N90" s="54"/>
      <c r="O90" s="54"/>
      <c r="P90" s="54"/>
      <c r="Q90" s="54"/>
      <c r="R90" s="54"/>
      <c r="S90" s="54"/>
      <c r="T90" s="54"/>
      <c r="U90" s="54"/>
      <c r="V90" s="54"/>
      <c r="W90" s="54"/>
      <c r="X90" s="54"/>
      <c r="Y90" s="54"/>
      <c r="Z90" s="55"/>
    </row>
    <row r="91" spans="1:26">
      <c r="A91" s="81"/>
      <c r="B91" s="82">
        <v>55</v>
      </c>
      <c r="C91" s="82">
        <v>11</v>
      </c>
      <c r="D91" s="82">
        <v>1</v>
      </c>
      <c r="E91" s="83"/>
      <c r="F91" s="83"/>
      <c r="G91" s="54"/>
      <c r="H91" s="54"/>
      <c r="I91" s="54"/>
      <c r="J91" s="54"/>
      <c r="K91" s="54"/>
      <c r="L91" s="54"/>
      <c r="M91" s="54"/>
      <c r="N91" s="54"/>
      <c r="O91" s="54"/>
      <c r="P91" s="54"/>
      <c r="Q91" s="54"/>
      <c r="R91" s="54"/>
      <c r="S91" s="54"/>
      <c r="T91" s="54"/>
      <c r="U91" s="54"/>
      <c r="V91" s="54"/>
      <c r="W91" s="54"/>
      <c r="X91" s="54"/>
      <c r="Y91" s="54"/>
      <c r="Z91" s="55"/>
    </row>
    <row r="92" spans="1:26">
      <c r="A92" s="966" t="s">
        <v>388</v>
      </c>
      <c r="B92" s="967"/>
      <c r="C92" s="967"/>
      <c r="D92" s="967"/>
      <c r="E92" s="967"/>
      <c r="F92" s="968"/>
      <c r="G92" s="54"/>
      <c r="H92" s="54"/>
      <c r="I92" s="54"/>
      <c r="J92" s="54"/>
      <c r="K92" s="54"/>
      <c r="L92" s="54"/>
      <c r="M92" s="54"/>
      <c r="N92" s="54"/>
      <c r="O92" s="54"/>
      <c r="P92" s="54"/>
      <c r="Q92" s="54"/>
      <c r="R92" s="54"/>
      <c r="S92" s="54"/>
      <c r="T92" s="54"/>
      <c r="U92" s="54"/>
      <c r="V92" s="54"/>
      <c r="W92" s="54"/>
      <c r="X92" s="54"/>
      <c r="Y92" s="54"/>
      <c r="Z92" s="55"/>
    </row>
    <row r="93" spans="1:26">
      <c r="A93" s="969" t="s">
        <v>389</v>
      </c>
      <c r="B93" s="970"/>
      <c r="C93" s="970"/>
      <c r="D93" s="970"/>
      <c r="E93" s="970"/>
      <c r="F93" s="971"/>
      <c r="G93" s="54"/>
      <c r="H93" s="54"/>
      <c r="I93" s="54"/>
      <c r="J93" s="54"/>
      <c r="K93" s="54"/>
      <c r="L93" s="54"/>
      <c r="M93" s="54"/>
      <c r="N93" s="54"/>
      <c r="O93" s="54"/>
      <c r="P93" s="54"/>
      <c r="Q93" s="54"/>
      <c r="R93" s="54"/>
      <c r="S93" s="54"/>
      <c r="T93" s="54"/>
      <c r="U93" s="54"/>
      <c r="V93" s="54"/>
      <c r="W93" s="54"/>
      <c r="X93" s="54"/>
      <c r="Y93" s="54"/>
      <c r="Z93" s="55"/>
    </row>
    <row r="94" spans="1:26">
      <c r="A94" s="972"/>
      <c r="B94" s="973"/>
      <c r="C94" s="973"/>
      <c r="D94" s="973"/>
      <c r="E94" s="973"/>
      <c r="F94" s="974"/>
      <c r="G94" s="54"/>
      <c r="H94" s="54"/>
      <c r="I94" s="54"/>
      <c r="J94" s="54"/>
      <c r="K94" s="54"/>
      <c r="L94" s="54"/>
      <c r="M94" s="54"/>
      <c r="N94" s="54"/>
      <c r="O94" s="54"/>
      <c r="P94" s="54"/>
      <c r="Q94" s="54"/>
      <c r="R94" s="54"/>
      <c r="S94" s="54"/>
      <c r="T94" s="54"/>
      <c r="U94" s="54"/>
      <c r="V94" s="54"/>
      <c r="W94" s="54"/>
      <c r="X94" s="54"/>
      <c r="Y94" s="54"/>
      <c r="Z94" s="55"/>
    </row>
    <row r="95" spans="1:26" ht="90.75" customHeight="1">
      <c r="A95" s="975"/>
      <c r="B95" s="842"/>
      <c r="C95" s="842"/>
      <c r="D95" s="842"/>
      <c r="E95" s="842"/>
      <c r="F95" s="843"/>
      <c r="G95" s="54"/>
      <c r="H95" s="54"/>
      <c r="I95" s="54"/>
      <c r="J95" s="54"/>
      <c r="K95" s="54"/>
      <c r="L95" s="54"/>
      <c r="M95" s="54"/>
      <c r="N95" s="54"/>
      <c r="O95" s="54"/>
      <c r="P95" s="54"/>
      <c r="Q95" s="54"/>
      <c r="R95" s="54"/>
      <c r="S95" s="54"/>
      <c r="T95" s="54"/>
      <c r="U95" s="54"/>
      <c r="V95" s="54"/>
      <c r="W95" s="54"/>
      <c r="X95" s="54"/>
      <c r="Y95" s="54"/>
      <c r="Z95" s="55"/>
    </row>
    <row r="96" spans="1:26">
      <c r="A96" s="966" t="s">
        <v>289</v>
      </c>
      <c r="B96" s="967"/>
      <c r="C96" s="967"/>
      <c r="D96" s="967"/>
      <c r="E96" s="967"/>
      <c r="F96" s="968"/>
      <c r="G96" s="54"/>
      <c r="H96" s="54"/>
      <c r="I96" s="54"/>
      <c r="J96" s="54"/>
      <c r="K96" s="54"/>
      <c r="L96" s="54"/>
      <c r="M96" s="54"/>
      <c r="N96" s="54"/>
      <c r="O96" s="54"/>
      <c r="P96" s="54"/>
      <c r="Q96" s="54"/>
      <c r="R96" s="54"/>
      <c r="S96" s="54"/>
      <c r="T96" s="54"/>
      <c r="U96" s="54"/>
      <c r="V96" s="54"/>
      <c r="W96" s="54"/>
      <c r="X96" s="54"/>
      <c r="Y96" s="54"/>
      <c r="Z96" s="55"/>
    </row>
    <row r="97" spans="1:26">
      <c r="A97" s="976" t="s">
        <v>390</v>
      </c>
      <c r="B97" s="970"/>
      <c r="C97" s="970"/>
      <c r="D97" s="970"/>
      <c r="E97" s="970"/>
      <c r="F97" s="971"/>
      <c r="G97" s="54"/>
      <c r="H97" s="54"/>
      <c r="I97" s="54"/>
      <c r="J97" s="54"/>
      <c r="K97" s="54"/>
      <c r="L97" s="54"/>
      <c r="M97" s="54"/>
      <c r="N97" s="54"/>
      <c r="O97" s="54"/>
      <c r="P97" s="54"/>
      <c r="Q97" s="54"/>
      <c r="R97" s="54"/>
      <c r="S97" s="54"/>
      <c r="T97" s="54"/>
      <c r="U97" s="54"/>
      <c r="V97" s="54"/>
      <c r="W97" s="54"/>
      <c r="X97" s="54"/>
      <c r="Y97" s="54"/>
      <c r="Z97" s="55"/>
    </row>
    <row r="98" spans="1:26">
      <c r="A98" s="972"/>
      <c r="B98" s="973"/>
      <c r="C98" s="973"/>
      <c r="D98" s="973"/>
      <c r="E98" s="973"/>
      <c r="F98" s="974"/>
      <c r="G98" s="54"/>
      <c r="H98" s="54"/>
      <c r="I98" s="54"/>
      <c r="J98" s="54"/>
      <c r="K98" s="54"/>
      <c r="L98" s="54"/>
      <c r="M98" s="54"/>
      <c r="N98" s="54"/>
      <c r="O98" s="54"/>
      <c r="P98" s="54"/>
      <c r="Q98" s="54"/>
      <c r="R98" s="54"/>
      <c r="S98" s="54"/>
      <c r="T98" s="54"/>
      <c r="U98" s="54"/>
      <c r="V98" s="54"/>
      <c r="W98" s="54"/>
      <c r="X98" s="54"/>
      <c r="Y98" s="54"/>
      <c r="Z98" s="55"/>
    </row>
    <row r="99" spans="1:26">
      <c r="A99" s="972"/>
      <c r="B99" s="973"/>
      <c r="C99" s="973"/>
      <c r="D99" s="973"/>
      <c r="E99" s="973"/>
      <c r="F99" s="974"/>
      <c r="G99" s="54"/>
      <c r="H99" s="54"/>
      <c r="I99" s="54"/>
      <c r="J99" s="54"/>
      <c r="K99" s="54"/>
      <c r="L99" s="54"/>
      <c r="M99" s="54"/>
      <c r="N99" s="54"/>
      <c r="O99" s="54"/>
      <c r="P99" s="54"/>
      <c r="Q99" s="54"/>
      <c r="R99" s="54"/>
      <c r="S99" s="54"/>
      <c r="T99" s="54"/>
      <c r="U99" s="54"/>
      <c r="V99" s="54"/>
      <c r="W99" s="54"/>
      <c r="X99" s="54"/>
      <c r="Y99" s="54"/>
      <c r="Z99" s="55"/>
    </row>
    <row r="100" spans="1:26">
      <c r="A100" s="972"/>
      <c r="B100" s="973"/>
      <c r="C100" s="973"/>
      <c r="D100" s="973"/>
      <c r="E100" s="973"/>
      <c r="F100" s="974"/>
      <c r="G100" s="54"/>
      <c r="H100" s="54"/>
      <c r="I100" s="54"/>
      <c r="J100" s="54"/>
      <c r="K100" s="54"/>
      <c r="L100" s="54"/>
      <c r="M100" s="54"/>
      <c r="N100" s="54"/>
      <c r="O100" s="54"/>
      <c r="P100" s="54"/>
      <c r="Q100" s="54"/>
      <c r="R100" s="54"/>
      <c r="S100" s="54"/>
      <c r="T100" s="54"/>
      <c r="U100" s="54"/>
      <c r="V100" s="54"/>
      <c r="W100" s="54"/>
      <c r="X100" s="54"/>
      <c r="Y100" s="54"/>
      <c r="Z100" s="55"/>
    </row>
    <row r="101" spans="1:26">
      <c r="A101" s="972"/>
      <c r="B101" s="973"/>
      <c r="C101" s="973"/>
      <c r="D101" s="973"/>
      <c r="E101" s="973"/>
      <c r="F101" s="974"/>
      <c r="G101" s="54"/>
      <c r="H101" s="54"/>
      <c r="I101" s="54"/>
      <c r="J101" s="54"/>
      <c r="K101" s="54"/>
      <c r="L101" s="54"/>
      <c r="M101" s="54"/>
      <c r="N101" s="54"/>
      <c r="O101" s="54"/>
      <c r="P101" s="54"/>
      <c r="Q101" s="54"/>
      <c r="R101" s="54"/>
      <c r="S101" s="54"/>
      <c r="T101" s="54"/>
      <c r="U101" s="54"/>
      <c r="V101" s="54"/>
      <c r="W101" s="54"/>
      <c r="X101" s="54"/>
      <c r="Y101" s="54"/>
      <c r="Z101" s="55"/>
    </row>
    <row r="102" spans="1:26">
      <c r="A102" s="972"/>
      <c r="B102" s="973"/>
      <c r="C102" s="973"/>
      <c r="D102" s="973"/>
      <c r="E102" s="973"/>
      <c r="F102" s="974"/>
      <c r="G102" s="54"/>
      <c r="H102" s="54"/>
      <c r="I102" s="54"/>
      <c r="J102" s="54"/>
      <c r="K102" s="54"/>
      <c r="L102" s="54"/>
      <c r="M102" s="54"/>
      <c r="N102" s="54"/>
      <c r="O102" s="54"/>
      <c r="P102" s="54"/>
      <c r="Q102" s="54"/>
      <c r="R102" s="54"/>
      <c r="S102" s="54"/>
      <c r="T102" s="54"/>
      <c r="U102" s="54"/>
      <c r="V102" s="54"/>
      <c r="W102" s="54"/>
      <c r="X102" s="54"/>
      <c r="Y102" s="54"/>
      <c r="Z102" s="55"/>
    </row>
    <row r="103" spans="1:26">
      <c r="A103" s="972"/>
      <c r="B103" s="973"/>
      <c r="C103" s="973"/>
      <c r="D103" s="973"/>
      <c r="E103" s="973"/>
      <c r="F103" s="974"/>
      <c r="G103" s="54"/>
      <c r="H103" s="54"/>
      <c r="I103" s="54"/>
      <c r="J103" s="54"/>
      <c r="K103" s="54"/>
      <c r="L103" s="54"/>
      <c r="M103" s="54"/>
      <c r="N103" s="54"/>
      <c r="O103" s="54"/>
      <c r="P103" s="54"/>
      <c r="Q103" s="54"/>
      <c r="R103" s="54"/>
      <c r="S103" s="54"/>
      <c r="T103" s="54"/>
      <c r="U103" s="54"/>
      <c r="V103" s="54"/>
      <c r="W103" s="54"/>
      <c r="X103" s="54"/>
      <c r="Y103" s="54"/>
      <c r="Z103" s="55"/>
    </row>
    <row r="104" spans="1:26">
      <c r="A104" s="972"/>
      <c r="B104" s="973"/>
      <c r="C104" s="973"/>
      <c r="D104" s="973"/>
      <c r="E104" s="973"/>
      <c r="F104" s="974"/>
      <c r="G104" s="54"/>
      <c r="H104" s="54"/>
      <c r="I104" s="54"/>
      <c r="J104" s="54"/>
      <c r="K104" s="54"/>
      <c r="L104" s="54"/>
      <c r="M104" s="54"/>
      <c r="N104" s="54"/>
      <c r="O104" s="54"/>
      <c r="P104" s="54"/>
      <c r="Q104" s="54"/>
      <c r="R104" s="54"/>
      <c r="S104" s="54"/>
      <c r="T104" s="54"/>
      <c r="U104" s="54"/>
      <c r="V104" s="54"/>
      <c r="W104" s="54"/>
      <c r="X104" s="54"/>
      <c r="Y104" s="54"/>
      <c r="Z104" s="55"/>
    </row>
    <row r="105" spans="1:26">
      <c r="A105" s="972"/>
      <c r="B105" s="973"/>
      <c r="C105" s="973"/>
      <c r="D105" s="973"/>
      <c r="E105" s="973"/>
      <c r="F105" s="974"/>
      <c r="G105" s="54"/>
      <c r="H105" s="54"/>
      <c r="I105" s="54"/>
      <c r="J105" s="54"/>
      <c r="K105" s="54"/>
      <c r="L105" s="54"/>
      <c r="M105" s="54"/>
      <c r="N105" s="54"/>
      <c r="O105" s="54"/>
      <c r="P105" s="54"/>
      <c r="Q105" s="54"/>
      <c r="R105" s="54"/>
      <c r="S105" s="54"/>
      <c r="T105" s="54"/>
      <c r="U105" s="54"/>
      <c r="V105" s="54"/>
      <c r="W105" s="54"/>
      <c r="X105" s="54"/>
      <c r="Y105" s="54"/>
      <c r="Z105" s="55"/>
    </row>
    <row r="106" spans="1:26">
      <c r="A106" s="975"/>
      <c r="B106" s="842"/>
      <c r="C106" s="842"/>
      <c r="D106" s="842"/>
      <c r="E106" s="842"/>
      <c r="F106" s="843"/>
      <c r="G106" s="54"/>
      <c r="H106" s="54"/>
      <c r="I106" s="54"/>
      <c r="J106" s="54"/>
      <c r="K106" s="54"/>
      <c r="L106" s="54"/>
      <c r="M106" s="54"/>
      <c r="N106" s="54"/>
      <c r="O106" s="54"/>
      <c r="P106" s="54"/>
      <c r="Q106" s="54"/>
      <c r="R106" s="54"/>
      <c r="S106" s="54"/>
      <c r="T106" s="54"/>
      <c r="U106" s="54"/>
      <c r="V106" s="54"/>
      <c r="W106" s="54"/>
      <c r="X106" s="54"/>
      <c r="Y106" s="54"/>
      <c r="Z106" s="55"/>
    </row>
    <row r="107" spans="1:26">
      <c r="A107" s="977" t="s">
        <v>391</v>
      </c>
      <c r="B107" s="978"/>
      <c r="C107" s="978"/>
      <c r="D107" s="978"/>
      <c r="E107" s="978"/>
      <c r="F107" s="979"/>
      <c r="G107" s="54"/>
      <c r="H107" s="54"/>
      <c r="I107" s="54"/>
      <c r="J107" s="54"/>
      <c r="K107" s="54"/>
      <c r="L107" s="54"/>
      <c r="M107" s="54"/>
      <c r="N107" s="54"/>
      <c r="O107" s="54"/>
      <c r="P107" s="54"/>
      <c r="Q107" s="54"/>
      <c r="R107" s="54"/>
      <c r="S107" s="54"/>
      <c r="T107" s="54"/>
      <c r="U107" s="54"/>
      <c r="V107" s="54"/>
      <c r="W107" s="54"/>
      <c r="X107" s="54"/>
      <c r="Y107" s="54"/>
      <c r="Z107" s="55"/>
    </row>
    <row r="108" spans="1:26">
      <c r="A108" s="954" t="s">
        <v>392</v>
      </c>
      <c r="B108" s="955"/>
      <c r="C108" s="955"/>
      <c r="D108" s="955"/>
      <c r="E108" s="955"/>
      <c r="F108" s="956"/>
      <c r="G108" s="54"/>
      <c r="H108" s="54"/>
      <c r="I108" s="54"/>
      <c r="J108" s="54"/>
      <c r="K108" s="54"/>
      <c r="L108" s="54"/>
      <c r="M108" s="54"/>
      <c r="N108" s="54"/>
      <c r="O108" s="54"/>
      <c r="P108" s="54"/>
      <c r="Q108" s="54"/>
      <c r="R108" s="54"/>
      <c r="S108" s="54"/>
      <c r="T108" s="54"/>
      <c r="U108" s="54"/>
      <c r="V108" s="54"/>
      <c r="W108" s="54"/>
      <c r="X108" s="54"/>
      <c r="Y108" s="54"/>
      <c r="Z108" s="55"/>
    </row>
    <row r="109" spans="1:26">
      <c r="A109" s="954" t="s">
        <v>393</v>
      </c>
      <c r="B109" s="955"/>
      <c r="C109" s="955"/>
      <c r="D109" s="955"/>
      <c r="E109" s="955"/>
      <c r="F109" s="956"/>
      <c r="G109" s="54"/>
      <c r="H109" s="54"/>
      <c r="I109" s="54"/>
      <c r="J109" s="54"/>
      <c r="K109" s="54"/>
      <c r="L109" s="54"/>
      <c r="M109" s="54"/>
      <c r="N109" s="54"/>
      <c r="O109" s="54"/>
      <c r="P109" s="54"/>
      <c r="Q109" s="54"/>
      <c r="R109" s="54"/>
      <c r="S109" s="54"/>
      <c r="T109" s="54"/>
      <c r="U109" s="54"/>
      <c r="V109" s="54"/>
      <c r="W109" s="54"/>
      <c r="X109" s="54"/>
      <c r="Y109" s="54"/>
      <c r="Z109" s="55"/>
    </row>
    <row r="110" spans="1:26">
      <c r="A110" s="957" t="s">
        <v>394</v>
      </c>
      <c r="B110" s="958"/>
      <c r="C110" s="958"/>
      <c r="D110" s="958"/>
      <c r="E110" s="958"/>
      <c r="F110" s="959"/>
      <c r="G110" s="54"/>
      <c r="H110" s="54"/>
      <c r="I110" s="54"/>
      <c r="J110" s="54"/>
      <c r="K110" s="54"/>
      <c r="L110" s="54"/>
      <c r="M110" s="54"/>
      <c r="N110" s="54"/>
      <c r="O110" s="54"/>
      <c r="P110" s="54"/>
      <c r="Q110" s="54"/>
      <c r="R110" s="54"/>
      <c r="S110" s="54"/>
      <c r="T110" s="54"/>
      <c r="U110" s="54"/>
      <c r="V110" s="54"/>
      <c r="W110" s="54"/>
      <c r="X110" s="54"/>
      <c r="Y110" s="54"/>
      <c r="Z110" s="55"/>
    </row>
    <row r="111" spans="1:26">
      <c r="A111" s="960"/>
      <c r="B111" s="961"/>
      <c r="C111" s="961"/>
      <c r="D111" s="961"/>
      <c r="E111" s="961"/>
      <c r="F111" s="962"/>
      <c r="G111" s="54"/>
      <c r="H111" s="54"/>
      <c r="I111" s="54"/>
      <c r="J111" s="54"/>
      <c r="K111" s="54"/>
      <c r="L111" s="54"/>
      <c r="M111" s="54"/>
      <c r="N111" s="54"/>
      <c r="O111" s="54"/>
      <c r="P111" s="54"/>
      <c r="Q111" s="54"/>
      <c r="R111" s="54"/>
      <c r="S111" s="54"/>
      <c r="T111" s="54"/>
      <c r="U111" s="54"/>
      <c r="V111" s="54"/>
      <c r="W111" s="54"/>
      <c r="X111" s="54"/>
      <c r="Y111" s="54"/>
      <c r="Z111" s="55"/>
    </row>
    <row r="112" spans="1:26">
      <c r="A112" s="963"/>
      <c r="B112" s="964"/>
      <c r="C112" s="964"/>
      <c r="D112" s="964"/>
      <c r="E112" s="964"/>
      <c r="F112" s="965"/>
      <c r="G112" s="54"/>
      <c r="H112" s="54"/>
      <c r="I112" s="54"/>
      <c r="J112" s="54"/>
      <c r="K112" s="54"/>
      <c r="L112" s="54"/>
      <c r="M112" s="54"/>
      <c r="N112" s="54"/>
      <c r="O112" s="54"/>
      <c r="P112" s="54"/>
      <c r="Q112" s="54"/>
      <c r="R112" s="54"/>
      <c r="S112" s="54"/>
      <c r="T112" s="54"/>
      <c r="U112" s="54"/>
      <c r="V112" s="54"/>
      <c r="W112" s="54"/>
      <c r="X112" s="54"/>
      <c r="Y112" s="54"/>
      <c r="Z112" s="55"/>
    </row>
    <row r="113" spans="1:26">
      <c r="A113" s="53"/>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5"/>
    </row>
    <row r="114" spans="1:26">
      <c r="A114" s="53"/>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5"/>
    </row>
    <row r="115" spans="1:26">
      <c r="A115" s="53"/>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5"/>
    </row>
    <row r="116" spans="1:26">
      <c r="A116" s="53"/>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5"/>
    </row>
    <row r="117" spans="1:26">
      <c r="A117" s="53"/>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5"/>
    </row>
    <row r="118" spans="1:26">
      <c r="A118" s="53"/>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5"/>
    </row>
    <row r="119" spans="1:26">
      <c r="A119" s="53"/>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5"/>
    </row>
    <row r="120" spans="1:26">
      <c r="A120" s="53"/>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5"/>
    </row>
    <row r="121" spans="1:26">
      <c r="A121" s="53"/>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5"/>
    </row>
    <row r="122" spans="1:26">
      <c r="A122" s="53"/>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5"/>
    </row>
    <row r="123" spans="1:26">
      <c r="A123" s="53"/>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5"/>
    </row>
    <row r="124" spans="1:26">
      <c r="A124" s="53"/>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5"/>
    </row>
    <row r="125" spans="1:26">
      <c r="A125" s="53"/>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5"/>
    </row>
    <row r="126" spans="1:26">
      <c r="A126" s="53"/>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5"/>
    </row>
    <row r="127" spans="1:26">
      <c r="A127" s="53"/>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5"/>
    </row>
    <row r="128" spans="1:26">
      <c r="A128" s="53"/>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5"/>
    </row>
    <row r="129" spans="1:26">
      <c r="A129" s="53"/>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5"/>
    </row>
    <row r="130" spans="1:26">
      <c r="A130" s="53"/>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5"/>
    </row>
    <row r="131" spans="1:26">
      <c r="A131" s="53"/>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5"/>
    </row>
    <row r="132" spans="1:26">
      <c r="A132" s="53"/>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5"/>
    </row>
    <row r="133" spans="1:26">
      <c r="A133" s="53"/>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5"/>
    </row>
    <row r="134" spans="1:26">
      <c r="A134" s="53"/>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5"/>
    </row>
    <row r="135" spans="1:26">
      <c r="A135" s="53"/>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5"/>
    </row>
    <row r="136" spans="1:26">
      <c r="A136" s="53"/>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5"/>
    </row>
    <row r="137" spans="1:26">
      <c r="A137" s="53"/>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5"/>
    </row>
    <row r="138" spans="1:26">
      <c r="A138" s="53"/>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5"/>
    </row>
    <row r="139" spans="1:26">
      <c r="A139" s="53"/>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5"/>
    </row>
    <row r="140" spans="1:26">
      <c r="A140" s="53"/>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5"/>
    </row>
    <row r="141" spans="1:26">
      <c r="A141" s="53"/>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5"/>
    </row>
    <row r="142" spans="1:26">
      <c r="A142" s="53"/>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5"/>
    </row>
    <row r="143" spans="1:26">
      <c r="A143" s="53"/>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5"/>
    </row>
    <row r="144" spans="1:26">
      <c r="A144" s="53"/>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5"/>
    </row>
    <row r="145" spans="1:26">
      <c r="A145" s="53"/>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5"/>
    </row>
    <row r="146" spans="1:26">
      <c r="A146" s="53"/>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5"/>
    </row>
    <row r="147" spans="1:26">
      <c r="A147" s="53"/>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5"/>
    </row>
    <row r="148" spans="1:26">
      <c r="A148" s="53"/>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5"/>
    </row>
    <row r="149" spans="1:26">
      <c r="A149" s="53"/>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5"/>
    </row>
    <row r="150" spans="1:26">
      <c r="A150" s="53"/>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5"/>
    </row>
    <row r="151" spans="1:26">
      <c r="A151" s="53"/>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5"/>
    </row>
    <row r="152" spans="1:26">
      <c r="A152" s="53"/>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5"/>
    </row>
    <row r="153" spans="1:26">
      <c r="A153" s="53"/>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5"/>
    </row>
    <row r="154" spans="1:26">
      <c r="A154" s="53"/>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5"/>
    </row>
    <row r="155" spans="1:26">
      <c r="A155" s="53"/>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5"/>
    </row>
    <row r="156" spans="1:26">
      <c r="A156" s="53"/>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5"/>
    </row>
    <row r="157" spans="1:26">
      <c r="A157" s="53"/>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5"/>
    </row>
    <row r="158" spans="1:26">
      <c r="A158" s="53"/>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5"/>
    </row>
    <row r="159" spans="1:26">
      <c r="A159" s="53"/>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5"/>
    </row>
    <row r="160" spans="1:26">
      <c r="A160" s="53"/>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5"/>
    </row>
    <row r="161" spans="1:26">
      <c r="A161" s="53"/>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5"/>
    </row>
    <row r="162" spans="1:26">
      <c r="A162" s="53"/>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5"/>
    </row>
    <row r="163" spans="1:26">
      <c r="A163" s="53"/>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5"/>
    </row>
    <row r="164" spans="1:26">
      <c r="A164" s="53"/>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5"/>
    </row>
    <row r="165" spans="1:26">
      <c r="A165" s="53"/>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5"/>
    </row>
    <row r="166" spans="1:26">
      <c r="A166" s="53"/>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5"/>
    </row>
    <row r="167" spans="1:26">
      <c r="A167" s="53"/>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5"/>
    </row>
    <row r="168" spans="1:26">
      <c r="A168" s="53"/>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5"/>
    </row>
    <row r="169" spans="1:26">
      <c r="A169" s="53"/>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5"/>
    </row>
    <row r="170" spans="1:26">
      <c r="A170" s="53"/>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5"/>
    </row>
    <row r="171" spans="1:26">
      <c r="A171" s="53"/>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5"/>
    </row>
    <row r="172" spans="1:26">
      <c r="A172" s="53"/>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5"/>
    </row>
    <row r="173" spans="1:26">
      <c r="A173" s="53"/>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5"/>
    </row>
    <row r="174" spans="1:26">
      <c r="A174" s="53"/>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5"/>
    </row>
    <row r="175" spans="1:26">
      <c r="A175" s="53"/>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5"/>
    </row>
    <row r="176" spans="1:26">
      <c r="A176" s="53"/>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5"/>
    </row>
    <row r="177" spans="1:26">
      <c r="A177" s="53"/>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5"/>
    </row>
    <row r="178" spans="1:26">
      <c r="A178" s="53"/>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5"/>
    </row>
    <row r="179" spans="1:26">
      <c r="A179" s="53"/>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5"/>
    </row>
    <row r="180" spans="1:26">
      <c r="A180" s="53"/>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5"/>
    </row>
    <row r="181" spans="1:26">
      <c r="A181" s="53"/>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5"/>
    </row>
    <row r="182" spans="1:26">
      <c r="A182" s="53"/>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5"/>
    </row>
    <row r="183" spans="1:26">
      <c r="A183" s="53"/>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5"/>
    </row>
    <row r="184" spans="1:26">
      <c r="A184" s="53"/>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5"/>
    </row>
    <row r="185" spans="1:26">
      <c r="A185" s="53"/>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5"/>
    </row>
    <row r="186" spans="1:26">
      <c r="A186" s="53"/>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5"/>
    </row>
    <row r="187" spans="1:26">
      <c r="A187" s="53"/>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5"/>
    </row>
    <row r="188" spans="1:26">
      <c r="A188" s="53"/>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5"/>
    </row>
    <row r="189" spans="1:26">
      <c r="A189" s="53"/>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5"/>
    </row>
    <row r="190" spans="1:26">
      <c r="A190" s="53"/>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5"/>
    </row>
    <row r="191" spans="1:26">
      <c r="A191" s="53"/>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5"/>
    </row>
    <row r="192" spans="1:26">
      <c r="A192" s="53"/>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5"/>
    </row>
    <row r="193" spans="1:26">
      <c r="A193" s="53"/>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5"/>
    </row>
    <row r="194" spans="1:26">
      <c r="A194" s="53"/>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5"/>
    </row>
    <row r="195" spans="1:26">
      <c r="A195" s="53"/>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5"/>
    </row>
    <row r="196" spans="1:26">
      <c r="A196" s="53"/>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5"/>
    </row>
    <row r="197" spans="1:26">
      <c r="A197" s="53"/>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5"/>
    </row>
    <row r="198" spans="1:26">
      <c r="A198" s="53"/>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5"/>
    </row>
    <row r="199" spans="1:26">
      <c r="A199" s="53"/>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5"/>
    </row>
    <row r="200" spans="1:26">
      <c r="A200" s="53"/>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5"/>
    </row>
    <row r="201" spans="1:26">
      <c r="A201" s="53"/>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5"/>
    </row>
    <row r="202" spans="1:26">
      <c r="A202" s="53"/>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5"/>
    </row>
    <row r="203" spans="1:26">
      <c r="A203" s="53"/>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5"/>
    </row>
    <row r="204" spans="1:26">
      <c r="A204" s="53"/>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5"/>
    </row>
    <row r="205" spans="1:26">
      <c r="A205" s="53"/>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5"/>
    </row>
    <row r="206" spans="1:26">
      <c r="A206" s="53"/>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5"/>
    </row>
    <row r="207" spans="1:26">
      <c r="A207" s="53"/>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5"/>
    </row>
    <row r="208" spans="1:26">
      <c r="A208" s="53"/>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5"/>
    </row>
    <row r="209" spans="1:26">
      <c r="A209" s="53"/>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5"/>
    </row>
    <row r="210" spans="1:26">
      <c r="A210" s="53"/>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5"/>
    </row>
    <row r="211" spans="1:26">
      <c r="A211" s="53"/>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5"/>
    </row>
    <row r="212" spans="1:26">
      <c r="A212" s="53"/>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5"/>
    </row>
    <row r="213" spans="1:26">
      <c r="A213" s="53"/>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5"/>
    </row>
    <row r="214" spans="1:26">
      <c r="A214" s="53"/>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5"/>
    </row>
    <row r="215" spans="1:26">
      <c r="A215" s="53"/>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5"/>
    </row>
    <row r="216" spans="1:26">
      <c r="A216" s="53"/>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5"/>
    </row>
    <row r="217" spans="1:26">
      <c r="A217" s="53"/>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5"/>
    </row>
    <row r="218" spans="1:26">
      <c r="A218" s="53"/>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5"/>
    </row>
    <row r="219" spans="1:26">
      <c r="A219" s="53"/>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5"/>
    </row>
    <row r="220" spans="1:26">
      <c r="A220" s="53"/>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5"/>
    </row>
    <row r="221" spans="1:26">
      <c r="A221" s="53"/>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5"/>
    </row>
    <row r="222" spans="1:26">
      <c r="A222" s="53"/>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5"/>
    </row>
    <row r="223" spans="1:26">
      <c r="A223" s="53"/>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5"/>
    </row>
    <row r="224" spans="1:26">
      <c r="A224" s="53"/>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5"/>
    </row>
    <row r="225" spans="1:26">
      <c r="A225" s="53"/>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5"/>
    </row>
    <row r="226" spans="1:26">
      <c r="A226" s="53"/>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5"/>
    </row>
    <row r="227" spans="1:26">
      <c r="A227" s="53"/>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5"/>
    </row>
    <row r="228" spans="1:26">
      <c r="A228" s="53"/>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5"/>
    </row>
    <row r="229" spans="1:26">
      <c r="A229" s="53"/>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5"/>
    </row>
    <row r="230" spans="1:26">
      <c r="A230" s="53"/>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5"/>
    </row>
    <row r="231" spans="1:26">
      <c r="A231" s="53"/>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5"/>
    </row>
    <row r="232" spans="1:26">
      <c r="A232" s="53"/>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5"/>
    </row>
    <row r="233" spans="1:26">
      <c r="A233" s="53"/>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5"/>
    </row>
    <row r="234" spans="1:26">
      <c r="A234" s="53"/>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5"/>
    </row>
    <row r="235" spans="1:26">
      <c r="A235" s="53"/>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5"/>
    </row>
    <row r="236" spans="1:26">
      <c r="A236" s="53"/>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5"/>
    </row>
    <row r="237" spans="1:26">
      <c r="A237" s="53"/>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5"/>
    </row>
    <row r="238" spans="1:26">
      <c r="A238" s="53"/>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5"/>
    </row>
    <row r="239" spans="1:26">
      <c r="A239" s="53"/>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5"/>
    </row>
    <row r="240" spans="1:26">
      <c r="A240" s="53"/>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5"/>
    </row>
    <row r="241" spans="1:26">
      <c r="A241" s="53"/>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5"/>
    </row>
    <row r="242" spans="1:26">
      <c r="A242" s="53"/>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5"/>
    </row>
    <row r="243" spans="1:26">
      <c r="A243" s="53"/>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5"/>
    </row>
    <row r="244" spans="1:26">
      <c r="A244" s="53"/>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5"/>
    </row>
    <row r="245" spans="1:26">
      <c r="A245" s="53"/>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5"/>
    </row>
    <row r="246" spans="1:26">
      <c r="A246" s="53"/>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5"/>
    </row>
    <row r="247" spans="1:26">
      <c r="A247" s="53"/>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5"/>
    </row>
    <row r="248" spans="1:26">
      <c r="A248" s="53"/>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5"/>
    </row>
    <row r="249" spans="1:26">
      <c r="A249" s="53"/>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5"/>
    </row>
    <row r="250" spans="1:26">
      <c r="A250" s="53"/>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5"/>
    </row>
    <row r="251" spans="1:26">
      <c r="A251" s="53"/>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5"/>
    </row>
    <row r="252" spans="1:26">
      <c r="A252" s="53"/>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5"/>
    </row>
    <row r="253" spans="1:26">
      <c r="A253" s="53"/>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5"/>
    </row>
    <row r="254" spans="1:26">
      <c r="A254" s="53"/>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5"/>
    </row>
    <row r="255" spans="1:26">
      <c r="A255" s="53"/>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5"/>
    </row>
    <row r="256" spans="1:26">
      <c r="A256" s="53"/>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5"/>
    </row>
    <row r="257" spans="1:26">
      <c r="A257" s="53"/>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5"/>
    </row>
    <row r="258" spans="1:26">
      <c r="A258" s="53"/>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5"/>
    </row>
    <row r="259" spans="1:26">
      <c r="A259" s="53"/>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5"/>
    </row>
    <row r="260" spans="1:26">
      <c r="A260" s="53"/>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5"/>
    </row>
    <row r="261" spans="1:26">
      <c r="A261" s="53"/>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5"/>
    </row>
    <row r="262" spans="1:26">
      <c r="A262" s="53"/>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5"/>
    </row>
    <row r="263" spans="1:26">
      <c r="A263" s="53"/>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5"/>
    </row>
    <row r="264" spans="1:26">
      <c r="A264" s="53"/>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5"/>
    </row>
    <row r="265" spans="1:26">
      <c r="A265" s="53"/>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5"/>
    </row>
    <row r="266" spans="1:26">
      <c r="A266" s="53"/>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5"/>
    </row>
    <row r="267" spans="1:26">
      <c r="A267" s="53"/>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5"/>
    </row>
    <row r="268" spans="1:26">
      <c r="A268" s="53"/>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5"/>
    </row>
    <row r="269" spans="1:26">
      <c r="A269" s="53"/>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5"/>
    </row>
    <row r="270" spans="1:26">
      <c r="A270" s="53"/>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5"/>
    </row>
    <row r="271" spans="1:26">
      <c r="A271" s="53"/>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5"/>
    </row>
    <row r="272" spans="1:26">
      <c r="A272" s="53"/>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5"/>
    </row>
    <row r="273" spans="1:26">
      <c r="A273" s="53"/>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5"/>
    </row>
    <row r="274" spans="1:26">
      <c r="A274" s="53"/>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5"/>
    </row>
    <row r="275" spans="1:26">
      <c r="A275" s="53"/>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5"/>
    </row>
    <row r="276" spans="1:26">
      <c r="A276" s="53"/>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5"/>
    </row>
    <row r="277" spans="1:26">
      <c r="A277" s="53"/>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5"/>
    </row>
    <row r="278" spans="1:26">
      <c r="A278" s="53"/>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5"/>
    </row>
    <row r="279" spans="1:26">
      <c r="A279" s="53"/>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5"/>
    </row>
    <row r="280" spans="1:26">
      <c r="A280" s="53"/>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5"/>
    </row>
    <row r="281" spans="1:26">
      <c r="A281" s="53"/>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5"/>
    </row>
    <row r="282" spans="1:26">
      <c r="A282" s="53"/>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5"/>
    </row>
    <row r="283" spans="1:26">
      <c r="A283" s="53"/>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5"/>
    </row>
    <row r="284" spans="1:26">
      <c r="A284" s="53"/>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5"/>
    </row>
    <row r="285" spans="1:26">
      <c r="A285" s="53"/>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5"/>
    </row>
    <row r="286" spans="1:26">
      <c r="A286" s="53"/>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5"/>
    </row>
    <row r="287" spans="1:26">
      <c r="A287" s="53"/>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5"/>
    </row>
    <row r="288" spans="1:26">
      <c r="A288" s="53"/>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5"/>
    </row>
    <row r="289" spans="1:26">
      <c r="A289" s="53"/>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5"/>
    </row>
    <row r="290" spans="1:26">
      <c r="A290" s="53"/>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5"/>
    </row>
    <row r="291" spans="1:26">
      <c r="A291" s="53"/>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5"/>
    </row>
    <row r="292" spans="1:26">
      <c r="A292" s="53"/>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5"/>
    </row>
    <row r="293" spans="1:26">
      <c r="A293" s="53"/>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5"/>
    </row>
    <row r="294" spans="1:26">
      <c r="A294" s="53"/>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5"/>
    </row>
    <row r="295" spans="1:26">
      <c r="A295" s="53"/>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5"/>
    </row>
    <row r="296" spans="1:26">
      <c r="A296" s="53"/>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5"/>
    </row>
    <row r="297" spans="1:26">
      <c r="A297" s="53"/>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5"/>
    </row>
    <row r="298" spans="1:26">
      <c r="A298" s="53"/>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5"/>
    </row>
    <row r="299" spans="1:26">
      <c r="A299" s="53"/>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5"/>
    </row>
    <row r="300" spans="1:26">
      <c r="A300" s="53"/>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5"/>
    </row>
    <row r="301" spans="1:26">
      <c r="A301" s="53"/>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5"/>
    </row>
    <row r="302" spans="1:26">
      <c r="A302" s="53"/>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5"/>
    </row>
    <row r="303" spans="1:26">
      <c r="A303" s="53"/>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5"/>
    </row>
    <row r="304" spans="1:26">
      <c r="A304" s="53"/>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5"/>
    </row>
    <row r="305" spans="1:26">
      <c r="A305" s="53"/>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5"/>
    </row>
    <row r="306" spans="1:26">
      <c r="A306" s="53"/>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5"/>
    </row>
    <row r="307" spans="1:26">
      <c r="A307" s="53"/>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5"/>
    </row>
    <row r="308" spans="1:26">
      <c r="A308" s="53"/>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5"/>
    </row>
    <row r="309" spans="1:26">
      <c r="A309" s="53"/>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5"/>
    </row>
    <row r="310" spans="1:26">
      <c r="A310" s="53"/>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5"/>
    </row>
    <row r="311" spans="1:26">
      <c r="A311" s="53"/>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5"/>
    </row>
    <row r="312" spans="1:26">
      <c r="A312" s="53"/>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5"/>
    </row>
    <row r="313" spans="1:26">
      <c r="A313" s="53"/>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5"/>
    </row>
    <row r="314" spans="1:26">
      <c r="A314" s="53"/>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5"/>
    </row>
    <row r="315" spans="1:26">
      <c r="A315" s="53"/>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5"/>
    </row>
    <row r="316" spans="1:26">
      <c r="A316" s="53"/>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5"/>
    </row>
    <row r="317" spans="1:26">
      <c r="A317" s="53"/>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5"/>
    </row>
    <row r="318" spans="1:26">
      <c r="A318" s="53"/>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5"/>
    </row>
    <row r="319" spans="1:26">
      <c r="A319" s="53"/>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5"/>
    </row>
    <row r="320" spans="1:26">
      <c r="A320" s="53"/>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5"/>
    </row>
    <row r="321" spans="1:26">
      <c r="A321" s="53"/>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5"/>
    </row>
    <row r="322" spans="1:26">
      <c r="A322" s="53"/>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5"/>
    </row>
    <row r="323" spans="1:26">
      <c r="A323" s="53"/>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5"/>
    </row>
    <row r="324" spans="1:26">
      <c r="A324" s="53"/>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5"/>
    </row>
    <row r="325" spans="1:26">
      <c r="A325" s="53"/>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5"/>
    </row>
    <row r="326" spans="1:26">
      <c r="A326" s="53"/>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5"/>
    </row>
    <row r="327" spans="1:26">
      <c r="A327" s="53"/>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5"/>
    </row>
    <row r="328" spans="1:26">
      <c r="A328" s="53"/>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5"/>
    </row>
    <row r="329" spans="1:26">
      <c r="A329" s="53"/>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5"/>
    </row>
    <row r="330" spans="1:26">
      <c r="A330" s="53"/>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5"/>
    </row>
    <row r="331" spans="1:26">
      <c r="A331" s="53"/>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5"/>
    </row>
    <row r="332" spans="1:26">
      <c r="A332" s="53"/>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5"/>
    </row>
    <row r="333" spans="1:26">
      <c r="A333" s="53"/>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5"/>
    </row>
    <row r="334" spans="1:26">
      <c r="A334" s="53"/>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5"/>
    </row>
    <row r="335" spans="1:26">
      <c r="A335" s="53"/>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5"/>
    </row>
    <row r="336" spans="1:26">
      <c r="A336" s="53"/>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5"/>
    </row>
    <row r="337" spans="1:26">
      <c r="A337" s="53"/>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5"/>
    </row>
    <row r="338" spans="1:26">
      <c r="A338" s="53"/>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5"/>
    </row>
    <row r="339" spans="1:26">
      <c r="A339" s="53"/>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5"/>
    </row>
    <row r="340" spans="1:26">
      <c r="A340" s="53"/>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5"/>
    </row>
    <row r="341" spans="1:26">
      <c r="A341" s="53"/>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5"/>
    </row>
    <row r="342" spans="1:26">
      <c r="A342" s="53"/>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5"/>
    </row>
    <row r="343" spans="1:26">
      <c r="A343" s="53"/>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5"/>
    </row>
    <row r="344" spans="1:26">
      <c r="A344" s="53"/>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5"/>
    </row>
    <row r="345" spans="1:26">
      <c r="A345" s="53"/>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5"/>
    </row>
    <row r="346" spans="1:26">
      <c r="A346" s="53"/>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5"/>
    </row>
    <row r="347" spans="1:26">
      <c r="A347" s="53"/>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5"/>
    </row>
    <row r="348" spans="1:26">
      <c r="A348" s="53"/>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5"/>
    </row>
    <row r="349" spans="1:26">
      <c r="A349" s="53"/>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5"/>
    </row>
    <row r="350" spans="1:26">
      <c r="A350" s="53"/>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5"/>
    </row>
    <row r="351" spans="1:26">
      <c r="A351" s="53"/>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5"/>
    </row>
    <row r="352" spans="1:26">
      <c r="A352" s="53"/>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5"/>
    </row>
    <row r="353" spans="1:26">
      <c r="A353" s="53"/>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5"/>
    </row>
    <row r="354" spans="1:26">
      <c r="A354" s="53"/>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5"/>
    </row>
    <row r="355" spans="1:26">
      <c r="A355" s="53"/>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5"/>
    </row>
    <row r="356" spans="1:26">
      <c r="A356" s="53"/>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5"/>
    </row>
    <row r="357" spans="1:26">
      <c r="A357" s="53"/>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5"/>
    </row>
    <row r="358" spans="1:26">
      <c r="A358" s="53"/>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5"/>
    </row>
    <row r="359" spans="1:26">
      <c r="A359" s="53"/>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5"/>
    </row>
    <row r="360" spans="1:26">
      <c r="A360" s="53"/>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5"/>
    </row>
    <row r="361" spans="1:26">
      <c r="A361" s="53"/>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5"/>
    </row>
    <row r="362" spans="1:26">
      <c r="A362" s="53"/>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5"/>
    </row>
    <row r="363" spans="1:26">
      <c r="A363" s="53"/>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5"/>
    </row>
    <row r="364" spans="1:26">
      <c r="A364" s="53"/>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5"/>
    </row>
    <row r="365" spans="1:26">
      <c r="A365" s="53"/>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5"/>
    </row>
    <row r="366" spans="1:26">
      <c r="A366" s="53"/>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5"/>
    </row>
    <row r="367" spans="1:26">
      <c r="A367" s="53"/>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5"/>
    </row>
    <row r="368" spans="1:26">
      <c r="A368" s="53"/>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5"/>
    </row>
    <row r="369" spans="1:26">
      <c r="A369" s="53"/>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5"/>
    </row>
    <row r="370" spans="1:26">
      <c r="A370" s="53"/>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5"/>
    </row>
    <row r="371" spans="1:26">
      <c r="A371" s="53"/>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5"/>
    </row>
    <row r="372" spans="1:26">
      <c r="A372" s="53"/>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5"/>
    </row>
    <row r="373" spans="1:26">
      <c r="A373" s="53"/>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5"/>
    </row>
    <row r="374" spans="1:26">
      <c r="A374" s="53"/>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5"/>
    </row>
    <row r="375" spans="1:26">
      <c r="A375" s="53"/>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5"/>
    </row>
    <row r="376" spans="1:26">
      <c r="A376" s="53"/>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5"/>
    </row>
    <row r="377" spans="1:26">
      <c r="A377" s="53"/>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5"/>
    </row>
    <row r="378" spans="1:26">
      <c r="A378" s="53"/>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5"/>
    </row>
    <row r="379" spans="1:26">
      <c r="A379" s="53"/>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5"/>
    </row>
    <row r="380" spans="1:26">
      <c r="A380" s="53"/>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5"/>
    </row>
    <row r="381" spans="1:26">
      <c r="A381" s="53"/>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5"/>
    </row>
    <row r="382" spans="1:26">
      <c r="A382" s="53"/>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5"/>
    </row>
    <row r="383" spans="1:26">
      <c r="A383" s="53"/>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5"/>
    </row>
    <row r="384" spans="1:26">
      <c r="A384" s="53"/>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5"/>
    </row>
    <row r="385" spans="1:26">
      <c r="A385" s="53"/>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5"/>
    </row>
    <row r="386" spans="1:26">
      <c r="A386" s="53"/>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5"/>
    </row>
    <row r="387" spans="1:26">
      <c r="A387" s="53"/>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5"/>
    </row>
    <row r="388" spans="1:26">
      <c r="A388" s="53"/>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5"/>
    </row>
    <row r="389" spans="1:26">
      <c r="A389" s="53"/>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5"/>
    </row>
    <row r="390" spans="1:26">
      <c r="A390" s="53"/>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5"/>
    </row>
    <row r="391" spans="1:26">
      <c r="A391" s="53"/>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5"/>
    </row>
    <row r="392" spans="1:26">
      <c r="A392" s="53"/>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5"/>
    </row>
    <row r="393" spans="1:26">
      <c r="A393" s="53"/>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5"/>
    </row>
    <row r="394" spans="1:26">
      <c r="A394" s="53"/>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5"/>
    </row>
    <row r="395" spans="1:26">
      <c r="A395" s="53"/>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5"/>
    </row>
    <row r="396" spans="1:26">
      <c r="A396" s="53"/>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5"/>
    </row>
    <row r="397" spans="1:26">
      <c r="A397" s="53"/>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5"/>
    </row>
    <row r="398" spans="1:26">
      <c r="A398" s="53"/>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5"/>
    </row>
    <row r="399" spans="1:26">
      <c r="A399" s="53"/>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5"/>
    </row>
    <row r="400" spans="1:26">
      <c r="A400" s="53"/>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5"/>
    </row>
    <row r="401" spans="1:26">
      <c r="A401" s="53"/>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5"/>
    </row>
    <row r="402" spans="1:26">
      <c r="A402" s="53"/>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5"/>
    </row>
    <row r="403" spans="1:26">
      <c r="A403" s="53"/>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5"/>
    </row>
    <row r="404" spans="1:26">
      <c r="A404" s="53"/>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5"/>
    </row>
    <row r="405" spans="1:26">
      <c r="A405" s="53"/>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5"/>
    </row>
    <row r="406" spans="1:26">
      <c r="A406" s="53"/>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5"/>
    </row>
    <row r="407" spans="1:26">
      <c r="A407" s="53"/>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5"/>
    </row>
    <row r="408" spans="1:26">
      <c r="A408" s="53"/>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5"/>
    </row>
    <row r="409" spans="1:26">
      <c r="A409" s="53"/>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5"/>
    </row>
    <row r="410" spans="1:26">
      <c r="A410" s="53"/>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5"/>
    </row>
    <row r="411" spans="1:26">
      <c r="A411" s="53"/>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5"/>
    </row>
    <row r="412" spans="1:26">
      <c r="A412" s="53"/>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5"/>
    </row>
    <row r="413" spans="1:26">
      <c r="A413" s="53"/>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5"/>
    </row>
    <row r="414" spans="1:26">
      <c r="A414" s="53"/>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5"/>
    </row>
    <row r="415" spans="1:26">
      <c r="A415" s="53"/>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5"/>
    </row>
    <row r="416" spans="1:26">
      <c r="A416" s="53"/>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5"/>
    </row>
    <row r="417" spans="1:26">
      <c r="A417" s="53"/>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5"/>
    </row>
    <row r="418" spans="1:26">
      <c r="A418" s="53"/>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5"/>
    </row>
    <row r="419" spans="1:26">
      <c r="A419" s="53"/>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5"/>
    </row>
    <row r="420" spans="1:26">
      <c r="A420" s="53"/>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5"/>
    </row>
    <row r="421" spans="1:26">
      <c r="A421" s="53"/>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5"/>
    </row>
    <row r="422" spans="1:26">
      <c r="A422" s="53"/>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5"/>
    </row>
    <row r="423" spans="1:26">
      <c r="A423" s="53"/>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5"/>
    </row>
    <row r="424" spans="1:26">
      <c r="A424" s="53"/>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5"/>
    </row>
    <row r="425" spans="1:26">
      <c r="A425" s="53"/>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5"/>
    </row>
    <row r="426" spans="1:26">
      <c r="A426" s="53"/>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5"/>
    </row>
    <row r="427" spans="1:26">
      <c r="A427" s="53"/>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5"/>
    </row>
    <row r="428" spans="1:26">
      <c r="A428" s="53"/>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5"/>
    </row>
    <row r="429" spans="1:26">
      <c r="A429" s="53"/>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5"/>
    </row>
    <row r="430" spans="1:26">
      <c r="A430" s="53"/>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5"/>
    </row>
    <row r="431" spans="1:26">
      <c r="A431" s="53"/>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5"/>
    </row>
    <row r="432" spans="1:26">
      <c r="A432" s="53"/>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5"/>
    </row>
    <row r="433" spans="1:26">
      <c r="A433" s="53"/>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5"/>
    </row>
    <row r="434" spans="1:26">
      <c r="A434" s="53"/>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5"/>
    </row>
    <row r="435" spans="1:26">
      <c r="A435" s="53"/>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5"/>
    </row>
    <row r="436" spans="1:26">
      <c r="A436" s="53"/>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5"/>
    </row>
    <row r="437" spans="1:26">
      <c r="A437" s="53"/>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5"/>
    </row>
    <row r="438" spans="1:26">
      <c r="A438" s="53"/>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5"/>
    </row>
    <row r="439" spans="1:26">
      <c r="A439" s="53"/>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5"/>
    </row>
    <row r="440" spans="1:26">
      <c r="A440" s="53"/>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5"/>
    </row>
    <row r="441" spans="1:26">
      <c r="A441" s="53"/>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5"/>
    </row>
    <row r="442" spans="1:26">
      <c r="A442" s="53"/>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5"/>
    </row>
    <row r="443" spans="1:26">
      <c r="A443" s="53"/>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5"/>
    </row>
    <row r="444" spans="1:26">
      <c r="A444" s="53"/>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5"/>
    </row>
    <row r="445" spans="1:26">
      <c r="A445" s="53"/>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5"/>
    </row>
    <row r="446" spans="1:26">
      <c r="A446" s="53"/>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5"/>
    </row>
    <row r="447" spans="1:26">
      <c r="A447" s="53"/>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5"/>
    </row>
    <row r="448" spans="1:26">
      <c r="A448" s="53"/>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5"/>
    </row>
    <row r="449" spans="1:26">
      <c r="A449" s="53"/>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5"/>
    </row>
    <row r="450" spans="1:26">
      <c r="A450" s="53"/>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5"/>
    </row>
    <row r="451" spans="1:26">
      <c r="A451" s="53"/>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5"/>
    </row>
    <row r="452" spans="1:26">
      <c r="A452" s="53"/>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5"/>
    </row>
    <row r="453" spans="1:26">
      <c r="A453" s="53"/>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5"/>
    </row>
    <row r="454" spans="1:26">
      <c r="A454" s="53"/>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5"/>
    </row>
    <row r="455" spans="1:26">
      <c r="A455" s="53"/>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5"/>
    </row>
    <row r="456" spans="1:26">
      <c r="A456" s="53"/>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5"/>
    </row>
    <row r="457" spans="1:26">
      <c r="A457" s="53"/>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5"/>
    </row>
    <row r="458" spans="1:26">
      <c r="A458" s="53"/>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5"/>
    </row>
    <row r="459" spans="1:26">
      <c r="A459" s="53"/>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5"/>
    </row>
    <row r="460" spans="1:26">
      <c r="A460" s="53"/>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5"/>
    </row>
    <row r="461" spans="1:26">
      <c r="A461" s="53"/>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5"/>
    </row>
    <row r="462" spans="1:26">
      <c r="A462" s="53"/>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5"/>
    </row>
    <row r="463" spans="1:26">
      <c r="A463" s="53"/>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5"/>
    </row>
    <row r="464" spans="1:26">
      <c r="A464" s="53"/>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5"/>
    </row>
    <row r="465" spans="1:26">
      <c r="A465" s="53"/>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5"/>
    </row>
    <row r="466" spans="1:26">
      <c r="A466" s="53"/>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5"/>
    </row>
    <row r="467" spans="1:26">
      <c r="A467" s="53"/>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5"/>
    </row>
    <row r="468" spans="1:26">
      <c r="A468" s="53"/>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5"/>
    </row>
    <row r="469" spans="1:26">
      <c r="A469" s="53"/>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5"/>
    </row>
    <row r="470" spans="1:26">
      <c r="A470" s="53"/>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5"/>
    </row>
    <row r="471" spans="1:26">
      <c r="A471" s="53"/>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5"/>
    </row>
    <row r="472" spans="1:26">
      <c r="A472" s="53"/>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5"/>
    </row>
    <row r="473" spans="1:26">
      <c r="A473" s="53"/>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5"/>
    </row>
    <row r="474" spans="1:26">
      <c r="A474" s="53"/>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5"/>
    </row>
    <row r="475" spans="1:26">
      <c r="A475" s="53"/>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5"/>
    </row>
    <row r="476" spans="1:26">
      <c r="A476" s="53"/>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5"/>
    </row>
    <row r="477" spans="1:26">
      <c r="A477" s="53"/>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5"/>
    </row>
    <row r="478" spans="1:26">
      <c r="A478" s="53"/>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5"/>
    </row>
    <row r="479" spans="1:26">
      <c r="A479" s="53"/>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5"/>
    </row>
    <row r="480" spans="1:26">
      <c r="A480" s="53"/>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5"/>
    </row>
    <row r="481" spans="1:26">
      <c r="A481" s="53"/>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5"/>
    </row>
    <row r="482" spans="1:26">
      <c r="A482" s="53"/>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5"/>
    </row>
    <row r="483" spans="1:26">
      <c r="A483" s="53"/>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5"/>
    </row>
    <row r="484" spans="1:26">
      <c r="A484" s="53"/>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5"/>
    </row>
    <row r="485" spans="1:26">
      <c r="A485" s="53"/>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5"/>
    </row>
    <row r="486" spans="1:26">
      <c r="A486" s="53"/>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5"/>
    </row>
    <row r="487" spans="1:26">
      <c r="A487" s="53"/>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5"/>
    </row>
    <row r="488" spans="1:26">
      <c r="A488" s="53"/>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5"/>
    </row>
    <row r="489" spans="1:26">
      <c r="A489" s="53"/>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5"/>
    </row>
    <row r="490" spans="1:26">
      <c r="A490" s="53"/>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5"/>
    </row>
    <row r="491" spans="1:26">
      <c r="A491" s="53"/>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5"/>
    </row>
    <row r="492" spans="1:26">
      <c r="A492" s="53"/>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5"/>
    </row>
    <row r="493" spans="1:26">
      <c r="A493" s="53"/>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5"/>
    </row>
    <row r="494" spans="1:26">
      <c r="A494" s="53"/>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5"/>
    </row>
    <row r="495" spans="1:26">
      <c r="A495" s="53"/>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5"/>
    </row>
    <row r="496" spans="1:26">
      <c r="A496" s="53"/>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5"/>
    </row>
    <row r="497" spans="1:26">
      <c r="A497" s="53"/>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5"/>
    </row>
    <row r="498" spans="1:26">
      <c r="A498" s="53"/>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5"/>
    </row>
    <row r="499" spans="1:26">
      <c r="A499" s="53"/>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5"/>
    </row>
    <row r="500" spans="1:26">
      <c r="A500" s="53"/>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5"/>
    </row>
    <row r="501" spans="1:26">
      <c r="A501" s="53"/>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5"/>
    </row>
    <row r="502" spans="1:26">
      <c r="A502" s="53"/>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5"/>
    </row>
    <row r="503" spans="1:26">
      <c r="A503" s="53"/>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5"/>
    </row>
    <row r="504" spans="1:26">
      <c r="A504" s="53"/>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5"/>
    </row>
    <row r="505" spans="1:26">
      <c r="A505" s="53"/>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5"/>
    </row>
    <row r="506" spans="1:26">
      <c r="A506" s="53"/>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5"/>
    </row>
    <row r="507" spans="1:26">
      <c r="A507" s="53"/>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5"/>
    </row>
    <row r="508" spans="1:26">
      <c r="A508" s="53"/>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5"/>
    </row>
    <row r="509" spans="1:26">
      <c r="A509" s="53"/>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5"/>
    </row>
    <row r="510" spans="1:26">
      <c r="A510" s="53"/>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5"/>
    </row>
    <row r="511" spans="1:26">
      <c r="A511" s="53"/>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5"/>
    </row>
    <row r="512" spans="1:26">
      <c r="A512" s="53"/>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5"/>
    </row>
    <row r="513" spans="1:26">
      <c r="A513" s="53"/>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5"/>
    </row>
    <row r="514" spans="1:26">
      <c r="A514" s="53"/>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5"/>
    </row>
    <row r="515" spans="1:26">
      <c r="A515" s="53"/>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5"/>
    </row>
    <row r="516" spans="1:26">
      <c r="A516" s="53"/>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5"/>
    </row>
    <row r="517" spans="1:26">
      <c r="A517" s="53"/>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5"/>
    </row>
    <row r="518" spans="1:26">
      <c r="A518" s="53"/>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5"/>
    </row>
    <row r="519" spans="1:26">
      <c r="A519" s="53"/>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5"/>
    </row>
    <row r="520" spans="1:26">
      <c r="A520" s="53"/>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5"/>
    </row>
    <row r="521" spans="1:26">
      <c r="A521" s="53"/>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5"/>
    </row>
    <row r="522" spans="1:26">
      <c r="A522" s="53"/>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5"/>
    </row>
    <row r="523" spans="1:26">
      <c r="A523" s="53"/>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5"/>
    </row>
    <row r="524" spans="1:26">
      <c r="A524" s="53"/>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5"/>
    </row>
    <row r="525" spans="1:26">
      <c r="A525" s="53"/>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5"/>
    </row>
    <row r="526" spans="1:26">
      <c r="A526" s="53"/>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5"/>
    </row>
    <row r="527" spans="1:26">
      <c r="A527" s="53"/>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5"/>
    </row>
    <row r="528" spans="1:26">
      <c r="A528" s="53"/>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5"/>
    </row>
    <row r="529" spans="1:26">
      <c r="A529" s="53"/>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5"/>
    </row>
    <row r="530" spans="1:26">
      <c r="A530" s="53"/>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5"/>
    </row>
    <row r="531" spans="1:26">
      <c r="A531" s="53"/>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5"/>
    </row>
    <row r="532" spans="1:26">
      <c r="A532" s="53"/>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5"/>
    </row>
    <row r="533" spans="1:26">
      <c r="A533" s="53"/>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5"/>
    </row>
    <row r="534" spans="1:26">
      <c r="A534" s="53"/>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5"/>
    </row>
    <row r="535" spans="1:26">
      <c r="A535" s="53"/>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5"/>
    </row>
    <row r="536" spans="1:26">
      <c r="A536" s="53"/>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5"/>
    </row>
    <row r="537" spans="1:26">
      <c r="A537" s="53"/>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5"/>
    </row>
    <row r="538" spans="1:26">
      <c r="A538" s="53"/>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5"/>
    </row>
    <row r="539" spans="1:26">
      <c r="A539" s="53"/>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5"/>
    </row>
    <row r="540" spans="1:26">
      <c r="A540" s="53"/>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5"/>
    </row>
    <row r="541" spans="1:26">
      <c r="A541" s="53"/>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5"/>
    </row>
    <row r="542" spans="1:26">
      <c r="A542" s="53"/>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5"/>
    </row>
    <row r="543" spans="1:26">
      <c r="A543" s="53"/>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5"/>
    </row>
    <row r="544" spans="1:26">
      <c r="A544" s="53"/>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5"/>
    </row>
    <row r="545" spans="1:26">
      <c r="A545" s="53"/>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5"/>
    </row>
    <row r="546" spans="1:26">
      <c r="A546" s="53"/>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5"/>
    </row>
    <row r="547" spans="1:26">
      <c r="A547" s="53"/>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5"/>
    </row>
    <row r="548" spans="1:26">
      <c r="A548" s="53"/>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5"/>
    </row>
    <row r="549" spans="1:26">
      <c r="A549" s="53"/>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5"/>
    </row>
    <row r="550" spans="1:26">
      <c r="A550" s="53"/>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5"/>
    </row>
    <row r="551" spans="1:26">
      <c r="A551" s="53"/>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5"/>
    </row>
    <row r="552" spans="1:26">
      <c r="A552" s="53"/>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5"/>
    </row>
    <row r="553" spans="1:26">
      <c r="A553" s="53"/>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5"/>
    </row>
    <row r="554" spans="1:26">
      <c r="A554" s="53"/>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5"/>
    </row>
    <row r="555" spans="1:26">
      <c r="A555" s="53"/>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5"/>
    </row>
    <row r="556" spans="1:26">
      <c r="A556" s="53"/>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5"/>
    </row>
    <row r="557" spans="1:26">
      <c r="A557" s="53"/>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5"/>
    </row>
    <row r="558" spans="1:26">
      <c r="A558" s="53"/>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5"/>
    </row>
    <row r="559" spans="1:26">
      <c r="A559" s="53"/>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5"/>
    </row>
    <row r="560" spans="1:26">
      <c r="A560" s="53"/>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5"/>
    </row>
    <row r="561" spans="1:26">
      <c r="A561" s="53"/>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5"/>
    </row>
    <row r="562" spans="1:26">
      <c r="A562" s="53"/>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5"/>
    </row>
    <row r="563" spans="1:26">
      <c r="A563" s="53"/>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5"/>
    </row>
    <row r="564" spans="1:26">
      <c r="A564" s="53"/>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5"/>
    </row>
    <row r="565" spans="1:26">
      <c r="A565" s="53"/>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5"/>
    </row>
    <row r="566" spans="1:26">
      <c r="A566" s="53"/>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5"/>
    </row>
    <row r="567" spans="1:26">
      <c r="A567" s="53"/>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5"/>
    </row>
    <row r="568" spans="1:26">
      <c r="A568" s="53"/>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5"/>
    </row>
    <row r="569" spans="1:26">
      <c r="A569" s="53"/>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5"/>
    </row>
    <row r="570" spans="1:26">
      <c r="A570" s="53"/>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5"/>
    </row>
    <row r="571" spans="1:26">
      <c r="A571" s="53"/>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5"/>
    </row>
    <row r="572" spans="1:26">
      <c r="A572" s="53"/>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5"/>
    </row>
    <row r="573" spans="1:26">
      <c r="A573" s="53"/>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5"/>
    </row>
    <row r="574" spans="1:26">
      <c r="A574" s="53"/>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5"/>
    </row>
    <row r="575" spans="1:26">
      <c r="A575" s="53"/>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5"/>
    </row>
    <row r="576" spans="1:26">
      <c r="A576" s="53"/>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5"/>
    </row>
    <row r="577" spans="1:26">
      <c r="A577" s="53"/>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5"/>
    </row>
    <row r="578" spans="1:26">
      <c r="A578" s="53"/>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5"/>
    </row>
    <row r="579" spans="1:26">
      <c r="A579" s="53"/>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5"/>
    </row>
    <row r="580" spans="1:26">
      <c r="A580" s="53"/>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5"/>
    </row>
    <row r="581" spans="1:26">
      <c r="A581" s="53"/>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5"/>
    </row>
    <row r="582" spans="1:26">
      <c r="A582" s="53"/>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5"/>
    </row>
    <row r="583" spans="1:26">
      <c r="A583" s="53"/>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5"/>
    </row>
    <row r="584" spans="1:26">
      <c r="A584" s="53"/>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5"/>
    </row>
    <row r="585" spans="1:26">
      <c r="A585" s="53"/>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5"/>
    </row>
    <row r="586" spans="1:26">
      <c r="A586" s="53"/>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5"/>
    </row>
    <row r="587" spans="1:26">
      <c r="A587" s="53"/>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5"/>
    </row>
    <row r="588" spans="1:26">
      <c r="A588" s="53"/>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5"/>
    </row>
    <row r="589" spans="1:26">
      <c r="A589" s="53"/>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5"/>
    </row>
    <row r="590" spans="1:26">
      <c r="A590" s="53"/>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5"/>
    </row>
    <row r="591" spans="1:26">
      <c r="A591" s="53"/>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5"/>
    </row>
    <row r="592" spans="1:26">
      <c r="A592" s="53"/>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5"/>
    </row>
    <row r="593" spans="1:26">
      <c r="A593" s="53"/>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5"/>
    </row>
    <row r="594" spans="1:26">
      <c r="A594" s="53"/>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5"/>
    </row>
    <row r="595" spans="1:26">
      <c r="A595" s="53"/>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5"/>
    </row>
    <row r="596" spans="1:26">
      <c r="A596" s="53"/>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5"/>
    </row>
    <row r="597" spans="1:26">
      <c r="A597" s="53"/>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5"/>
    </row>
    <row r="598" spans="1:26">
      <c r="A598" s="53"/>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5"/>
    </row>
    <row r="599" spans="1:26">
      <c r="A599" s="53"/>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5"/>
    </row>
    <row r="600" spans="1:26">
      <c r="A600" s="53"/>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5"/>
    </row>
    <row r="601" spans="1:26">
      <c r="A601" s="53"/>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5"/>
    </row>
    <row r="602" spans="1:26">
      <c r="A602" s="53"/>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5"/>
    </row>
    <row r="603" spans="1:26">
      <c r="A603" s="53"/>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5"/>
    </row>
    <row r="604" spans="1:26">
      <c r="A604" s="53"/>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5"/>
    </row>
    <row r="605" spans="1:26">
      <c r="A605" s="53"/>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5"/>
    </row>
    <row r="606" spans="1:26">
      <c r="A606" s="53"/>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5"/>
    </row>
    <row r="607" spans="1:26">
      <c r="A607" s="53"/>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5"/>
    </row>
    <row r="608" spans="1:26">
      <c r="A608" s="53"/>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5"/>
    </row>
    <row r="609" spans="1:26">
      <c r="A609" s="53"/>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5"/>
    </row>
    <row r="610" spans="1:26">
      <c r="A610" s="53"/>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5"/>
    </row>
    <row r="611" spans="1:26">
      <c r="A611" s="53"/>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5"/>
    </row>
    <row r="612" spans="1:26">
      <c r="A612" s="53"/>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5"/>
    </row>
    <row r="613" spans="1:26">
      <c r="A613" s="53"/>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5"/>
    </row>
    <row r="614" spans="1:26">
      <c r="A614" s="53"/>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5"/>
    </row>
    <row r="615" spans="1:26">
      <c r="A615" s="53"/>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5"/>
    </row>
    <row r="616" spans="1:26">
      <c r="A616" s="53"/>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5"/>
    </row>
    <row r="617" spans="1:26">
      <c r="A617" s="53"/>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5"/>
    </row>
    <row r="618" spans="1:26">
      <c r="A618" s="53"/>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5"/>
    </row>
    <row r="619" spans="1:26">
      <c r="A619" s="53"/>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5"/>
    </row>
    <row r="620" spans="1:26">
      <c r="A620" s="53"/>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5"/>
    </row>
    <row r="621" spans="1:26">
      <c r="A621" s="53"/>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5"/>
    </row>
    <row r="622" spans="1:26">
      <c r="A622" s="53"/>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5"/>
    </row>
    <row r="623" spans="1:26">
      <c r="A623" s="53"/>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5"/>
    </row>
    <row r="624" spans="1:26">
      <c r="A624" s="53"/>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5"/>
    </row>
    <row r="625" spans="1:26">
      <c r="A625" s="53"/>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5"/>
    </row>
    <row r="626" spans="1:26">
      <c r="A626" s="53"/>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5"/>
    </row>
    <row r="627" spans="1:26">
      <c r="A627" s="53"/>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5"/>
    </row>
    <row r="628" spans="1:26">
      <c r="A628" s="53"/>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5"/>
    </row>
    <row r="629" spans="1:26">
      <c r="A629" s="53"/>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5"/>
    </row>
    <row r="630" spans="1:26">
      <c r="A630" s="53"/>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5"/>
    </row>
    <row r="631" spans="1:26">
      <c r="A631" s="53"/>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5"/>
    </row>
    <row r="632" spans="1:26">
      <c r="A632" s="53"/>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5"/>
    </row>
    <row r="633" spans="1:26">
      <c r="A633" s="53"/>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5"/>
    </row>
    <row r="634" spans="1:26">
      <c r="A634" s="53"/>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5"/>
    </row>
    <row r="635" spans="1:26">
      <c r="A635" s="53"/>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5"/>
    </row>
    <row r="636" spans="1:26">
      <c r="A636" s="53"/>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5"/>
    </row>
    <row r="637" spans="1:26">
      <c r="A637" s="53"/>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5"/>
    </row>
    <row r="638" spans="1:26">
      <c r="A638" s="53"/>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5"/>
    </row>
    <row r="639" spans="1:26">
      <c r="A639" s="53"/>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5"/>
    </row>
    <row r="640" spans="1:26">
      <c r="A640" s="53"/>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5"/>
    </row>
    <row r="641" spans="1:26">
      <c r="A641" s="53"/>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5"/>
    </row>
    <row r="642" spans="1:26">
      <c r="A642" s="53"/>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5"/>
    </row>
    <row r="643" spans="1:26">
      <c r="A643" s="53"/>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5"/>
    </row>
    <row r="644" spans="1:26">
      <c r="A644" s="53"/>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5"/>
    </row>
    <row r="645" spans="1:26">
      <c r="A645" s="53"/>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5"/>
    </row>
    <row r="646" spans="1:26">
      <c r="A646" s="53"/>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5"/>
    </row>
    <row r="647" spans="1:26">
      <c r="A647" s="53"/>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5"/>
    </row>
    <row r="648" spans="1:26">
      <c r="A648" s="53"/>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5"/>
    </row>
    <row r="649" spans="1:26">
      <c r="A649" s="53"/>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5"/>
    </row>
    <row r="650" spans="1:26">
      <c r="A650" s="53"/>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5"/>
    </row>
    <row r="651" spans="1:26">
      <c r="A651" s="53"/>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5"/>
    </row>
    <row r="652" spans="1:26">
      <c r="A652" s="53"/>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5"/>
    </row>
    <row r="653" spans="1:26">
      <c r="A653" s="53"/>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5"/>
    </row>
    <row r="654" spans="1:26">
      <c r="A654" s="53"/>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5"/>
    </row>
    <row r="655" spans="1:26">
      <c r="A655" s="53"/>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5"/>
    </row>
    <row r="656" spans="1:26">
      <c r="A656" s="53"/>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5"/>
    </row>
    <row r="657" spans="1:26">
      <c r="A657" s="53"/>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5"/>
    </row>
    <row r="658" spans="1:26">
      <c r="A658" s="53"/>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5"/>
    </row>
    <row r="659" spans="1:26">
      <c r="A659" s="53"/>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5"/>
    </row>
    <row r="660" spans="1:26">
      <c r="A660" s="53"/>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5"/>
    </row>
    <row r="661" spans="1:26">
      <c r="A661" s="53"/>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5"/>
    </row>
    <row r="662" spans="1:26">
      <c r="A662" s="53"/>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5"/>
    </row>
    <row r="663" spans="1:26">
      <c r="A663" s="53"/>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5"/>
    </row>
    <row r="664" spans="1:26">
      <c r="A664" s="53"/>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5"/>
    </row>
    <row r="665" spans="1:26">
      <c r="A665" s="53"/>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5"/>
    </row>
    <row r="666" spans="1:26">
      <c r="A666" s="53"/>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5"/>
    </row>
    <row r="667" spans="1:26">
      <c r="A667" s="53"/>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5"/>
    </row>
    <row r="668" spans="1:26">
      <c r="A668" s="53"/>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5"/>
    </row>
    <row r="669" spans="1:26">
      <c r="A669" s="53"/>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5"/>
    </row>
    <row r="670" spans="1:26">
      <c r="A670" s="53"/>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5"/>
    </row>
    <row r="671" spans="1:26">
      <c r="A671" s="53"/>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5"/>
    </row>
    <row r="672" spans="1:26">
      <c r="A672" s="53"/>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5"/>
    </row>
    <row r="673" spans="1:26">
      <c r="A673" s="53"/>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5"/>
    </row>
    <row r="674" spans="1:26">
      <c r="A674" s="53"/>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5"/>
    </row>
    <row r="675" spans="1:26">
      <c r="A675" s="53"/>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5"/>
    </row>
    <row r="676" spans="1:26">
      <c r="A676" s="53"/>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5"/>
    </row>
    <row r="677" spans="1:26">
      <c r="A677" s="53"/>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5"/>
    </row>
    <row r="678" spans="1:26">
      <c r="A678" s="53"/>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5"/>
    </row>
    <row r="679" spans="1:26">
      <c r="A679" s="53"/>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5"/>
    </row>
    <row r="680" spans="1:26">
      <c r="A680" s="53"/>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5"/>
    </row>
    <row r="681" spans="1:26">
      <c r="A681" s="53"/>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5"/>
    </row>
    <row r="682" spans="1:26">
      <c r="A682" s="53"/>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5"/>
    </row>
    <row r="683" spans="1:26">
      <c r="A683" s="53"/>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5"/>
    </row>
    <row r="684" spans="1:26">
      <c r="A684" s="53"/>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5"/>
    </row>
    <row r="685" spans="1:26">
      <c r="A685" s="53"/>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5"/>
    </row>
    <row r="686" spans="1:26">
      <c r="A686" s="53"/>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5"/>
    </row>
    <row r="687" spans="1:26">
      <c r="A687" s="53"/>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5"/>
    </row>
    <row r="688" spans="1:26">
      <c r="A688" s="53"/>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5"/>
    </row>
    <row r="689" spans="1:26">
      <c r="A689" s="53"/>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5"/>
    </row>
    <row r="690" spans="1:26">
      <c r="A690" s="53"/>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5"/>
    </row>
    <row r="691" spans="1:26">
      <c r="A691" s="53"/>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5"/>
    </row>
    <row r="692" spans="1:26">
      <c r="A692" s="53"/>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5"/>
    </row>
    <row r="693" spans="1:26">
      <c r="A693" s="53"/>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5"/>
    </row>
    <row r="694" spans="1:26">
      <c r="A694" s="53"/>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5"/>
    </row>
    <row r="695" spans="1:26">
      <c r="A695" s="53"/>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5"/>
    </row>
    <row r="696" spans="1:26">
      <c r="A696" s="53"/>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5"/>
    </row>
    <row r="697" spans="1:26">
      <c r="A697" s="53"/>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5"/>
    </row>
    <row r="698" spans="1:26">
      <c r="A698" s="53"/>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5"/>
    </row>
    <row r="699" spans="1:26">
      <c r="A699" s="53"/>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5"/>
    </row>
    <row r="700" spans="1:26">
      <c r="A700" s="53"/>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5"/>
    </row>
    <row r="701" spans="1:26">
      <c r="A701" s="53"/>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5"/>
    </row>
    <row r="702" spans="1:26">
      <c r="A702" s="53"/>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5"/>
    </row>
    <row r="703" spans="1:26">
      <c r="A703" s="53"/>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5"/>
    </row>
    <row r="704" spans="1:26">
      <c r="A704" s="53"/>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5"/>
    </row>
    <row r="705" spans="1:26">
      <c r="A705" s="53"/>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5"/>
    </row>
    <row r="706" spans="1:26">
      <c r="A706" s="53"/>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5"/>
    </row>
    <row r="707" spans="1:26">
      <c r="A707" s="53"/>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5"/>
    </row>
    <row r="708" spans="1:26">
      <c r="A708" s="53"/>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5"/>
    </row>
    <row r="709" spans="1:26">
      <c r="A709" s="53"/>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5"/>
    </row>
    <row r="710" spans="1:26">
      <c r="A710" s="53"/>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5"/>
    </row>
    <row r="711" spans="1:26">
      <c r="A711" s="53"/>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5"/>
    </row>
    <row r="712" spans="1:26">
      <c r="A712" s="53"/>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5"/>
    </row>
    <row r="713" spans="1:26">
      <c r="A713" s="53"/>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5"/>
    </row>
    <row r="714" spans="1:26">
      <c r="A714" s="53"/>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5"/>
    </row>
    <row r="715" spans="1:26">
      <c r="A715" s="53"/>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5"/>
    </row>
    <row r="716" spans="1:26">
      <c r="A716" s="53"/>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5"/>
    </row>
    <row r="717" spans="1:26">
      <c r="A717" s="53"/>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5"/>
    </row>
    <row r="718" spans="1:26">
      <c r="A718" s="53"/>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5"/>
    </row>
    <row r="719" spans="1:26">
      <c r="A719" s="53"/>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5"/>
    </row>
    <row r="720" spans="1:26">
      <c r="A720" s="53"/>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5"/>
    </row>
    <row r="721" spans="1:26">
      <c r="A721" s="53"/>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5"/>
    </row>
    <row r="722" spans="1:26">
      <c r="A722" s="53"/>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5"/>
    </row>
    <row r="723" spans="1:26">
      <c r="A723" s="53"/>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5"/>
    </row>
    <row r="724" spans="1:26">
      <c r="A724" s="53"/>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5"/>
    </row>
    <row r="725" spans="1:26">
      <c r="A725" s="53"/>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5"/>
    </row>
    <row r="726" spans="1:26">
      <c r="A726" s="53"/>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5"/>
    </row>
    <row r="727" spans="1:26">
      <c r="A727" s="53"/>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5"/>
    </row>
    <row r="728" spans="1:26">
      <c r="A728" s="53"/>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5"/>
    </row>
    <row r="729" spans="1:26">
      <c r="A729" s="53"/>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5"/>
    </row>
    <row r="730" spans="1:26">
      <c r="A730" s="53"/>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5"/>
    </row>
    <row r="731" spans="1:26">
      <c r="A731" s="53"/>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5"/>
    </row>
    <row r="732" spans="1:26">
      <c r="A732" s="53"/>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5"/>
    </row>
    <row r="733" spans="1:26">
      <c r="A733" s="53"/>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5"/>
    </row>
    <row r="734" spans="1:26">
      <c r="A734" s="53"/>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5"/>
    </row>
    <row r="735" spans="1:26">
      <c r="A735" s="53"/>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5"/>
    </row>
    <row r="736" spans="1:26">
      <c r="A736" s="53"/>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5"/>
    </row>
    <row r="737" spans="1:26">
      <c r="A737" s="53"/>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5"/>
    </row>
    <row r="738" spans="1:26">
      <c r="A738" s="53"/>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5"/>
    </row>
    <row r="739" spans="1:26">
      <c r="A739" s="53"/>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5"/>
    </row>
    <row r="740" spans="1:26">
      <c r="A740" s="53"/>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5"/>
    </row>
    <row r="741" spans="1:26">
      <c r="A741" s="53"/>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5"/>
    </row>
    <row r="742" spans="1:26">
      <c r="A742" s="53"/>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5"/>
    </row>
    <row r="743" spans="1:26">
      <c r="A743" s="53"/>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5"/>
    </row>
    <row r="744" spans="1:26">
      <c r="A744" s="53"/>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5"/>
    </row>
    <row r="745" spans="1:26">
      <c r="A745" s="53"/>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5"/>
    </row>
    <row r="746" spans="1:26">
      <c r="A746" s="53"/>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5"/>
    </row>
    <row r="747" spans="1:26">
      <c r="A747" s="53"/>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5"/>
    </row>
    <row r="748" spans="1:26">
      <c r="A748" s="53"/>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5"/>
    </row>
    <row r="749" spans="1:26">
      <c r="A749" s="53"/>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5"/>
    </row>
    <row r="750" spans="1:26">
      <c r="A750" s="53"/>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5"/>
    </row>
    <row r="751" spans="1:26">
      <c r="A751" s="53"/>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5"/>
    </row>
    <row r="752" spans="1:26">
      <c r="A752" s="53"/>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5"/>
    </row>
    <row r="753" spans="1:26">
      <c r="A753" s="53"/>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5"/>
    </row>
    <row r="754" spans="1:26">
      <c r="A754" s="53"/>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5"/>
    </row>
    <row r="755" spans="1:26">
      <c r="A755" s="53"/>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5"/>
    </row>
    <row r="756" spans="1:26">
      <c r="A756" s="53"/>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5"/>
    </row>
    <row r="757" spans="1:26">
      <c r="A757" s="53"/>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5"/>
    </row>
    <row r="758" spans="1:26">
      <c r="A758" s="53"/>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5"/>
    </row>
    <row r="759" spans="1:26">
      <c r="A759" s="53"/>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5"/>
    </row>
    <row r="760" spans="1:26">
      <c r="A760" s="53"/>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5"/>
    </row>
    <row r="761" spans="1:26">
      <c r="A761" s="53"/>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5"/>
    </row>
    <row r="762" spans="1:26">
      <c r="A762" s="53"/>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5"/>
    </row>
    <row r="763" spans="1:26">
      <c r="A763" s="53"/>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5"/>
    </row>
    <row r="764" spans="1:26">
      <c r="A764" s="53"/>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5"/>
    </row>
    <row r="765" spans="1:26">
      <c r="A765" s="53"/>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5"/>
    </row>
    <row r="766" spans="1:26">
      <c r="A766" s="53"/>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5"/>
    </row>
    <row r="767" spans="1:26">
      <c r="A767" s="53"/>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5"/>
    </row>
    <row r="768" spans="1:26">
      <c r="A768" s="53"/>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5"/>
    </row>
    <row r="769" spans="1:26">
      <c r="A769" s="53"/>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5"/>
    </row>
    <row r="770" spans="1:26">
      <c r="A770" s="53"/>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5"/>
    </row>
    <row r="771" spans="1:26">
      <c r="A771" s="53"/>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5"/>
    </row>
    <row r="772" spans="1:26">
      <c r="A772" s="53"/>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5"/>
    </row>
    <row r="773" spans="1:26">
      <c r="A773" s="53"/>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5"/>
    </row>
    <row r="774" spans="1:26">
      <c r="A774" s="53"/>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5"/>
    </row>
    <row r="775" spans="1:26">
      <c r="A775" s="53"/>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5"/>
    </row>
    <row r="776" spans="1:26">
      <c r="A776" s="53"/>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5"/>
    </row>
    <row r="777" spans="1:26">
      <c r="A777" s="53"/>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5"/>
    </row>
    <row r="778" spans="1:26">
      <c r="A778" s="53"/>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5"/>
    </row>
    <row r="779" spans="1:26">
      <c r="A779" s="53"/>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5"/>
    </row>
    <row r="780" spans="1:26">
      <c r="A780" s="53"/>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5"/>
    </row>
    <row r="781" spans="1:26">
      <c r="A781" s="53"/>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5"/>
    </row>
    <row r="782" spans="1:26">
      <c r="A782" s="53"/>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5"/>
    </row>
    <row r="783" spans="1:26">
      <c r="A783" s="53"/>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5"/>
    </row>
    <row r="784" spans="1:26">
      <c r="A784" s="53"/>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5"/>
    </row>
    <row r="785" spans="1:26">
      <c r="A785" s="53"/>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5"/>
    </row>
    <row r="786" spans="1:26">
      <c r="A786" s="53"/>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5"/>
    </row>
    <row r="787" spans="1:26">
      <c r="A787" s="53"/>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5"/>
    </row>
    <row r="788" spans="1:26">
      <c r="A788" s="53"/>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5"/>
    </row>
    <row r="789" spans="1:26">
      <c r="A789" s="53"/>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5"/>
    </row>
    <row r="790" spans="1:26">
      <c r="A790" s="53"/>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5"/>
    </row>
    <row r="791" spans="1:26">
      <c r="A791" s="53"/>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5"/>
    </row>
    <row r="792" spans="1:26">
      <c r="A792" s="53"/>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5"/>
    </row>
    <row r="793" spans="1:26">
      <c r="A793" s="53"/>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5"/>
    </row>
    <row r="794" spans="1:26">
      <c r="A794" s="53"/>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5"/>
    </row>
    <row r="795" spans="1:26">
      <c r="A795" s="53"/>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5"/>
    </row>
    <row r="796" spans="1:26">
      <c r="A796" s="53"/>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5"/>
    </row>
    <row r="797" spans="1:26">
      <c r="A797" s="53"/>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5"/>
    </row>
    <row r="798" spans="1:26">
      <c r="A798" s="53"/>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5"/>
    </row>
    <row r="799" spans="1:26">
      <c r="A799" s="53"/>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5"/>
    </row>
    <row r="800" spans="1:26">
      <c r="A800" s="53"/>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5"/>
    </row>
    <row r="801" spans="1:26">
      <c r="A801" s="53"/>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5"/>
    </row>
    <row r="802" spans="1:26">
      <c r="A802" s="53"/>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5"/>
    </row>
    <row r="803" spans="1:26">
      <c r="A803" s="53"/>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5"/>
    </row>
    <row r="804" spans="1:26">
      <c r="A804" s="53"/>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5"/>
    </row>
    <row r="805" spans="1:26">
      <c r="A805" s="53"/>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5"/>
    </row>
    <row r="806" spans="1:26">
      <c r="A806" s="53"/>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5"/>
    </row>
    <row r="807" spans="1:26">
      <c r="A807" s="53"/>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5"/>
    </row>
    <row r="808" spans="1:26">
      <c r="A808" s="53"/>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5"/>
    </row>
    <row r="809" spans="1:26">
      <c r="A809" s="53"/>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5"/>
    </row>
    <row r="810" spans="1:26">
      <c r="A810" s="53"/>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5"/>
    </row>
    <row r="811" spans="1:26">
      <c r="A811" s="53"/>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5"/>
    </row>
    <row r="812" spans="1:26">
      <c r="A812" s="53"/>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5"/>
    </row>
    <row r="813" spans="1:26">
      <c r="A813" s="53"/>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5"/>
    </row>
    <row r="814" spans="1:26">
      <c r="A814" s="53"/>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5"/>
    </row>
    <row r="815" spans="1:26">
      <c r="A815" s="53"/>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5"/>
    </row>
    <row r="816" spans="1:26">
      <c r="A816" s="53"/>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5"/>
    </row>
    <row r="817" spans="1:26">
      <c r="A817" s="53"/>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5"/>
    </row>
    <row r="818" spans="1:26">
      <c r="A818" s="53"/>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5"/>
    </row>
    <row r="819" spans="1:26">
      <c r="A819" s="53"/>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5"/>
    </row>
    <row r="820" spans="1:26">
      <c r="A820" s="53"/>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5"/>
    </row>
    <row r="821" spans="1:26">
      <c r="A821" s="53"/>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5"/>
    </row>
    <row r="822" spans="1:26">
      <c r="A822" s="53"/>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5"/>
    </row>
    <row r="823" spans="1:26">
      <c r="A823" s="53"/>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5"/>
    </row>
    <row r="824" spans="1:26">
      <c r="A824" s="53"/>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5"/>
    </row>
    <row r="825" spans="1:26">
      <c r="A825" s="53"/>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5"/>
    </row>
    <row r="826" spans="1:26">
      <c r="A826" s="53"/>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5"/>
    </row>
    <row r="827" spans="1:26">
      <c r="A827" s="53"/>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5"/>
    </row>
    <row r="828" spans="1:26">
      <c r="A828" s="53"/>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5"/>
    </row>
    <row r="829" spans="1:26">
      <c r="A829" s="53"/>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5"/>
    </row>
    <row r="830" spans="1:26">
      <c r="A830" s="53"/>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5"/>
    </row>
    <row r="831" spans="1:26">
      <c r="A831" s="53"/>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5"/>
    </row>
    <row r="832" spans="1:26">
      <c r="A832" s="53"/>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5"/>
    </row>
    <row r="833" spans="1:26">
      <c r="A833" s="53"/>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5"/>
    </row>
    <row r="834" spans="1:26">
      <c r="A834" s="53"/>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5"/>
    </row>
    <row r="835" spans="1:26">
      <c r="A835" s="53"/>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5"/>
    </row>
    <row r="836" spans="1:26">
      <c r="A836" s="53"/>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5"/>
    </row>
    <row r="837" spans="1:26">
      <c r="A837" s="53"/>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5"/>
    </row>
    <row r="838" spans="1:26">
      <c r="A838" s="53"/>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5"/>
    </row>
    <row r="839" spans="1:26">
      <c r="A839" s="53"/>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5"/>
    </row>
    <row r="840" spans="1:26">
      <c r="A840" s="53"/>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5"/>
    </row>
    <row r="841" spans="1:26">
      <c r="A841" s="53"/>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5"/>
    </row>
    <row r="842" spans="1:26">
      <c r="A842" s="53"/>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5"/>
    </row>
    <row r="843" spans="1:26">
      <c r="A843" s="53"/>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5"/>
    </row>
    <row r="844" spans="1:26">
      <c r="A844" s="53"/>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5"/>
    </row>
    <row r="845" spans="1:26">
      <c r="A845" s="53"/>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5"/>
    </row>
    <row r="846" spans="1:26">
      <c r="A846" s="53"/>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5"/>
    </row>
    <row r="847" spans="1:26">
      <c r="A847" s="53"/>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5"/>
    </row>
    <row r="848" spans="1:26">
      <c r="A848" s="53"/>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5"/>
    </row>
    <row r="849" spans="1:26">
      <c r="A849" s="53"/>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5"/>
    </row>
    <row r="850" spans="1:26">
      <c r="A850" s="53"/>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5"/>
    </row>
    <row r="851" spans="1:26">
      <c r="A851" s="53"/>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5"/>
    </row>
    <row r="852" spans="1:26">
      <c r="A852" s="53"/>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5"/>
    </row>
    <row r="853" spans="1:26">
      <c r="A853" s="53"/>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5"/>
    </row>
    <row r="854" spans="1:26">
      <c r="A854" s="53"/>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5"/>
    </row>
    <row r="855" spans="1:26">
      <c r="A855" s="53"/>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5"/>
    </row>
    <row r="856" spans="1:26">
      <c r="A856" s="53"/>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5"/>
    </row>
    <row r="857" spans="1:26">
      <c r="A857" s="53"/>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5"/>
    </row>
    <row r="858" spans="1:26">
      <c r="A858" s="53"/>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5"/>
    </row>
    <row r="859" spans="1:26">
      <c r="A859" s="53"/>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5"/>
    </row>
    <row r="860" spans="1:26">
      <c r="A860" s="53"/>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5"/>
    </row>
    <row r="861" spans="1:26">
      <c r="A861" s="53"/>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5"/>
    </row>
    <row r="862" spans="1:26">
      <c r="A862" s="53"/>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5"/>
    </row>
    <row r="863" spans="1:26">
      <c r="A863" s="53"/>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5"/>
    </row>
    <row r="864" spans="1:26">
      <c r="A864" s="53"/>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5"/>
    </row>
    <row r="865" spans="1:26">
      <c r="A865" s="53"/>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5"/>
    </row>
    <row r="866" spans="1:26">
      <c r="A866" s="53"/>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5"/>
    </row>
    <row r="867" spans="1:26">
      <c r="A867" s="53"/>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5"/>
    </row>
    <row r="868" spans="1:26">
      <c r="A868" s="53"/>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5"/>
    </row>
    <row r="869" spans="1:26">
      <c r="A869" s="53"/>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5"/>
    </row>
    <row r="870" spans="1:26">
      <c r="A870" s="53"/>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5"/>
    </row>
    <row r="871" spans="1:26">
      <c r="A871" s="53"/>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5"/>
    </row>
    <row r="872" spans="1:26">
      <c r="A872" s="53"/>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5"/>
    </row>
    <row r="873" spans="1:26">
      <c r="A873" s="53"/>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5"/>
    </row>
    <row r="874" spans="1:26">
      <c r="A874" s="53"/>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5"/>
    </row>
    <row r="875" spans="1:26">
      <c r="A875" s="53"/>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5"/>
    </row>
    <row r="876" spans="1:26">
      <c r="A876" s="53"/>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5"/>
    </row>
    <row r="877" spans="1:26">
      <c r="A877" s="53"/>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5"/>
    </row>
    <row r="878" spans="1:26">
      <c r="A878" s="53"/>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5"/>
    </row>
    <row r="879" spans="1:26">
      <c r="A879" s="53"/>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5"/>
    </row>
    <row r="880" spans="1:26">
      <c r="A880" s="53"/>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5"/>
    </row>
    <row r="881" spans="1:26">
      <c r="A881" s="53"/>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5"/>
    </row>
    <row r="882" spans="1:26">
      <c r="A882" s="53"/>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5"/>
    </row>
    <row r="883" spans="1:26">
      <c r="A883" s="53"/>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5"/>
    </row>
    <row r="884" spans="1:26">
      <c r="A884" s="53"/>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5"/>
    </row>
    <row r="885" spans="1:26">
      <c r="A885" s="53"/>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5"/>
    </row>
    <row r="886" spans="1:26">
      <c r="A886" s="53"/>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5"/>
    </row>
    <row r="887" spans="1:26">
      <c r="A887" s="53"/>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5"/>
    </row>
    <row r="888" spans="1:26">
      <c r="A888" s="53"/>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5"/>
    </row>
    <row r="889" spans="1:26">
      <c r="A889" s="53"/>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5"/>
    </row>
    <row r="890" spans="1:26">
      <c r="A890" s="53"/>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5"/>
    </row>
    <row r="891" spans="1:26">
      <c r="A891" s="53"/>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5"/>
    </row>
    <row r="892" spans="1:26">
      <c r="A892" s="53"/>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5"/>
    </row>
    <row r="893" spans="1:26">
      <c r="A893" s="53"/>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5"/>
    </row>
    <row r="894" spans="1:26">
      <c r="A894" s="53"/>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5"/>
    </row>
    <row r="895" spans="1:26">
      <c r="A895" s="53"/>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5"/>
    </row>
    <row r="896" spans="1:26">
      <c r="A896" s="53"/>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5"/>
    </row>
    <row r="897" spans="1:26">
      <c r="A897" s="53"/>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5"/>
    </row>
    <row r="898" spans="1:26">
      <c r="A898" s="53"/>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5"/>
    </row>
    <row r="899" spans="1:26">
      <c r="A899" s="53"/>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5"/>
    </row>
    <row r="900" spans="1:26">
      <c r="A900" s="53"/>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5"/>
    </row>
    <row r="901" spans="1:26">
      <c r="A901" s="53"/>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5"/>
    </row>
    <row r="902" spans="1:26">
      <c r="A902" s="53"/>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5"/>
    </row>
    <row r="903" spans="1:26">
      <c r="A903" s="53"/>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5"/>
    </row>
    <row r="904" spans="1:26">
      <c r="A904" s="53"/>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5"/>
    </row>
    <row r="905" spans="1:26">
      <c r="A905" s="53"/>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5"/>
    </row>
    <row r="906" spans="1:26">
      <c r="A906" s="53"/>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5"/>
    </row>
    <row r="907" spans="1:26">
      <c r="A907" s="53"/>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5"/>
    </row>
    <row r="908" spans="1:26">
      <c r="A908" s="53"/>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5"/>
    </row>
    <row r="909" spans="1:26">
      <c r="A909" s="53"/>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5"/>
    </row>
    <row r="910" spans="1:26">
      <c r="A910" s="53"/>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5"/>
    </row>
    <row r="911" spans="1:26">
      <c r="A911" s="53"/>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5"/>
    </row>
    <row r="912" spans="1:26">
      <c r="A912" s="53"/>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5"/>
    </row>
    <row r="913" spans="1:26">
      <c r="A913" s="53"/>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5"/>
    </row>
    <row r="914" spans="1:26">
      <c r="A914" s="53"/>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5"/>
    </row>
    <row r="915" spans="1:26">
      <c r="A915" s="53"/>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5"/>
    </row>
    <row r="916" spans="1:26">
      <c r="A916" s="53"/>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5"/>
    </row>
    <row r="917" spans="1:26">
      <c r="A917" s="53"/>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5"/>
    </row>
    <row r="918" spans="1:26">
      <c r="A918" s="53"/>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5"/>
    </row>
    <row r="919" spans="1:26">
      <c r="A919" s="53"/>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5"/>
    </row>
    <row r="920" spans="1:26">
      <c r="A920" s="53"/>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5"/>
    </row>
    <row r="921" spans="1:26">
      <c r="A921" s="53"/>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5"/>
    </row>
    <row r="922" spans="1:26">
      <c r="A922" s="53"/>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5"/>
    </row>
    <row r="923" spans="1:26">
      <c r="A923" s="53"/>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5"/>
    </row>
    <row r="924" spans="1:26">
      <c r="A924" s="53"/>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5"/>
    </row>
    <row r="925" spans="1:26">
      <c r="A925" s="53"/>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5"/>
    </row>
    <row r="926" spans="1:26">
      <c r="A926" s="53"/>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5"/>
    </row>
    <row r="927" spans="1:26">
      <c r="A927" s="53"/>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5"/>
    </row>
    <row r="928" spans="1:26">
      <c r="A928" s="53"/>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5"/>
    </row>
    <row r="929" spans="1:26">
      <c r="A929" s="53"/>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5"/>
    </row>
    <row r="930" spans="1:26">
      <c r="A930" s="53"/>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5"/>
    </row>
    <row r="931" spans="1:26">
      <c r="A931" s="53"/>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5"/>
    </row>
    <row r="932" spans="1:26">
      <c r="A932" s="53"/>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5"/>
    </row>
    <row r="933" spans="1:26">
      <c r="A933" s="53"/>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5"/>
    </row>
    <row r="934" spans="1:26">
      <c r="A934" s="53"/>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5"/>
    </row>
    <row r="935" spans="1:26">
      <c r="A935" s="53"/>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5"/>
    </row>
    <row r="936" spans="1:26">
      <c r="A936" s="53"/>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5"/>
    </row>
    <row r="937" spans="1:26">
      <c r="A937" s="53"/>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5"/>
    </row>
    <row r="938" spans="1:26">
      <c r="A938" s="53"/>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5"/>
    </row>
    <row r="939" spans="1:26">
      <c r="A939" s="53"/>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5"/>
    </row>
    <row r="940" spans="1:26">
      <c r="A940" s="53"/>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5"/>
    </row>
    <row r="941" spans="1:26">
      <c r="A941" s="53"/>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5"/>
    </row>
    <row r="942" spans="1:26">
      <c r="A942" s="53"/>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5"/>
    </row>
    <row r="943" spans="1:26">
      <c r="A943" s="53"/>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5"/>
    </row>
    <row r="944" spans="1:26">
      <c r="A944" s="53"/>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5"/>
    </row>
    <row r="945" spans="1:26">
      <c r="A945" s="53"/>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5"/>
    </row>
    <row r="946" spans="1:26">
      <c r="A946" s="53"/>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5"/>
    </row>
    <row r="947" spans="1:26">
      <c r="A947" s="53"/>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5"/>
    </row>
    <row r="948" spans="1:26">
      <c r="A948" s="53"/>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5"/>
    </row>
    <row r="949" spans="1:26">
      <c r="A949" s="53"/>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5"/>
    </row>
    <row r="950" spans="1:26">
      <c r="A950" s="53"/>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5"/>
    </row>
    <row r="951" spans="1:26">
      <c r="A951" s="53"/>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5"/>
    </row>
    <row r="952" spans="1:26">
      <c r="A952" s="53"/>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5"/>
    </row>
    <row r="953" spans="1:26">
      <c r="A953" s="53"/>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5"/>
    </row>
    <row r="954" spans="1:26">
      <c r="A954" s="53"/>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5"/>
    </row>
    <row r="955" spans="1:26">
      <c r="A955" s="53"/>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5"/>
    </row>
    <row r="956" spans="1:26">
      <c r="A956" s="53"/>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5"/>
    </row>
    <row r="957" spans="1:26">
      <c r="A957" s="53"/>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5"/>
    </row>
    <row r="958" spans="1:26">
      <c r="A958" s="53"/>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5"/>
    </row>
    <row r="959" spans="1:26">
      <c r="A959" s="53"/>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5"/>
    </row>
    <row r="960" spans="1:26">
      <c r="A960" s="53"/>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5"/>
    </row>
    <row r="961" spans="1:26">
      <c r="A961" s="53"/>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5"/>
    </row>
    <row r="962" spans="1:26">
      <c r="A962" s="53"/>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5"/>
    </row>
    <row r="963" spans="1:26">
      <c r="A963" s="53"/>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5"/>
    </row>
    <row r="964" spans="1:26">
      <c r="A964" s="53"/>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5"/>
    </row>
    <row r="965" spans="1:26">
      <c r="A965" s="53"/>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5"/>
    </row>
    <row r="966" spans="1:26">
      <c r="A966" s="53"/>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5"/>
    </row>
    <row r="967" spans="1:26">
      <c r="A967" s="53"/>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5"/>
    </row>
    <row r="968" spans="1:26">
      <c r="A968" s="53"/>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5"/>
    </row>
    <row r="969" spans="1:26">
      <c r="A969" s="53"/>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5"/>
    </row>
    <row r="970" spans="1:26">
      <c r="A970" s="53"/>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5"/>
    </row>
    <row r="971" spans="1:26">
      <c r="A971" s="53"/>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5"/>
    </row>
    <row r="972" spans="1:26">
      <c r="A972" s="53"/>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5"/>
    </row>
    <row r="973" spans="1:26">
      <c r="A973" s="53"/>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5"/>
    </row>
    <row r="974" spans="1:26">
      <c r="A974" s="53"/>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5"/>
    </row>
    <row r="975" spans="1:26">
      <c r="A975" s="53"/>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5"/>
    </row>
    <row r="976" spans="1:26">
      <c r="A976" s="53"/>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5"/>
    </row>
    <row r="977" spans="1:26">
      <c r="A977" s="53"/>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5"/>
    </row>
    <row r="978" spans="1:26">
      <c r="A978" s="53"/>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5"/>
    </row>
    <row r="979" spans="1:26">
      <c r="A979" s="53"/>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5"/>
    </row>
    <row r="980" spans="1:26">
      <c r="A980" s="53"/>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5"/>
    </row>
    <row r="981" spans="1:26">
      <c r="A981" s="53"/>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5"/>
    </row>
    <row r="982" spans="1:26">
      <c r="A982" s="53"/>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5"/>
    </row>
    <row r="983" spans="1:26">
      <c r="A983" s="53"/>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5"/>
    </row>
    <row r="984" spans="1:26">
      <c r="A984" s="53"/>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5"/>
    </row>
    <row r="985" spans="1:26">
      <c r="A985" s="53"/>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5"/>
    </row>
    <row r="986" spans="1:26">
      <c r="A986" s="53"/>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5"/>
    </row>
    <row r="987" spans="1:26">
      <c r="A987" s="53"/>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5"/>
    </row>
    <row r="988" spans="1:26">
      <c r="A988" s="53"/>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5"/>
    </row>
    <row r="989" spans="1:26">
      <c r="A989" s="53"/>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5"/>
    </row>
    <row r="990" spans="1:26">
      <c r="A990" s="53"/>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5"/>
    </row>
    <row r="991" spans="1:26">
      <c r="A991" s="53"/>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5"/>
    </row>
    <row r="992" spans="1:26">
      <c r="A992" s="53"/>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5"/>
    </row>
    <row r="993" spans="1:26">
      <c r="A993" s="53"/>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5"/>
    </row>
    <row r="994" spans="1:26">
      <c r="A994" s="53"/>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5"/>
    </row>
    <row r="995" spans="1:26">
      <c r="A995" s="53"/>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5"/>
    </row>
    <row r="996" spans="1:26">
      <c r="A996" s="53"/>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5"/>
    </row>
    <row r="997" spans="1:26">
      <c r="A997" s="53"/>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5"/>
    </row>
    <row r="998" spans="1:26">
      <c r="A998" s="53"/>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5"/>
    </row>
    <row r="999" spans="1:26">
      <c r="A999" s="53"/>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5"/>
    </row>
    <row r="1000" spans="1:26">
      <c r="A1000" s="84"/>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6"/>
    </row>
  </sheetData>
  <mergeCells count="20">
    <mergeCell ref="A109:F109"/>
    <mergeCell ref="A110:F112"/>
    <mergeCell ref="A92:F92"/>
    <mergeCell ref="A93:F95"/>
    <mergeCell ref="A96:F96"/>
    <mergeCell ref="A97:F106"/>
    <mergeCell ref="A107:F107"/>
    <mergeCell ref="A108:F108"/>
    <mergeCell ref="E85:E86"/>
    <mergeCell ref="A1:F1"/>
    <mergeCell ref="B3:F3"/>
    <mergeCell ref="B4:F4"/>
    <mergeCell ref="B5:D5"/>
    <mergeCell ref="B6:F6"/>
    <mergeCell ref="B7:F7"/>
    <mergeCell ref="B8:F8"/>
    <mergeCell ref="B9:F9"/>
    <mergeCell ref="B10:F10"/>
    <mergeCell ref="E20:E21"/>
    <mergeCell ref="E83:E8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F039-2093-485C-BAD7-5425E7C8D239}">
  <dimension ref="A1:P130"/>
  <sheetViews>
    <sheetView workbookViewId="0"/>
  </sheetViews>
  <sheetFormatPr defaultRowHeight="15"/>
  <cols>
    <col min="1" max="1" width="66.140625" bestFit="1" customWidth="1"/>
    <col min="2" max="2" width="5.5703125" bestFit="1" customWidth="1"/>
    <col min="3" max="3" width="9" bestFit="1" customWidth="1"/>
    <col min="4" max="4" width="6.28515625" bestFit="1" customWidth="1"/>
    <col min="5" max="5" width="56.5703125" customWidth="1"/>
    <col min="6" max="6" width="11.42578125" bestFit="1" customWidth="1"/>
  </cols>
  <sheetData>
    <row r="1" spans="1:16" ht="21.75">
      <c r="A1" s="724" t="s">
        <v>395</v>
      </c>
      <c r="B1" s="725"/>
      <c r="C1" s="725"/>
      <c r="D1" s="725"/>
      <c r="E1" s="725"/>
      <c r="F1" s="725"/>
      <c r="G1" s="726"/>
      <c r="H1" s="727"/>
      <c r="I1" s="727"/>
      <c r="J1" s="706"/>
      <c r="K1" s="706"/>
      <c r="L1" s="706"/>
      <c r="M1" s="706"/>
      <c r="N1" s="706"/>
      <c r="O1" s="706"/>
      <c r="P1" s="706"/>
    </row>
    <row r="2" spans="1:16">
      <c r="A2" s="727"/>
      <c r="B2" s="727"/>
      <c r="C2" s="727"/>
      <c r="D2" s="727"/>
      <c r="E2" s="727"/>
      <c r="F2" s="726"/>
      <c r="G2" s="726"/>
      <c r="H2" s="727"/>
      <c r="I2" s="727"/>
      <c r="J2" s="706"/>
      <c r="K2" s="706"/>
      <c r="L2" s="706"/>
      <c r="M2" s="706"/>
      <c r="N2" s="706"/>
      <c r="O2" s="706"/>
      <c r="P2" s="706"/>
    </row>
    <row r="3" spans="1:16">
      <c r="A3" s="726" t="s">
        <v>396</v>
      </c>
      <c r="B3" s="980"/>
      <c r="C3" s="980"/>
      <c r="D3" s="980"/>
      <c r="E3" s="980"/>
      <c r="F3" s="980"/>
      <c r="G3" s="726"/>
      <c r="H3" s="727"/>
      <c r="I3" s="727"/>
      <c r="J3" s="706"/>
      <c r="K3" s="706"/>
      <c r="L3" s="706"/>
      <c r="M3" s="706"/>
      <c r="N3" s="706"/>
      <c r="O3" s="706"/>
      <c r="P3" s="706"/>
    </row>
    <row r="4" spans="1:16">
      <c r="A4" s="726" t="s">
        <v>397</v>
      </c>
      <c r="B4" s="980"/>
      <c r="C4" s="980"/>
      <c r="D4" s="980"/>
      <c r="E4" s="980"/>
      <c r="F4" s="980"/>
      <c r="G4" s="726"/>
      <c r="H4" s="727"/>
      <c r="I4" s="727"/>
      <c r="J4" s="706"/>
      <c r="K4" s="706"/>
      <c r="L4" s="706"/>
      <c r="M4" s="706"/>
      <c r="N4" s="706"/>
      <c r="O4" s="706"/>
      <c r="P4" s="706"/>
    </row>
    <row r="5" spans="1:16">
      <c r="A5" s="726" t="s">
        <v>398</v>
      </c>
      <c r="B5" s="980"/>
      <c r="C5" s="980"/>
      <c r="D5" s="980"/>
      <c r="E5" s="980"/>
      <c r="F5" s="980"/>
      <c r="G5" s="726"/>
      <c r="H5" s="727"/>
      <c r="I5" s="727"/>
      <c r="J5" s="706"/>
      <c r="K5" s="706"/>
      <c r="L5" s="706"/>
      <c r="M5" s="706"/>
      <c r="N5" s="706"/>
      <c r="O5" s="706"/>
      <c r="P5" s="706"/>
    </row>
    <row r="6" spans="1:16">
      <c r="A6" s="726" t="s">
        <v>399</v>
      </c>
      <c r="B6" s="980"/>
      <c r="C6" s="980"/>
      <c r="D6" s="980"/>
      <c r="E6" s="980"/>
      <c r="F6" s="980"/>
      <c r="G6" s="726"/>
      <c r="H6" s="727"/>
      <c r="I6" s="727"/>
      <c r="J6" s="706"/>
      <c r="K6" s="706"/>
      <c r="L6" s="706"/>
      <c r="M6" s="706"/>
      <c r="N6" s="706"/>
      <c r="O6" s="706"/>
      <c r="P6" s="706"/>
    </row>
    <row r="7" spans="1:16">
      <c r="A7" s="726" t="s">
        <v>400</v>
      </c>
      <c r="B7" s="980"/>
      <c r="C7" s="980"/>
      <c r="D7" s="980"/>
      <c r="E7" s="980"/>
      <c r="F7" s="980"/>
      <c r="G7" s="726"/>
      <c r="H7" s="727"/>
      <c r="I7" s="727"/>
      <c r="J7" s="706"/>
      <c r="K7" s="706"/>
      <c r="L7" s="706"/>
      <c r="M7" s="706"/>
      <c r="N7" s="706"/>
      <c r="O7" s="706"/>
      <c r="P7" s="706"/>
    </row>
    <row r="8" spans="1:16">
      <c r="A8" s="726" t="s">
        <v>401</v>
      </c>
      <c r="B8" s="980"/>
      <c r="C8" s="980"/>
      <c r="D8" s="980"/>
      <c r="E8" s="980"/>
      <c r="F8" s="980"/>
      <c r="G8" s="726"/>
      <c r="H8" s="727"/>
      <c r="I8" s="727"/>
      <c r="J8" s="706"/>
      <c r="K8" s="706"/>
      <c r="L8" s="706"/>
      <c r="M8" s="706"/>
      <c r="N8" s="706"/>
      <c r="O8" s="706"/>
      <c r="P8" s="706"/>
    </row>
    <row r="9" spans="1:16">
      <c r="A9" s="726" t="s">
        <v>402</v>
      </c>
      <c r="B9" s="980"/>
      <c r="C9" s="980"/>
      <c r="D9" s="980"/>
      <c r="E9" s="980"/>
      <c r="F9" s="980"/>
      <c r="G9" s="726"/>
      <c r="H9" s="727"/>
      <c r="I9" s="727"/>
      <c r="J9" s="706"/>
      <c r="K9" s="706"/>
      <c r="L9" s="706"/>
      <c r="M9" s="706"/>
      <c r="N9" s="706"/>
      <c r="O9" s="706"/>
      <c r="P9" s="706"/>
    </row>
    <row r="10" spans="1:16">
      <c r="A10" s="981" t="s">
        <v>403</v>
      </c>
      <c r="B10" s="981"/>
      <c r="C10" s="981"/>
      <c r="D10" s="981"/>
      <c r="E10" s="981"/>
      <c r="F10" s="981"/>
      <c r="G10" s="726"/>
      <c r="H10" s="727"/>
      <c r="I10" s="727"/>
      <c r="J10" s="706"/>
      <c r="K10" s="706"/>
      <c r="L10" s="706"/>
      <c r="M10" s="706"/>
      <c r="N10" s="706"/>
      <c r="O10" s="706"/>
      <c r="P10" s="706"/>
    </row>
    <row r="11" spans="1:16">
      <c r="A11" s="743" t="s">
        <v>226</v>
      </c>
      <c r="B11" s="744" t="s">
        <v>227</v>
      </c>
      <c r="C11" s="744" t="s">
        <v>228</v>
      </c>
      <c r="D11" s="744" t="s">
        <v>229</v>
      </c>
      <c r="E11" s="744" t="s">
        <v>230</v>
      </c>
      <c r="F11" s="744" t="s">
        <v>231</v>
      </c>
      <c r="G11" s="726"/>
      <c r="H11" s="727"/>
      <c r="I11" s="727"/>
      <c r="J11" s="706"/>
      <c r="K11" s="706"/>
      <c r="L11" s="706"/>
      <c r="M11" s="706"/>
      <c r="N11" s="706"/>
      <c r="O11" s="706"/>
      <c r="P11" s="706"/>
    </row>
    <row r="12" spans="1:16">
      <c r="A12" s="728" t="s">
        <v>232</v>
      </c>
      <c r="B12" s="729"/>
      <c r="C12" s="729"/>
      <c r="D12" s="729"/>
      <c r="E12" s="730"/>
      <c r="F12" s="729"/>
      <c r="G12" s="726"/>
      <c r="H12" s="727"/>
      <c r="I12" s="727"/>
      <c r="J12" s="706"/>
      <c r="K12" s="706"/>
      <c r="L12" s="706"/>
      <c r="M12" s="706"/>
      <c r="N12" s="706"/>
      <c r="O12" s="706"/>
      <c r="P12" s="706"/>
    </row>
    <row r="13" spans="1:16" ht="27.75">
      <c r="A13" s="731" t="s">
        <v>233</v>
      </c>
      <c r="B13" s="732" t="s">
        <v>404</v>
      </c>
      <c r="C13" s="732"/>
      <c r="D13" s="732"/>
      <c r="E13" s="733" t="s">
        <v>405</v>
      </c>
      <c r="F13" s="732" t="s">
        <v>235</v>
      </c>
      <c r="G13" s="726"/>
      <c r="H13" s="727"/>
      <c r="I13" s="727"/>
      <c r="J13" s="706"/>
      <c r="K13" s="706"/>
      <c r="L13" s="706"/>
      <c r="M13" s="706"/>
      <c r="N13" s="706"/>
      <c r="O13" s="706"/>
      <c r="P13" s="706"/>
    </row>
    <row r="14" spans="1:16" ht="27.75">
      <c r="A14" s="731" t="s">
        <v>236</v>
      </c>
      <c r="B14" s="732" t="s">
        <v>404</v>
      </c>
      <c r="C14" s="732"/>
      <c r="D14" s="732"/>
      <c r="E14" s="733" t="s">
        <v>406</v>
      </c>
      <c r="F14" s="732" t="s">
        <v>235</v>
      </c>
      <c r="G14" s="726"/>
      <c r="H14" s="727"/>
      <c r="I14" s="727"/>
      <c r="J14" s="706"/>
      <c r="K14" s="706"/>
      <c r="L14" s="706"/>
      <c r="M14" s="706"/>
      <c r="N14" s="706"/>
      <c r="O14" s="706"/>
      <c r="P14" s="706"/>
    </row>
    <row r="15" spans="1:16" ht="41.25">
      <c r="A15" s="731" t="s">
        <v>407</v>
      </c>
      <c r="B15" s="732" t="s">
        <v>404</v>
      </c>
      <c r="C15" s="732"/>
      <c r="D15" s="732"/>
      <c r="E15" s="733" t="s">
        <v>408</v>
      </c>
      <c r="F15" s="732" t="s">
        <v>235</v>
      </c>
      <c r="G15" s="726"/>
      <c r="H15" s="727"/>
      <c r="I15" s="727"/>
      <c r="J15" s="706"/>
      <c r="K15" s="706"/>
      <c r="L15" s="706"/>
      <c r="M15" s="706"/>
      <c r="N15" s="706"/>
      <c r="O15" s="706"/>
      <c r="P15" s="706"/>
    </row>
    <row r="16" spans="1:16" ht="27.75">
      <c r="A16" s="731" t="s">
        <v>239</v>
      </c>
      <c r="B16" s="732" t="s">
        <v>404</v>
      </c>
      <c r="C16" s="732"/>
      <c r="D16" s="732"/>
      <c r="E16" s="733" t="s">
        <v>409</v>
      </c>
      <c r="F16" s="732" t="s">
        <v>235</v>
      </c>
      <c r="G16" s="726"/>
      <c r="H16" s="727"/>
      <c r="I16" s="727"/>
      <c r="J16" s="706"/>
      <c r="K16" s="706"/>
      <c r="L16" s="706"/>
      <c r="M16" s="706"/>
      <c r="N16" s="706"/>
      <c r="O16" s="706"/>
      <c r="P16" s="706"/>
    </row>
    <row r="17" spans="1:16" ht="27.75">
      <c r="A17" s="731" t="s">
        <v>241</v>
      </c>
      <c r="B17" s="732" t="s">
        <v>404</v>
      </c>
      <c r="C17" s="732"/>
      <c r="D17" s="732"/>
      <c r="E17" s="733" t="s">
        <v>410</v>
      </c>
      <c r="F17" s="732" t="s">
        <v>235</v>
      </c>
      <c r="G17" s="726"/>
      <c r="H17" s="727"/>
      <c r="I17" s="727"/>
      <c r="J17" s="706"/>
      <c r="K17" s="706"/>
      <c r="L17" s="706"/>
      <c r="M17" s="706"/>
      <c r="N17" s="706"/>
      <c r="O17" s="706"/>
      <c r="P17" s="706"/>
    </row>
    <row r="18" spans="1:16" ht="41.25">
      <c r="A18" s="731" t="s">
        <v>411</v>
      </c>
      <c r="B18" s="732" t="s">
        <v>404</v>
      </c>
      <c r="C18" s="732"/>
      <c r="D18" s="732"/>
      <c r="E18" s="733" t="s">
        <v>412</v>
      </c>
      <c r="F18" s="732" t="s">
        <v>235</v>
      </c>
      <c r="G18" s="726"/>
      <c r="H18" s="727"/>
      <c r="I18" s="727"/>
      <c r="J18" s="706"/>
      <c r="K18" s="706"/>
      <c r="L18" s="706"/>
      <c r="M18" s="706"/>
      <c r="N18" s="706"/>
      <c r="O18" s="706"/>
      <c r="P18" s="706"/>
    </row>
    <row r="19" spans="1:16">
      <c r="A19" s="731" t="s">
        <v>413</v>
      </c>
      <c r="B19" s="732" t="s">
        <v>404</v>
      </c>
      <c r="C19" s="732"/>
      <c r="D19" s="732"/>
      <c r="E19" s="733" t="s">
        <v>414</v>
      </c>
      <c r="F19" s="732" t="s">
        <v>235</v>
      </c>
      <c r="G19" s="727"/>
      <c r="H19" s="727"/>
      <c r="I19" s="727"/>
      <c r="J19" s="706"/>
      <c r="K19" s="706"/>
      <c r="L19" s="706"/>
      <c r="M19" s="706"/>
      <c r="N19" s="706"/>
      <c r="O19" s="706"/>
      <c r="P19" s="706"/>
    </row>
    <row r="20" spans="1:16" ht="27.75">
      <c r="A20" s="731" t="s">
        <v>244</v>
      </c>
      <c r="B20" s="734"/>
      <c r="C20" s="734"/>
      <c r="D20" s="734" t="s">
        <v>404</v>
      </c>
      <c r="E20" s="735" t="s">
        <v>415</v>
      </c>
      <c r="F20" s="732" t="s">
        <v>235</v>
      </c>
      <c r="G20" s="727"/>
      <c r="H20" s="727"/>
      <c r="I20" s="727"/>
      <c r="J20" s="706"/>
      <c r="K20" s="706"/>
      <c r="L20" s="706"/>
      <c r="M20" s="706"/>
      <c r="N20" s="706"/>
      <c r="O20" s="706"/>
      <c r="P20" s="706"/>
    </row>
    <row r="21" spans="1:16" ht="27.75">
      <c r="A21" s="731" t="s">
        <v>246</v>
      </c>
      <c r="B21" s="734"/>
      <c r="C21" s="734"/>
      <c r="D21" s="734" t="s">
        <v>404</v>
      </c>
      <c r="E21" s="735" t="s">
        <v>416</v>
      </c>
      <c r="F21" s="732" t="s">
        <v>235</v>
      </c>
      <c r="G21" s="727"/>
      <c r="H21" s="727"/>
      <c r="I21" s="727"/>
      <c r="J21" s="706"/>
      <c r="K21" s="706"/>
      <c r="L21" s="706"/>
      <c r="M21" s="706"/>
      <c r="N21" s="706"/>
      <c r="O21" s="706"/>
      <c r="P21" s="706"/>
    </row>
    <row r="22" spans="1:16">
      <c r="A22" s="728" t="s">
        <v>417</v>
      </c>
      <c r="B22" s="729"/>
      <c r="C22" s="729"/>
      <c r="D22" s="729"/>
      <c r="E22" s="730"/>
      <c r="F22" s="729"/>
      <c r="G22" s="726"/>
      <c r="H22" s="727"/>
      <c r="I22" s="727"/>
      <c r="J22" s="706"/>
      <c r="K22" s="706"/>
      <c r="L22" s="706"/>
      <c r="M22" s="706"/>
      <c r="N22" s="706"/>
      <c r="O22" s="706"/>
      <c r="P22" s="706"/>
    </row>
    <row r="23" spans="1:16">
      <c r="A23" s="731" t="s">
        <v>418</v>
      </c>
      <c r="B23" s="732"/>
      <c r="C23" s="732"/>
      <c r="D23" s="732"/>
      <c r="E23" s="733"/>
      <c r="F23" s="732"/>
      <c r="G23" s="726"/>
      <c r="H23" s="727"/>
      <c r="I23" s="727"/>
      <c r="J23" s="706"/>
      <c r="K23" s="706"/>
      <c r="L23" s="706"/>
      <c r="M23" s="706"/>
      <c r="N23" s="706"/>
      <c r="O23" s="706"/>
      <c r="P23" s="706"/>
    </row>
    <row r="24" spans="1:16" ht="27.75">
      <c r="A24" s="731" t="s">
        <v>419</v>
      </c>
      <c r="B24" s="732" t="s">
        <v>404</v>
      </c>
      <c r="C24" s="732"/>
      <c r="D24" s="732"/>
      <c r="E24" s="733" t="s">
        <v>420</v>
      </c>
      <c r="F24" s="732" t="s">
        <v>235</v>
      </c>
      <c r="G24" s="726"/>
      <c r="H24" s="727"/>
      <c r="I24" s="727"/>
      <c r="J24" s="706"/>
      <c r="K24" s="706"/>
      <c r="L24" s="706"/>
      <c r="M24" s="706"/>
      <c r="N24" s="706"/>
      <c r="O24" s="706"/>
      <c r="P24" s="706"/>
    </row>
    <row r="25" spans="1:16" ht="27.75">
      <c r="A25" s="731" t="s">
        <v>421</v>
      </c>
      <c r="B25" s="732" t="s">
        <v>404</v>
      </c>
      <c r="C25" s="732"/>
      <c r="D25" s="732"/>
      <c r="E25" s="733" t="s">
        <v>422</v>
      </c>
      <c r="F25" s="732" t="s">
        <v>235</v>
      </c>
      <c r="G25" s="726"/>
      <c r="H25" s="727"/>
      <c r="I25" s="727"/>
      <c r="J25" s="706"/>
      <c r="K25" s="706"/>
      <c r="L25" s="706"/>
      <c r="M25" s="706"/>
      <c r="N25" s="706"/>
      <c r="O25" s="706"/>
      <c r="P25" s="706"/>
    </row>
    <row r="26" spans="1:16">
      <c r="A26" s="731" t="s">
        <v>423</v>
      </c>
      <c r="B26" s="732"/>
      <c r="C26" s="732"/>
      <c r="D26" s="732"/>
      <c r="E26" s="733"/>
      <c r="F26" s="732"/>
      <c r="G26" s="726"/>
      <c r="H26" s="727"/>
      <c r="I26" s="727"/>
      <c r="J26" s="706"/>
      <c r="K26" s="706"/>
      <c r="L26" s="706"/>
      <c r="M26" s="706"/>
      <c r="N26" s="706"/>
      <c r="O26" s="706"/>
      <c r="P26" s="706"/>
    </row>
    <row r="27" spans="1:16" ht="27.75">
      <c r="A27" s="731" t="s">
        <v>424</v>
      </c>
      <c r="B27" s="732" t="s">
        <v>404</v>
      </c>
      <c r="C27" s="732"/>
      <c r="D27" s="732"/>
      <c r="E27" s="733" t="s">
        <v>425</v>
      </c>
      <c r="F27" s="732" t="s">
        <v>235</v>
      </c>
      <c r="G27" s="726"/>
      <c r="H27" s="727"/>
      <c r="I27" s="727"/>
      <c r="J27" s="706"/>
      <c r="K27" s="706"/>
      <c r="L27" s="706"/>
      <c r="M27" s="706"/>
      <c r="N27" s="706"/>
      <c r="O27" s="706"/>
      <c r="P27" s="706"/>
    </row>
    <row r="28" spans="1:16" ht="27.75">
      <c r="A28" s="731" t="s">
        <v>426</v>
      </c>
      <c r="B28" s="732" t="s">
        <v>404</v>
      </c>
      <c r="C28" s="732"/>
      <c r="D28" s="732"/>
      <c r="E28" s="733" t="s">
        <v>427</v>
      </c>
      <c r="F28" s="732" t="s">
        <v>235</v>
      </c>
      <c r="G28" s="726"/>
      <c r="H28" s="727"/>
      <c r="I28" s="727"/>
      <c r="J28" s="706"/>
      <c r="K28" s="706"/>
      <c r="L28" s="706"/>
      <c r="M28" s="706"/>
      <c r="N28" s="706"/>
      <c r="O28" s="706"/>
      <c r="P28" s="706"/>
    </row>
    <row r="29" spans="1:16" ht="27.75">
      <c r="A29" s="731" t="s">
        <v>428</v>
      </c>
      <c r="B29" s="732" t="s">
        <v>404</v>
      </c>
      <c r="C29" s="732"/>
      <c r="D29" s="732"/>
      <c r="E29" s="733" t="s">
        <v>429</v>
      </c>
      <c r="F29" s="731" t="s">
        <v>235</v>
      </c>
      <c r="G29" s="726"/>
      <c r="H29" s="727"/>
      <c r="I29" s="727"/>
      <c r="J29" s="706"/>
      <c r="K29" s="706"/>
      <c r="L29" s="706"/>
      <c r="M29" s="706"/>
      <c r="N29" s="706"/>
      <c r="O29" s="706"/>
      <c r="P29" s="706"/>
    </row>
    <row r="30" spans="1:16">
      <c r="A30" s="731" t="s">
        <v>430</v>
      </c>
      <c r="B30" s="732"/>
      <c r="C30" s="732" t="s">
        <v>404</v>
      </c>
      <c r="D30" s="732"/>
      <c r="E30" s="733" t="s">
        <v>431</v>
      </c>
      <c r="F30" s="732" t="s">
        <v>235</v>
      </c>
      <c r="G30" s="726"/>
      <c r="H30" s="727"/>
      <c r="I30" s="727"/>
      <c r="J30" s="706"/>
      <c r="K30" s="706"/>
      <c r="L30" s="706"/>
      <c r="M30" s="706"/>
      <c r="N30" s="706"/>
      <c r="O30" s="706"/>
      <c r="P30" s="706"/>
    </row>
    <row r="31" spans="1:16" ht="27.75">
      <c r="A31" s="731" t="s">
        <v>432</v>
      </c>
      <c r="B31" s="732" t="s">
        <v>404</v>
      </c>
      <c r="C31" s="732"/>
      <c r="D31" s="732"/>
      <c r="E31" s="733" t="s">
        <v>433</v>
      </c>
      <c r="F31" s="732"/>
      <c r="G31" s="726"/>
      <c r="H31" s="727"/>
      <c r="I31" s="727"/>
      <c r="J31" s="706"/>
      <c r="K31" s="706"/>
      <c r="L31" s="706"/>
      <c r="M31" s="706"/>
      <c r="N31" s="706"/>
      <c r="O31" s="706"/>
      <c r="P31" s="706"/>
    </row>
    <row r="32" spans="1:16" ht="27.75">
      <c r="A32" s="731" t="s">
        <v>314</v>
      </c>
      <c r="B32" s="732"/>
      <c r="C32" s="732"/>
      <c r="D32" s="732"/>
      <c r="E32" s="733"/>
      <c r="F32" s="732"/>
      <c r="G32" s="726"/>
      <c r="H32" s="727"/>
      <c r="I32" s="727"/>
      <c r="J32" s="706"/>
      <c r="K32" s="706"/>
      <c r="L32" s="706"/>
      <c r="M32" s="706"/>
      <c r="N32" s="706"/>
      <c r="O32" s="706"/>
      <c r="P32" s="706"/>
    </row>
    <row r="33" spans="1:16">
      <c r="A33" s="731" t="s">
        <v>315</v>
      </c>
      <c r="B33" s="732" t="s">
        <v>404</v>
      </c>
      <c r="C33" s="732"/>
      <c r="D33" s="732"/>
      <c r="E33" s="733" t="s">
        <v>434</v>
      </c>
      <c r="F33" s="732"/>
      <c r="G33" s="726"/>
      <c r="H33" s="727"/>
      <c r="I33" s="727"/>
      <c r="J33" s="706"/>
      <c r="K33" s="706"/>
      <c r="L33" s="706"/>
      <c r="M33" s="706"/>
      <c r="N33" s="706"/>
      <c r="O33" s="706"/>
      <c r="P33" s="706"/>
    </row>
    <row r="34" spans="1:16" ht="27.75">
      <c r="A34" s="731" t="s">
        <v>316</v>
      </c>
      <c r="B34" s="732" t="s">
        <v>404</v>
      </c>
      <c r="C34" s="732"/>
      <c r="D34" s="732"/>
      <c r="E34" s="733" t="s">
        <v>435</v>
      </c>
      <c r="F34" s="732"/>
      <c r="G34" s="726"/>
      <c r="H34" s="727"/>
      <c r="I34" s="727"/>
      <c r="J34" s="706"/>
      <c r="K34" s="706"/>
      <c r="L34" s="706"/>
      <c r="M34" s="706"/>
      <c r="N34" s="706"/>
      <c r="O34" s="706"/>
      <c r="P34" s="706"/>
    </row>
    <row r="35" spans="1:16" ht="27.75">
      <c r="A35" s="731" t="s">
        <v>317</v>
      </c>
      <c r="B35" s="732" t="s">
        <v>404</v>
      </c>
      <c r="C35" s="732"/>
      <c r="D35" s="732"/>
      <c r="E35" s="733" t="s">
        <v>436</v>
      </c>
      <c r="F35" s="732"/>
      <c r="G35" s="726"/>
      <c r="H35" s="727"/>
      <c r="I35" s="727"/>
      <c r="J35" s="706"/>
      <c r="K35" s="706"/>
      <c r="L35" s="706"/>
      <c r="M35" s="706"/>
      <c r="N35" s="706"/>
      <c r="O35" s="706"/>
      <c r="P35" s="706"/>
    </row>
    <row r="36" spans="1:16" ht="27.75">
      <c r="A36" s="731" t="s">
        <v>319</v>
      </c>
      <c r="B36" s="732" t="s">
        <v>404</v>
      </c>
      <c r="C36" s="732"/>
      <c r="D36" s="732"/>
      <c r="E36" s="733" t="s">
        <v>437</v>
      </c>
      <c r="F36" s="732" t="s">
        <v>235</v>
      </c>
      <c r="G36" s="726"/>
      <c r="H36" s="727"/>
      <c r="I36" s="727"/>
      <c r="J36" s="706"/>
      <c r="K36" s="706"/>
      <c r="L36" s="706"/>
      <c r="M36" s="706"/>
      <c r="N36" s="706"/>
      <c r="O36" s="706"/>
      <c r="P36" s="706"/>
    </row>
    <row r="37" spans="1:16">
      <c r="A37" s="728" t="s">
        <v>438</v>
      </c>
      <c r="B37" s="729"/>
      <c r="C37" s="729"/>
      <c r="D37" s="729"/>
      <c r="E37" s="730"/>
      <c r="F37" s="729"/>
      <c r="G37" s="726"/>
      <c r="H37" s="727"/>
      <c r="I37" s="727"/>
      <c r="J37" s="706"/>
      <c r="K37" s="706"/>
      <c r="L37" s="706"/>
      <c r="M37" s="706"/>
      <c r="N37" s="706"/>
      <c r="O37" s="706"/>
      <c r="P37" s="706"/>
    </row>
    <row r="38" spans="1:16">
      <c r="A38" s="736" t="s">
        <v>439</v>
      </c>
      <c r="B38" s="737"/>
      <c r="C38" s="737"/>
      <c r="D38" s="737"/>
      <c r="E38" s="738"/>
      <c r="F38" s="737"/>
      <c r="G38" s="726"/>
      <c r="H38" s="727"/>
      <c r="I38" s="727"/>
      <c r="J38" s="706"/>
      <c r="K38" s="706"/>
      <c r="L38" s="706"/>
      <c r="M38" s="706"/>
      <c r="N38" s="706"/>
      <c r="O38" s="706"/>
      <c r="P38" s="706"/>
    </row>
    <row r="39" spans="1:16" ht="27.75">
      <c r="A39" s="731" t="s">
        <v>440</v>
      </c>
      <c r="B39" s="732" t="s">
        <v>404</v>
      </c>
      <c r="C39" s="732"/>
      <c r="D39" s="732"/>
      <c r="E39" s="733" t="s">
        <v>441</v>
      </c>
      <c r="F39" s="732"/>
      <c r="G39" s="726"/>
      <c r="H39" s="727"/>
      <c r="I39" s="727"/>
      <c r="J39" s="706"/>
      <c r="K39" s="706"/>
      <c r="L39" s="706"/>
      <c r="M39" s="706"/>
      <c r="N39" s="706"/>
      <c r="O39" s="706"/>
      <c r="P39" s="706"/>
    </row>
    <row r="40" spans="1:16" ht="41.25">
      <c r="A40" s="731" t="s">
        <v>442</v>
      </c>
      <c r="B40" s="732" t="s">
        <v>404</v>
      </c>
      <c r="C40" s="732"/>
      <c r="D40" s="732"/>
      <c r="E40" s="733" t="s">
        <v>443</v>
      </c>
      <c r="F40" s="732" t="s">
        <v>235</v>
      </c>
      <c r="G40" s="726"/>
      <c r="H40" s="727"/>
      <c r="I40" s="727"/>
      <c r="J40" s="706"/>
      <c r="K40" s="706"/>
      <c r="L40" s="706"/>
      <c r="M40" s="706"/>
      <c r="N40" s="706"/>
      <c r="O40" s="706"/>
      <c r="P40" s="706"/>
    </row>
    <row r="41" spans="1:16" ht="27.75">
      <c r="A41" s="731" t="s">
        <v>444</v>
      </c>
      <c r="B41" s="732" t="s">
        <v>404</v>
      </c>
      <c r="C41" s="732"/>
      <c r="D41" s="732"/>
      <c r="E41" s="733" t="s">
        <v>445</v>
      </c>
      <c r="F41" s="732" t="s">
        <v>235</v>
      </c>
      <c r="G41" s="726"/>
      <c r="H41" s="727"/>
      <c r="I41" s="727"/>
      <c r="J41" s="706"/>
      <c r="K41" s="706"/>
      <c r="L41" s="706"/>
      <c r="M41" s="706"/>
      <c r="N41" s="706"/>
      <c r="O41" s="706"/>
      <c r="P41" s="706"/>
    </row>
    <row r="42" spans="1:16" ht="27.75">
      <c r="A42" s="731" t="s">
        <v>446</v>
      </c>
      <c r="B42" s="739" t="s">
        <v>404</v>
      </c>
      <c r="C42" s="732"/>
      <c r="D42" s="732"/>
      <c r="E42" s="733" t="s">
        <v>447</v>
      </c>
      <c r="F42" s="732" t="s">
        <v>235</v>
      </c>
      <c r="G42" s="726"/>
      <c r="H42" s="727"/>
      <c r="I42" s="727"/>
      <c r="J42" s="706"/>
      <c r="K42" s="706"/>
      <c r="L42" s="706"/>
      <c r="M42" s="706"/>
      <c r="N42" s="706"/>
      <c r="O42" s="706"/>
      <c r="P42" s="706"/>
    </row>
    <row r="43" spans="1:16" ht="27.75">
      <c r="A43" s="731" t="s">
        <v>448</v>
      </c>
      <c r="B43" s="739" t="s">
        <v>404</v>
      </c>
      <c r="C43" s="732"/>
      <c r="D43" s="732"/>
      <c r="E43" s="733" t="s">
        <v>449</v>
      </c>
      <c r="F43" s="732" t="s">
        <v>235</v>
      </c>
      <c r="G43" s="726"/>
      <c r="H43" s="727"/>
      <c r="I43" s="727"/>
      <c r="J43" s="706"/>
      <c r="K43" s="706"/>
      <c r="L43" s="706"/>
      <c r="M43" s="706"/>
      <c r="N43" s="706"/>
      <c r="O43" s="706"/>
      <c r="P43" s="706"/>
    </row>
    <row r="44" spans="1:16">
      <c r="A44" s="736" t="s">
        <v>450</v>
      </c>
      <c r="B44" s="737"/>
      <c r="C44" s="737"/>
      <c r="D44" s="737"/>
      <c r="E44" s="738"/>
      <c r="F44" s="737"/>
      <c r="G44" s="726"/>
      <c r="H44" s="727"/>
      <c r="I44" s="727"/>
      <c r="J44" s="706"/>
      <c r="K44" s="706"/>
      <c r="L44" s="706"/>
      <c r="M44" s="706"/>
      <c r="N44" s="706"/>
      <c r="O44" s="706"/>
      <c r="P44" s="706"/>
    </row>
    <row r="45" spans="1:16" ht="27.75">
      <c r="A45" s="731" t="s">
        <v>451</v>
      </c>
      <c r="B45" s="732" t="s">
        <v>404</v>
      </c>
      <c r="C45" s="732"/>
      <c r="D45" s="732"/>
      <c r="E45" s="733" t="s">
        <v>452</v>
      </c>
      <c r="F45" s="732" t="s">
        <v>235</v>
      </c>
      <c r="G45" s="726"/>
      <c r="H45" s="727"/>
      <c r="I45" s="727"/>
      <c r="J45" s="706"/>
      <c r="K45" s="706"/>
      <c r="L45" s="706"/>
      <c r="M45" s="706"/>
      <c r="N45" s="706"/>
      <c r="O45" s="706"/>
      <c r="P45" s="706"/>
    </row>
    <row r="46" spans="1:16" ht="27.75">
      <c r="A46" s="731" t="s">
        <v>453</v>
      </c>
      <c r="B46" s="732" t="s">
        <v>404</v>
      </c>
      <c r="C46" s="732"/>
      <c r="D46" s="732"/>
      <c r="E46" s="733" t="s">
        <v>454</v>
      </c>
      <c r="F46" s="732" t="s">
        <v>235</v>
      </c>
      <c r="G46" s="726"/>
      <c r="H46" s="727"/>
      <c r="I46" s="727"/>
      <c r="J46" s="706"/>
      <c r="K46" s="706"/>
      <c r="L46" s="706"/>
      <c r="M46" s="706"/>
      <c r="N46" s="706"/>
      <c r="O46" s="706"/>
      <c r="P46" s="706"/>
    </row>
    <row r="47" spans="1:16" ht="27.75">
      <c r="A47" s="731" t="s">
        <v>455</v>
      </c>
      <c r="B47" s="732" t="s">
        <v>404</v>
      </c>
      <c r="C47" s="732"/>
      <c r="D47" s="732"/>
      <c r="E47" s="733" t="s">
        <v>456</v>
      </c>
      <c r="F47" s="732" t="s">
        <v>235</v>
      </c>
      <c r="G47" s="726"/>
      <c r="H47" s="727"/>
      <c r="I47" s="727"/>
      <c r="J47" s="706"/>
      <c r="K47" s="706"/>
      <c r="L47" s="706"/>
      <c r="M47" s="706"/>
      <c r="N47" s="706"/>
      <c r="O47" s="706"/>
      <c r="P47" s="706"/>
    </row>
    <row r="48" spans="1:16" ht="27.75">
      <c r="A48" s="731" t="s">
        <v>457</v>
      </c>
      <c r="B48" s="732" t="s">
        <v>404</v>
      </c>
      <c r="C48" s="732"/>
      <c r="D48" s="732"/>
      <c r="E48" s="733" t="s">
        <v>458</v>
      </c>
      <c r="F48" s="732" t="s">
        <v>235</v>
      </c>
      <c r="G48" s="726"/>
      <c r="H48" s="727"/>
      <c r="I48" s="727"/>
      <c r="J48" s="706"/>
      <c r="K48" s="706"/>
      <c r="L48" s="706"/>
      <c r="M48" s="706"/>
      <c r="N48" s="706"/>
      <c r="O48" s="706"/>
      <c r="P48" s="706"/>
    </row>
    <row r="49" spans="1:16" ht="27.75">
      <c r="A49" s="731" t="s">
        <v>459</v>
      </c>
      <c r="B49" s="732" t="s">
        <v>404</v>
      </c>
      <c r="C49" s="732"/>
      <c r="D49" s="732"/>
      <c r="E49" s="733" t="s">
        <v>460</v>
      </c>
      <c r="F49" s="732" t="s">
        <v>235</v>
      </c>
      <c r="G49" s="726"/>
      <c r="H49" s="727"/>
      <c r="I49" s="727"/>
      <c r="J49" s="706"/>
      <c r="K49" s="706"/>
      <c r="L49" s="706"/>
      <c r="M49" s="706"/>
      <c r="N49" s="706"/>
      <c r="O49" s="706"/>
      <c r="P49" s="706"/>
    </row>
    <row r="50" spans="1:16">
      <c r="A50" s="736" t="s">
        <v>461</v>
      </c>
      <c r="B50" s="737"/>
      <c r="C50" s="737"/>
      <c r="D50" s="737"/>
      <c r="E50" s="738"/>
      <c r="F50" s="737"/>
      <c r="G50" s="726"/>
      <c r="H50" s="727"/>
      <c r="I50" s="727"/>
      <c r="J50" s="706"/>
      <c r="K50" s="706"/>
      <c r="L50" s="706"/>
      <c r="M50" s="706"/>
      <c r="N50" s="706"/>
      <c r="O50" s="706"/>
      <c r="P50" s="706"/>
    </row>
    <row r="51" spans="1:16" ht="27.75">
      <c r="A51" s="731" t="s">
        <v>462</v>
      </c>
      <c r="B51" s="732" t="s">
        <v>404</v>
      </c>
      <c r="C51" s="732"/>
      <c r="D51" s="732"/>
      <c r="E51" s="733" t="s">
        <v>463</v>
      </c>
      <c r="F51" s="732" t="s">
        <v>235</v>
      </c>
      <c r="G51" s="726"/>
      <c r="H51" s="727"/>
      <c r="I51" s="727"/>
      <c r="J51" s="706"/>
      <c r="K51" s="706"/>
      <c r="L51" s="706"/>
      <c r="M51" s="706"/>
      <c r="N51" s="706"/>
      <c r="O51" s="706"/>
      <c r="P51" s="706"/>
    </row>
    <row r="52" spans="1:16">
      <c r="A52" s="731" t="s">
        <v>464</v>
      </c>
      <c r="B52" s="732" t="s">
        <v>404</v>
      </c>
      <c r="C52" s="732"/>
      <c r="D52" s="732"/>
      <c r="E52" s="733" t="s">
        <v>465</v>
      </c>
      <c r="F52" s="732"/>
      <c r="G52" s="726"/>
      <c r="H52" s="727"/>
      <c r="I52" s="727"/>
      <c r="J52" s="706"/>
      <c r="K52" s="706"/>
      <c r="L52" s="706"/>
      <c r="M52" s="706"/>
      <c r="N52" s="706"/>
      <c r="O52" s="706"/>
      <c r="P52" s="706"/>
    </row>
    <row r="53" spans="1:16" ht="27.75">
      <c r="A53" s="731" t="s">
        <v>466</v>
      </c>
      <c r="B53" s="732" t="s">
        <v>404</v>
      </c>
      <c r="C53" s="732"/>
      <c r="D53" s="732"/>
      <c r="E53" s="733" t="s">
        <v>467</v>
      </c>
      <c r="F53" s="732"/>
      <c r="G53" s="726"/>
      <c r="H53" s="727"/>
      <c r="I53" s="727"/>
      <c r="J53" s="706"/>
      <c r="K53" s="706"/>
      <c r="L53" s="706"/>
      <c r="M53" s="706"/>
      <c r="N53" s="706"/>
      <c r="O53" s="706"/>
      <c r="P53" s="706"/>
    </row>
    <row r="54" spans="1:16" ht="27.75">
      <c r="A54" s="731" t="s">
        <v>468</v>
      </c>
      <c r="B54" s="732" t="s">
        <v>404</v>
      </c>
      <c r="C54" s="732"/>
      <c r="D54" s="732"/>
      <c r="E54" s="733" t="s">
        <v>469</v>
      </c>
      <c r="F54" s="732"/>
      <c r="G54" s="726"/>
      <c r="H54" s="727"/>
      <c r="I54" s="727"/>
      <c r="J54" s="706"/>
      <c r="K54" s="706"/>
      <c r="L54" s="706"/>
      <c r="M54" s="706"/>
      <c r="N54" s="706"/>
      <c r="O54" s="706"/>
      <c r="P54" s="706"/>
    </row>
    <row r="55" spans="1:16" ht="55.5">
      <c r="A55" s="731" t="s">
        <v>470</v>
      </c>
      <c r="B55" s="732" t="s">
        <v>404</v>
      </c>
      <c r="C55" s="732"/>
      <c r="D55" s="732"/>
      <c r="E55" s="733" t="s">
        <v>471</v>
      </c>
      <c r="F55" s="732"/>
      <c r="G55" s="726"/>
      <c r="H55" s="727"/>
      <c r="I55" s="727"/>
      <c r="J55" s="706"/>
      <c r="K55" s="706"/>
      <c r="L55" s="706"/>
      <c r="M55" s="706"/>
      <c r="N55" s="706"/>
      <c r="O55" s="706"/>
      <c r="P55" s="706"/>
    </row>
    <row r="56" spans="1:16" ht="27.75">
      <c r="A56" s="731" t="s">
        <v>472</v>
      </c>
      <c r="B56" s="732" t="s">
        <v>404</v>
      </c>
      <c r="C56" s="732"/>
      <c r="D56" s="732"/>
      <c r="E56" s="733" t="s">
        <v>473</v>
      </c>
      <c r="F56" s="732" t="s">
        <v>235</v>
      </c>
      <c r="G56" s="726"/>
      <c r="H56" s="727"/>
      <c r="I56" s="727"/>
      <c r="J56" s="706"/>
      <c r="K56" s="706"/>
      <c r="L56" s="706"/>
      <c r="M56" s="706"/>
      <c r="N56" s="706"/>
      <c r="O56" s="706"/>
      <c r="P56" s="706"/>
    </row>
    <row r="57" spans="1:16" ht="41.25">
      <c r="A57" s="731" t="s">
        <v>474</v>
      </c>
      <c r="B57" s="732"/>
      <c r="C57" s="732"/>
      <c r="D57" s="732" t="s">
        <v>404</v>
      </c>
      <c r="E57" s="733" t="s">
        <v>475</v>
      </c>
      <c r="F57" s="732" t="s">
        <v>235</v>
      </c>
      <c r="G57" s="726"/>
      <c r="H57" s="727"/>
      <c r="I57" s="727"/>
      <c r="J57" s="706"/>
      <c r="K57" s="706"/>
      <c r="L57" s="706"/>
      <c r="M57" s="706"/>
      <c r="N57" s="706"/>
      <c r="O57" s="706"/>
      <c r="P57" s="706"/>
    </row>
    <row r="58" spans="1:16">
      <c r="A58" s="731" t="s">
        <v>476</v>
      </c>
      <c r="B58" s="732"/>
      <c r="C58" s="732"/>
      <c r="D58" s="732" t="s">
        <v>404</v>
      </c>
      <c r="E58" s="733" t="s">
        <v>477</v>
      </c>
      <c r="F58" s="732"/>
      <c r="G58" s="726"/>
      <c r="H58" s="727"/>
      <c r="I58" s="727"/>
      <c r="J58" s="706"/>
      <c r="K58" s="706"/>
      <c r="L58" s="706"/>
      <c r="M58" s="706"/>
      <c r="N58" s="706"/>
      <c r="O58" s="706"/>
      <c r="P58" s="706"/>
    </row>
    <row r="59" spans="1:16">
      <c r="A59" s="731" t="s">
        <v>478</v>
      </c>
      <c r="B59" s="732"/>
      <c r="C59" s="732"/>
      <c r="D59" s="732" t="s">
        <v>404</v>
      </c>
      <c r="E59" s="733" t="s">
        <v>477</v>
      </c>
      <c r="F59" s="732"/>
      <c r="G59" s="726"/>
      <c r="H59" s="727"/>
      <c r="I59" s="727"/>
      <c r="J59" s="706"/>
      <c r="K59" s="706"/>
      <c r="L59" s="706"/>
      <c r="M59" s="706"/>
      <c r="N59" s="706"/>
      <c r="O59" s="706"/>
      <c r="P59" s="706"/>
    </row>
    <row r="60" spans="1:16">
      <c r="A60" s="731" t="s">
        <v>479</v>
      </c>
      <c r="B60" s="732"/>
      <c r="C60" s="732"/>
      <c r="D60" s="732" t="s">
        <v>404</v>
      </c>
      <c r="E60" s="733" t="s">
        <v>477</v>
      </c>
      <c r="F60" s="732"/>
      <c r="G60" s="726"/>
      <c r="H60" s="727"/>
      <c r="I60" s="727"/>
      <c r="J60" s="706"/>
      <c r="K60" s="706"/>
      <c r="L60" s="706"/>
      <c r="M60" s="706"/>
      <c r="N60" s="706"/>
      <c r="O60" s="706"/>
      <c r="P60" s="706"/>
    </row>
    <row r="61" spans="1:16" ht="27.75">
      <c r="A61" s="731" t="s">
        <v>480</v>
      </c>
      <c r="B61" s="732"/>
      <c r="C61" s="732"/>
      <c r="D61" s="732" t="s">
        <v>404</v>
      </c>
      <c r="E61" s="733" t="s">
        <v>477</v>
      </c>
      <c r="F61" s="732"/>
      <c r="G61" s="726"/>
      <c r="H61" s="727"/>
      <c r="I61" s="727"/>
      <c r="J61" s="706"/>
      <c r="K61" s="706"/>
      <c r="L61" s="706"/>
      <c r="M61" s="706"/>
      <c r="N61" s="706"/>
      <c r="O61" s="706"/>
      <c r="P61" s="706"/>
    </row>
    <row r="62" spans="1:16" ht="27.75">
      <c r="A62" s="731" t="s">
        <v>481</v>
      </c>
      <c r="B62" s="732"/>
      <c r="C62" s="732"/>
      <c r="D62" s="732" t="s">
        <v>404</v>
      </c>
      <c r="E62" s="733" t="s">
        <v>477</v>
      </c>
      <c r="F62" s="732"/>
      <c r="G62" s="726"/>
      <c r="H62" s="727"/>
      <c r="I62" s="727"/>
      <c r="J62" s="706"/>
      <c r="K62" s="706"/>
      <c r="L62" s="706"/>
      <c r="M62" s="706"/>
      <c r="N62" s="706"/>
      <c r="O62" s="706"/>
      <c r="P62" s="706"/>
    </row>
    <row r="63" spans="1:16" ht="27.75">
      <c r="A63" s="731" t="s">
        <v>482</v>
      </c>
      <c r="B63" s="732" t="s">
        <v>404</v>
      </c>
      <c r="C63" s="732"/>
      <c r="D63" s="732"/>
      <c r="E63" s="733" t="s">
        <v>483</v>
      </c>
      <c r="F63" s="732" t="s">
        <v>235</v>
      </c>
      <c r="G63" s="726"/>
      <c r="H63" s="727"/>
      <c r="I63" s="727"/>
      <c r="J63" s="706"/>
      <c r="K63" s="706"/>
      <c r="L63" s="706"/>
      <c r="M63" s="706"/>
      <c r="N63" s="706"/>
      <c r="O63" s="706"/>
      <c r="P63" s="706"/>
    </row>
    <row r="64" spans="1:16" ht="27.75">
      <c r="A64" s="731" t="s">
        <v>476</v>
      </c>
      <c r="B64" s="732" t="s">
        <v>404</v>
      </c>
      <c r="C64" s="732"/>
      <c r="D64" s="732"/>
      <c r="E64" s="733" t="s">
        <v>484</v>
      </c>
      <c r="F64" s="732"/>
      <c r="G64" s="726"/>
      <c r="H64" s="727"/>
      <c r="I64" s="727"/>
      <c r="J64" s="706"/>
      <c r="K64" s="706"/>
      <c r="L64" s="706"/>
      <c r="M64" s="706"/>
      <c r="N64" s="706"/>
      <c r="O64" s="706"/>
      <c r="P64" s="706"/>
    </row>
    <row r="65" spans="1:16" ht="27.75">
      <c r="A65" s="731" t="s">
        <v>478</v>
      </c>
      <c r="B65" s="732" t="s">
        <v>404</v>
      </c>
      <c r="C65" s="732"/>
      <c r="D65" s="732"/>
      <c r="E65" s="733" t="s">
        <v>485</v>
      </c>
      <c r="F65" s="732"/>
      <c r="G65" s="726"/>
      <c r="H65" s="727"/>
      <c r="I65" s="727"/>
      <c r="J65" s="706"/>
      <c r="K65" s="706"/>
      <c r="L65" s="706"/>
      <c r="M65" s="706"/>
      <c r="N65" s="706"/>
      <c r="O65" s="706"/>
      <c r="P65" s="706"/>
    </row>
    <row r="66" spans="1:16" ht="27.75">
      <c r="A66" s="731" t="s">
        <v>479</v>
      </c>
      <c r="B66" s="732" t="s">
        <v>404</v>
      </c>
      <c r="C66" s="732"/>
      <c r="D66" s="732"/>
      <c r="E66" s="733" t="s">
        <v>486</v>
      </c>
      <c r="F66" s="732"/>
      <c r="G66" s="726"/>
      <c r="H66" s="727"/>
      <c r="I66" s="727"/>
      <c r="J66" s="706"/>
      <c r="K66" s="706"/>
      <c r="L66" s="706"/>
      <c r="M66" s="706"/>
      <c r="N66" s="706"/>
      <c r="O66" s="706"/>
      <c r="P66" s="706"/>
    </row>
    <row r="67" spans="1:16" ht="27.75">
      <c r="A67" s="731" t="s">
        <v>480</v>
      </c>
      <c r="B67" s="732" t="s">
        <v>404</v>
      </c>
      <c r="C67" s="732"/>
      <c r="D67" s="732"/>
      <c r="E67" s="733" t="s">
        <v>487</v>
      </c>
      <c r="F67" s="732"/>
      <c r="G67" s="726"/>
      <c r="H67" s="727"/>
      <c r="I67" s="727"/>
      <c r="J67" s="706"/>
      <c r="K67" s="706"/>
      <c r="L67" s="706"/>
      <c r="M67" s="706"/>
      <c r="N67" s="706"/>
      <c r="O67" s="706"/>
      <c r="P67" s="706"/>
    </row>
    <row r="68" spans="1:16" ht="27.75">
      <c r="A68" s="731" t="s">
        <v>481</v>
      </c>
      <c r="B68" s="732" t="s">
        <v>404</v>
      </c>
      <c r="C68" s="732"/>
      <c r="D68" s="732"/>
      <c r="E68" s="733" t="s">
        <v>488</v>
      </c>
      <c r="F68" s="732"/>
      <c r="G68" s="726"/>
      <c r="H68" s="727"/>
      <c r="I68" s="727"/>
      <c r="J68" s="706"/>
      <c r="K68" s="706"/>
      <c r="L68" s="706"/>
      <c r="M68" s="706"/>
      <c r="N68" s="706"/>
      <c r="O68" s="706"/>
      <c r="P68" s="706"/>
    </row>
    <row r="69" spans="1:16">
      <c r="A69" s="736" t="s">
        <v>489</v>
      </c>
      <c r="B69" s="737"/>
      <c r="C69" s="737"/>
      <c r="D69" s="737"/>
      <c r="E69" s="738"/>
      <c r="F69" s="737"/>
      <c r="G69" s="726"/>
      <c r="H69" s="727"/>
      <c r="I69" s="727"/>
      <c r="J69" s="706"/>
      <c r="K69" s="706"/>
      <c r="L69" s="706"/>
      <c r="M69" s="706"/>
      <c r="N69" s="706"/>
      <c r="O69" s="706"/>
      <c r="P69" s="706"/>
    </row>
    <row r="70" spans="1:16" ht="27.75">
      <c r="A70" s="731" t="s">
        <v>490</v>
      </c>
      <c r="B70" s="732" t="s">
        <v>404</v>
      </c>
      <c r="C70" s="732"/>
      <c r="D70" s="732"/>
      <c r="E70" s="733" t="s">
        <v>491</v>
      </c>
      <c r="F70" s="732" t="s">
        <v>235</v>
      </c>
      <c r="G70" s="726"/>
      <c r="H70" s="727"/>
      <c r="I70" s="727"/>
      <c r="J70" s="706"/>
      <c r="K70" s="706"/>
      <c r="L70" s="706"/>
      <c r="M70" s="706"/>
      <c r="N70" s="706"/>
      <c r="O70" s="706"/>
      <c r="P70" s="706"/>
    </row>
    <row r="71" spans="1:16" ht="27.75">
      <c r="A71" s="731" t="s">
        <v>492</v>
      </c>
      <c r="B71" s="732" t="s">
        <v>404</v>
      </c>
      <c r="C71" s="732"/>
      <c r="D71" s="732"/>
      <c r="E71" s="733" t="s">
        <v>493</v>
      </c>
      <c r="F71" s="732"/>
      <c r="G71" s="726"/>
      <c r="H71" s="727"/>
      <c r="I71" s="727"/>
      <c r="J71" s="706"/>
      <c r="K71" s="706"/>
      <c r="L71" s="706"/>
      <c r="M71" s="706"/>
      <c r="N71" s="706"/>
      <c r="O71" s="706"/>
      <c r="P71" s="706"/>
    </row>
    <row r="72" spans="1:16" ht="27.75">
      <c r="A72" s="731" t="s">
        <v>494</v>
      </c>
      <c r="B72" s="732" t="s">
        <v>404</v>
      </c>
      <c r="C72" s="732"/>
      <c r="D72" s="732"/>
      <c r="E72" s="733" t="s">
        <v>495</v>
      </c>
      <c r="F72" s="732"/>
      <c r="G72" s="726"/>
      <c r="H72" s="727"/>
      <c r="I72" s="727"/>
      <c r="J72" s="706"/>
      <c r="K72" s="706"/>
      <c r="L72" s="706"/>
      <c r="M72" s="706"/>
      <c r="N72" s="706"/>
      <c r="O72" s="706"/>
      <c r="P72" s="706"/>
    </row>
    <row r="73" spans="1:16" ht="27.75">
      <c r="A73" s="731" t="s">
        <v>496</v>
      </c>
      <c r="B73" s="732" t="s">
        <v>404</v>
      </c>
      <c r="C73" s="732"/>
      <c r="D73" s="732"/>
      <c r="E73" s="733" t="s">
        <v>497</v>
      </c>
      <c r="F73" s="732"/>
      <c r="G73" s="726"/>
      <c r="H73" s="727"/>
      <c r="I73" s="727"/>
      <c r="J73" s="706"/>
      <c r="K73" s="706"/>
      <c r="L73" s="706"/>
      <c r="M73" s="706"/>
      <c r="N73" s="706"/>
      <c r="O73" s="706"/>
      <c r="P73" s="706"/>
    </row>
    <row r="74" spans="1:16">
      <c r="A74" s="736" t="s">
        <v>498</v>
      </c>
      <c r="B74" s="737"/>
      <c r="C74" s="737"/>
      <c r="D74" s="737"/>
      <c r="E74" s="738"/>
      <c r="F74" s="737"/>
      <c r="G74" s="726"/>
      <c r="H74" s="727"/>
      <c r="I74" s="727"/>
      <c r="J74" s="706"/>
      <c r="K74" s="706"/>
      <c r="L74" s="706"/>
      <c r="M74" s="706"/>
      <c r="N74" s="706"/>
      <c r="O74" s="706"/>
      <c r="P74" s="706"/>
    </row>
    <row r="75" spans="1:16" ht="27.75">
      <c r="A75" s="731" t="s">
        <v>499</v>
      </c>
      <c r="B75" s="732" t="s">
        <v>404</v>
      </c>
      <c r="C75" s="732"/>
      <c r="D75" s="732"/>
      <c r="E75" s="733" t="s">
        <v>500</v>
      </c>
      <c r="F75" s="732"/>
      <c r="G75" s="726"/>
      <c r="H75" s="727"/>
      <c r="I75" s="727"/>
      <c r="J75" s="706"/>
      <c r="K75" s="706"/>
      <c r="L75" s="706"/>
      <c r="M75" s="706"/>
      <c r="N75" s="706"/>
      <c r="O75" s="706"/>
      <c r="P75" s="706"/>
    </row>
    <row r="76" spans="1:16" ht="27.75">
      <c r="A76" s="731" t="s">
        <v>501</v>
      </c>
      <c r="B76" s="732"/>
      <c r="C76" s="732" t="s">
        <v>404</v>
      </c>
      <c r="D76" s="732"/>
      <c r="E76" s="733" t="s">
        <v>502</v>
      </c>
      <c r="F76" s="732"/>
      <c r="G76" s="726"/>
      <c r="H76" s="727"/>
      <c r="I76" s="727"/>
      <c r="J76" s="706"/>
      <c r="K76" s="706"/>
      <c r="L76" s="706"/>
      <c r="M76" s="706"/>
      <c r="N76" s="706"/>
      <c r="O76" s="706"/>
      <c r="P76" s="706"/>
    </row>
    <row r="77" spans="1:16" ht="27.75">
      <c r="A77" s="731" t="s">
        <v>503</v>
      </c>
      <c r="B77" s="732" t="s">
        <v>404</v>
      </c>
      <c r="C77" s="732"/>
      <c r="D77" s="732"/>
      <c r="E77" s="733" t="s">
        <v>504</v>
      </c>
      <c r="F77" s="732"/>
      <c r="G77" s="726"/>
      <c r="H77" s="727"/>
      <c r="I77" s="727"/>
      <c r="J77" s="706"/>
      <c r="K77" s="706"/>
      <c r="L77" s="706"/>
      <c r="M77" s="706"/>
      <c r="N77" s="706"/>
      <c r="O77" s="706"/>
      <c r="P77" s="706"/>
    </row>
    <row r="78" spans="1:16">
      <c r="A78" s="728" t="s">
        <v>505</v>
      </c>
      <c r="B78" s="729"/>
      <c r="C78" s="729"/>
      <c r="D78" s="729"/>
      <c r="E78" s="730"/>
      <c r="F78" s="729"/>
      <c r="G78" s="726"/>
      <c r="H78" s="727"/>
      <c r="I78" s="727"/>
      <c r="J78" s="706"/>
      <c r="K78" s="706"/>
      <c r="L78" s="706"/>
      <c r="M78" s="706"/>
      <c r="N78" s="706"/>
      <c r="O78" s="706"/>
      <c r="P78" s="706"/>
    </row>
    <row r="79" spans="1:16" ht="27.75">
      <c r="A79" s="731" t="s">
        <v>506</v>
      </c>
      <c r="B79" s="739" t="s">
        <v>404</v>
      </c>
      <c r="C79" s="732"/>
      <c r="D79" s="732"/>
      <c r="E79" s="733" t="s">
        <v>507</v>
      </c>
      <c r="F79" s="732" t="s">
        <v>235</v>
      </c>
      <c r="G79" s="726"/>
      <c r="H79" s="727"/>
      <c r="I79" s="727"/>
      <c r="J79" s="706"/>
      <c r="K79" s="706"/>
      <c r="L79" s="706"/>
      <c r="M79" s="706"/>
      <c r="N79" s="706"/>
      <c r="O79" s="706"/>
      <c r="P79" s="706"/>
    </row>
    <row r="80" spans="1:16" ht="27.75">
      <c r="A80" s="731" t="s">
        <v>508</v>
      </c>
      <c r="B80" s="739" t="s">
        <v>404</v>
      </c>
      <c r="C80" s="732"/>
      <c r="D80" s="732"/>
      <c r="E80" s="733" t="s">
        <v>509</v>
      </c>
      <c r="F80" s="732" t="s">
        <v>235</v>
      </c>
      <c r="G80" s="726"/>
      <c r="H80" s="727"/>
      <c r="I80" s="727"/>
      <c r="J80" s="706"/>
      <c r="K80" s="706"/>
      <c r="L80" s="706"/>
      <c r="M80" s="706"/>
      <c r="N80" s="706"/>
      <c r="O80" s="706"/>
      <c r="P80" s="706"/>
    </row>
    <row r="81" spans="1:16" ht="27.75">
      <c r="A81" s="731" t="s">
        <v>510</v>
      </c>
      <c r="B81" s="739" t="s">
        <v>404</v>
      </c>
      <c r="C81" s="732"/>
      <c r="D81" s="732"/>
      <c r="E81" s="733" t="s">
        <v>511</v>
      </c>
      <c r="F81" s="732" t="s">
        <v>235</v>
      </c>
      <c r="G81" s="726"/>
      <c r="H81" s="727"/>
      <c r="I81" s="727"/>
      <c r="J81" s="706"/>
      <c r="K81" s="706"/>
      <c r="L81" s="706"/>
      <c r="M81" s="706"/>
      <c r="N81" s="706"/>
      <c r="O81" s="706"/>
      <c r="P81" s="706"/>
    </row>
    <row r="82" spans="1:16" ht="27.75">
      <c r="A82" s="731" t="s">
        <v>512</v>
      </c>
      <c r="B82" s="739" t="s">
        <v>404</v>
      </c>
      <c r="C82" s="739"/>
      <c r="D82" s="739"/>
      <c r="E82" s="733" t="s">
        <v>513</v>
      </c>
      <c r="F82" s="732" t="s">
        <v>235</v>
      </c>
      <c r="G82" s="726"/>
      <c r="H82" s="727"/>
      <c r="I82" s="727"/>
      <c r="J82" s="706"/>
      <c r="K82" s="706"/>
      <c r="L82" s="706"/>
      <c r="M82" s="706"/>
      <c r="N82" s="706"/>
      <c r="O82" s="706"/>
      <c r="P82" s="706"/>
    </row>
    <row r="83" spans="1:16" ht="27.75">
      <c r="A83" s="731" t="s">
        <v>514</v>
      </c>
      <c r="B83" s="739"/>
      <c r="C83" s="739"/>
      <c r="D83" s="739"/>
      <c r="E83" s="733"/>
      <c r="F83" s="739"/>
      <c r="G83" s="726"/>
      <c r="H83" s="727"/>
      <c r="I83" s="727"/>
    </row>
    <row r="84" spans="1:16" ht="27.75">
      <c r="A84" s="731" t="s">
        <v>515</v>
      </c>
      <c r="B84" s="739" t="s">
        <v>404</v>
      </c>
      <c r="C84" s="739"/>
      <c r="D84" s="739"/>
      <c r="E84" s="733" t="s">
        <v>516</v>
      </c>
      <c r="F84" s="732" t="s">
        <v>235</v>
      </c>
      <c r="G84" s="726"/>
      <c r="H84" s="727"/>
      <c r="I84" s="727"/>
    </row>
    <row r="85" spans="1:16">
      <c r="A85" s="731" t="s">
        <v>517</v>
      </c>
      <c r="B85" s="739" t="s">
        <v>404</v>
      </c>
      <c r="C85" s="739"/>
      <c r="D85" s="739"/>
      <c r="E85" s="733" t="s">
        <v>518</v>
      </c>
      <c r="F85" s="739"/>
      <c r="G85" s="726"/>
      <c r="H85" s="727"/>
      <c r="I85" s="727"/>
    </row>
    <row r="86" spans="1:16">
      <c r="A86" s="731" t="s">
        <v>519</v>
      </c>
      <c r="B86" s="739" t="s">
        <v>404</v>
      </c>
      <c r="C86" s="739"/>
      <c r="D86" s="739"/>
      <c r="E86" s="733" t="s">
        <v>520</v>
      </c>
      <c r="F86" s="732" t="s">
        <v>235</v>
      </c>
      <c r="G86" s="726"/>
      <c r="H86" s="727"/>
      <c r="I86" s="727"/>
    </row>
    <row r="87" spans="1:16">
      <c r="A87" s="731" t="s">
        <v>521</v>
      </c>
      <c r="B87" s="739" t="s">
        <v>404</v>
      </c>
      <c r="C87" s="739"/>
      <c r="D87" s="739"/>
      <c r="E87" s="733" t="s">
        <v>522</v>
      </c>
      <c r="F87" s="739"/>
      <c r="G87" s="726"/>
      <c r="H87" s="727"/>
      <c r="I87" s="727"/>
    </row>
    <row r="88" spans="1:16" ht="27.75">
      <c r="A88" s="731" t="s">
        <v>523</v>
      </c>
      <c r="B88" s="739" t="s">
        <v>404</v>
      </c>
      <c r="C88" s="739"/>
      <c r="D88" s="739"/>
      <c r="E88" s="733" t="s">
        <v>524</v>
      </c>
      <c r="F88" s="732" t="s">
        <v>235</v>
      </c>
      <c r="G88" s="726"/>
      <c r="H88" s="727"/>
      <c r="I88" s="727"/>
    </row>
    <row r="89" spans="1:16" ht="27.75">
      <c r="A89" s="731" t="s">
        <v>525</v>
      </c>
      <c r="B89" s="739"/>
      <c r="C89" s="739"/>
      <c r="D89" s="739"/>
      <c r="E89" s="733"/>
      <c r="F89" s="739"/>
      <c r="G89" s="726"/>
      <c r="H89" s="727"/>
      <c r="I89" s="727"/>
    </row>
    <row r="90" spans="1:16" ht="27.75">
      <c r="A90" s="731" t="s">
        <v>526</v>
      </c>
      <c r="B90" s="739" t="s">
        <v>404</v>
      </c>
      <c r="C90" s="739"/>
      <c r="D90" s="739"/>
      <c r="E90" s="733" t="s">
        <v>527</v>
      </c>
      <c r="F90" s="732" t="s">
        <v>235</v>
      </c>
      <c r="G90" s="726"/>
      <c r="H90" s="727"/>
      <c r="I90" s="727"/>
    </row>
    <row r="91" spans="1:16" ht="27.75">
      <c r="A91" s="731" t="s">
        <v>515</v>
      </c>
      <c r="B91" s="739" t="s">
        <v>404</v>
      </c>
      <c r="C91" s="739"/>
      <c r="D91" s="739"/>
      <c r="E91" s="733" t="s">
        <v>528</v>
      </c>
      <c r="F91" s="732" t="s">
        <v>235</v>
      </c>
      <c r="G91" s="726"/>
      <c r="H91" s="727"/>
      <c r="I91" s="727"/>
    </row>
    <row r="92" spans="1:16" ht="27.75">
      <c r="A92" s="731" t="s">
        <v>529</v>
      </c>
      <c r="B92" s="739" t="s">
        <v>404</v>
      </c>
      <c r="C92" s="739"/>
      <c r="D92" s="739"/>
      <c r="E92" s="733" t="s">
        <v>530</v>
      </c>
      <c r="F92" s="732" t="s">
        <v>235</v>
      </c>
      <c r="G92" s="726"/>
      <c r="H92" s="727"/>
      <c r="I92" s="727"/>
    </row>
    <row r="93" spans="1:16">
      <c r="A93" s="731" t="s">
        <v>531</v>
      </c>
      <c r="B93" s="739" t="s">
        <v>404</v>
      </c>
      <c r="C93" s="739"/>
      <c r="D93" s="739"/>
      <c r="E93" s="733" t="s">
        <v>532</v>
      </c>
      <c r="F93" s="739"/>
      <c r="G93" s="726"/>
      <c r="H93" s="727"/>
      <c r="I93" s="727"/>
    </row>
    <row r="94" spans="1:16">
      <c r="A94" s="728" t="s">
        <v>533</v>
      </c>
      <c r="B94" s="729"/>
      <c r="C94" s="729"/>
      <c r="D94" s="729"/>
      <c r="E94" s="730"/>
      <c r="F94" s="729"/>
      <c r="G94" s="726"/>
      <c r="H94" s="727"/>
      <c r="I94" s="727"/>
    </row>
    <row r="95" spans="1:16" ht="27.75">
      <c r="A95" s="731" t="s">
        <v>534</v>
      </c>
      <c r="B95" s="739" t="s">
        <v>404</v>
      </c>
      <c r="C95" s="732"/>
      <c r="D95" s="732"/>
      <c r="E95" s="733" t="s">
        <v>535</v>
      </c>
      <c r="F95" s="732"/>
      <c r="G95" s="726"/>
      <c r="H95" s="727"/>
      <c r="I95" s="727"/>
    </row>
    <row r="96" spans="1:16" ht="27.75">
      <c r="A96" s="731" t="s">
        <v>536</v>
      </c>
      <c r="B96" s="739" t="s">
        <v>404</v>
      </c>
      <c r="C96" s="732"/>
      <c r="D96" s="732"/>
      <c r="E96" s="733" t="s">
        <v>537</v>
      </c>
      <c r="F96" s="732"/>
      <c r="G96" s="726"/>
      <c r="H96" s="727"/>
      <c r="I96" s="727"/>
    </row>
    <row r="97" spans="1:9" ht="27.75">
      <c r="A97" s="731" t="s">
        <v>538</v>
      </c>
      <c r="B97" s="739" t="s">
        <v>404</v>
      </c>
      <c r="C97" s="732"/>
      <c r="D97" s="732"/>
      <c r="E97" s="733" t="s">
        <v>539</v>
      </c>
      <c r="F97" s="732"/>
      <c r="G97" s="726"/>
      <c r="H97" s="727"/>
      <c r="I97" s="727"/>
    </row>
    <row r="98" spans="1:9" ht="27.75">
      <c r="A98" s="731" t="s">
        <v>540</v>
      </c>
      <c r="B98" s="739" t="s">
        <v>404</v>
      </c>
      <c r="C98" s="732"/>
      <c r="D98" s="732"/>
      <c r="E98" s="733" t="s">
        <v>541</v>
      </c>
      <c r="F98" s="732" t="s">
        <v>235</v>
      </c>
      <c r="G98" s="726"/>
      <c r="H98" s="727"/>
      <c r="I98" s="727"/>
    </row>
    <row r="99" spans="1:9" ht="41.25">
      <c r="A99" s="731" t="s">
        <v>542</v>
      </c>
      <c r="B99" s="739" t="s">
        <v>404</v>
      </c>
      <c r="C99" s="732"/>
      <c r="D99" s="732"/>
      <c r="E99" s="733" t="s">
        <v>543</v>
      </c>
      <c r="F99" s="732"/>
      <c r="G99" s="726"/>
      <c r="H99" s="727"/>
      <c r="I99" s="727"/>
    </row>
    <row r="100" spans="1:9" ht="27.75">
      <c r="A100" s="731" t="s">
        <v>544</v>
      </c>
      <c r="B100" s="739"/>
      <c r="C100" s="739" t="s">
        <v>404</v>
      </c>
      <c r="D100" s="739"/>
      <c r="E100" s="733" t="s">
        <v>545</v>
      </c>
      <c r="F100" s="739"/>
      <c r="G100" s="726"/>
      <c r="H100" s="727"/>
      <c r="I100" s="727"/>
    </row>
    <row r="101" spans="1:9" ht="27.75">
      <c r="A101" s="731" t="s">
        <v>546</v>
      </c>
      <c r="B101" s="739"/>
      <c r="C101" s="739"/>
      <c r="D101" s="739"/>
      <c r="E101" s="733"/>
      <c r="F101" s="739"/>
      <c r="G101" s="726"/>
      <c r="H101" s="727"/>
      <c r="I101" s="727"/>
    </row>
    <row r="102" spans="1:9" ht="27.75">
      <c r="A102" s="731" t="s">
        <v>547</v>
      </c>
      <c r="B102" s="739" t="s">
        <v>404</v>
      </c>
      <c r="C102" s="739"/>
      <c r="D102" s="739"/>
      <c r="E102" s="733" t="s">
        <v>548</v>
      </c>
      <c r="F102" s="732" t="s">
        <v>235</v>
      </c>
      <c r="G102" s="726"/>
      <c r="H102" s="727"/>
      <c r="I102" s="727"/>
    </row>
    <row r="103" spans="1:9" ht="27.75">
      <c r="A103" s="731" t="s">
        <v>549</v>
      </c>
      <c r="B103" s="739" t="s">
        <v>404</v>
      </c>
      <c r="C103" s="739"/>
      <c r="D103" s="739"/>
      <c r="E103" s="733" t="s">
        <v>550</v>
      </c>
      <c r="F103" s="732" t="s">
        <v>235</v>
      </c>
      <c r="G103" s="726"/>
      <c r="H103" s="727"/>
      <c r="I103" s="727"/>
    </row>
    <row r="104" spans="1:9" ht="27.75">
      <c r="A104" s="731" t="s">
        <v>551</v>
      </c>
      <c r="B104" s="739" t="s">
        <v>404</v>
      </c>
      <c r="C104" s="739"/>
      <c r="D104" s="739"/>
      <c r="E104" s="733" t="s">
        <v>552</v>
      </c>
      <c r="F104" s="732" t="s">
        <v>235</v>
      </c>
      <c r="G104" s="726"/>
      <c r="H104" s="727"/>
      <c r="I104" s="727"/>
    </row>
    <row r="105" spans="1:9" ht="41.25">
      <c r="A105" s="731" t="s">
        <v>553</v>
      </c>
      <c r="B105" s="739" t="s">
        <v>404</v>
      </c>
      <c r="C105" s="739"/>
      <c r="D105" s="739"/>
      <c r="E105" s="733" t="s">
        <v>554</v>
      </c>
      <c r="F105" s="739"/>
      <c r="G105" s="726"/>
      <c r="H105" s="727"/>
      <c r="I105" s="727"/>
    </row>
    <row r="106" spans="1:9" ht="27.75">
      <c r="A106" s="731" t="s">
        <v>555</v>
      </c>
      <c r="B106" s="739" t="s">
        <v>404</v>
      </c>
      <c r="C106" s="732"/>
      <c r="D106" s="732"/>
      <c r="E106" s="733" t="s">
        <v>556</v>
      </c>
      <c r="F106" s="732" t="s">
        <v>235</v>
      </c>
      <c r="G106" s="726"/>
      <c r="H106" s="727"/>
      <c r="I106" s="727"/>
    </row>
    <row r="107" spans="1:9" ht="27.75">
      <c r="A107" s="731" t="s">
        <v>557</v>
      </c>
      <c r="B107" s="732" t="s">
        <v>404</v>
      </c>
      <c r="C107" s="732"/>
      <c r="D107" s="732"/>
      <c r="E107" s="733" t="s">
        <v>558</v>
      </c>
      <c r="F107" s="732" t="s">
        <v>235</v>
      </c>
      <c r="G107" s="726"/>
      <c r="H107" s="727"/>
      <c r="I107" s="727"/>
    </row>
    <row r="108" spans="1:9">
      <c r="A108" s="728" t="s">
        <v>559</v>
      </c>
      <c r="B108" s="729"/>
      <c r="C108" s="729"/>
      <c r="D108" s="729"/>
      <c r="E108" s="730"/>
      <c r="F108" s="729"/>
      <c r="G108" s="726"/>
      <c r="H108" s="727"/>
      <c r="I108" s="727"/>
    </row>
    <row r="109" spans="1:9" ht="27.75">
      <c r="A109" s="731" t="s">
        <v>560</v>
      </c>
      <c r="B109" s="739" t="s">
        <v>404</v>
      </c>
      <c r="C109" s="732"/>
      <c r="D109" s="732"/>
      <c r="E109" s="733" t="s">
        <v>561</v>
      </c>
      <c r="F109" s="732" t="s">
        <v>235</v>
      </c>
      <c r="G109" s="726"/>
      <c r="H109" s="727"/>
      <c r="I109" s="727"/>
    </row>
    <row r="110" spans="1:9" ht="27.75">
      <c r="A110" s="731" t="s">
        <v>562</v>
      </c>
      <c r="B110" s="739" t="s">
        <v>404</v>
      </c>
      <c r="C110" s="732"/>
      <c r="D110" s="732"/>
      <c r="E110" s="733" t="s">
        <v>563</v>
      </c>
      <c r="F110" s="732" t="s">
        <v>235</v>
      </c>
      <c r="G110" s="726"/>
      <c r="H110" s="727"/>
      <c r="I110" s="727"/>
    </row>
    <row r="111" spans="1:9" ht="27.75">
      <c r="A111" s="731" t="s">
        <v>564</v>
      </c>
      <c r="B111" s="739"/>
      <c r="C111" s="739"/>
      <c r="D111" s="739"/>
      <c r="E111" s="733"/>
      <c r="F111" s="739"/>
      <c r="G111" s="726"/>
      <c r="H111" s="727"/>
      <c r="I111" s="727"/>
    </row>
    <row r="112" spans="1:9" ht="27.75">
      <c r="A112" s="731" t="s">
        <v>565</v>
      </c>
      <c r="B112" s="739" t="s">
        <v>404</v>
      </c>
      <c r="C112" s="739"/>
      <c r="D112" s="739"/>
      <c r="E112" s="733" t="s">
        <v>566</v>
      </c>
      <c r="F112" s="732" t="s">
        <v>235</v>
      </c>
      <c r="G112" s="726"/>
      <c r="H112" s="727"/>
      <c r="I112" s="727"/>
    </row>
    <row r="113" spans="1:9" ht="27.75">
      <c r="A113" s="731" t="s">
        <v>567</v>
      </c>
      <c r="B113" s="739" t="s">
        <v>404</v>
      </c>
      <c r="C113" s="739"/>
      <c r="D113" s="739"/>
      <c r="E113" s="733" t="s">
        <v>568</v>
      </c>
      <c r="F113" s="732" t="s">
        <v>235</v>
      </c>
      <c r="G113" s="726"/>
      <c r="H113" s="727"/>
      <c r="I113" s="727"/>
    </row>
    <row r="114" spans="1:9" ht="27.75">
      <c r="A114" s="731" t="s">
        <v>569</v>
      </c>
      <c r="B114" s="739" t="s">
        <v>404</v>
      </c>
      <c r="C114" s="739"/>
      <c r="D114" s="739"/>
      <c r="E114" s="733" t="s">
        <v>570</v>
      </c>
      <c r="F114" s="732" t="s">
        <v>235</v>
      </c>
      <c r="G114" s="726"/>
      <c r="H114" s="727"/>
      <c r="I114" s="727"/>
    </row>
    <row r="115" spans="1:9">
      <c r="A115" s="731" t="s">
        <v>571</v>
      </c>
      <c r="B115" s="739" t="s">
        <v>404</v>
      </c>
      <c r="C115" s="739"/>
      <c r="D115" s="739"/>
      <c r="E115" s="733" t="s">
        <v>572</v>
      </c>
      <c r="F115" s="732" t="s">
        <v>235</v>
      </c>
      <c r="G115" s="726"/>
      <c r="H115" s="727"/>
      <c r="I115" s="727"/>
    </row>
    <row r="116" spans="1:9" ht="27.75">
      <c r="A116" s="731" t="s">
        <v>573</v>
      </c>
      <c r="B116" s="739" t="s">
        <v>404</v>
      </c>
      <c r="C116" s="739"/>
      <c r="D116" s="739"/>
      <c r="E116" s="733" t="s">
        <v>574</v>
      </c>
      <c r="F116" s="732" t="s">
        <v>235</v>
      </c>
      <c r="G116" s="726"/>
      <c r="H116" s="727"/>
      <c r="I116" s="727"/>
    </row>
    <row r="117" spans="1:9" ht="27.75">
      <c r="A117" s="731" t="s">
        <v>575</v>
      </c>
      <c r="B117" s="739" t="s">
        <v>404</v>
      </c>
      <c r="C117" s="739"/>
      <c r="D117" s="739"/>
      <c r="E117" s="733" t="s">
        <v>576</v>
      </c>
      <c r="F117" s="732" t="s">
        <v>235</v>
      </c>
      <c r="G117" s="726"/>
      <c r="H117" s="727"/>
      <c r="I117" s="727"/>
    </row>
    <row r="118" spans="1:9" ht="27.75">
      <c r="A118" s="740" t="s">
        <v>387</v>
      </c>
      <c r="B118" s="732"/>
      <c r="C118" s="732"/>
      <c r="D118" s="732"/>
      <c r="E118" s="733"/>
      <c r="F118" s="732"/>
      <c r="G118" s="726"/>
      <c r="H118" s="727"/>
      <c r="I118" s="727"/>
    </row>
    <row r="119" spans="1:9">
      <c r="A119" s="741" t="s">
        <v>577</v>
      </c>
      <c r="B119" s="741">
        <v>77</v>
      </c>
      <c r="C119" s="741">
        <v>3</v>
      </c>
      <c r="D119" s="741">
        <v>8</v>
      </c>
      <c r="E119" s="741">
        <v>105</v>
      </c>
      <c r="F119" s="727"/>
      <c r="G119" s="726"/>
      <c r="H119" s="727"/>
      <c r="I119" s="727"/>
    </row>
    <row r="120" spans="1:9">
      <c r="A120" s="742" t="s">
        <v>578</v>
      </c>
      <c r="B120" s="727"/>
      <c r="C120" s="727"/>
      <c r="D120" s="727"/>
      <c r="E120" s="727"/>
      <c r="F120" s="727"/>
      <c r="G120" s="727"/>
      <c r="H120" s="727"/>
      <c r="I120" s="727"/>
    </row>
    <row r="121" spans="1:9" ht="41.25">
      <c r="A121" s="727" t="s">
        <v>579</v>
      </c>
      <c r="B121" s="727"/>
      <c r="C121" s="727"/>
      <c r="D121" s="727"/>
      <c r="E121" s="727" t="s">
        <v>580</v>
      </c>
      <c r="F121" s="727"/>
      <c r="G121" s="727"/>
      <c r="H121" s="727"/>
      <c r="I121" s="727"/>
    </row>
    <row r="122" spans="1:9" ht="41.25">
      <c r="A122" s="727"/>
      <c r="B122" s="727"/>
      <c r="C122" s="727"/>
      <c r="D122" s="727"/>
      <c r="E122" s="727" t="s">
        <v>581</v>
      </c>
      <c r="F122" s="727"/>
      <c r="G122" s="727"/>
      <c r="H122" s="727"/>
      <c r="I122" s="727"/>
    </row>
    <row r="123" spans="1:9" ht="27.75">
      <c r="A123" s="727"/>
      <c r="B123" s="727"/>
      <c r="C123" s="727"/>
      <c r="D123" s="727"/>
      <c r="E123" s="727" t="s">
        <v>582</v>
      </c>
      <c r="F123" s="727"/>
      <c r="G123" s="727"/>
      <c r="H123" s="727"/>
      <c r="I123" s="727"/>
    </row>
    <row r="124" spans="1:9">
      <c r="A124" s="727"/>
      <c r="B124" s="727"/>
      <c r="C124" s="727"/>
      <c r="D124" s="727"/>
      <c r="E124" s="727"/>
      <c r="F124" s="727"/>
      <c r="G124" s="727"/>
      <c r="H124" s="727"/>
      <c r="I124" s="727"/>
    </row>
    <row r="125" spans="1:9">
      <c r="A125" s="742" t="s">
        <v>289</v>
      </c>
      <c r="B125" s="727"/>
      <c r="C125" s="727"/>
      <c r="D125" s="727"/>
      <c r="E125" s="727"/>
      <c r="F125" s="727"/>
      <c r="G125" s="727"/>
      <c r="H125" s="727"/>
      <c r="I125" s="727"/>
    </row>
    <row r="126" spans="1:9" ht="41.25">
      <c r="A126" s="727" t="s">
        <v>583</v>
      </c>
      <c r="B126" s="727"/>
      <c r="C126" s="727"/>
      <c r="D126" s="727"/>
      <c r="E126" s="727" t="s">
        <v>584</v>
      </c>
      <c r="F126" s="727"/>
      <c r="G126" s="727"/>
      <c r="H126" s="727"/>
      <c r="I126" s="727"/>
    </row>
    <row r="127" spans="1:9">
      <c r="A127" s="727" t="s">
        <v>585</v>
      </c>
      <c r="B127" s="727"/>
      <c r="C127" s="727"/>
      <c r="D127" s="727"/>
      <c r="E127" s="727"/>
      <c r="F127" s="727"/>
      <c r="G127" s="727"/>
      <c r="H127" s="727"/>
      <c r="I127" s="727"/>
    </row>
    <row r="128" spans="1:9">
      <c r="A128" s="727" t="s">
        <v>586</v>
      </c>
      <c r="B128" s="727"/>
      <c r="C128" s="727"/>
      <c r="D128" s="727"/>
      <c r="E128" s="727"/>
      <c r="F128" s="727"/>
      <c r="G128" s="727"/>
      <c r="H128" s="727"/>
      <c r="I128" s="727"/>
    </row>
    <row r="129" spans="1:9">
      <c r="A129" s="727" t="s">
        <v>587</v>
      </c>
      <c r="B129" s="727"/>
      <c r="C129" s="727"/>
      <c r="D129" s="727"/>
      <c r="E129" s="727"/>
      <c r="F129" s="727"/>
      <c r="G129" s="727"/>
      <c r="H129" s="727"/>
      <c r="I129" s="727"/>
    </row>
    <row r="130" spans="1:9">
      <c r="A130" s="742"/>
      <c r="B130" s="727"/>
      <c r="C130" s="727"/>
      <c r="D130" s="727"/>
      <c r="E130" s="727"/>
      <c r="F130" s="726"/>
      <c r="G130" s="726"/>
      <c r="H130" s="727"/>
      <c r="I130" s="727"/>
    </row>
  </sheetData>
  <mergeCells count="8">
    <mergeCell ref="B9:F9"/>
    <mergeCell ref="A10:F10"/>
    <mergeCell ref="B3:F3"/>
    <mergeCell ref="B4:F4"/>
    <mergeCell ref="B5:F5"/>
    <mergeCell ref="B6:F6"/>
    <mergeCell ref="B7:F7"/>
    <mergeCell ref="B8:F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5323-23F6-479A-836D-F1DB44441360}">
  <dimension ref="A1:F69"/>
  <sheetViews>
    <sheetView workbookViewId="0"/>
  </sheetViews>
  <sheetFormatPr defaultRowHeight="15"/>
  <cols>
    <col min="1" max="1" width="74.140625" customWidth="1"/>
    <col min="5" max="5" width="35.140625" customWidth="1"/>
    <col min="6" max="6" width="63" customWidth="1"/>
  </cols>
  <sheetData>
    <row r="1" spans="1:6" ht="23.25">
      <c r="A1" s="985" t="s">
        <v>588</v>
      </c>
      <c r="B1" s="985"/>
      <c r="C1" s="985"/>
      <c r="D1" s="985"/>
      <c r="E1" s="985"/>
      <c r="F1" s="985"/>
    </row>
    <row r="2" spans="1:6">
      <c r="A2" s="706"/>
      <c r="B2" s="984"/>
      <c r="C2" s="984"/>
      <c r="D2" s="984"/>
      <c r="E2" s="984"/>
      <c r="F2" s="984"/>
    </row>
    <row r="3" spans="1:6">
      <c r="A3" s="98" t="s">
        <v>215</v>
      </c>
      <c r="B3" s="847" t="s">
        <v>216</v>
      </c>
      <c r="C3" s="848"/>
      <c r="D3" s="848"/>
      <c r="E3" s="848"/>
      <c r="F3" s="849"/>
    </row>
    <row r="4" spans="1:6">
      <c r="A4" s="98" t="s">
        <v>295</v>
      </c>
      <c r="B4" s="982" t="s">
        <v>218</v>
      </c>
      <c r="C4" s="982"/>
      <c r="D4" s="982"/>
      <c r="E4" s="982"/>
      <c r="F4" s="982"/>
    </row>
    <row r="5" spans="1:6">
      <c r="A5" s="98" t="s">
        <v>222</v>
      </c>
      <c r="B5" s="982">
        <v>1</v>
      </c>
      <c r="C5" s="982"/>
      <c r="D5" s="982"/>
      <c r="E5" s="982"/>
      <c r="F5" s="982"/>
    </row>
    <row r="6" spans="1:6">
      <c r="A6" s="98" t="s">
        <v>219</v>
      </c>
      <c r="B6" s="982" t="s">
        <v>26</v>
      </c>
      <c r="C6" s="982"/>
      <c r="D6" s="982"/>
      <c r="E6" s="982"/>
      <c r="F6" s="982"/>
    </row>
    <row r="7" spans="1:6">
      <c r="A7" s="98" t="s">
        <v>220</v>
      </c>
      <c r="B7" s="982" t="s">
        <v>589</v>
      </c>
      <c r="C7" s="982"/>
      <c r="D7" s="982"/>
      <c r="E7" s="982"/>
      <c r="F7" s="982"/>
    </row>
    <row r="8" spans="1:6">
      <c r="A8" s="98" t="s">
        <v>223</v>
      </c>
      <c r="B8" s="982" t="s">
        <v>590</v>
      </c>
      <c r="C8" s="982"/>
      <c r="D8" s="982"/>
      <c r="E8" s="982"/>
      <c r="F8" s="982"/>
    </row>
    <row r="9" spans="1:6">
      <c r="A9" s="98" t="s">
        <v>591</v>
      </c>
      <c r="B9" s="982"/>
      <c r="C9" s="982"/>
      <c r="D9" s="982"/>
      <c r="E9" s="982"/>
      <c r="F9" s="982"/>
    </row>
    <row r="10" spans="1:6" ht="32.25" customHeight="1">
      <c r="A10" s="983" t="s">
        <v>403</v>
      </c>
      <c r="B10" s="983"/>
      <c r="C10" s="983"/>
      <c r="D10" s="983"/>
      <c r="E10" s="983"/>
      <c r="F10" s="983"/>
    </row>
    <row r="11" spans="1:6">
      <c r="A11" s="92" t="s">
        <v>226</v>
      </c>
      <c r="B11" s="93" t="s">
        <v>227</v>
      </c>
      <c r="C11" s="93" t="s">
        <v>228</v>
      </c>
      <c r="D11" s="93" t="s">
        <v>229</v>
      </c>
      <c r="E11" s="93" t="s">
        <v>230</v>
      </c>
      <c r="F11" s="93" t="s">
        <v>231</v>
      </c>
    </row>
    <row r="12" spans="1:6">
      <c r="A12" s="94" t="s">
        <v>232</v>
      </c>
      <c r="B12" s="95"/>
      <c r="C12" s="95"/>
      <c r="D12" s="95"/>
      <c r="E12" s="95"/>
      <c r="F12" s="95"/>
    </row>
    <row r="13" spans="1:6" ht="69" customHeight="1">
      <c r="A13" s="96" t="s">
        <v>233</v>
      </c>
      <c r="B13" s="97" t="s">
        <v>234</v>
      </c>
      <c r="C13" s="97"/>
      <c r="D13" s="97"/>
      <c r="E13" s="97"/>
      <c r="F13" s="97" t="s">
        <v>235</v>
      </c>
    </row>
    <row r="14" spans="1:6" ht="66" customHeight="1">
      <c r="A14" s="96" t="s">
        <v>236</v>
      </c>
      <c r="B14" s="97"/>
      <c r="C14" s="97"/>
      <c r="D14" s="97" t="s">
        <v>234</v>
      </c>
      <c r="E14" s="97"/>
      <c r="F14" s="97" t="s">
        <v>235</v>
      </c>
    </row>
    <row r="15" spans="1:6" ht="159" customHeight="1">
      <c r="A15" s="96" t="s">
        <v>407</v>
      </c>
      <c r="B15" s="97"/>
      <c r="C15" s="97" t="s">
        <v>234</v>
      </c>
      <c r="D15" s="97"/>
      <c r="E15" s="378" t="s">
        <v>592</v>
      </c>
      <c r="F15" s="97" t="s">
        <v>235</v>
      </c>
    </row>
    <row r="16" spans="1:6">
      <c r="A16" s="96" t="s">
        <v>239</v>
      </c>
      <c r="B16" s="97"/>
      <c r="C16" s="97" t="s">
        <v>234</v>
      </c>
      <c r="D16" s="97"/>
      <c r="E16" t="s">
        <v>593</v>
      </c>
      <c r="F16" s="97" t="s">
        <v>235</v>
      </c>
    </row>
    <row r="17" spans="1:6">
      <c r="A17" s="96" t="s">
        <v>303</v>
      </c>
      <c r="B17" s="97" t="s">
        <v>234</v>
      </c>
      <c r="C17" s="97"/>
      <c r="D17" s="97"/>
      <c r="E17" s="97" t="s">
        <v>594</v>
      </c>
      <c r="F17" s="97" t="s">
        <v>235</v>
      </c>
    </row>
    <row r="18" spans="1:6" ht="24">
      <c r="A18" s="96" t="s">
        <v>411</v>
      </c>
      <c r="B18" s="97"/>
      <c r="C18" s="97" t="s">
        <v>234</v>
      </c>
      <c r="D18" s="97"/>
      <c r="E18" s="97" t="s">
        <v>595</v>
      </c>
      <c r="F18" s="97" t="s">
        <v>235</v>
      </c>
    </row>
    <row r="19" spans="1:6">
      <c r="A19" s="96" t="s">
        <v>596</v>
      </c>
      <c r="B19" s="97"/>
      <c r="C19" s="97" t="s">
        <v>234</v>
      </c>
      <c r="D19" s="97"/>
      <c r="E19" s="97" t="s">
        <v>597</v>
      </c>
      <c r="F19" s="97" t="s">
        <v>235</v>
      </c>
    </row>
    <row r="20" spans="1:6">
      <c r="A20" s="96" t="s">
        <v>244</v>
      </c>
      <c r="B20" s="97"/>
      <c r="C20" s="97"/>
      <c r="D20" s="97" t="s">
        <v>234</v>
      </c>
      <c r="E20" s="97" t="s">
        <v>598</v>
      </c>
      <c r="F20" s="97" t="s">
        <v>235</v>
      </c>
    </row>
    <row r="21" spans="1:6">
      <c r="A21" s="96" t="s">
        <v>246</v>
      </c>
      <c r="B21" s="97"/>
      <c r="C21" s="97"/>
      <c r="D21" s="97" t="s">
        <v>234</v>
      </c>
      <c r="E21" s="97" t="s">
        <v>599</v>
      </c>
      <c r="F21" s="97" t="s">
        <v>235</v>
      </c>
    </row>
    <row r="22" spans="1:6">
      <c r="A22" s="94" t="s">
        <v>600</v>
      </c>
      <c r="B22" s="95"/>
      <c r="C22" s="95"/>
      <c r="D22" s="95"/>
      <c r="E22" s="95"/>
      <c r="F22" s="95"/>
    </row>
    <row r="23" spans="1:6">
      <c r="A23" s="96" t="s">
        <v>601</v>
      </c>
      <c r="B23" s="97" t="s">
        <v>234</v>
      </c>
      <c r="C23" s="97"/>
      <c r="D23" s="97"/>
      <c r="E23" s="97" t="s">
        <v>602</v>
      </c>
      <c r="F23" s="97" t="s">
        <v>235</v>
      </c>
    </row>
    <row r="24" spans="1:6">
      <c r="A24" s="96" t="s">
        <v>603</v>
      </c>
      <c r="C24" s="97"/>
      <c r="D24" s="97"/>
      <c r="E24" s="97"/>
      <c r="F24" s="97"/>
    </row>
    <row r="25" spans="1:6" ht="48">
      <c r="A25" s="96" t="s">
        <v>604</v>
      </c>
      <c r="B25" s="97" t="s">
        <v>234</v>
      </c>
      <c r="C25" s="97"/>
      <c r="D25" s="97"/>
      <c r="E25" s="673" t="s">
        <v>605</v>
      </c>
      <c r="F25" s="97" t="s">
        <v>235</v>
      </c>
    </row>
    <row r="26" spans="1:6">
      <c r="A26" s="96" t="s">
        <v>421</v>
      </c>
      <c r="B26" s="97"/>
      <c r="C26" s="97" t="s">
        <v>234</v>
      </c>
      <c r="D26" s="97"/>
      <c r="E26" s="97" t="s">
        <v>606</v>
      </c>
      <c r="F26" s="97" t="s">
        <v>235</v>
      </c>
    </row>
    <row r="27" spans="1:6">
      <c r="A27" s="96" t="s">
        <v>607</v>
      </c>
      <c r="B27" s="97"/>
      <c r="C27" s="97" t="s">
        <v>234</v>
      </c>
      <c r="D27" s="97"/>
      <c r="E27" s="97" t="s">
        <v>595</v>
      </c>
      <c r="F27" s="97" t="s">
        <v>235</v>
      </c>
    </row>
    <row r="28" spans="1:6" ht="24">
      <c r="A28" s="96" t="s">
        <v>608</v>
      </c>
      <c r="B28" s="97" t="s">
        <v>234</v>
      </c>
      <c r="C28" s="97"/>
      <c r="D28" s="97"/>
      <c r="E28" s="673" t="s">
        <v>609</v>
      </c>
      <c r="F28" s="97"/>
    </row>
    <row r="29" spans="1:6">
      <c r="A29" s="96" t="s">
        <v>610</v>
      </c>
      <c r="B29" s="97" t="s">
        <v>234</v>
      </c>
      <c r="C29" s="97"/>
      <c r="D29" s="97"/>
      <c r="E29" s="97" t="s">
        <v>611</v>
      </c>
      <c r="F29" s="97" t="s">
        <v>235</v>
      </c>
    </row>
    <row r="30" spans="1:6">
      <c r="A30" s="94" t="s">
        <v>612</v>
      </c>
      <c r="B30" s="95"/>
      <c r="C30" s="95"/>
      <c r="D30" s="95"/>
      <c r="E30" s="95"/>
      <c r="F30" s="95"/>
    </row>
    <row r="31" spans="1:6" ht="24">
      <c r="A31" s="96" t="s">
        <v>613</v>
      </c>
      <c r="B31" s="97" t="s">
        <v>234</v>
      </c>
      <c r="C31" s="97"/>
      <c r="D31" s="97"/>
      <c r="E31" s="673" t="s">
        <v>614</v>
      </c>
      <c r="F31" s="97" t="s">
        <v>235</v>
      </c>
    </row>
    <row r="32" spans="1:6">
      <c r="A32" s="96" t="s">
        <v>615</v>
      </c>
      <c r="B32" s="97"/>
      <c r="C32" s="97" t="s">
        <v>234</v>
      </c>
      <c r="D32" s="97"/>
      <c r="E32" s="97" t="s">
        <v>616</v>
      </c>
      <c r="F32" s="97" t="s">
        <v>235</v>
      </c>
    </row>
    <row r="33" spans="1:6">
      <c r="A33" s="96" t="s">
        <v>617</v>
      </c>
      <c r="B33" s="97" t="s">
        <v>234</v>
      </c>
      <c r="C33" s="97"/>
      <c r="D33" s="97"/>
      <c r="E33" s="97" t="s">
        <v>618</v>
      </c>
      <c r="F33" s="97" t="s">
        <v>235</v>
      </c>
    </row>
    <row r="34" spans="1:6">
      <c r="A34" s="96" t="s">
        <v>619</v>
      </c>
      <c r="B34" s="97" t="s">
        <v>234</v>
      </c>
      <c r="C34" s="97"/>
      <c r="D34" s="97"/>
      <c r="E34" s="97" t="s">
        <v>620</v>
      </c>
      <c r="F34" s="97"/>
    </row>
    <row r="35" spans="1:6" ht="24">
      <c r="A35" s="96" t="s">
        <v>621</v>
      </c>
      <c r="B35" s="97"/>
      <c r="C35" s="97" t="s">
        <v>234</v>
      </c>
      <c r="D35" s="97"/>
      <c r="E35" s="97" t="s">
        <v>622</v>
      </c>
      <c r="F35" s="97" t="s">
        <v>235</v>
      </c>
    </row>
    <row r="36" spans="1:6">
      <c r="A36" s="96" t="s">
        <v>617</v>
      </c>
      <c r="B36" s="97" t="s">
        <v>234</v>
      </c>
      <c r="C36" s="97"/>
      <c r="D36" s="97"/>
      <c r="E36" s="97" t="s">
        <v>623</v>
      </c>
      <c r="F36" s="97" t="s">
        <v>235</v>
      </c>
    </row>
    <row r="37" spans="1:6">
      <c r="A37" s="96" t="s">
        <v>624</v>
      </c>
      <c r="B37" s="97"/>
      <c r="C37" s="97" t="s">
        <v>234</v>
      </c>
      <c r="D37" s="97"/>
      <c r="E37" s="97" t="s">
        <v>625</v>
      </c>
      <c r="F37" s="97"/>
    </row>
    <row r="38" spans="1:6" ht="24">
      <c r="A38" s="96" t="s">
        <v>626</v>
      </c>
      <c r="B38" s="97"/>
      <c r="C38" s="97" t="s">
        <v>234</v>
      </c>
      <c r="D38" s="97"/>
      <c r="E38" s="97" t="s">
        <v>595</v>
      </c>
      <c r="F38" s="97" t="s">
        <v>235</v>
      </c>
    </row>
    <row r="39" spans="1:6" ht="24">
      <c r="A39" s="96" t="s">
        <v>617</v>
      </c>
      <c r="B39" s="97" t="s">
        <v>234</v>
      </c>
      <c r="C39" s="97"/>
      <c r="D39" s="97"/>
      <c r="E39" s="673" t="s">
        <v>627</v>
      </c>
      <c r="F39" s="97" t="s">
        <v>235</v>
      </c>
    </row>
    <row r="40" spans="1:6">
      <c r="A40" s="94" t="s">
        <v>628</v>
      </c>
      <c r="B40" s="95"/>
      <c r="C40" s="95"/>
      <c r="D40" s="95"/>
      <c r="E40" s="95"/>
      <c r="F40" s="95"/>
    </row>
    <row r="41" spans="1:6">
      <c r="A41" s="96" t="s">
        <v>629</v>
      </c>
      <c r="B41" s="97"/>
      <c r="C41" s="97"/>
      <c r="D41" s="97"/>
      <c r="F41" s="97"/>
    </row>
    <row r="42" spans="1:6">
      <c r="A42" s="96" t="s">
        <v>630</v>
      </c>
      <c r="B42" s="97" t="s">
        <v>234</v>
      </c>
      <c r="C42" s="97"/>
      <c r="D42" s="97"/>
      <c r="E42" s="97" t="s">
        <v>631</v>
      </c>
      <c r="F42" s="97" t="s">
        <v>235</v>
      </c>
    </row>
    <row r="43" spans="1:6" ht="24">
      <c r="A43" s="96" t="s">
        <v>632</v>
      </c>
      <c r="B43" s="97" t="s">
        <v>234</v>
      </c>
      <c r="C43" s="97"/>
      <c r="D43" s="97"/>
      <c r="E43" s="673" t="s">
        <v>633</v>
      </c>
      <c r="F43" s="97"/>
    </row>
    <row r="44" spans="1:6">
      <c r="A44" s="96" t="s">
        <v>634</v>
      </c>
      <c r="B44" s="97" t="s">
        <v>234</v>
      </c>
      <c r="C44" s="97"/>
      <c r="D44" s="97"/>
      <c r="E44" s="673"/>
      <c r="F44" s="97" t="s">
        <v>235</v>
      </c>
    </row>
    <row r="45" spans="1:6">
      <c r="A45" s="96" t="s">
        <v>635</v>
      </c>
      <c r="B45" s="97" t="s">
        <v>234</v>
      </c>
      <c r="C45" s="97"/>
      <c r="D45" s="97"/>
      <c r="E45" s="97" t="s">
        <v>636</v>
      </c>
      <c r="F45" s="97" t="s">
        <v>235</v>
      </c>
    </row>
    <row r="46" spans="1:6">
      <c r="A46" s="96" t="s">
        <v>637</v>
      </c>
      <c r="B46" s="97" t="s">
        <v>234</v>
      </c>
      <c r="C46" s="97"/>
      <c r="D46" s="97"/>
      <c r="E46" s="97" t="s">
        <v>638</v>
      </c>
      <c r="F46" s="97" t="s">
        <v>235</v>
      </c>
    </row>
    <row r="47" spans="1:6">
      <c r="A47" s="96" t="s">
        <v>639</v>
      </c>
      <c r="B47" s="97"/>
      <c r="C47" s="97"/>
      <c r="D47" s="97" t="s">
        <v>234</v>
      </c>
      <c r="E47" s="97"/>
      <c r="F47" s="97"/>
    </row>
    <row r="48" spans="1:6">
      <c r="A48" s="96" t="s">
        <v>640</v>
      </c>
      <c r="B48" s="97"/>
      <c r="C48" s="97"/>
      <c r="D48" s="97" t="s">
        <v>234</v>
      </c>
      <c r="E48" s="97"/>
      <c r="F48" s="97" t="s">
        <v>235</v>
      </c>
    </row>
    <row r="49" spans="1:6" ht="24">
      <c r="A49" s="96" t="s">
        <v>641</v>
      </c>
      <c r="B49" s="97"/>
      <c r="C49" s="97" t="s">
        <v>234</v>
      </c>
      <c r="D49" s="97"/>
      <c r="E49" s="673" t="s">
        <v>642</v>
      </c>
      <c r="F49" s="97"/>
    </row>
    <row r="50" spans="1:6">
      <c r="A50" s="96" t="s">
        <v>643</v>
      </c>
      <c r="B50" s="97"/>
      <c r="C50" s="97" t="s">
        <v>234</v>
      </c>
      <c r="D50" s="97"/>
      <c r="E50" s="97" t="s">
        <v>644</v>
      </c>
      <c r="F50" s="97" t="s">
        <v>235</v>
      </c>
    </row>
    <row r="51" spans="1:6">
      <c r="A51" s="94" t="s">
        <v>645</v>
      </c>
      <c r="B51" s="95"/>
      <c r="C51" s="95"/>
      <c r="D51" s="95"/>
      <c r="E51" s="95"/>
      <c r="F51" s="95"/>
    </row>
    <row r="52" spans="1:6" ht="24">
      <c r="A52" s="96" t="s">
        <v>646</v>
      </c>
      <c r="B52" s="97" t="s">
        <v>234</v>
      </c>
      <c r="C52" s="97"/>
      <c r="D52" s="97"/>
      <c r="E52" s="673" t="s">
        <v>647</v>
      </c>
      <c r="F52" s="97" t="s">
        <v>235</v>
      </c>
    </row>
    <row r="53" spans="1:6" ht="24">
      <c r="A53" s="96" t="s">
        <v>648</v>
      </c>
      <c r="B53" s="97"/>
      <c r="C53" s="97" t="s">
        <v>234</v>
      </c>
      <c r="D53" s="97"/>
      <c r="E53" s="97" t="s">
        <v>644</v>
      </c>
      <c r="F53" s="97" t="s">
        <v>235</v>
      </c>
    </row>
    <row r="54" spans="1:6">
      <c r="A54" s="96" t="s">
        <v>649</v>
      </c>
      <c r="B54" s="97"/>
      <c r="C54" s="97" t="s">
        <v>234</v>
      </c>
      <c r="D54" s="97"/>
      <c r="E54" s="97"/>
      <c r="F54" s="97" t="s">
        <v>235</v>
      </c>
    </row>
    <row r="55" spans="1:6" ht="24">
      <c r="A55" s="96" t="s">
        <v>650</v>
      </c>
      <c r="B55" s="97"/>
      <c r="C55" s="97" t="s">
        <v>234</v>
      </c>
      <c r="D55" s="97"/>
      <c r="E55" s="97"/>
      <c r="F55" s="97" t="s">
        <v>235</v>
      </c>
    </row>
    <row r="56" spans="1:6">
      <c r="A56" s="96" t="s">
        <v>651</v>
      </c>
      <c r="B56" s="97"/>
      <c r="C56" s="97" t="s">
        <v>234</v>
      </c>
      <c r="D56" s="97"/>
      <c r="E56" s="97"/>
      <c r="F56" s="97"/>
    </row>
    <row r="57" spans="1:6">
      <c r="A57" s="96" t="s">
        <v>652</v>
      </c>
      <c r="B57" s="97"/>
      <c r="C57" s="97" t="s">
        <v>234</v>
      </c>
      <c r="D57" s="97"/>
      <c r="E57" s="97"/>
      <c r="F57" s="97" t="s">
        <v>235</v>
      </c>
    </row>
    <row r="58" spans="1:6">
      <c r="A58" s="96" t="s">
        <v>653</v>
      </c>
      <c r="B58" s="97"/>
      <c r="C58" s="97" t="s">
        <v>234</v>
      </c>
      <c r="D58" s="97"/>
      <c r="E58" s="97"/>
      <c r="F58" s="97" t="s">
        <v>235</v>
      </c>
    </row>
    <row r="59" spans="1:6">
      <c r="A59" s="88"/>
      <c r="B59" s="87"/>
      <c r="C59" s="87"/>
      <c r="D59" s="87"/>
      <c r="E59" s="87"/>
      <c r="F59" s="87"/>
    </row>
    <row r="60" spans="1:6" ht="84">
      <c r="A60" s="91" t="s">
        <v>387</v>
      </c>
      <c r="B60" s="87"/>
      <c r="C60" s="87"/>
      <c r="D60" s="87"/>
      <c r="E60" s="87"/>
      <c r="F60" s="87"/>
    </row>
    <row r="61" spans="1:6">
      <c r="A61" s="706"/>
      <c r="B61" s="706"/>
      <c r="C61" s="706"/>
      <c r="D61" s="706"/>
      <c r="E61" s="706"/>
      <c r="F61" s="706"/>
    </row>
    <row r="62" spans="1:6">
      <c r="A62" s="90" t="s">
        <v>578</v>
      </c>
      <c r="B62" s="706"/>
      <c r="C62" s="706"/>
      <c r="D62" s="706"/>
      <c r="E62" s="706"/>
      <c r="F62" s="706"/>
    </row>
    <row r="63" spans="1:6" ht="84">
      <c r="A63" s="89" t="s">
        <v>654</v>
      </c>
      <c r="B63" s="706"/>
      <c r="C63" s="706"/>
      <c r="D63" s="706"/>
      <c r="E63" s="706"/>
      <c r="F63" s="706"/>
    </row>
    <row r="64" spans="1:6">
      <c r="A64" s="706"/>
      <c r="B64" s="706"/>
      <c r="C64" s="706"/>
      <c r="D64" s="706"/>
      <c r="E64" s="706"/>
      <c r="F64" s="706"/>
    </row>
    <row r="65" spans="1:6">
      <c r="A65" s="90" t="s">
        <v>289</v>
      </c>
      <c r="B65" s="706"/>
      <c r="C65" s="706"/>
      <c r="D65" s="706"/>
      <c r="E65" s="706"/>
      <c r="F65" s="706"/>
    </row>
    <row r="66" spans="1:6" ht="96">
      <c r="A66" s="89" t="s">
        <v>655</v>
      </c>
      <c r="B66" s="706"/>
      <c r="C66" s="706"/>
      <c r="D66" s="706"/>
      <c r="E66" s="706"/>
      <c r="F66" s="706"/>
    </row>
    <row r="67" spans="1:6">
      <c r="A67" s="89" t="s">
        <v>291</v>
      </c>
      <c r="B67" s="706"/>
      <c r="C67" s="706"/>
      <c r="D67" s="706"/>
      <c r="E67" s="706"/>
      <c r="F67" s="706"/>
    </row>
    <row r="68" spans="1:6" ht="24">
      <c r="A68" s="89" t="s">
        <v>292</v>
      </c>
      <c r="B68" s="706"/>
      <c r="C68" s="706"/>
      <c r="D68" s="706"/>
      <c r="E68" s="706"/>
      <c r="F68" s="706"/>
    </row>
    <row r="69" spans="1:6">
      <c r="A69" s="89" t="s">
        <v>656</v>
      </c>
      <c r="B69" s="706"/>
      <c r="C69" s="706"/>
      <c r="D69" s="706"/>
      <c r="E69" s="706"/>
      <c r="F69" s="706"/>
    </row>
  </sheetData>
  <mergeCells count="10">
    <mergeCell ref="B9:F9"/>
    <mergeCell ref="A10:F10"/>
    <mergeCell ref="B2:F2"/>
    <mergeCell ref="A1:F1"/>
    <mergeCell ref="B3:F3"/>
    <mergeCell ref="B4:F4"/>
    <mergeCell ref="B5:F5"/>
    <mergeCell ref="B6:F6"/>
    <mergeCell ref="B7:F7"/>
    <mergeCell ref="B8:F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5CA5-6907-429D-B592-115AC64B0F2B}">
  <dimension ref="A1:K58"/>
  <sheetViews>
    <sheetView workbookViewId="0"/>
  </sheetViews>
  <sheetFormatPr defaultRowHeight="15"/>
  <cols>
    <col min="1" max="1" width="36.85546875" customWidth="1"/>
    <col min="2" max="2" width="18.5703125" customWidth="1"/>
    <col min="5" max="5" width="44" customWidth="1"/>
    <col min="6" max="6" width="15.5703125" customWidth="1"/>
  </cols>
  <sheetData>
    <row r="1" spans="1:11" ht="19.5">
      <c r="A1" s="986" t="s">
        <v>657</v>
      </c>
      <c r="B1" s="987"/>
      <c r="C1" s="987"/>
      <c r="D1" s="987"/>
      <c r="E1" s="987"/>
      <c r="F1" s="987"/>
      <c r="G1" s="987"/>
      <c r="H1" s="987"/>
      <c r="I1" s="987"/>
      <c r="J1" s="987"/>
      <c r="K1" s="988"/>
    </row>
    <row r="2" spans="1:11">
      <c r="A2" s="708"/>
      <c r="B2" s="708"/>
      <c r="C2" s="708"/>
      <c r="D2" s="708"/>
      <c r="E2" s="708"/>
      <c r="F2" s="708"/>
      <c r="G2" s="708"/>
      <c r="H2" s="708"/>
      <c r="I2" s="708"/>
      <c r="J2" s="708"/>
      <c r="K2" s="708"/>
    </row>
    <row r="3" spans="1:11" ht="44.25" customHeight="1">
      <c r="A3" s="708"/>
      <c r="B3" s="709" t="s">
        <v>215</v>
      </c>
      <c r="C3" s="998" t="s">
        <v>658</v>
      </c>
      <c r="D3" s="999"/>
      <c r="E3" s="1000"/>
      <c r="F3" s="710"/>
      <c r="G3" s="708"/>
      <c r="H3" s="708"/>
      <c r="I3" s="708"/>
      <c r="J3" s="708"/>
      <c r="K3" s="708"/>
    </row>
    <row r="4" spans="1:11" ht="29.25">
      <c r="A4" s="708"/>
      <c r="B4" s="709" t="s">
        <v>295</v>
      </c>
      <c r="C4" s="1001">
        <v>1</v>
      </c>
      <c r="D4" s="1002"/>
      <c r="E4" s="1003"/>
      <c r="F4" s="708"/>
      <c r="G4" s="708"/>
      <c r="H4" s="708"/>
      <c r="I4" s="708"/>
      <c r="J4" s="708"/>
      <c r="K4" s="708"/>
    </row>
    <row r="5" spans="1:11" ht="29.25">
      <c r="A5" s="708"/>
      <c r="B5" s="709" t="s">
        <v>296</v>
      </c>
      <c r="C5" s="998" t="s">
        <v>59</v>
      </c>
      <c r="D5" s="999"/>
      <c r="E5" s="1000"/>
      <c r="F5" s="708"/>
      <c r="G5" s="708"/>
      <c r="H5" s="708"/>
      <c r="I5" s="708"/>
      <c r="J5" s="708"/>
      <c r="K5" s="708"/>
    </row>
    <row r="6" spans="1:11">
      <c r="A6" s="708"/>
      <c r="B6" s="709" t="s">
        <v>210</v>
      </c>
      <c r="C6" s="998" t="s">
        <v>29</v>
      </c>
      <c r="D6" s="999"/>
      <c r="E6" s="1000"/>
      <c r="F6" s="708"/>
      <c r="G6" s="708"/>
      <c r="H6" s="708"/>
      <c r="I6" s="708"/>
      <c r="J6" s="708"/>
      <c r="K6" s="708"/>
    </row>
    <row r="7" spans="1:11" ht="29.25">
      <c r="A7" s="708"/>
      <c r="B7" s="709" t="s">
        <v>659</v>
      </c>
      <c r="C7" s="998" t="s">
        <v>660</v>
      </c>
      <c r="D7" s="999"/>
      <c r="E7" s="1000"/>
      <c r="F7" s="708"/>
      <c r="G7" s="708"/>
      <c r="H7" s="708"/>
      <c r="I7" s="708"/>
      <c r="J7" s="708"/>
      <c r="K7" s="708"/>
    </row>
    <row r="8" spans="1:11">
      <c r="A8" s="708"/>
      <c r="B8" s="708"/>
      <c r="C8" s="708"/>
      <c r="D8" s="708"/>
      <c r="E8" s="708"/>
      <c r="F8" s="708"/>
      <c r="G8" s="708"/>
      <c r="H8" s="708"/>
      <c r="I8" s="708"/>
      <c r="J8" s="708"/>
      <c r="K8" s="708"/>
    </row>
    <row r="9" spans="1:11" ht="18">
      <c r="A9" s="989" t="s">
        <v>661</v>
      </c>
      <c r="B9" s="990"/>
      <c r="C9" s="990"/>
      <c r="D9" s="990"/>
      <c r="E9" s="990"/>
      <c r="F9" s="990"/>
      <c r="G9" s="990"/>
      <c r="H9" s="990"/>
      <c r="I9" s="990"/>
      <c r="J9" s="990"/>
      <c r="K9" s="991"/>
    </row>
    <row r="10" spans="1:11">
      <c r="A10" s="708"/>
      <c r="B10" s="708"/>
      <c r="C10" s="708"/>
      <c r="D10" s="708"/>
      <c r="E10" s="708"/>
      <c r="F10" s="708"/>
      <c r="G10" s="708"/>
      <c r="H10" s="708"/>
      <c r="I10" s="708"/>
      <c r="J10" s="708"/>
      <c r="K10" s="708"/>
    </row>
    <row r="11" spans="1:11" ht="58.5">
      <c r="A11" s="707" t="s">
        <v>662</v>
      </c>
      <c r="B11" s="707" t="s">
        <v>227</v>
      </c>
      <c r="C11" s="707" t="s">
        <v>228</v>
      </c>
      <c r="D11" s="707" t="s">
        <v>229</v>
      </c>
      <c r="E11" s="707" t="s">
        <v>663</v>
      </c>
      <c r="F11" s="707" t="s">
        <v>664</v>
      </c>
      <c r="G11" s="707"/>
      <c r="H11" s="707"/>
      <c r="I11" s="707"/>
      <c r="J11" s="707"/>
      <c r="K11" s="707"/>
    </row>
    <row r="12" spans="1:11" ht="15.75">
      <c r="A12" s="992" t="s">
        <v>665</v>
      </c>
      <c r="B12" s="993"/>
      <c r="C12" s="993"/>
      <c r="D12" s="993"/>
      <c r="E12" s="993"/>
      <c r="F12" s="993"/>
      <c r="G12" s="993"/>
      <c r="H12" s="993"/>
      <c r="I12" s="993"/>
      <c r="J12" s="993"/>
      <c r="K12" s="994"/>
    </row>
    <row r="13" spans="1:11" ht="54" customHeight="1">
      <c r="A13" s="708" t="s">
        <v>666</v>
      </c>
      <c r="B13" s="708" t="s">
        <v>667</v>
      </c>
      <c r="C13" s="708"/>
      <c r="D13" s="708"/>
      <c r="E13" s="708" t="s">
        <v>668</v>
      </c>
      <c r="F13" s="708" t="s">
        <v>235</v>
      </c>
      <c r="G13" s="708"/>
      <c r="H13" s="708"/>
      <c r="I13" s="708"/>
      <c r="J13" s="708"/>
      <c r="K13" s="708"/>
    </row>
    <row r="14" spans="1:11" ht="55.5" customHeight="1">
      <c r="A14" s="708" t="s">
        <v>669</v>
      </c>
      <c r="B14" s="708" t="s">
        <v>667</v>
      </c>
      <c r="C14" s="708"/>
      <c r="D14" s="708"/>
      <c r="E14" s="708" t="s">
        <v>670</v>
      </c>
      <c r="F14" s="708" t="s">
        <v>235</v>
      </c>
      <c r="G14" s="708"/>
      <c r="H14" s="708"/>
      <c r="I14" s="708"/>
      <c r="J14" s="708"/>
      <c r="K14" s="708"/>
    </row>
    <row r="15" spans="1:11" ht="42.75" customHeight="1">
      <c r="A15" s="708" t="s">
        <v>671</v>
      </c>
      <c r="B15" s="708" t="s">
        <v>667</v>
      </c>
      <c r="C15" s="708"/>
      <c r="D15" s="708"/>
      <c r="E15" s="708" t="s">
        <v>672</v>
      </c>
      <c r="F15" s="708" t="s">
        <v>235</v>
      </c>
      <c r="G15" s="708"/>
      <c r="H15" s="708"/>
      <c r="I15" s="708"/>
      <c r="J15" s="708"/>
      <c r="K15" s="708"/>
    </row>
    <row r="16" spans="1:11" ht="53.25" customHeight="1">
      <c r="A16" s="708" t="s">
        <v>673</v>
      </c>
      <c r="B16" s="708"/>
      <c r="C16" s="708" t="s">
        <v>667</v>
      </c>
      <c r="D16" s="708"/>
      <c r="E16" s="708" t="s">
        <v>674</v>
      </c>
      <c r="F16" s="708" t="s">
        <v>675</v>
      </c>
      <c r="G16" s="708"/>
      <c r="H16" s="708"/>
      <c r="I16" s="708"/>
      <c r="J16" s="708"/>
      <c r="K16" s="708"/>
    </row>
    <row r="17" spans="1:11" ht="43.5" customHeight="1">
      <c r="A17" s="708" t="s">
        <v>676</v>
      </c>
      <c r="B17" s="708" t="s">
        <v>667</v>
      </c>
      <c r="C17" s="708"/>
      <c r="D17" s="708"/>
      <c r="E17" s="708" t="s">
        <v>677</v>
      </c>
      <c r="F17" s="708" t="s">
        <v>235</v>
      </c>
      <c r="G17" s="708"/>
      <c r="H17" s="708"/>
      <c r="I17" s="708"/>
      <c r="J17" s="708"/>
      <c r="K17" s="708"/>
    </row>
    <row r="18" spans="1:11" ht="15.75">
      <c r="A18" s="992" t="s">
        <v>678</v>
      </c>
      <c r="B18" s="993"/>
      <c r="C18" s="993"/>
      <c r="D18" s="993"/>
      <c r="E18" s="993"/>
      <c r="F18" s="993"/>
      <c r="G18" s="993"/>
      <c r="H18" s="993"/>
      <c r="I18" s="993"/>
      <c r="J18" s="993"/>
      <c r="K18" s="994"/>
    </row>
    <row r="19" spans="1:11" ht="35.25" customHeight="1">
      <c r="A19" s="708" t="s">
        <v>679</v>
      </c>
      <c r="B19" s="708" t="s">
        <v>667</v>
      </c>
      <c r="C19" s="708"/>
      <c r="D19" s="708"/>
      <c r="E19" s="708" t="s">
        <v>680</v>
      </c>
      <c r="F19" s="708" t="s">
        <v>235</v>
      </c>
      <c r="G19" s="708"/>
      <c r="H19" s="708"/>
      <c r="I19" s="708"/>
      <c r="J19" s="708"/>
      <c r="K19" s="708"/>
    </row>
    <row r="20" spans="1:11" ht="39" customHeight="1">
      <c r="A20" s="708" t="s">
        <v>681</v>
      </c>
      <c r="B20" s="708" t="s">
        <v>667</v>
      </c>
      <c r="C20" s="708"/>
      <c r="D20" s="708"/>
      <c r="E20" s="708" t="s">
        <v>682</v>
      </c>
      <c r="F20" s="708" t="s">
        <v>235</v>
      </c>
      <c r="G20" s="708"/>
      <c r="H20" s="708"/>
      <c r="I20" s="708"/>
      <c r="J20" s="708"/>
      <c r="K20" s="708"/>
    </row>
    <row r="21" spans="1:11" ht="30" customHeight="1">
      <c r="A21" s="708" t="s">
        <v>683</v>
      </c>
      <c r="B21" s="708" t="s">
        <v>667</v>
      </c>
      <c r="C21" s="708"/>
      <c r="D21" s="708"/>
      <c r="E21" s="708" t="s">
        <v>684</v>
      </c>
      <c r="F21" s="708" t="s">
        <v>235</v>
      </c>
      <c r="G21" s="708"/>
      <c r="H21" s="708"/>
      <c r="I21" s="708"/>
      <c r="J21" s="708"/>
      <c r="K21" s="708"/>
    </row>
    <row r="22" spans="1:11" ht="36" customHeight="1">
      <c r="A22" s="708" t="s">
        <v>685</v>
      </c>
      <c r="B22" s="708"/>
      <c r="C22" s="708" t="s">
        <v>667</v>
      </c>
      <c r="D22" s="708"/>
      <c r="E22" s="708" t="s">
        <v>686</v>
      </c>
      <c r="F22" s="708" t="s">
        <v>687</v>
      </c>
      <c r="G22" s="708"/>
      <c r="H22" s="708"/>
      <c r="I22" s="708"/>
      <c r="J22" s="708"/>
      <c r="K22" s="708"/>
    </row>
    <row r="23" spans="1:11" ht="38.25" customHeight="1">
      <c r="A23" s="708" t="s">
        <v>688</v>
      </c>
      <c r="B23" s="708" t="s">
        <v>667</v>
      </c>
      <c r="C23" s="708"/>
      <c r="D23" s="708"/>
      <c r="E23" s="708" t="s">
        <v>689</v>
      </c>
      <c r="F23" s="708" t="s">
        <v>235</v>
      </c>
      <c r="G23" s="708"/>
      <c r="H23" s="708"/>
      <c r="I23" s="708"/>
      <c r="J23" s="708"/>
      <c r="K23" s="708"/>
    </row>
    <row r="24" spans="1:11" ht="37.5" customHeight="1">
      <c r="A24" s="708" t="s">
        <v>690</v>
      </c>
      <c r="B24" s="708" t="s">
        <v>667</v>
      </c>
      <c r="C24" s="708"/>
      <c r="D24" s="708"/>
      <c r="E24" s="708" t="s">
        <v>691</v>
      </c>
      <c r="F24" s="708" t="s">
        <v>235</v>
      </c>
      <c r="G24" s="708"/>
      <c r="H24" s="708"/>
      <c r="I24" s="708"/>
      <c r="J24" s="708"/>
      <c r="K24" s="708"/>
    </row>
    <row r="25" spans="1:11" ht="33" customHeight="1">
      <c r="A25" s="708" t="s">
        <v>692</v>
      </c>
      <c r="B25" s="708" t="s">
        <v>667</v>
      </c>
      <c r="C25" s="708"/>
      <c r="D25" s="708"/>
      <c r="E25" s="708" t="s">
        <v>693</v>
      </c>
      <c r="F25" s="708" t="s">
        <v>235</v>
      </c>
      <c r="G25" s="708"/>
      <c r="H25" s="708"/>
      <c r="I25" s="708"/>
      <c r="J25" s="708"/>
      <c r="K25" s="708"/>
    </row>
    <row r="26" spans="1:11" ht="37.5" customHeight="1">
      <c r="A26" s="708" t="s">
        <v>694</v>
      </c>
      <c r="B26" s="708"/>
      <c r="C26" s="708" t="s">
        <v>667</v>
      </c>
      <c r="D26" s="708"/>
      <c r="E26" s="708" t="s">
        <v>695</v>
      </c>
      <c r="F26" s="708" t="s">
        <v>696</v>
      </c>
      <c r="G26" s="708"/>
      <c r="H26" s="708"/>
      <c r="I26" s="708"/>
      <c r="J26" s="708"/>
      <c r="K26" s="708"/>
    </row>
    <row r="27" spans="1:11" ht="15.75">
      <c r="A27" s="992" t="s">
        <v>697</v>
      </c>
      <c r="B27" s="993"/>
      <c r="C27" s="993"/>
      <c r="D27" s="993"/>
      <c r="E27" s="993"/>
      <c r="F27" s="993"/>
      <c r="G27" s="993"/>
      <c r="H27" s="993"/>
      <c r="I27" s="993"/>
      <c r="J27" s="993"/>
      <c r="K27" s="994"/>
    </row>
    <row r="28" spans="1:11" ht="38.25" customHeight="1">
      <c r="A28" s="708" t="s">
        <v>698</v>
      </c>
      <c r="B28" s="708" t="s">
        <v>667</v>
      </c>
      <c r="C28" s="708"/>
      <c r="D28" s="708"/>
      <c r="E28" s="708" t="s">
        <v>699</v>
      </c>
      <c r="F28" s="708" t="s">
        <v>235</v>
      </c>
      <c r="G28" s="708"/>
      <c r="H28" s="708"/>
      <c r="I28" s="708"/>
      <c r="J28" s="708"/>
      <c r="K28" s="708"/>
    </row>
    <row r="29" spans="1:11" ht="39.75" customHeight="1">
      <c r="A29" s="708" t="s">
        <v>700</v>
      </c>
      <c r="B29" s="708" t="s">
        <v>667</v>
      </c>
      <c r="C29" s="708"/>
      <c r="D29" s="708"/>
      <c r="E29" s="708" t="s">
        <v>701</v>
      </c>
      <c r="F29" s="708" t="s">
        <v>235</v>
      </c>
      <c r="G29" s="708"/>
      <c r="H29" s="708"/>
      <c r="I29" s="708"/>
      <c r="J29" s="708"/>
      <c r="K29" s="708"/>
    </row>
    <row r="30" spans="1:11" ht="37.5" customHeight="1">
      <c r="A30" s="708" t="s">
        <v>702</v>
      </c>
      <c r="B30" s="708"/>
      <c r="C30" s="708" t="s">
        <v>667</v>
      </c>
      <c r="D30" s="708"/>
      <c r="E30" s="708" t="s">
        <v>703</v>
      </c>
      <c r="F30" s="708" t="s">
        <v>704</v>
      </c>
      <c r="G30" s="708"/>
      <c r="H30" s="708"/>
      <c r="I30" s="708"/>
      <c r="J30" s="708"/>
      <c r="K30" s="708"/>
    </row>
    <row r="31" spans="1:11" ht="33" customHeight="1">
      <c r="A31" s="708" t="s">
        <v>705</v>
      </c>
      <c r="B31" s="708" t="s">
        <v>667</v>
      </c>
      <c r="C31" s="708"/>
      <c r="D31" s="708"/>
      <c r="E31" s="708" t="s">
        <v>706</v>
      </c>
      <c r="F31" s="708" t="s">
        <v>235</v>
      </c>
      <c r="G31" s="708"/>
      <c r="H31" s="708"/>
      <c r="I31" s="708"/>
      <c r="J31" s="708"/>
      <c r="K31" s="708"/>
    </row>
    <row r="32" spans="1:11" ht="36.75" customHeight="1">
      <c r="A32" s="708" t="s">
        <v>707</v>
      </c>
      <c r="B32" s="708" t="s">
        <v>667</v>
      </c>
      <c r="C32" s="708"/>
      <c r="D32" s="708"/>
      <c r="E32" s="708" t="s">
        <v>708</v>
      </c>
      <c r="F32" s="708" t="s">
        <v>709</v>
      </c>
      <c r="G32" s="708"/>
      <c r="H32" s="708"/>
      <c r="I32" s="708"/>
      <c r="J32" s="708"/>
      <c r="K32" s="708"/>
    </row>
    <row r="33" spans="1:11" ht="34.5" customHeight="1">
      <c r="A33" s="708" t="s">
        <v>710</v>
      </c>
      <c r="B33" s="708" t="s">
        <v>667</v>
      </c>
      <c r="C33" s="708"/>
      <c r="D33" s="708"/>
      <c r="E33" s="708" t="s">
        <v>711</v>
      </c>
      <c r="F33" s="708" t="s">
        <v>709</v>
      </c>
      <c r="G33" s="708"/>
      <c r="H33" s="708"/>
      <c r="I33" s="708"/>
      <c r="J33" s="708"/>
      <c r="K33" s="708"/>
    </row>
    <row r="34" spans="1:11" ht="32.25" customHeight="1">
      <c r="A34" s="708" t="s">
        <v>712</v>
      </c>
      <c r="B34" s="708" t="s">
        <v>667</v>
      </c>
      <c r="C34" s="708"/>
      <c r="D34" s="708"/>
      <c r="E34" s="708" t="s">
        <v>713</v>
      </c>
      <c r="F34" s="708" t="s">
        <v>714</v>
      </c>
      <c r="G34" s="708"/>
      <c r="H34" s="708"/>
      <c r="I34" s="708"/>
      <c r="J34" s="708"/>
      <c r="K34" s="708"/>
    </row>
    <row r="35" spans="1:11" ht="15.75">
      <c r="A35" s="992" t="s">
        <v>715</v>
      </c>
      <c r="B35" s="993"/>
      <c r="C35" s="993"/>
      <c r="D35" s="993"/>
      <c r="E35" s="993"/>
      <c r="F35" s="993"/>
      <c r="G35" s="993"/>
      <c r="H35" s="993"/>
      <c r="I35" s="993"/>
      <c r="J35" s="993"/>
      <c r="K35" s="994"/>
    </row>
    <row r="36" spans="1:11" ht="33" customHeight="1">
      <c r="A36" s="708" t="s">
        <v>716</v>
      </c>
      <c r="B36" s="708" t="s">
        <v>667</v>
      </c>
      <c r="C36" s="708"/>
      <c r="D36" s="708"/>
      <c r="E36" s="708" t="s">
        <v>717</v>
      </c>
      <c r="F36" s="708" t="s">
        <v>235</v>
      </c>
      <c r="G36" s="708"/>
      <c r="H36" s="708"/>
      <c r="I36" s="708"/>
      <c r="J36" s="708"/>
      <c r="K36" s="708"/>
    </row>
    <row r="37" spans="1:11" ht="35.25" customHeight="1">
      <c r="A37" s="708" t="s">
        <v>718</v>
      </c>
      <c r="B37" s="708" t="s">
        <v>667</v>
      </c>
      <c r="C37" s="708"/>
      <c r="D37" s="708"/>
      <c r="E37" s="708" t="s">
        <v>719</v>
      </c>
      <c r="F37" s="708" t="s">
        <v>720</v>
      </c>
      <c r="G37" s="708"/>
      <c r="H37" s="708"/>
      <c r="I37" s="708"/>
      <c r="J37" s="708"/>
      <c r="K37" s="708"/>
    </row>
    <row r="38" spans="1:11" ht="30.75" customHeight="1">
      <c r="A38" s="708" t="s">
        <v>721</v>
      </c>
      <c r="B38" s="708" t="s">
        <v>667</v>
      </c>
      <c r="C38" s="708"/>
      <c r="D38" s="708"/>
      <c r="E38" s="708" t="s">
        <v>722</v>
      </c>
      <c r="F38" s="708" t="s">
        <v>235</v>
      </c>
      <c r="G38" s="708"/>
      <c r="H38" s="708"/>
      <c r="I38" s="708"/>
      <c r="J38" s="708"/>
      <c r="K38" s="708"/>
    </row>
    <row r="39" spans="1:11" ht="33.75" customHeight="1">
      <c r="A39" s="708" t="s">
        <v>723</v>
      </c>
      <c r="B39" s="708" t="s">
        <v>667</v>
      </c>
      <c r="C39" s="708"/>
      <c r="D39" s="708"/>
      <c r="E39" s="708" t="s">
        <v>724</v>
      </c>
      <c r="F39" s="708" t="s">
        <v>235</v>
      </c>
      <c r="G39" s="708"/>
      <c r="H39" s="708"/>
      <c r="I39" s="708"/>
      <c r="J39" s="708"/>
      <c r="K39" s="708"/>
    </row>
    <row r="40" spans="1:11" ht="219.75">
      <c r="A40" s="708" t="s">
        <v>725</v>
      </c>
      <c r="B40" s="708"/>
      <c r="C40" s="708" t="s">
        <v>667</v>
      </c>
      <c r="D40" s="708"/>
      <c r="E40" s="708" t="s">
        <v>726</v>
      </c>
      <c r="F40" s="708" t="s">
        <v>727</v>
      </c>
      <c r="G40" s="708"/>
      <c r="H40" s="708"/>
      <c r="I40" s="708"/>
      <c r="J40" s="708"/>
      <c r="K40" s="708"/>
    </row>
    <row r="41" spans="1:11" ht="204.75">
      <c r="A41" s="708" t="s">
        <v>728</v>
      </c>
      <c r="B41" s="708" t="s">
        <v>667</v>
      </c>
      <c r="C41" s="708"/>
      <c r="D41" s="708"/>
      <c r="E41" s="708" t="s">
        <v>729</v>
      </c>
      <c r="F41" s="708" t="s">
        <v>730</v>
      </c>
      <c r="G41" s="708"/>
      <c r="H41" s="708"/>
      <c r="I41" s="708"/>
      <c r="J41" s="708"/>
      <c r="K41" s="708"/>
    </row>
    <row r="42" spans="1:11" ht="15.75">
      <c r="A42" s="1004" t="str">
        <f>HYPERLINK("#'Minh-'Minh-Review SRS'!A9Revivew SRS","click here")</f>
        <v>click here</v>
      </c>
      <c r="B42" s="993"/>
      <c r="C42" s="993"/>
      <c r="D42" s="993"/>
      <c r="E42" s="993"/>
      <c r="F42" s="993"/>
      <c r="G42" s="993"/>
      <c r="H42" s="993"/>
      <c r="I42" s="993"/>
      <c r="J42" s="993"/>
      <c r="K42" s="994"/>
    </row>
    <row r="43" spans="1:11" ht="147">
      <c r="A43" s="708" t="s">
        <v>731</v>
      </c>
      <c r="B43" s="708" t="s">
        <v>667</v>
      </c>
      <c r="C43" s="708"/>
      <c r="D43" s="708"/>
      <c r="E43" s="708" t="s">
        <v>732</v>
      </c>
      <c r="F43" s="708" t="s">
        <v>235</v>
      </c>
      <c r="G43" s="708"/>
      <c r="H43" s="708"/>
      <c r="I43" s="708"/>
      <c r="J43" s="708"/>
      <c r="K43" s="708"/>
    </row>
    <row r="44" spans="1:11" ht="190.5">
      <c r="A44" s="708" t="s">
        <v>733</v>
      </c>
      <c r="B44" s="708" t="s">
        <v>667</v>
      </c>
      <c r="C44" s="708"/>
      <c r="D44" s="708"/>
      <c r="E44" s="708" t="s">
        <v>734</v>
      </c>
      <c r="F44" s="708" t="s">
        <v>235</v>
      </c>
      <c r="G44" s="708"/>
      <c r="H44" s="708"/>
      <c r="I44" s="708"/>
      <c r="J44" s="708"/>
      <c r="K44" s="708"/>
    </row>
    <row r="45" spans="1:11" ht="87.75">
      <c r="A45" s="708" t="s">
        <v>735</v>
      </c>
      <c r="B45" s="708" t="s">
        <v>667</v>
      </c>
      <c r="C45" s="708"/>
      <c r="D45" s="708"/>
      <c r="E45" s="708" t="s">
        <v>736</v>
      </c>
      <c r="F45" s="708" t="s">
        <v>737</v>
      </c>
      <c r="G45" s="708"/>
      <c r="H45" s="708"/>
      <c r="I45" s="708"/>
      <c r="J45" s="708"/>
      <c r="K45" s="708"/>
    </row>
    <row r="46" spans="1:11" ht="117">
      <c r="A46" s="708" t="s">
        <v>738</v>
      </c>
      <c r="B46" s="708" t="s">
        <v>667</v>
      </c>
      <c r="C46" s="708"/>
      <c r="D46" s="708"/>
      <c r="E46" s="708" t="s">
        <v>739</v>
      </c>
      <c r="F46" s="708" t="s">
        <v>235</v>
      </c>
      <c r="G46" s="708"/>
      <c r="H46" s="708"/>
      <c r="I46" s="708"/>
      <c r="J46" s="708"/>
      <c r="K46" s="708"/>
    </row>
    <row r="47" spans="1:11" ht="102.75">
      <c r="A47" s="708" t="s">
        <v>740</v>
      </c>
      <c r="B47" s="708" t="s">
        <v>667</v>
      </c>
      <c r="C47" s="708"/>
      <c r="D47" s="708"/>
      <c r="E47" s="708" t="s">
        <v>741</v>
      </c>
      <c r="F47" s="708" t="s">
        <v>235</v>
      </c>
      <c r="G47" s="708"/>
      <c r="H47" s="708"/>
      <c r="I47" s="708"/>
      <c r="J47" s="708"/>
      <c r="K47" s="708"/>
    </row>
    <row r="48" spans="1:11" ht="102.75">
      <c r="A48" s="708" t="s">
        <v>742</v>
      </c>
      <c r="B48" s="708" t="s">
        <v>667</v>
      </c>
      <c r="C48" s="708"/>
      <c r="D48" s="708"/>
      <c r="E48" s="708" t="s">
        <v>743</v>
      </c>
      <c r="F48" s="708" t="s">
        <v>235</v>
      </c>
      <c r="G48" s="708"/>
      <c r="H48" s="708"/>
      <c r="I48" s="708"/>
      <c r="J48" s="708"/>
      <c r="K48" s="708"/>
    </row>
    <row r="49" spans="1:11" ht="161.25">
      <c r="A49" s="708" t="s">
        <v>744</v>
      </c>
      <c r="B49" s="708" t="s">
        <v>667</v>
      </c>
      <c r="C49" s="708"/>
      <c r="D49" s="708"/>
      <c r="E49" s="708" t="s">
        <v>745</v>
      </c>
      <c r="F49" s="708" t="s">
        <v>746</v>
      </c>
      <c r="G49" s="708"/>
      <c r="H49" s="708"/>
      <c r="I49" s="708"/>
      <c r="J49" s="708"/>
      <c r="K49" s="708"/>
    </row>
    <row r="50" spans="1:11" ht="132">
      <c r="A50" s="708" t="s">
        <v>747</v>
      </c>
      <c r="B50" s="708" t="s">
        <v>667</v>
      </c>
      <c r="C50" s="708"/>
      <c r="D50" s="708"/>
      <c r="E50" s="708" t="s">
        <v>748</v>
      </c>
      <c r="F50" s="708" t="s">
        <v>730</v>
      </c>
      <c r="G50" s="708"/>
      <c r="H50" s="708"/>
      <c r="I50" s="708"/>
      <c r="J50" s="708"/>
      <c r="K50" s="708"/>
    </row>
    <row r="51" spans="1:11" ht="161.25">
      <c r="A51" s="708" t="s">
        <v>749</v>
      </c>
      <c r="B51" s="708" t="s">
        <v>667</v>
      </c>
      <c r="C51" s="708"/>
      <c r="D51" s="708"/>
      <c r="E51" s="708" t="s">
        <v>750</v>
      </c>
      <c r="F51" s="708" t="s">
        <v>235</v>
      </c>
      <c r="G51" s="708"/>
      <c r="H51" s="708"/>
      <c r="I51" s="708"/>
      <c r="J51" s="708"/>
      <c r="K51" s="708"/>
    </row>
    <row r="52" spans="1:11" ht="15.75">
      <c r="A52" s="992" t="s">
        <v>751</v>
      </c>
      <c r="B52" s="993"/>
      <c r="C52" s="993"/>
      <c r="D52" s="993"/>
      <c r="E52" s="993"/>
      <c r="F52" s="993"/>
      <c r="G52" s="993"/>
      <c r="H52" s="993"/>
      <c r="I52" s="993"/>
      <c r="J52" s="993"/>
      <c r="K52" s="994"/>
    </row>
    <row r="53" spans="1:11" ht="132">
      <c r="A53" s="708" t="s">
        <v>752</v>
      </c>
      <c r="B53" s="708" t="s">
        <v>667</v>
      </c>
      <c r="C53" s="708"/>
      <c r="D53" s="708"/>
      <c r="E53" s="708" t="s">
        <v>753</v>
      </c>
      <c r="F53" s="708" t="s">
        <v>754</v>
      </c>
      <c r="G53" s="708"/>
      <c r="H53" s="708"/>
      <c r="I53" s="708"/>
      <c r="J53" s="708"/>
      <c r="K53" s="708"/>
    </row>
    <row r="54" spans="1:11" ht="161.25">
      <c r="A54" s="708" t="s">
        <v>755</v>
      </c>
      <c r="B54" s="708"/>
      <c r="C54" s="708" t="s">
        <v>667</v>
      </c>
      <c r="D54" s="708"/>
      <c r="E54" s="708" t="s">
        <v>756</v>
      </c>
      <c r="F54" s="708" t="s">
        <v>757</v>
      </c>
      <c r="G54" s="708"/>
      <c r="H54" s="708"/>
      <c r="I54" s="708"/>
      <c r="J54" s="708"/>
      <c r="K54" s="708"/>
    </row>
    <row r="55" spans="1:11" ht="190.5">
      <c r="A55" s="708" t="s">
        <v>758</v>
      </c>
      <c r="B55" s="708"/>
      <c r="C55" s="708" t="s">
        <v>667</v>
      </c>
      <c r="D55" s="708"/>
      <c r="E55" s="708" t="s">
        <v>759</v>
      </c>
      <c r="F55" s="708" t="s">
        <v>757</v>
      </c>
      <c r="G55" s="708"/>
      <c r="H55" s="708"/>
      <c r="I55" s="708"/>
      <c r="J55" s="708"/>
      <c r="K55" s="708"/>
    </row>
    <row r="56" spans="1:11">
      <c r="A56" s="708"/>
      <c r="B56" s="708"/>
      <c r="C56" s="708"/>
      <c r="D56" s="708"/>
      <c r="E56" s="708"/>
      <c r="F56" s="708"/>
      <c r="G56" s="708"/>
      <c r="H56" s="708"/>
      <c r="I56" s="708"/>
      <c r="J56" s="708"/>
      <c r="K56" s="708"/>
    </row>
    <row r="57" spans="1:11">
      <c r="A57" s="995" t="s">
        <v>760</v>
      </c>
      <c r="B57" s="996"/>
      <c r="C57" s="996"/>
      <c r="D57" s="996"/>
      <c r="E57" s="996"/>
      <c r="F57" s="996"/>
      <c r="G57" s="996"/>
      <c r="H57" s="996"/>
      <c r="I57" s="996"/>
      <c r="J57" s="996"/>
      <c r="K57" s="997"/>
    </row>
    <row r="58" spans="1:11">
      <c r="A58" s="995" t="s">
        <v>761</v>
      </c>
      <c r="B58" s="996"/>
      <c r="C58" s="996"/>
      <c r="D58" s="996"/>
      <c r="E58" s="996"/>
      <c r="F58" s="996"/>
      <c r="G58" s="996"/>
      <c r="H58" s="996"/>
      <c r="I58" s="996"/>
      <c r="J58" s="996"/>
      <c r="K58" s="997"/>
    </row>
  </sheetData>
  <mergeCells count="15">
    <mergeCell ref="A52:K52"/>
    <mergeCell ref="A57:K57"/>
    <mergeCell ref="A58:K58"/>
    <mergeCell ref="C3:E3"/>
    <mergeCell ref="C4:E4"/>
    <mergeCell ref="C5:E5"/>
    <mergeCell ref="C6:E6"/>
    <mergeCell ref="C7:E7"/>
    <mergeCell ref="A35:K35"/>
    <mergeCell ref="A42:K42"/>
    <mergeCell ref="A1:K1"/>
    <mergeCell ref="A9:K9"/>
    <mergeCell ref="A12:K12"/>
    <mergeCell ref="A18:K18"/>
    <mergeCell ref="A27:K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3C309-8498-4E5E-8520-E115F88C156F}">
  <dimension ref="A1:K70"/>
  <sheetViews>
    <sheetView workbookViewId="0"/>
  </sheetViews>
  <sheetFormatPr defaultRowHeight="15"/>
  <cols>
    <col min="1" max="1" width="18.42578125" customWidth="1"/>
    <col min="2" max="2" width="19" customWidth="1"/>
    <col min="3" max="3" width="26" customWidth="1"/>
    <col min="4" max="4" width="4" bestFit="1" customWidth="1"/>
    <col min="5" max="5" width="44.5703125" customWidth="1"/>
    <col min="6" max="6" width="18.140625" customWidth="1"/>
  </cols>
  <sheetData>
    <row r="1" spans="1:11" ht="19.5">
      <c r="A1" s="986" t="s">
        <v>762</v>
      </c>
      <c r="B1" s="987"/>
      <c r="C1" s="987"/>
      <c r="D1" s="987"/>
      <c r="E1" s="987"/>
      <c r="F1" s="987"/>
      <c r="G1" s="987"/>
      <c r="H1" s="987"/>
      <c r="I1" s="987"/>
      <c r="J1" s="987"/>
      <c r="K1" s="988"/>
    </row>
    <row r="2" spans="1:11">
      <c r="A2" s="711"/>
      <c r="B2" s="711"/>
      <c r="C2" s="711"/>
      <c r="D2" s="711"/>
      <c r="E2" s="711"/>
      <c r="F2" s="711"/>
      <c r="G2" s="711"/>
      <c r="H2" s="711"/>
      <c r="I2" s="711"/>
      <c r="J2" s="711"/>
      <c r="K2" s="711"/>
    </row>
    <row r="3" spans="1:11" ht="21" customHeight="1">
      <c r="A3" s="711"/>
      <c r="B3" s="709" t="s">
        <v>215</v>
      </c>
      <c r="C3" s="998" t="s">
        <v>658</v>
      </c>
      <c r="D3" s="999"/>
      <c r="E3" s="999"/>
      <c r="F3" s="999"/>
      <c r="G3" s="1000"/>
      <c r="H3" s="711"/>
      <c r="I3" s="711"/>
      <c r="J3" s="711"/>
      <c r="K3" s="711"/>
    </row>
    <row r="4" spans="1:11">
      <c r="A4" s="711"/>
      <c r="B4" s="709" t="s">
        <v>295</v>
      </c>
      <c r="C4" s="1001">
        <v>1</v>
      </c>
      <c r="D4" s="1002"/>
      <c r="E4" s="1002"/>
      <c r="F4" s="1002"/>
      <c r="G4" s="1003"/>
      <c r="H4" s="711"/>
      <c r="I4" s="711"/>
      <c r="J4" s="711"/>
      <c r="K4" s="711"/>
    </row>
    <row r="5" spans="1:11" ht="21" customHeight="1">
      <c r="A5" s="711"/>
      <c r="B5" s="709" t="s">
        <v>296</v>
      </c>
      <c r="C5" s="998" t="s">
        <v>59</v>
      </c>
      <c r="D5" s="999"/>
      <c r="E5" s="999"/>
      <c r="F5" s="999"/>
      <c r="G5" s="1000"/>
      <c r="H5" s="711"/>
      <c r="I5" s="711"/>
      <c r="J5" s="711"/>
      <c r="K5" s="711"/>
    </row>
    <row r="6" spans="1:11" ht="17.25" customHeight="1">
      <c r="A6" s="711"/>
      <c r="B6" s="709" t="s">
        <v>210</v>
      </c>
      <c r="C6" s="998" t="s">
        <v>29</v>
      </c>
      <c r="D6" s="999"/>
      <c r="E6" s="999"/>
      <c r="F6" s="999"/>
      <c r="G6" s="1000"/>
      <c r="H6" s="711"/>
      <c r="I6" s="711"/>
      <c r="J6" s="711"/>
      <c r="K6" s="711"/>
    </row>
    <row r="7" spans="1:11" ht="15" customHeight="1">
      <c r="A7" s="711"/>
      <c r="B7" s="709" t="s">
        <v>659</v>
      </c>
      <c r="C7" s="998" t="s">
        <v>660</v>
      </c>
      <c r="D7" s="999"/>
      <c r="E7" s="999"/>
      <c r="F7" s="999"/>
      <c r="G7" s="1000"/>
      <c r="H7" s="711"/>
      <c r="I7" s="711"/>
      <c r="J7" s="711"/>
      <c r="K7" s="711"/>
    </row>
    <row r="8" spans="1:11">
      <c r="A8" s="711"/>
      <c r="B8" s="711"/>
      <c r="C8" s="711"/>
      <c r="D8" s="711"/>
      <c r="E8" s="711"/>
      <c r="F8" s="711"/>
      <c r="G8" s="711"/>
      <c r="H8" s="711"/>
      <c r="I8" s="711"/>
      <c r="J8" s="711"/>
      <c r="K8" s="711"/>
    </row>
    <row r="9" spans="1:11" ht="18">
      <c r="A9" s="989" t="s">
        <v>763</v>
      </c>
      <c r="B9" s="990"/>
      <c r="C9" s="990"/>
      <c r="D9" s="990"/>
      <c r="E9" s="990"/>
      <c r="F9" s="990"/>
      <c r="G9" s="990"/>
      <c r="H9" s="990"/>
      <c r="I9" s="990"/>
      <c r="J9" s="990"/>
      <c r="K9" s="991"/>
    </row>
    <row r="10" spans="1:11">
      <c r="A10" s="711"/>
      <c r="B10" s="711"/>
      <c r="C10" s="711"/>
      <c r="D10" s="711"/>
      <c r="E10" s="711"/>
      <c r="F10" s="711"/>
      <c r="G10" s="711"/>
      <c r="H10" s="711"/>
      <c r="I10" s="711"/>
      <c r="J10" s="711"/>
      <c r="K10" s="711"/>
    </row>
    <row r="11" spans="1:11" ht="30.75" customHeight="1">
      <c r="A11" s="711"/>
      <c r="B11" s="711" t="s">
        <v>764</v>
      </c>
      <c r="C11" s="711" t="s">
        <v>765</v>
      </c>
      <c r="D11" s="711"/>
      <c r="E11" s="711"/>
      <c r="F11" s="711"/>
      <c r="G11" s="711"/>
      <c r="H11" s="711"/>
      <c r="I11" s="711"/>
      <c r="J11" s="711"/>
      <c r="K11" s="711"/>
    </row>
    <row r="12" spans="1:11" ht="26.25" customHeight="1">
      <c r="A12" s="711"/>
      <c r="B12" s="711" t="s">
        <v>766</v>
      </c>
      <c r="C12" s="711" t="s">
        <v>767</v>
      </c>
      <c r="D12" s="711"/>
      <c r="E12" s="711"/>
      <c r="F12" s="711"/>
      <c r="G12" s="711"/>
      <c r="H12" s="711"/>
      <c r="I12" s="711"/>
      <c r="J12" s="711"/>
      <c r="K12" s="711"/>
    </row>
    <row r="13" spans="1:11" ht="25.5" customHeight="1">
      <c r="A13" s="711"/>
      <c r="B13" s="711" t="s">
        <v>768</v>
      </c>
      <c r="C13" s="711" t="s">
        <v>769</v>
      </c>
      <c r="D13" s="711"/>
      <c r="E13" s="711"/>
      <c r="F13" s="711"/>
      <c r="G13" s="711"/>
      <c r="H13" s="711"/>
      <c r="I13" s="711"/>
      <c r="J13" s="711"/>
      <c r="K13" s="711"/>
    </row>
    <row r="14" spans="1:11">
      <c r="A14" s="711"/>
      <c r="B14" s="711"/>
      <c r="C14" s="711"/>
      <c r="D14" s="711"/>
      <c r="E14" s="711"/>
      <c r="F14" s="711"/>
      <c r="G14" s="711"/>
      <c r="H14" s="711"/>
      <c r="I14" s="711"/>
      <c r="J14" s="711"/>
      <c r="K14" s="711"/>
    </row>
    <row r="15" spans="1:11">
      <c r="A15" s="707" t="s">
        <v>662</v>
      </c>
      <c r="B15" s="707" t="s">
        <v>227</v>
      </c>
      <c r="C15" s="707" t="s">
        <v>228</v>
      </c>
      <c r="D15" s="707" t="s">
        <v>229</v>
      </c>
      <c r="E15" s="707" t="s">
        <v>663</v>
      </c>
      <c r="F15" s="707" t="s">
        <v>770</v>
      </c>
      <c r="G15" s="707"/>
      <c r="H15" s="707"/>
      <c r="I15" s="707"/>
      <c r="J15" s="707"/>
      <c r="K15" s="707"/>
    </row>
    <row r="16" spans="1:11" ht="15.75">
      <c r="A16" s="992" t="s">
        <v>771</v>
      </c>
      <c r="B16" s="993"/>
      <c r="C16" s="993"/>
      <c r="D16" s="993"/>
      <c r="E16" s="993"/>
      <c r="F16" s="993"/>
      <c r="G16" s="993"/>
      <c r="H16" s="993"/>
      <c r="I16" s="993"/>
      <c r="J16" s="993"/>
      <c r="K16" s="994"/>
    </row>
    <row r="17" spans="1:11" ht="29.25">
      <c r="A17" s="711" t="s">
        <v>772</v>
      </c>
      <c r="B17" s="711" t="s">
        <v>667</v>
      </c>
      <c r="C17" s="711"/>
      <c r="D17" s="711"/>
      <c r="E17" s="711" t="s">
        <v>773</v>
      </c>
      <c r="F17" s="711" t="s">
        <v>774</v>
      </c>
      <c r="G17" s="711"/>
      <c r="H17" s="711"/>
      <c r="I17" s="711"/>
      <c r="J17" s="711"/>
      <c r="K17" s="711"/>
    </row>
    <row r="18" spans="1:11" ht="29.25">
      <c r="A18" s="711" t="s">
        <v>775</v>
      </c>
      <c r="B18" s="711" t="s">
        <v>667</v>
      </c>
      <c r="C18" s="711"/>
      <c r="D18" s="711"/>
      <c r="E18" s="711" t="s">
        <v>776</v>
      </c>
      <c r="F18" s="711" t="s">
        <v>777</v>
      </c>
      <c r="G18" s="711"/>
      <c r="H18" s="711"/>
      <c r="I18" s="711"/>
      <c r="J18" s="711"/>
      <c r="K18" s="711"/>
    </row>
    <row r="19" spans="1:11" ht="44.25">
      <c r="A19" s="711" t="s">
        <v>778</v>
      </c>
      <c r="B19" s="711" t="s">
        <v>667</v>
      </c>
      <c r="C19" s="711"/>
      <c r="D19" s="711"/>
      <c r="E19" s="711" t="s">
        <v>779</v>
      </c>
      <c r="F19" s="711" t="s">
        <v>780</v>
      </c>
      <c r="G19" s="711"/>
      <c r="H19" s="711"/>
      <c r="I19" s="711"/>
      <c r="J19" s="711"/>
      <c r="K19" s="711"/>
    </row>
    <row r="20" spans="1:11" ht="29.25">
      <c r="A20" s="711" t="s">
        <v>781</v>
      </c>
      <c r="B20" s="711" t="s">
        <v>667</v>
      </c>
      <c r="C20" s="711"/>
      <c r="D20" s="711"/>
      <c r="E20" s="711" t="s">
        <v>782</v>
      </c>
      <c r="F20" s="711" t="s">
        <v>783</v>
      </c>
      <c r="G20" s="711"/>
      <c r="H20" s="711"/>
      <c r="I20" s="711"/>
      <c r="J20" s="711"/>
      <c r="K20" s="711"/>
    </row>
    <row r="21" spans="1:11" ht="15.75">
      <c r="A21" s="992" t="s">
        <v>784</v>
      </c>
      <c r="B21" s="993"/>
      <c r="C21" s="993"/>
      <c r="D21" s="993"/>
      <c r="E21" s="993"/>
      <c r="F21" s="993"/>
      <c r="G21" s="993"/>
      <c r="H21" s="993"/>
      <c r="I21" s="993"/>
      <c r="J21" s="993"/>
      <c r="K21" s="994"/>
    </row>
    <row r="22" spans="1:11" ht="44.25">
      <c r="A22" s="711" t="s">
        <v>785</v>
      </c>
      <c r="B22" s="711" t="s">
        <v>667</v>
      </c>
      <c r="C22" s="711"/>
      <c r="D22" s="711"/>
      <c r="E22" s="711" t="s">
        <v>786</v>
      </c>
      <c r="F22" s="711" t="s">
        <v>777</v>
      </c>
      <c r="G22" s="711"/>
      <c r="H22" s="711"/>
      <c r="I22" s="711"/>
      <c r="J22" s="711"/>
      <c r="K22" s="711"/>
    </row>
    <row r="23" spans="1:11" ht="44.25">
      <c r="A23" s="711" t="s">
        <v>787</v>
      </c>
      <c r="B23" s="711"/>
      <c r="C23" s="711" t="s">
        <v>667</v>
      </c>
      <c r="D23" s="711"/>
      <c r="E23" s="711" t="s">
        <v>788</v>
      </c>
      <c r="F23" s="711" t="s">
        <v>789</v>
      </c>
      <c r="G23" s="711"/>
      <c r="H23" s="711"/>
      <c r="I23" s="711"/>
      <c r="J23" s="711"/>
      <c r="K23" s="711"/>
    </row>
    <row r="24" spans="1:11" ht="44.25">
      <c r="A24" s="711" t="s">
        <v>790</v>
      </c>
      <c r="B24" s="711"/>
      <c r="C24" s="711" t="s">
        <v>667</v>
      </c>
      <c r="D24" s="711"/>
      <c r="E24" s="711" t="s">
        <v>791</v>
      </c>
      <c r="F24" s="711" t="s">
        <v>789</v>
      </c>
      <c r="G24" s="711"/>
      <c r="H24" s="711"/>
      <c r="I24" s="711"/>
      <c r="J24" s="711"/>
      <c r="K24" s="711"/>
    </row>
    <row r="25" spans="1:11" ht="44.25">
      <c r="A25" s="711" t="s">
        <v>792</v>
      </c>
      <c r="B25" s="711" t="s">
        <v>667</v>
      </c>
      <c r="C25" s="711"/>
      <c r="D25" s="711"/>
      <c r="E25" s="711" t="s">
        <v>793</v>
      </c>
      <c r="F25" s="711" t="s">
        <v>794</v>
      </c>
      <c r="G25" s="711"/>
      <c r="H25" s="711"/>
      <c r="I25" s="711"/>
      <c r="J25" s="711"/>
      <c r="K25" s="711"/>
    </row>
    <row r="26" spans="1:11" ht="29.25">
      <c r="A26" s="711" t="s">
        <v>795</v>
      </c>
      <c r="B26" s="711"/>
      <c r="C26" s="711" t="s">
        <v>667</v>
      </c>
      <c r="D26" s="711"/>
      <c r="E26" s="711" t="s">
        <v>796</v>
      </c>
      <c r="F26" s="711" t="s">
        <v>797</v>
      </c>
      <c r="G26" s="711"/>
      <c r="H26" s="711"/>
      <c r="I26" s="711"/>
      <c r="J26" s="711"/>
      <c r="K26" s="711"/>
    </row>
    <row r="27" spans="1:11" ht="44.25">
      <c r="A27" s="711" t="s">
        <v>798</v>
      </c>
      <c r="B27" s="711"/>
      <c r="C27" s="711" t="s">
        <v>667</v>
      </c>
      <c r="D27" s="711"/>
      <c r="E27" s="711" t="s">
        <v>799</v>
      </c>
      <c r="F27" s="711" t="s">
        <v>800</v>
      </c>
      <c r="G27" s="711"/>
      <c r="H27" s="711"/>
      <c r="I27" s="711"/>
      <c r="J27" s="711"/>
      <c r="K27" s="711"/>
    </row>
    <row r="28" spans="1:11" ht="15.75">
      <c r="A28" s="992" t="s">
        <v>801</v>
      </c>
      <c r="B28" s="993"/>
      <c r="C28" s="993"/>
      <c r="D28" s="993"/>
      <c r="E28" s="993"/>
      <c r="F28" s="993"/>
      <c r="G28" s="993"/>
      <c r="H28" s="993"/>
      <c r="I28" s="993"/>
      <c r="J28" s="993"/>
      <c r="K28" s="994"/>
    </row>
    <row r="29" spans="1:11" ht="58.5">
      <c r="A29" s="711" t="s">
        <v>802</v>
      </c>
      <c r="B29" s="711" t="s">
        <v>667</v>
      </c>
      <c r="C29" s="711"/>
      <c r="D29" s="711"/>
      <c r="E29" s="711" t="s">
        <v>803</v>
      </c>
      <c r="F29" s="711" t="s">
        <v>804</v>
      </c>
      <c r="G29" s="711"/>
      <c r="H29" s="711"/>
      <c r="I29" s="711"/>
      <c r="J29" s="711"/>
      <c r="K29" s="711"/>
    </row>
    <row r="30" spans="1:11" ht="44.25">
      <c r="A30" s="711" t="s">
        <v>805</v>
      </c>
      <c r="B30" s="711" t="s">
        <v>667</v>
      </c>
      <c r="C30" s="711"/>
      <c r="D30" s="711"/>
      <c r="E30" s="711" t="s">
        <v>806</v>
      </c>
      <c r="F30" s="711" t="s">
        <v>804</v>
      </c>
      <c r="G30" s="711"/>
      <c r="H30" s="711"/>
      <c r="I30" s="711"/>
      <c r="J30" s="711"/>
      <c r="K30" s="711"/>
    </row>
    <row r="31" spans="1:11" ht="44.25">
      <c r="A31" s="711" t="s">
        <v>807</v>
      </c>
      <c r="B31" s="711" t="s">
        <v>667</v>
      </c>
      <c r="C31" s="711"/>
      <c r="D31" s="711"/>
      <c r="E31" s="711" t="s">
        <v>808</v>
      </c>
      <c r="F31" s="711" t="s">
        <v>804</v>
      </c>
      <c r="G31" s="711"/>
      <c r="H31" s="711"/>
      <c r="I31" s="711"/>
      <c r="J31" s="711"/>
      <c r="K31" s="711"/>
    </row>
    <row r="32" spans="1:11" ht="44.25">
      <c r="A32" s="711" t="s">
        <v>809</v>
      </c>
      <c r="B32" s="711"/>
      <c r="C32" s="711" t="s">
        <v>667</v>
      </c>
      <c r="D32" s="711"/>
      <c r="E32" s="711" t="s">
        <v>810</v>
      </c>
      <c r="F32" s="711" t="s">
        <v>811</v>
      </c>
      <c r="G32" s="711"/>
      <c r="H32" s="711"/>
      <c r="I32" s="711"/>
      <c r="J32" s="711"/>
      <c r="K32" s="711"/>
    </row>
    <row r="33" spans="1:11" ht="44.25">
      <c r="A33" s="711" t="s">
        <v>812</v>
      </c>
      <c r="B33" s="711"/>
      <c r="C33" s="711" t="s">
        <v>667</v>
      </c>
      <c r="D33" s="711"/>
      <c r="E33" s="711" t="s">
        <v>813</v>
      </c>
      <c r="F33" s="711" t="s">
        <v>814</v>
      </c>
      <c r="G33" s="711"/>
      <c r="H33" s="711"/>
      <c r="I33" s="711"/>
      <c r="J33" s="711"/>
      <c r="K33" s="711"/>
    </row>
    <row r="34" spans="1:11" ht="44.25">
      <c r="A34" s="711" t="s">
        <v>815</v>
      </c>
      <c r="B34" s="711" t="s">
        <v>667</v>
      </c>
      <c r="C34" s="711"/>
      <c r="D34" s="711"/>
      <c r="E34" s="711" t="s">
        <v>816</v>
      </c>
      <c r="F34" s="711" t="s">
        <v>777</v>
      </c>
      <c r="G34" s="711"/>
      <c r="H34" s="711"/>
      <c r="I34" s="711"/>
      <c r="J34" s="711"/>
      <c r="K34" s="711"/>
    </row>
    <row r="35" spans="1:11">
      <c r="A35" s="711" t="s">
        <v>817</v>
      </c>
      <c r="B35" s="711"/>
      <c r="C35" s="711"/>
      <c r="D35" s="711"/>
      <c r="E35" s="711"/>
      <c r="F35" s="711"/>
      <c r="G35" s="711"/>
      <c r="H35" s="711"/>
      <c r="I35" s="711"/>
      <c r="J35" s="711"/>
      <c r="K35" s="711"/>
    </row>
    <row r="36" spans="1:11" ht="44.25">
      <c r="A36" s="711" t="s">
        <v>818</v>
      </c>
      <c r="B36" s="711" t="s">
        <v>667</v>
      </c>
      <c r="C36" s="711"/>
      <c r="D36" s="711"/>
      <c r="E36" s="711" t="s">
        <v>819</v>
      </c>
      <c r="F36" s="711" t="s">
        <v>820</v>
      </c>
      <c r="G36" s="711"/>
      <c r="H36" s="711"/>
      <c r="I36" s="711"/>
      <c r="J36" s="711"/>
      <c r="K36" s="711"/>
    </row>
    <row r="37" spans="1:11" ht="44.25">
      <c r="A37" s="711" t="s">
        <v>821</v>
      </c>
      <c r="B37" s="711" t="s">
        <v>667</v>
      </c>
      <c r="C37" s="711"/>
      <c r="D37" s="711"/>
      <c r="E37" s="711" t="s">
        <v>822</v>
      </c>
      <c r="F37" s="711" t="s">
        <v>820</v>
      </c>
      <c r="G37" s="711"/>
      <c r="H37" s="711"/>
      <c r="I37" s="711"/>
      <c r="J37" s="711"/>
      <c r="K37" s="711"/>
    </row>
    <row r="38" spans="1:11" ht="29.25">
      <c r="A38" s="711" t="s">
        <v>823</v>
      </c>
      <c r="B38" s="711" t="s">
        <v>667</v>
      </c>
      <c r="C38" s="711"/>
      <c r="D38" s="711"/>
      <c r="E38" s="711" t="s">
        <v>824</v>
      </c>
      <c r="F38" s="711" t="s">
        <v>825</v>
      </c>
      <c r="G38" s="711"/>
      <c r="H38" s="711"/>
      <c r="I38" s="711"/>
      <c r="J38" s="711"/>
      <c r="K38" s="711"/>
    </row>
    <row r="39" spans="1:11" ht="29.25">
      <c r="A39" s="711" t="s">
        <v>826</v>
      </c>
      <c r="B39" s="711" t="s">
        <v>667</v>
      </c>
      <c r="C39" s="711"/>
      <c r="D39" s="711"/>
      <c r="E39" s="711" t="s">
        <v>827</v>
      </c>
      <c r="F39" s="711" t="s">
        <v>828</v>
      </c>
      <c r="G39" s="711"/>
      <c r="H39" s="711"/>
      <c r="I39" s="711"/>
      <c r="J39" s="711"/>
      <c r="K39" s="711"/>
    </row>
    <row r="40" spans="1:11" ht="29.25">
      <c r="A40" s="711" t="s">
        <v>829</v>
      </c>
      <c r="B40" s="711" t="s">
        <v>667</v>
      </c>
      <c r="C40" s="711"/>
      <c r="D40" s="711"/>
      <c r="E40" s="711" t="s">
        <v>830</v>
      </c>
      <c r="F40" s="711" t="s">
        <v>831</v>
      </c>
      <c r="G40" s="711"/>
      <c r="H40" s="711"/>
      <c r="I40" s="711"/>
      <c r="J40" s="711"/>
      <c r="K40" s="711"/>
    </row>
    <row r="41" spans="1:11" ht="29.25">
      <c r="A41" s="711" t="s">
        <v>832</v>
      </c>
      <c r="B41" s="711" t="s">
        <v>667</v>
      </c>
      <c r="C41" s="711"/>
      <c r="D41" s="711"/>
      <c r="E41" s="711" t="s">
        <v>833</v>
      </c>
      <c r="F41" s="711" t="s">
        <v>834</v>
      </c>
      <c r="G41" s="711"/>
      <c r="H41" s="711"/>
      <c r="I41" s="711"/>
      <c r="J41" s="711"/>
      <c r="K41" s="711"/>
    </row>
    <row r="42" spans="1:11" ht="29.25">
      <c r="A42" s="711" t="s">
        <v>835</v>
      </c>
      <c r="B42" s="711"/>
      <c r="C42" s="711" t="s">
        <v>667</v>
      </c>
      <c r="D42" s="711"/>
      <c r="E42" s="711" t="s">
        <v>836</v>
      </c>
      <c r="F42" s="711" t="s">
        <v>837</v>
      </c>
      <c r="G42" s="711"/>
      <c r="H42" s="711"/>
      <c r="I42" s="711"/>
      <c r="J42" s="711"/>
      <c r="K42" s="711"/>
    </row>
    <row r="43" spans="1:11">
      <c r="A43" s="711" t="s">
        <v>838</v>
      </c>
      <c r="B43" s="711"/>
      <c r="C43" s="711"/>
      <c r="D43" s="711"/>
      <c r="E43" s="711"/>
      <c r="F43" s="711"/>
      <c r="G43" s="711"/>
      <c r="H43" s="711"/>
      <c r="I43" s="711"/>
      <c r="J43" s="711"/>
      <c r="K43" s="711"/>
    </row>
    <row r="44" spans="1:11" ht="29.25">
      <c r="A44" s="711" t="s">
        <v>839</v>
      </c>
      <c r="B44" s="711" t="s">
        <v>667</v>
      </c>
      <c r="C44" s="711"/>
      <c r="D44" s="711"/>
      <c r="E44" s="711" t="s">
        <v>840</v>
      </c>
      <c r="F44" s="711" t="s">
        <v>777</v>
      </c>
      <c r="G44" s="711"/>
      <c r="H44" s="711"/>
      <c r="I44" s="711"/>
      <c r="J44" s="711"/>
      <c r="K44" s="711"/>
    </row>
    <row r="45" spans="1:11" ht="29.25">
      <c r="A45" s="711" t="s">
        <v>841</v>
      </c>
      <c r="B45" s="711" t="s">
        <v>667</v>
      </c>
      <c r="C45" s="711"/>
      <c r="D45" s="711"/>
      <c r="E45" s="711" t="s">
        <v>842</v>
      </c>
      <c r="F45" s="711" t="s">
        <v>777</v>
      </c>
      <c r="G45" s="711"/>
      <c r="H45" s="711"/>
      <c r="I45" s="711"/>
      <c r="J45" s="711"/>
      <c r="K45" s="711"/>
    </row>
    <row r="46" spans="1:11" ht="44.25">
      <c r="A46" s="711" t="s">
        <v>843</v>
      </c>
      <c r="B46" s="711"/>
      <c r="C46" s="711" t="s">
        <v>667</v>
      </c>
      <c r="D46" s="711"/>
      <c r="E46" s="711" t="s">
        <v>844</v>
      </c>
      <c r="F46" s="711" t="s">
        <v>845</v>
      </c>
      <c r="G46" s="711"/>
      <c r="H46" s="711"/>
      <c r="I46" s="711"/>
      <c r="J46" s="711"/>
      <c r="K46" s="711"/>
    </row>
    <row r="47" spans="1:11" ht="29.25">
      <c r="A47" s="711" t="s">
        <v>846</v>
      </c>
      <c r="B47" s="711"/>
      <c r="C47" s="711" t="s">
        <v>667</v>
      </c>
      <c r="D47" s="711"/>
      <c r="E47" s="711" t="s">
        <v>847</v>
      </c>
      <c r="F47" s="711" t="s">
        <v>848</v>
      </c>
      <c r="G47" s="711"/>
      <c r="H47" s="711"/>
      <c r="I47" s="711"/>
      <c r="J47" s="711"/>
      <c r="K47" s="711"/>
    </row>
    <row r="48" spans="1:11" ht="29.25">
      <c r="A48" s="711" t="s">
        <v>849</v>
      </c>
      <c r="B48" s="711" t="s">
        <v>667</v>
      </c>
      <c r="C48" s="711"/>
      <c r="D48" s="711"/>
      <c r="E48" s="711" t="s">
        <v>850</v>
      </c>
      <c r="F48" s="711" t="s">
        <v>777</v>
      </c>
      <c r="G48" s="711"/>
      <c r="H48" s="711"/>
      <c r="I48" s="711"/>
      <c r="J48" s="711"/>
      <c r="K48" s="711"/>
    </row>
    <row r="49" spans="1:11" ht="29.25">
      <c r="A49" s="711" t="s">
        <v>851</v>
      </c>
      <c r="B49" s="711"/>
      <c r="C49" s="711"/>
      <c r="D49" s="711"/>
      <c r="E49" s="711"/>
      <c r="F49" s="711"/>
      <c r="G49" s="711"/>
      <c r="H49" s="711"/>
      <c r="I49" s="711"/>
      <c r="J49" s="711"/>
      <c r="K49" s="711"/>
    </row>
    <row r="50" spans="1:11" ht="29.25">
      <c r="A50" s="711" t="s">
        <v>852</v>
      </c>
      <c r="B50" s="711" t="s">
        <v>667</v>
      </c>
      <c r="C50" s="711"/>
      <c r="D50" s="711"/>
      <c r="E50" s="711" t="s">
        <v>853</v>
      </c>
      <c r="F50" s="711" t="s">
        <v>854</v>
      </c>
      <c r="G50" s="711"/>
      <c r="H50" s="711"/>
      <c r="I50" s="711"/>
      <c r="J50" s="711"/>
      <c r="K50" s="711"/>
    </row>
    <row r="51" spans="1:11" ht="44.25">
      <c r="A51" s="711" t="s">
        <v>855</v>
      </c>
      <c r="B51" s="711" t="s">
        <v>667</v>
      </c>
      <c r="C51" s="711"/>
      <c r="D51" s="711"/>
      <c r="E51" s="711" t="s">
        <v>856</v>
      </c>
      <c r="F51" s="711" t="s">
        <v>854</v>
      </c>
      <c r="G51" s="711"/>
      <c r="H51" s="711"/>
      <c r="I51" s="711"/>
      <c r="J51" s="711"/>
      <c r="K51" s="711"/>
    </row>
    <row r="52" spans="1:11" ht="29.25">
      <c r="A52" s="711" t="s">
        <v>857</v>
      </c>
      <c r="B52" s="711"/>
      <c r="C52" s="711" t="s">
        <v>667</v>
      </c>
      <c r="D52" s="711"/>
      <c r="E52" s="711" t="s">
        <v>858</v>
      </c>
      <c r="F52" s="711" t="s">
        <v>859</v>
      </c>
      <c r="G52" s="711"/>
      <c r="H52" s="711"/>
      <c r="I52" s="711"/>
      <c r="J52" s="711"/>
      <c r="K52" s="711"/>
    </row>
    <row r="53" spans="1:11" ht="29.25">
      <c r="A53" s="711" t="s">
        <v>860</v>
      </c>
      <c r="B53" s="711" t="s">
        <v>667</v>
      </c>
      <c r="C53" s="711"/>
      <c r="D53" s="711"/>
      <c r="E53" s="711" t="s">
        <v>861</v>
      </c>
      <c r="F53" s="711" t="s">
        <v>854</v>
      </c>
      <c r="G53" s="711"/>
      <c r="H53" s="711"/>
      <c r="I53" s="711"/>
      <c r="J53" s="711"/>
      <c r="K53" s="711"/>
    </row>
    <row r="54" spans="1:11" ht="29.25">
      <c r="A54" s="711" t="s">
        <v>862</v>
      </c>
      <c r="B54" s="711" t="s">
        <v>667</v>
      </c>
      <c r="C54" s="711"/>
      <c r="D54" s="711"/>
      <c r="E54" s="711" t="s">
        <v>863</v>
      </c>
      <c r="F54" s="711" t="s">
        <v>854</v>
      </c>
      <c r="G54" s="711"/>
      <c r="H54" s="711"/>
      <c r="I54" s="711"/>
      <c r="J54" s="711"/>
      <c r="K54" s="711"/>
    </row>
    <row r="55" spans="1:11" ht="29.25">
      <c r="A55" s="711" t="s">
        <v>864</v>
      </c>
      <c r="B55" s="711" t="s">
        <v>667</v>
      </c>
      <c r="C55" s="711"/>
      <c r="D55" s="711"/>
      <c r="E55" s="711" t="s">
        <v>865</v>
      </c>
      <c r="F55" s="711" t="s">
        <v>854</v>
      </c>
      <c r="G55" s="711"/>
      <c r="H55" s="711"/>
      <c r="I55" s="711"/>
      <c r="J55" s="711"/>
      <c r="K55" s="711"/>
    </row>
    <row r="56" spans="1:11">
      <c r="A56" s="711" t="s">
        <v>866</v>
      </c>
      <c r="B56" s="711"/>
      <c r="C56" s="711"/>
      <c r="D56" s="711"/>
      <c r="E56" s="711"/>
      <c r="F56" s="711"/>
      <c r="G56" s="711"/>
      <c r="H56" s="711"/>
      <c r="I56" s="711"/>
      <c r="J56" s="711"/>
      <c r="K56" s="711"/>
    </row>
    <row r="57" spans="1:11" ht="29.25">
      <c r="A57" s="711" t="s">
        <v>867</v>
      </c>
      <c r="B57" s="711" t="s">
        <v>667</v>
      </c>
      <c r="C57" s="711"/>
      <c r="D57" s="711"/>
      <c r="E57" s="711" t="s">
        <v>868</v>
      </c>
      <c r="F57" s="711" t="s">
        <v>869</v>
      </c>
      <c r="G57" s="711"/>
      <c r="H57" s="711"/>
      <c r="I57" s="711"/>
      <c r="J57" s="711"/>
      <c r="K57" s="711"/>
    </row>
    <row r="58" spans="1:11" ht="29.25">
      <c r="A58" s="711" t="s">
        <v>870</v>
      </c>
      <c r="B58" s="711" t="s">
        <v>667</v>
      </c>
      <c r="C58" s="711"/>
      <c r="D58" s="711"/>
      <c r="E58" s="711" t="s">
        <v>871</v>
      </c>
      <c r="F58" s="711" t="s">
        <v>872</v>
      </c>
      <c r="G58" s="711"/>
      <c r="H58" s="711"/>
      <c r="I58" s="711"/>
      <c r="J58" s="711"/>
      <c r="K58" s="711"/>
    </row>
    <row r="59" spans="1:11" ht="29.25">
      <c r="A59" s="711" t="s">
        <v>873</v>
      </c>
      <c r="B59" s="711"/>
      <c r="C59" s="711" t="s">
        <v>667</v>
      </c>
      <c r="D59" s="711"/>
      <c r="E59" s="711" t="s">
        <v>874</v>
      </c>
      <c r="F59" s="711" t="s">
        <v>696</v>
      </c>
      <c r="G59" s="711"/>
      <c r="H59" s="711"/>
      <c r="I59" s="711"/>
      <c r="J59" s="711"/>
      <c r="K59" s="711"/>
    </row>
    <row r="60" spans="1:11" ht="29.25">
      <c r="A60" s="711" t="s">
        <v>875</v>
      </c>
      <c r="B60" s="711" t="s">
        <v>667</v>
      </c>
      <c r="C60" s="711"/>
      <c r="D60" s="711"/>
      <c r="E60" s="711" t="s">
        <v>876</v>
      </c>
      <c r="F60" s="711" t="s">
        <v>877</v>
      </c>
      <c r="G60" s="711"/>
      <c r="H60" s="711"/>
      <c r="I60" s="711"/>
      <c r="J60" s="711"/>
      <c r="K60" s="711"/>
    </row>
    <row r="61" spans="1:11">
      <c r="A61" s="711" t="s">
        <v>878</v>
      </c>
      <c r="B61" s="711"/>
      <c r="C61" s="711"/>
      <c r="D61" s="711"/>
      <c r="E61" s="711"/>
      <c r="F61" s="711"/>
      <c r="G61" s="711"/>
      <c r="H61" s="711"/>
      <c r="I61" s="711"/>
      <c r="J61" s="711"/>
      <c r="K61" s="711"/>
    </row>
    <row r="62" spans="1:11" ht="44.25">
      <c r="A62" s="711" t="s">
        <v>879</v>
      </c>
      <c r="B62" s="711" t="s">
        <v>667</v>
      </c>
      <c r="C62" s="711"/>
      <c r="D62" s="711"/>
      <c r="E62" s="711" t="s">
        <v>880</v>
      </c>
      <c r="F62" s="711" t="s">
        <v>881</v>
      </c>
      <c r="G62" s="711"/>
      <c r="H62" s="711"/>
      <c r="I62" s="711"/>
      <c r="J62" s="711"/>
      <c r="K62" s="711"/>
    </row>
    <row r="63" spans="1:11" ht="44.25">
      <c r="A63" s="711" t="s">
        <v>882</v>
      </c>
      <c r="B63" s="711" t="s">
        <v>667</v>
      </c>
      <c r="C63" s="711"/>
      <c r="D63" s="711"/>
      <c r="E63" s="711" t="s">
        <v>883</v>
      </c>
      <c r="F63" s="711" t="s">
        <v>881</v>
      </c>
      <c r="G63" s="711"/>
      <c r="H63" s="711"/>
      <c r="I63" s="711"/>
      <c r="J63" s="711"/>
      <c r="K63" s="711"/>
    </row>
    <row r="64" spans="1:11" ht="29.25">
      <c r="A64" s="711" t="s">
        <v>884</v>
      </c>
      <c r="B64" s="711" t="s">
        <v>667</v>
      </c>
      <c r="C64" s="711"/>
      <c r="D64" s="711"/>
      <c r="E64" s="711" t="s">
        <v>885</v>
      </c>
      <c r="F64" s="711" t="s">
        <v>881</v>
      </c>
      <c r="G64" s="711"/>
      <c r="H64" s="711"/>
      <c r="I64" s="711"/>
      <c r="J64" s="711"/>
      <c r="K64" s="711"/>
    </row>
    <row r="65" spans="1:11" ht="44.25">
      <c r="A65" s="711" t="s">
        <v>886</v>
      </c>
      <c r="B65" s="711"/>
      <c r="C65" s="711" t="s">
        <v>667</v>
      </c>
      <c r="D65" s="711"/>
      <c r="E65" s="711" t="s">
        <v>887</v>
      </c>
      <c r="F65" s="711" t="s">
        <v>888</v>
      </c>
      <c r="G65" s="711"/>
      <c r="H65" s="711"/>
      <c r="I65" s="711"/>
      <c r="J65" s="711"/>
      <c r="K65" s="711"/>
    </row>
    <row r="66" spans="1:11" ht="29.25">
      <c r="A66" s="711" t="s">
        <v>889</v>
      </c>
      <c r="B66" s="711" t="s">
        <v>667</v>
      </c>
      <c r="C66" s="711"/>
      <c r="D66" s="711"/>
      <c r="E66" s="711" t="s">
        <v>890</v>
      </c>
      <c r="F66" s="711" t="s">
        <v>881</v>
      </c>
      <c r="G66" s="711"/>
      <c r="H66" s="711"/>
      <c r="I66" s="711"/>
      <c r="J66" s="711"/>
      <c r="K66" s="711"/>
    </row>
    <row r="67" spans="1:11">
      <c r="A67" s="711" t="s">
        <v>891</v>
      </c>
      <c r="B67" s="711"/>
      <c r="C67" s="711"/>
      <c r="D67" s="711"/>
      <c r="E67" s="711"/>
      <c r="F67" s="711"/>
      <c r="G67" s="711"/>
      <c r="H67" s="711"/>
      <c r="I67" s="711"/>
      <c r="J67" s="711"/>
      <c r="K67" s="711"/>
    </row>
    <row r="68" spans="1:11" ht="58.5">
      <c r="A68" s="711" t="s">
        <v>892</v>
      </c>
      <c r="B68" s="711"/>
      <c r="C68" s="711" t="s">
        <v>667</v>
      </c>
      <c r="D68" s="711"/>
      <c r="E68" s="711" t="s">
        <v>893</v>
      </c>
      <c r="F68" s="711" t="s">
        <v>894</v>
      </c>
      <c r="G68" s="711"/>
      <c r="H68" s="711"/>
      <c r="I68" s="711"/>
      <c r="J68" s="711"/>
      <c r="K68" s="711"/>
    </row>
    <row r="69" spans="1:11">
      <c r="A69" s="711"/>
      <c r="B69" s="711"/>
      <c r="C69" s="711"/>
      <c r="D69" s="711"/>
      <c r="E69" s="711"/>
      <c r="F69" s="711"/>
      <c r="G69" s="711"/>
      <c r="H69" s="711"/>
      <c r="I69" s="711"/>
      <c r="J69" s="711"/>
      <c r="K69" s="711"/>
    </row>
    <row r="70" spans="1:11">
      <c r="A70" s="995" t="s">
        <v>895</v>
      </c>
      <c r="B70" s="996"/>
      <c r="C70" s="996"/>
      <c r="D70" s="996"/>
      <c r="E70" s="996"/>
      <c r="F70" s="996"/>
      <c r="G70" s="996"/>
      <c r="H70" s="996"/>
      <c r="I70" s="996"/>
      <c r="J70" s="996"/>
      <c r="K70" s="997"/>
    </row>
  </sheetData>
  <mergeCells count="11">
    <mergeCell ref="C7:G7"/>
    <mergeCell ref="A70:K70"/>
    <mergeCell ref="A1:K1"/>
    <mergeCell ref="A9:K9"/>
    <mergeCell ref="A16:K16"/>
    <mergeCell ref="A21:K21"/>
    <mergeCell ref="A28:K28"/>
    <mergeCell ref="C3:G3"/>
    <mergeCell ref="C4:G4"/>
    <mergeCell ref="C5:G5"/>
    <mergeCell ref="C6:G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18C11-4A3B-4A2B-8C0E-0D01544DC5CB}">
  <dimension ref="A1:K146"/>
  <sheetViews>
    <sheetView workbookViewId="0"/>
  </sheetViews>
  <sheetFormatPr defaultRowHeight="15"/>
  <cols>
    <col min="1" max="1" width="7.5703125" bestFit="1" customWidth="1"/>
    <col min="2" max="2" width="17.7109375" customWidth="1"/>
    <col min="3" max="3" width="22.7109375" customWidth="1"/>
    <col min="4" max="4" width="25" customWidth="1"/>
    <col min="5" max="5" width="20.7109375" customWidth="1"/>
    <col min="6" max="6" width="39" customWidth="1"/>
    <col min="7" max="7" width="15.5703125" customWidth="1"/>
    <col min="8" max="8" width="10.140625" customWidth="1"/>
    <col min="9" max="9" width="22.7109375" customWidth="1"/>
    <col min="11" max="11" width="18.140625" customWidth="1"/>
  </cols>
  <sheetData>
    <row r="1" spans="1:11" ht="19.5">
      <c r="A1" s="986" t="s">
        <v>896</v>
      </c>
      <c r="B1" s="987"/>
      <c r="C1" s="987"/>
      <c r="D1" s="987"/>
      <c r="E1" s="987"/>
      <c r="F1" s="987"/>
      <c r="G1" s="987"/>
      <c r="H1" s="987"/>
      <c r="I1" s="987"/>
      <c r="J1" s="987"/>
      <c r="K1" s="988"/>
    </row>
    <row r="2" spans="1:11">
      <c r="A2" s="711"/>
      <c r="B2" s="711"/>
      <c r="C2" s="711"/>
      <c r="D2" s="711"/>
      <c r="E2" s="711"/>
      <c r="F2" s="711"/>
      <c r="G2" s="711"/>
      <c r="H2" s="711"/>
      <c r="I2" s="711"/>
      <c r="J2" s="711"/>
      <c r="K2" s="711"/>
    </row>
    <row r="3" spans="1:11" ht="44.25" customHeight="1">
      <c r="A3" s="711"/>
      <c r="B3" s="709" t="s">
        <v>215</v>
      </c>
      <c r="C3" s="1001" t="s">
        <v>658</v>
      </c>
      <c r="D3" s="1002"/>
      <c r="E3" s="1002"/>
      <c r="F3" s="1002"/>
      <c r="G3" s="1003"/>
      <c r="H3" s="711"/>
      <c r="I3" s="711"/>
      <c r="J3" s="711"/>
      <c r="K3" s="711"/>
    </row>
    <row r="4" spans="1:11" ht="29.25">
      <c r="A4" s="711"/>
      <c r="B4" s="709" t="s">
        <v>295</v>
      </c>
      <c r="C4" s="1001">
        <v>1</v>
      </c>
      <c r="D4" s="1002"/>
      <c r="E4" s="1002"/>
      <c r="F4" s="1002"/>
      <c r="G4" s="1003"/>
      <c r="H4" s="711"/>
      <c r="I4" s="711"/>
      <c r="J4" s="711"/>
      <c r="K4" s="711"/>
    </row>
    <row r="5" spans="1:11" ht="15" customHeight="1">
      <c r="A5" s="711"/>
      <c r="B5" s="709" t="s">
        <v>296</v>
      </c>
      <c r="C5" s="1001" t="s">
        <v>59</v>
      </c>
      <c r="D5" s="1002"/>
      <c r="E5" s="1002"/>
      <c r="F5" s="1002"/>
      <c r="G5" s="1003"/>
      <c r="H5" s="711"/>
      <c r="I5" s="711"/>
      <c r="J5" s="711"/>
      <c r="K5" s="711"/>
    </row>
    <row r="6" spans="1:11" ht="29.25">
      <c r="A6" s="711"/>
      <c r="B6" s="709" t="s">
        <v>210</v>
      </c>
      <c r="C6" s="1001" t="s">
        <v>29</v>
      </c>
      <c r="D6" s="1002"/>
      <c r="E6" s="1002"/>
      <c r="F6" s="1002"/>
      <c r="G6" s="1003"/>
      <c r="H6" s="711"/>
      <c r="I6" s="711"/>
      <c r="J6" s="711"/>
      <c r="K6" s="711"/>
    </row>
    <row r="7" spans="1:11" ht="29.25">
      <c r="A7" s="711"/>
      <c r="B7" s="709" t="s">
        <v>220</v>
      </c>
      <c r="C7" s="1001" t="s">
        <v>897</v>
      </c>
      <c r="D7" s="1002"/>
      <c r="E7" s="1002"/>
      <c r="F7" s="1002"/>
      <c r="G7" s="1003"/>
      <c r="H7" s="711"/>
      <c r="I7" s="711"/>
      <c r="J7" s="711"/>
      <c r="K7" s="711"/>
    </row>
    <row r="8" spans="1:11" ht="15" customHeight="1">
      <c r="A8" s="711"/>
      <c r="B8" s="709" t="s">
        <v>659</v>
      </c>
      <c r="C8" s="1001" t="s">
        <v>660</v>
      </c>
      <c r="D8" s="1002"/>
      <c r="E8" s="1002"/>
      <c r="F8" s="1002"/>
      <c r="G8" s="1003"/>
      <c r="H8" s="711"/>
      <c r="I8" s="711"/>
      <c r="J8" s="711"/>
      <c r="K8" s="711"/>
    </row>
    <row r="9" spans="1:11">
      <c r="A9" s="711"/>
      <c r="B9" s="711"/>
      <c r="C9" s="711"/>
      <c r="D9" s="711"/>
      <c r="E9" s="711"/>
      <c r="F9" s="711"/>
      <c r="G9" s="711"/>
      <c r="H9" s="711"/>
      <c r="I9" s="711"/>
      <c r="J9" s="711"/>
      <c r="K9" s="711"/>
    </row>
    <row r="10" spans="1:11" ht="18">
      <c r="A10" s="989" t="s">
        <v>898</v>
      </c>
      <c r="B10" s="990"/>
      <c r="C10" s="990"/>
      <c r="D10" s="990"/>
      <c r="E10" s="990"/>
      <c r="F10" s="990"/>
      <c r="G10" s="990"/>
      <c r="H10" s="990"/>
      <c r="I10" s="990"/>
      <c r="J10" s="990"/>
      <c r="K10" s="991"/>
    </row>
    <row r="11" spans="1:11">
      <c r="A11" s="711"/>
      <c r="B11" s="711"/>
      <c r="C11" s="711"/>
      <c r="D11" s="711"/>
      <c r="E11" s="711"/>
      <c r="F11" s="711"/>
      <c r="G11" s="711"/>
      <c r="H11" s="711"/>
      <c r="I11" s="711"/>
      <c r="J11" s="711"/>
      <c r="K11" s="711"/>
    </row>
    <row r="12" spans="1:11" ht="15.75">
      <c r="A12" s="992" t="s">
        <v>899</v>
      </c>
      <c r="B12" s="993"/>
      <c r="C12" s="993"/>
      <c r="D12" s="993"/>
      <c r="E12" s="993"/>
      <c r="F12" s="993"/>
      <c r="G12" s="993"/>
      <c r="H12" s="993"/>
      <c r="I12" s="993"/>
      <c r="J12" s="993"/>
      <c r="K12" s="994"/>
    </row>
    <row r="13" spans="1:11">
      <c r="A13" s="711"/>
      <c r="B13" s="711"/>
      <c r="C13" s="711"/>
      <c r="D13" s="711"/>
      <c r="E13" s="711"/>
      <c r="F13" s="711"/>
      <c r="G13" s="711"/>
      <c r="H13" s="711"/>
      <c r="I13" s="711"/>
      <c r="J13" s="711"/>
      <c r="K13" s="711"/>
    </row>
    <row r="14" spans="1:11" ht="87.75">
      <c r="A14" s="711"/>
      <c r="B14" s="711" t="s">
        <v>900</v>
      </c>
      <c r="C14" s="711" t="s">
        <v>901</v>
      </c>
      <c r="D14" s="711"/>
      <c r="E14" s="711"/>
      <c r="F14" s="711"/>
      <c r="G14" s="711"/>
      <c r="H14" s="711"/>
      <c r="I14" s="711"/>
      <c r="J14" s="711"/>
      <c r="K14" s="711"/>
    </row>
    <row r="15" spans="1:11" ht="29.25">
      <c r="A15" s="711"/>
      <c r="B15" s="711" t="s">
        <v>902</v>
      </c>
      <c r="C15" s="711"/>
      <c r="D15" s="711"/>
      <c r="E15" s="711"/>
      <c r="F15" s="711"/>
      <c r="G15" s="711"/>
      <c r="H15" s="711"/>
      <c r="I15" s="711"/>
      <c r="J15" s="711"/>
      <c r="K15" s="711"/>
    </row>
    <row r="16" spans="1:11">
      <c r="A16" s="711"/>
      <c r="B16" s="711" t="s">
        <v>903</v>
      </c>
      <c r="C16" s="711">
        <v>62</v>
      </c>
      <c r="D16" s="711"/>
      <c r="E16" s="711"/>
      <c r="F16" s="711"/>
      <c r="G16" s="711"/>
      <c r="H16" s="711"/>
      <c r="I16" s="711"/>
      <c r="J16" s="711"/>
      <c r="K16" s="711"/>
    </row>
    <row r="17" spans="1:11">
      <c r="A17" s="711"/>
      <c r="B17" s="711" t="s">
        <v>904</v>
      </c>
      <c r="C17" s="711">
        <v>62</v>
      </c>
      <c r="D17" s="711"/>
      <c r="E17" s="711"/>
      <c r="F17" s="711"/>
      <c r="G17" s="711"/>
      <c r="H17" s="711"/>
      <c r="I17" s="711"/>
      <c r="J17" s="711"/>
      <c r="K17" s="711"/>
    </row>
    <row r="18" spans="1:11">
      <c r="A18" s="711"/>
      <c r="B18" s="711" t="s">
        <v>905</v>
      </c>
      <c r="C18" s="711">
        <v>0</v>
      </c>
      <c r="D18" s="711"/>
      <c r="E18" s="711"/>
      <c r="F18" s="711"/>
      <c r="G18" s="711"/>
      <c r="H18" s="711"/>
      <c r="I18" s="711"/>
      <c r="J18" s="711"/>
      <c r="K18" s="711"/>
    </row>
    <row r="19" spans="1:11">
      <c r="A19" s="711"/>
      <c r="B19" s="711" t="s">
        <v>906</v>
      </c>
      <c r="C19" s="711">
        <v>0</v>
      </c>
      <c r="D19" s="711"/>
      <c r="E19" s="711"/>
      <c r="F19" s="711"/>
      <c r="G19" s="711"/>
      <c r="H19" s="711"/>
      <c r="I19" s="711"/>
      <c r="J19" s="711"/>
      <c r="K19" s="711"/>
    </row>
    <row r="20" spans="1:11">
      <c r="A20" s="711"/>
      <c r="B20" s="711" t="s">
        <v>907</v>
      </c>
      <c r="C20" s="711">
        <v>0</v>
      </c>
      <c r="D20" s="711"/>
      <c r="E20" s="711"/>
      <c r="F20" s="711"/>
      <c r="G20" s="711"/>
      <c r="H20" s="711"/>
      <c r="I20" s="711"/>
      <c r="J20" s="711"/>
      <c r="K20" s="711"/>
    </row>
    <row r="21" spans="1:11">
      <c r="A21" s="711"/>
      <c r="B21" s="711"/>
      <c r="C21" s="711"/>
      <c r="D21" s="711"/>
      <c r="E21" s="711"/>
      <c r="F21" s="711"/>
      <c r="G21" s="711"/>
      <c r="H21" s="711"/>
      <c r="I21" s="711"/>
      <c r="J21" s="711"/>
      <c r="K21" s="711"/>
    </row>
    <row r="22" spans="1:11" ht="44.25">
      <c r="A22" s="707" t="s">
        <v>908</v>
      </c>
      <c r="B22" s="707" t="s">
        <v>909</v>
      </c>
      <c r="C22" s="707" t="s">
        <v>910</v>
      </c>
      <c r="D22" s="707" t="s">
        <v>911</v>
      </c>
      <c r="E22" s="707" t="s">
        <v>912</v>
      </c>
      <c r="F22" s="707" t="s">
        <v>913</v>
      </c>
      <c r="G22" s="707" t="s">
        <v>914</v>
      </c>
      <c r="H22" s="707" t="s">
        <v>915</v>
      </c>
      <c r="I22" s="707" t="s">
        <v>916</v>
      </c>
      <c r="J22" s="707" t="s">
        <v>917</v>
      </c>
      <c r="K22" s="707" t="s">
        <v>918</v>
      </c>
    </row>
    <row r="23" spans="1:11">
      <c r="A23" s="1005" t="s">
        <v>919</v>
      </c>
      <c r="B23" s="1006"/>
      <c r="C23" s="1006"/>
      <c r="D23" s="1006"/>
      <c r="E23" s="1006"/>
      <c r="F23" s="1006"/>
      <c r="G23" s="1006"/>
      <c r="H23" s="1006"/>
      <c r="I23" s="1006"/>
      <c r="J23" s="1006"/>
      <c r="K23" s="1007"/>
    </row>
    <row r="24" spans="1:11" ht="44.25">
      <c r="A24" s="711" t="s">
        <v>920</v>
      </c>
      <c r="B24" s="711" t="s">
        <v>921</v>
      </c>
      <c r="C24" s="711" t="s">
        <v>922</v>
      </c>
      <c r="D24" s="711" t="s">
        <v>923</v>
      </c>
      <c r="E24" s="711" t="s">
        <v>924</v>
      </c>
      <c r="F24" s="711" t="s">
        <v>925</v>
      </c>
      <c r="G24" s="711" t="s">
        <v>926</v>
      </c>
      <c r="H24" s="717" t="s">
        <v>927</v>
      </c>
      <c r="I24" s="711" t="s">
        <v>928</v>
      </c>
      <c r="J24" s="718" t="s">
        <v>929</v>
      </c>
      <c r="K24" s="711"/>
    </row>
    <row r="25" spans="1:11" ht="58.5">
      <c r="A25" s="711" t="s">
        <v>930</v>
      </c>
      <c r="B25" s="711" t="s">
        <v>931</v>
      </c>
      <c r="C25" s="711" t="s">
        <v>932</v>
      </c>
      <c r="D25" s="711" t="s">
        <v>933</v>
      </c>
      <c r="E25" s="711" t="s">
        <v>934</v>
      </c>
      <c r="F25" s="711" t="s">
        <v>935</v>
      </c>
      <c r="G25" s="711" t="s">
        <v>936</v>
      </c>
      <c r="H25" s="717" t="s">
        <v>927</v>
      </c>
      <c r="I25" s="711" t="s">
        <v>928</v>
      </c>
      <c r="J25" s="718" t="s">
        <v>929</v>
      </c>
      <c r="K25" s="711"/>
    </row>
    <row r="26" spans="1:11" ht="29.25">
      <c r="A26" s="711" t="s">
        <v>937</v>
      </c>
      <c r="B26" s="711" t="s">
        <v>938</v>
      </c>
      <c r="C26" s="711" t="s">
        <v>939</v>
      </c>
      <c r="D26" s="711" t="s">
        <v>940</v>
      </c>
      <c r="E26" s="711" t="s">
        <v>941</v>
      </c>
      <c r="F26" s="711" t="s">
        <v>942</v>
      </c>
      <c r="G26" s="711" t="s">
        <v>926</v>
      </c>
      <c r="H26" s="719" t="s">
        <v>943</v>
      </c>
      <c r="I26" s="711" t="s">
        <v>928</v>
      </c>
      <c r="J26" s="718" t="s">
        <v>929</v>
      </c>
      <c r="K26" s="711"/>
    </row>
    <row r="27" spans="1:11" ht="58.5">
      <c r="A27" s="711" t="s">
        <v>944</v>
      </c>
      <c r="B27" s="711" t="s">
        <v>945</v>
      </c>
      <c r="C27" s="711" t="s">
        <v>946</v>
      </c>
      <c r="D27" s="711" t="s">
        <v>947</v>
      </c>
      <c r="E27" s="711" t="s">
        <v>595</v>
      </c>
      <c r="F27" s="711" t="s">
        <v>948</v>
      </c>
      <c r="G27" s="711" t="s">
        <v>949</v>
      </c>
      <c r="H27" s="720" t="s">
        <v>950</v>
      </c>
      <c r="I27" s="711" t="s">
        <v>928</v>
      </c>
      <c r="J27" s="718" t="s">
        <v>929</v>
      </c>
      <c r="K27" s="711"/>
    </row>
    <row r="28" spans="1:11" ht="44.25">
      <c r="A28" s="711" t="s">
        <v>951</v>
      </c>
      <c r="B28" s="711" t="s">
        <v>952</v>
      </c>
      <c r="C28" s="711" t="s">
        <v>953</v>
      </c>
      <c r="D28" s="711" t="s">
        <v>954</v>
      </c>
      <c r="E28" s="711" t="s">
        <v>595</v>
      </c>
      <c r="F28" s="711" t="s">
        <v>955</v>
      </c>
      <c r="G28" s="711" t="s">
        <v>956</v>
      </c>
      <c r="H28" s="719" t="s">
        <v>943</v>
      </c>
      <c r="I28" s="711" t="s">
        <v>928</v>
      </c>
      <c r="J28" s="718" t="s">
        <v>929</v>
      </c>
      <c r="K28" s="711"/>
    </row>
    <row r="29" spans="1:11" ht="58.5">
      <c r="A29" s="711" t="s">
        <v>957</v>
      </c>
      <c r="B29" s="711" t="s">
        <v>958</v>
      </c>
      <c r="C29" s="711" t="s">
        <v>959</v>
      </c>
      <c r="D29" s="711" t="s">
        <v>960</v>
      </c>
      <c r="E29" s="711" t="s">
        <v>595</v>
      </c>
      <c r="F29" s="711" t="s">
        <v>961</v>
      </c>
      <c r="G29" s="711" t="s">
        <v>926</v>
      </c>
      <c r="H29" s="720" t="s">
        <v>950</v>
      </c>
      <c r="I29" s="711" t="s">
        <v>962</v>
      </c>
      <c r="J29" s="718" t="s">
        <v>929</v>
      </c>
      <c r="K29" s="711"/>
    </row>
    <row r="30" spans="1:11" ht="58.5">
      <c r="A30" s="711" t="s">
        <v>963</v>
      </c>
      <c r="B30" s="711" t="s">
        <v>964</v>
      </c>
      <c r="C30" s="711" t="s">
        <v>959</v>
      </c>
      <c r="D30" s="711" t="s">
        <v>965</v>
      </c>
      <c r="E30" s="711" t="s">
        <v>966</v>
      </c>
      <c r="F30" s="711" t="s">
        <v>967</v>
      </c>
      <c r="G30" s="711" t="s">
        <v>968</v>
      </c>
      <c r="H30" s="719" t="s">
        <v>943</v>
      </c>
      <c r="I30" s="711" t="s">
        <v>928</v>
      </c>
      <c r="J30" s="718" t="s">
        <v>929</v>
      </c>
      <c r="K30" s="711"/>
    </row>
    <row r="31" spans="1:11" ht="44.25">
      <c r="A31" s="711" t="s">
        <v>969</v>
      </c>
      <c r="B31" s="711" t="s">
        <v>970</v>
      </c>
      <c r="C31" s="711" t="s">
        <v>959</v>
      </c>
      <c r="D31" s="711" t="s">
        <v>971</v>
      </c>
      <c r="E31" s="711" t="s">
        <v>966</v>
      </c>
      <c r="F31" s="711" t="s">
        <v>972</v>
      </c>
      <c r="G31" s="711" t="s">
        <v>973</v>
      </c>
      <c r="H31" s="719" t="s">
        <v>943</v>
      </c>
      <c r="I31" s="711" t="s">
        <v>928</v>
      </c>
      <c r="J31" s="718" t="s">
        <v>929</v>
      </c>
      <c r="K31" s="711"/>
    </row>
    <row r="32" spans="1:11" ht="58.5">
      <c r="A32" s="711" t="s">
        <v>974</v>
      </c>
      <c r="B32" s="711" t="s">
        <v>975</v>
      </c>
      <c r="C32" s="711" t="s">
        <v>959</v>
      </c>
      <c r="D32" s="711" t="s">
        <v>976</v>
      </c>
      <c r="E32" s="711" t="s">
        <v>977</v>
      </c>
      <c r="F32" s="711" t="s">
        <v>978</v>
      </c>
      <c r="G32" s="711" t="s">
        <v>979</v>
      </c>
      <c r="H32" s="719" t="s">
        <v>943</v>
      </c>
      <c r="I32" s="711" t="s">
        <v>928</v>
      </c>
      <c r="J32" s="718" t="s">
        <v>929</v>
      </c>
      <c r="K32" s="711"/>
    </row>
    <row r="33" spans="1:11" ht="44.25">
      <c r="A33" s="711" t="s">
        <v>980</v>
      </c>
      <c r="B33" s="711" t="s">
        <v>981</v>
      </c>
      <c r="C33" s="711" t="s">
        <v>959</v>
      </c>
      <c r="D33" s="711" t="s">
        <v>982</v>
      </c>
      <c r="E33" s="711" t="s">
        <v>983</v>
      </c>
      <c r="F33" s="711" t="s">
        <v>984</v>
      </c>
      <c r="G33" s="711" t="s">
        <v>985</v>
      </c>
      <c r="H33" s="719" t="s">
        <v>943</v>
      </c>
      <c r="I33" s="711" t="s">
        <v>928</v>
      </c>
      <c r="J33" s="718" t="s">
        <v>929</v>
      </c>
      <c r="K33" s="711"/>
    </row>
    <row r="34" spans="1:11" ht="115.5">
      <c r="A34" s="796" t="s">
        <v>986</v>
      </c>
      <c r="B34" s="797"/>
      <c r="C34" s="797"/>
      <c r="D34" s="797"/>
      <c r="E34" s="797"/>
      <c r="F34" s="797"/>
      <c r="G34" s="797"/>
      <c r="H34" s="797"/>
      <c r="I34" s="797"/>
      <c r="J34" s="718" t="s">
        <v>929</v>
      </c>
      <c r="K34" s="798"/>
    </row>
    <row r="35" spans="1:11" ht="58.5">
      <c r="A35" s="711" t="s">
        <v>987</v>
      </c>
      <c r="B35" s="711" t="s">
        <v>988</v>
      </c>
      <c r="C35" s="711" t="s">
        <v>959</v>
      </c>
      <c r="D35" s="711" t="s">
        <v>989</v>
      </c>
      <c r="E35" s="711" t="s">
        <v>966</v>
      </c>
      <c r="F35" s="711" t="s">
        <v>990</v>
      </c>
      <c r="G35" s="711" t="s">
        <v>991</v>
      </c>
      <c r="H35" s="717" t="s">
        <v>927</v>
      </c>
      <c r="I35" s="711" t="s">
        <v>992</v>
      </c>
      <c r="J35" s="718" t="s">
        <v>929</v>
      </c>
      <c r="K35" s="711"/>
    </row>
    <row r="36" spans="1:11" ht="29.25">
      <c r="A36" s="711" t="s">
        <v>993</v>
      </c>
      <c r="B36" s="711" t="s">
        <v>994</v>
      </c>
      <c r="C36" s="711" t="s">
        <v>959</v>
      </c>
      <c r="D36" s="711" t="s">
        <v>995</v>
      </c>
      <c r="E36" s="711" t="s">
        <v>996</v>
      </c>
      <c r="F36" s="711" t="s">
        <v>997</v>
      </c>
      <c r="G36" s="711" t="s">
        <v>998</v>
      </c>
      <c r="H36" s="717" t="s">
        <v>927</v>
      </c>
      <c r="I36" s="711" t="s">
        <v>999</v>
      </c>
      <c r="J36" s="718" t="s">
        <v>929</v>
      </c>
      <c r="K36" s="711"/>
    </row>
    <row r="37" spans="1:11" ht="29.25">
      <c r="A37" s="711" t="s">
        <v>1000</v>
      </c>
      <c r="B37" s="711" t="s">
        <v>1001</v>
      </c>
      <c r="C37" s="711" t="s">
        <v>959</v>
      </c>
      <c r="D37" s="711" t="s">
        <v>1002</v>
      </c>
      <c r="E37" s="711" t="s">
        <v>1003</v>
      </c>
      <c r="F37" s="711" t="s">
        <v>1004</v>
      </c>
      <c r="G37" s="711" t="s">
        <v>998</v>
      </c>
      <c r="H37" s="719" t="s">
        <v>943</v>
      </c>
      <c r="I37" s="711" t="s">
        <v>999</v>
      </c>
      <c r="J37" s="718" t="s">
        <v>929</v>
      </c>
      <c r="K37" s="711"/>
    </row>
    <row r="38" spans="1:11" ht="29.25">
      <c r="A38" s="711" t="s">
        <v>1005</v>
      </c>
      <c r="B38" s="711" t="s">
        <v>1006</v>
      </c>
      <c r="C38" s="711" t="s">
        <v>959</v>
      </c>
      <c r="D38" s="711" t="s">
        <v>1007</v>
      </c>
      <c r="E38" s="711" t="s">
        <v>1008</v>
      </c>
      <c r="F38" s="711" t="s">
        <v>1009</v>
      </c>
      <c r="G38" s="711" t="s">
        <v>926</v>
      </c>
      <c r="H38" s="717" t="s">
        <v>927</v>
      </c>
      <c r="I38" s="711" t="s">
        <v>992</v>
      </c>
      <c r="J38" s="718" t="s">
        <v>929</v>
      </c>
      <c r="K38" s="711"/>
    </row>
    <row r="39" spans="1:11" ht="29.25">
      <c r="A39" s="711" t="s">
        <v>1010</v>
      </c>
      <c r="B39" s="711" t="s">
        <v>1011</v>
      </c>
      <c r="C39" s="711" t="s">
        <v>959</v>
      </c>
      <c r="D39" s="711" t="s">
        <v>1012</v>
      </c>
      <c r="E39" s="711" t="s">
        <v>1013</v>
      </c>
      <c r="F39" s="711" t="s">
        <v>1014</v>
      </c>
      <c r="G39" s="711" t="s">
        <v>998</v>
      </c>
      <c r="H39" s="717" t="s">
        <v>927</v>
      </c>
      <c r="I39" s="711" t="s">
        <v>999</v>
      </c>
      <c r="J39" s="718" t="s">
        <v>929</v>
      </c>
      <c r="K39" s="711"/>
    </row>
    <row r="40" spans="1:11" ht="29.25">
      <c r="A40" s="711" t="s">
        <v>1015</v>
      </c>
      <c r="B40" s="711" t="s">
        <v>1016</v>
      </c>
      <c r="C40" s="711" t="s">
        <v>959</v>
      </c>
      <c r="D40" s="711" t="s">
        <v>1017</v>
      </c>
      <c r="E40" s="711" t="s">
        <v>1018</v>
      </c>
      <c r="F40" s="711" t="s">
        <v>1019</v>
      </c>
      <c r="G40" s="711" t="s">
        <v>1020</v>
      </c>
      <c r="H40" s="717" t="s">
        <v>927</v>
      </c>
      <c r="I40" s="711" t="s">
        <v>992</v>
      </c>
      <c r="J40" s="718" t="s">
        <v>929</v>
      </c>
      <c r="K40" s="711"/>
    </row>
    <row r="41" spans="1:11" ht="29.25">
      <c r="A41" s="711" t="s">
        <v>1021</v>
      </c>
      <c r="B41" s="711" t="s">
        <v>1022</v>
      </c>
      <c r="C41" s="711" t="s">
        <v>959</v>
      </c>
      <c r="D41" s="711" t="s">
        <v>1023</v>
      </c>
      <c r="E41" s="711" t="s">
        <v>1024</v>
      </c>
      <c r="F41" s="711" t="s">
        <v>1025</v>
      </c>
      <c r="G41" s="711" t="s">
        <v>998</v>
      </c>
      <c r="H41" s="719" t="s">
        <v>943</v>
      </c>
      <c r="I41" s="711" t="s">
        <v>999</v>
      </c>
      <c r="J41" s="718" t="s">
        <v>929</v>
      </c>
      <c r="K41" s="711"/>
    </row>
    <row r="42" spans="1:11" ht="44.25">
      <c r="A42" s="711" t="s">
        <v>1026</v>
      </c>
      <c r="B42" s="711" t="s">
        <v>1027</v>
      </c>
      <c r="C42" s="711" t="s">
        <v>959</v>
      </c>
      <c r="D42" s="711" t="s">
        <v>1028</v>
      </c>
      <c r="E42" s="711" t="s">
        <v>1029</v>
      </c>
      <c r="F42" s="711" t="s">
        <v>1030</v>
      </c>
      <c r="G42" s="711" t="s">
        <v>1031</v>
      </c>
      <c r="H42" s="717" t="s">
        <v>927</v>
      </c>
      <c r="I42" s="711" t="s">
        <v>992</v>
      </c>
      <c r="J42" s="718" t="s">
        <v>929</v>
      </c>
      <c r="K42" s="711" t="s">
        <v>1032</v>
      </c>
    </row>
    <row r="43" spans="1:11" ht="44.25">
      <c r="A43" s="711" t="s">
        <v>1033</v>
      </c>
      <c r="B43" s="711" t="s">
        <v>1034</v>
      </c>
      <c r="C43" s="711" t="s">
        <v>959</v>
      </c>
      <c r="D43" s="711" t="s">
        <v>1035</v>
      </c>
      <c r="E43" s="711" t="s">
        <v>1036</v>
      </c>
      <c r="F43" s="711" t="s">
        <v>1037</v>
      </c>
      <c r="G43" s="711" t="s">
        <v>1038</v>
      </c>
      <c r="H43" s="719" t="s">
        <v>943</v>
      </c>
      <c r="I43" s="711" t="s">
        <v>992</v>
      </c>
      <c r="J43" s="718" t="s">
        <v>929</v>
      </c>
      <c r="K43" s="711"/>
    </row>
    <row r="44" spans="1:11" ht="29.25">
      <c r="A44" s="711" t="s">
        <v>1039</v>
      </c>
      <c r="B44" s="711" t="s">
        <v>1040</v>
      </c>
      <c r="C44" s="711" t="s">
        <v>959</v>
      </c>
      <c r="D44" s="711" t="s">
        <v>1041</v>
      </c>
      <c r="E44" s="711" t="s">
        <v>1042</v>
      </c>
      <c r="F44" s="711" t="s">
        <v>1043</v>
      </c>
      <c r="G44" s="711" t="s">
        <v>1044</v>
      </c>
      <c r="H44" s="719" t="s">
        <v>943</v>
      </c>
      <c r="I44" s="711" t="s">
        <v>992</v>
      </c>
      <c r="J44" s="718" t="s">
        <v>929</v>
      </c>
      <c r="K44" s="711"/>
    </row>
    <row r="45" spans="1:11" ht="29.25">
      <c r="A45" s="711" t="s">
        <v>1045</v>
      </c>
      <c r="B45" s="711" t="s">
        <v>1046</v>
      </c>
      <c r="C45" s="711" t="s">
        <v>1047</v>
      </c>
      <c r="D45" s="711" t="s">
        <v>1048</v>
      </c>
      <c r="E45" s="711" t="s">
        <v>1049</v>
      </c>
      <c r="F45" s="711" t="s">
        <v>1050</v>
      </c>
      <c r="G45" s="711" t="s">
        <v>1051</v>
      </c>
      <c r="H45" s="717" t="s">
        <v>927</v>
      </c>
      <c r="I45" s="711" t="s">
        <v>999</v>
      </c>
      <c r="J45" s="718" t="s">
        <v>929</v>
      </c>
      <c r="K45" s="711"/>
    </row>
    <row r="46" spans="1:11" ht="29.25">
      <c r="A46" s="711" t="s">
        <v>1052</v>
      </c>
      <c r="B46" s="711" t="s">
        <v>1053</v>
      </c>
      <c r="C46" s="711" t="s">
        <v>1047</v>
      </c>
      <c r="D46" s="711" t="s">
        <v>1054</v>
      </c>
      <c r="E46" s="711" t="s">
        <v>1055</v>
      </c>
      <c r="F46" s="711" t="s">
        <v>1056</v>
      </c>
      <c r="G46" s="711" t="s">
        <v>998</v>
      </c>
      <c r="H46" s="717" t="s">
        <v>927</v>
      </c>
      <c r="I46" s="711" t="s">
        <v>999</v>
      </c>
      <c r="J46" s="718" t="s">
        <v>929</v>
      </c>
      <c r="K46" s="711"/>
    </row>
    <row r="47" spans="1:11" ht="29.25">
      <c r="A47" s="711" t="s">
        <v>1057</v>
      </c>
      <c r="B47" s="711" t="s">
        <v>1058</v>
      </c>
      <c r="C47" s="711" t="s">
        <v>959</v>
      </c>
      <c r="D47" s="711" t="s">
        <v>1059</v>
      </c>
      <c r="E47" s="711" t="s">
        <v>1060</v>
      </c>
      <c r="F47" s="711" t="s">
        <v>1061</v>
      </c>
      <c r="G47" s="711" t="s">
        <v>1062</v>
      </c>
      <c r="H47" s="719" t="s">
        <v>943</v>
      </c>
      <c r="I47" s="711" t="s">
        <v>992</v>
      </c>
      <c r="J47" s="718" t="s">
        <v>929</v>
      </c>
      <c r="K47" s="711"/>
    </row>
    <row r="48" spans="1:11" ht="58.5">
      <c r="A48" s="711" t="s">
        <v>1063</v>
      </c>
      <c r="B48" s="711" t="s">
        <v>1064</v>
      </c>
      <c r="C48" s="711" t="s">
        <v>959</v>
      </c>
      <c r="D48" s="711" t="s">
        <v>1065</v>
      </c>
      <c r="E48" s="711" t="s">
        <v>1066</v>
      </c>
      <c r="F48" s="711" t="s">
        <v>1067</v>
      </c>
      <c r="G48" s="711" t="s">
        <v>1068</v>
      </c>
      <c r="H48" s="717" t="s">
        <v>927</v>
      </c>
      <c r="I48" s="711" t="s">
        <v>1069</v>
      </c>
      <c r="J48" s="718" t="s">
        <v>929</v>
      </c>
      <c r="K48" s="711" t="s">
        <v>1070</v>
      </c>
    </row>
    <row r="49" spans="1:11" ht="29.25">
      <c r="A49" s="711" t="s">
        <v>1071</v>
      </c>
      <c r="B49" s="711" t="s">
        <v>1072</v>
      </c>
      <c r="C49" s="711" t="s">
        <v>1047</v>
      </c>
      <c r="D49" s="711" t="s">
        <v>1073</v>
      </c>
      <c r="E49" s="711" t="s">
        <v>1003</v>
      </c>
      <c r="F49" s="711" t="s">
        <v>1074</v>
      </c>
      <c r="G49" s="711" t="s">
        <v>1075</v>
      </c>
      <c r="H49" s="719" t="s">
        <v>943</v>
      </c>
      <c r="I49" s="711" t="s">
        <v>999</v>
      </c>
      <c r="J49" s="718" t="s">
        <v>929</v>
      </c>
      <c r="K49" s="711"/>
    </row>
    <row r="50" spans="1:11" ht="44.25">
      <c r="A50" s="711" t="s">
        <v>1076</v>
      </c>
      <c r="B50" s="711" t="s">
        <v>1077</v>
      </c>
      <c r="C50" s="711" t="s">
        <v>1047</v>
      </c>
      <c r="D50" s="711" t="s">
        <v>1078</v>
      </c>
      <c r="E50" s="711" t="s">
        <v>1079</v>
      </c>
      <c r="F50" s="711" t="s">
        <v>1080</v>
      </c>
      <c r="G50" s="711" t="s">
        <v>1081</v>
      </c>
      <c r="H50" s="719" t="s">
        <v>943</v>
      </c>
      <c r="I50" s="711" t="s">
        <v>999</v>
      </c>
      <c r="J50" s="718" t="s">
        <v>929</v>
      </c>
      <c r="K50" s="711"/>
    </row>
    <row r="51" spans="1:11" ht="29.25">
      <c r="A51" s="711" t="s">
        <v>1082</v>
      </c>
      <c r="B51" s="711" t="s">
        <v>1083</v>
      </c>
      <c r="C51" s="711" t="s">
        <v>1047</v>
      </c>
      <c r="D51" s="711" t="s">
        <v>1084</v>
      </c>
      <c r="E51" s="711" t="s">
        <v>1085</v>
      </c>
      <c r="F51" s="711" t="s">
        <v>1086</v>
      </c>
      <c r="G51" s="711" t="s">
        <v>1031</v>
      </c>
      <c r="H51" s="720" t="s">
        <v>950</v>
      </c>
      <c r="I51" s="711" t="s">
        <v>999</v>
      </c>
      <c r="J51" s="718" t="s">
        <v>929</v>
      </c>
      <c r="K51" s="711"/>
    </row>
    <row r="52" spans="1:11" ht="44.25">
      <c r="A52" s="711" t="s">
        <v>1087</v>
      </c>
      <c r="B52" s="711" t="s">
        <v>1088</v>
      </c>
      <c r="C52" s="711" t="s">
        <v>959</v>
      </c>
      <c r="D52" s="711" t="s">
        <v>1089</v>
      </c>
      <c r="E52" s="711" t="s">
        <v>1090</v>
      </c>
      <c r="F52" s="711" t="s">
        <v>1091</v>
      </c>
      <c r="G52" s="711" t="s">
        <v>1092</v>
      </c>
      <c r="H52" s="717" t="s">
        <v>927</v>
      </c>
      <c r="I52" s="711" t="s">
        <v>1069</v>
      </c>
      <c r="J52" s="718" t="s">
        <v>929</v>
      </c>
      <c r="K52" s="711" t="s">
        <v>1093</v>
      </c>
    </row>
    <row r="53" spans="1:11" ht="198">
      <c r="A53" s="796" t="s">
        <v>1094</v>
      </c>
      <c r="B53" s="797"/>
      <c r="C53" s="797"/>
      <c r="D53" s="797"/>
      <c r="E53" s="797"/>
      <c r="F53" s="797"/>
      <c r="G53" s="797"/>
      <c r="H53" s="797"/>
      <c r="I53" s="797"/>
      <c r="J53" s="718" t="s">
        <v>929</v>
      </c>
      <c r="K53" s="798"/>
    </row>
    <row r="54" spans="1:11" ht="58.5">
      <c r="A54" s="711" t="s">
        <v>1095</v>
      </c>
      <c r="B54" s="711" t="s">
        <v>1096</v>
      </c>
      <c r="C54" s="711" t="s">
        <v>1097</v>
      </c>
      <c r="D54" s="711" t="s">
        <v>1098</v>
      </c>
      <c r="E54" s="711" t="s">
        <v>1099</v>
      </c>
      <c r="F54" s="711" t="s">
        <v>1100</v>
      </c>
      <c r="G54" s="711" t="s">
        <v>1101</v>
      </c>
      <c r="H54" s="717" t="s">
        <v>927</v>
      </c>
      <c r="I54" s="711" t="s">
        <v>1102</v>
      </c>
      <c r="J54" s="718" t="s">
        <v>929</v>
      </c>
      <c r="K54" s="711"/>
    </row>
    <row r="55" spans="1:11" ht="44.25">
      <c r="A55" s="711" t="s">
        <v>1103</v>
      </c>
      <c r="B55" s="711" t="s">
        <v>1104</v>
      </c>
      <c r="C55" s="711" t="s">
        <v>1097</v>
      </c>
      <c r="D55" s="711" t="s">
        <v>1105</v>
      </c>
      <c r="E55" s="711" t="s">
        <v>1106</v>
      </c>
      <c r="F55" s="711" t="s">
        <v>1107</v>
      </c>
      <c r="G55" s="711" t="s">
        <v>1108</v>
      </c>
      <c r="H55" s="717" t="s">
        <v>927</v>
      </c>
      <c r="I55" s="711" t="s">
        <v>1102</v>
      </c>
      <c r="J55" s="718" t="s">
        <v>929</v>
      </c>
      <c r="K55" s="711"/>
    </row>
    <row r="56" spans="1:11" ht="44.25">
      <c r="A56" s="711" t="s">
        <v>1109</v>
      </c>
      <c r="B56" s="711" t="s">
        <v>1110</v>
      </c>
      <c r="C56" s="711" t="s">
        <v>1111</v>
      </c>
      <c r="D56" s="711" t="s">
        <v>1112</v>
      </c>
      <c r="E56" s="711" t="s">
        <v>1113</v>
      </c>
      <c r="F56" s="711" t="s">
        <v>1114</v>
      </c>
      <c r="G56" s="711" t="s">
        <v>1115</v>
      </c>
      <c r="H56" s="717" t="s">
        <v>927</v>
      </c>
      <c r="I56" s="711" t="s">
        <v>1116</v>
      </c>
      <c r="J56" s="718" t="s">
        <v>929</v>
      </c>
      <c r="K56" s="711"/>
    </row>
    <row r="57" spans="1:11" ht="58.5">
      <c r="A57" s="711" t="s">
        <v>1117</v>
      </c>
      <c r="B57" s="711" t="s">
        <v>1118</v>
      </c>
      <c r="C57" s="711" t="s">
        <v>1119</v>
      </c>
      <c r="D57" s="711" t="s">
        <v>1120</v>
      </c>
      <c r="E57" s="711" t="s">
        <v>1121</v>
      </c>
      <c r="F57" s="711" t="s">
        <v>1122</v>
      </c>
      <c r="G57" s="711" t="s">
        <v>1123</v>
      </c>
      <c r="H57" s="717" t="s">
        <v>927</v>
      </c>
      <c r="I57" s="711" t="s">
        <v>1116</v>
      </c>
      <c r="J57" s="718" t="s">
        <v>929</v>
      </c>
      <c r="K57" s="711"/>
    </row>
    <row r="58" spans="1:11" ht="44.25">
      <c r="A58" s="711" t="s">
        <v>1124</v>
      </c>
      <c r="B58" s="711" t="s">
        <v>1125</v>
      </c>
      <c r="C58" s="711" t="s">
        <v>1126</v>
      </c>
      <c r="D58" s="711" t="s">
        <v>1127</v>
      </c>
      <c r="E58" s="711" t="s">
        <v>1128</v>
      </c>
      <c r="F58" s="711" t="s">
        <v>1129</v>
      </c>
      <c r="G58" s="711" t="s">
        <v>1123</v>
      </c>
      <c r="H58" s="717" t="s">
        <v>927</v>
      </c>
      <c r="I58" s="711" t="s">
        <v>1130</v>
      </c>
      <c r="J58" s="718" t="s">
        <v>929</v>
      </c>
      <c r="K58" s="711"/>
    </row>
    <row r="59" spans="1:11" ht="44.25">
      <c r="A59" s="711" t="s">
        <v>1131</v>
      </c>
      <c r="B59" s="711" t="s">
        <v>1132</v>
      </c>
      <c r="C59" s="711" t="s">
        <v>1133</v>
      </c>
      <c r="D59" s="711" t="s">
        <v>1134</v>
      </c>
      <c r="E59" s="711" t="s">
        <v>1135</v>
      </c>
      <c r="F59" s="711" t="s">
        <v>1136</v>
      </c>
      <c r="G59" s="711" t="s">
        <v>1137</v>
      </c>
      <c r="H59" s="717" t="s">
        <v>927</v>
      </c>
      <c r="I59" s="711" t="s">
        <v>1102</v>
      </c>
      <c r="J59" s="718" t="s">
        <v>929</v>
      </c>
      <c r="K59" s="711"/>
    </row>
    <row r="60" spans="1:11" ht="58.5">
      <c r="A60" s="711" t="s">
        <v>1138</v>
      </c>
      <c r="B60" s="711" t="s">
        <v>1139</v>
      </c>
      <c r="C60" s="711" t="s">
        <v>1140</v>
      </c>
      <c r="D60" s="711" t="s">
        <v>1141</v>
      </c>
      <c r="E60" s="711" t="s">
        <v>1142</v>
      </c>
      <c r="F60" s="711" t="s">
        <v>1143</v>
      </c>
      <c r="G60" s="711" t="s">
        <v>1144</v>
      </c>
      <c r="H60" s="719" t="s">
        <v>943</v>
      </c>
      <c r="I60" s="711" t="s">
        <v>1069</v>
      </c>
      <c r="J60" s="718" t="s">
        <v>929</v>
      </c>
      <c r="K60" s="711"/>
    </row>
    <row r="61" spans="1:11" ht="58.5">
      <c r="A61" s="711" t="s">
        <v>1145</v>
      </c>
      <c r="B61" s="711" t="s">
        <v>1146</v>
      </c>
      <c r="C61" s="711" t="s">
        <v>1147</v>
      </c>
      <c r="D61" s="711" t="s">
        <v>1148</v>
      </c>
      <c r="E61" s="711" t="s">
        <v>1149</v>
      </c>
      <c r="F61" s="711" t="s">
        <v>1150</v>
      </c>
      <c r="G61" s="711" t="s">
        <v>1144</v>
      </c>
      <c r="H61" s="719" t="s">
        <v>943</v>
      </c>
      <c r="I61" s="711" t="s">
        <v>1069</v>
      </c>
      <c r="J61" s="718" t="s">
        <v>929</v>
      </c>
      <c r="K61" s="711"/>
    </row>
    <row r="62" spans="1:11" ht="44.25">
      <c r="A62" s="711" t="s">
        <v>1151</v>
      </c>
      <c r="B62" s="711" t="s">
        <v>1152</v>
      </c>
      <c r="C62" s="711" t="s">
        <v>1153</v>
      </c>
      <c r="D62" s="711" t="s">
        <v>1154</v>
      </c>
      <c r="E62" s="711" t="s">
        <v>983</v>
      </c>
      <c r="F62" s="711" t="s">
        <v>1155</v>
      </c>
      <c r="G62" s="711" t="s">
        <v>1156</v>
      </c>
      <c r="H62" s="719" t="s">
        <v>943</v>
      </c>
      <c r="I62" s="711" t="s">
        <v>1102</v>
      </c>
      <c r="J62" s="718" t="s">
        <v>929</v>
      </c>
      <c r="K62" s="711"/>
    </row>
    <row r="63" spans="1:11" ht="44.25">
      <c r="A63" s="711" t="s">
        <v>1157</v>
      </c>
      <c r="B63" s="711" t="s">
        <v>1158</v>
      </c>
      <c r="C63" s="711" t="s">
        <v>1159</v>
      </c>
      <c r="D63" s="711" t="s">
        <v>1160</v>
      </c>
      <c r="E63" s="711" t="s">
        <v>1161</v>
      </c>
      <c r="F63" s="711" t="s">
        <v>1162</v>
      </c>
      <c r="G63" s="711" t="s">
        <v>1163</v>
      </c>
      <c r="H63" s="717" t="s">
        <v>927</v>
      </c>
      <c r="I63" s="711" t="s">
        <v>1102</v>
      </c>
      <c r="J63" s="718" t="s">
        <v>929</v>
      </c>
      <c r="K63" s="711"/>
    </row>
    <row r="64" spans="1:11" ht="29.25">
      <c r="A64" s="711" t="s">
        <v>1164</v>
      </c>
      <c r="B64" s="711" t="s">
        <v>1165</v>
      </c>
      <c r="C64" s="711" t="s">
        <v>1166</v>
      </c>
      <c r="D64" s="711" t="s">
        <v>1167</v>
      </c>
      <c r="E64" s="711" t="s">
        <v>1168</v>
      </c>
      <c r="F64" s="711" t="s">
        <v>1169</v>
      </c>
      <c r="G64" s="711" t="s">
        <v>1163</v>
      </c>
      <c r="H64" s="719" t="s">
        <v>943</v>
      </c>
      <c r="I64" s="711" t="s">
        <v>1130</v>
      </c>
      <c r="J64" s="718" t="s">
        <v>929</v>
      </c>
      <c r="K64" s="711"/>
    </row>
    <row r="65" spans="1:11" ht="58.5">
      <c r="A65" s="711" t="s">
        <v>1170</v>
      </c>
      <c r="B65" s="711" t="s">
        <v>1171</v>
      </c>
      <c r="C65" s="711" t="s">
        <v>1172</v>
      </c>
      <c r="D65" s="711" t="s">
        <v>1173</v>
      </c>
      <c r="E65" s="711" t="s">
        <v>1174</v>
      </c>
      <c r="F65" s="711" t="s">
        <v>1175</v>
      </c>
      <c r="G65" s="711" t="s">
        <v>1176</v>
      </c>
      <c r="H65" s="717" t="s">
        <v>927</v>
      </c>
      <c r="I65" s="711" t="s">
        <v>1102</v>
      </c>
      <c r="J65" s="718" t="s">
        <v>929</v>
      </c>
      <c r="K65" s="711"/>
    </row>
    <row r="66" spans="1:11" ht="44.25">
      <c r="A66" s="711" t="s">
        <v>1177</v>
      </c>
      <c r="B66" s="711" t="s">
        <v>1178</v>
      </c>
      <c r="C66" s="711" t="s">
        <v>1179</v>
      </c>
      <c r="D66" s="711" t="s">
        <v>1180</v>
      </c>
      <c r="E66" s="711" t="s">
        <v>1181</v>
      </c>
      <c r="F66" s="711" t="s">
        <v>1182</v>
      </c>
      <c r="G66" s="711" t="s">
        <v>1176</v>
      </c>
      <c r="H66" s="719" t="s">
        <v>943</v>
      </c>
      <c r="I66" s="711" t="s">
        <v>1102</v>
      </c>
      <c r="J66" s="718" t="s">
        <v>929</v>
      </c>
      <c r="K66" s="711"/>
    </row>
    <row r="67" spans="1:11" ht="44.25">
      <c r="A67" s="711" t="s">
        <v>1183</v>
      </c>
      <c r="B67" s="711" t="s">
        <v>1184</v>
      </c>
      <c r="C67" s="711" t="s">
        <v>1185</v>
      </c>
      <c r="D67" s="711" t="s">
        <v>1186</v>
      </c>
      <c r="E67" s="711" t="s">
        <v>1187</v>
      </c>
      <c r="F67" s="711" t="s">
        <v>1188</v>
      </c>
      <c r="G67" s="711" t="s">
        <v>1189</v>
      </c>
      <c r="H67" s="717" t="s">
        <v>927</v>
      </c>
      <c r="I67" s="711" t="s">
        <v>1102</v>
      </c>
      <c r="J67" s="718" t="s">
        <v>929</v>
      </c>
      <c r="K67" s="711"/>
    </row>
    <row r="68" spans="1:11" ht="44.25">
      <c r="A68" s="711" t="s">
        <v>1190</v>
      </c>
      <c r="B68" s="711" t="s">
        <v>1191</v>
      </c>
      <c r="C68" s="711" t="s">
        <v>1192</v>
      </c>
      <c r="D68" s="711" t="s">
        <v>1186</v>
      </c>
      <c r="E68" s="711" t="s">
        <v>1193</v>
      </c>
      <c r="F68" s="711" t="s">
        <v>1194</v>
      </c>
      <c r="G68" s="711" t="s">
        <v>1189</v>
      </c>
      <c r="H68" s="717" t="s">
        <v>927</v>
      </c>
      <c r="I68" s="711" t="s">
        <v>1130</v>
      </c>
      <c r="J68" s="718" t="s">
        <v>929</v>
      </c>
      <c r="K68" s="711"/>
    </row>
    <row r="69" spans="1:11" ht="58.5">
      <c r="A69" s="711" t="s">
        <v>1195</v>
      </c>
      <c r="B69" s="711" t="s">
        <v>1196</v>
      </c>
      <c r="C69" s="711" t="s">
        <v>1197</v>
      </c>
      <c r="D69" s="711" t="s">
        <v>1198</v>
      </c>
      <c r="E69" s="711" t="s">
        <v>1199</v>
      </c>
      <c r="F69" s="711" t="s">
        <v>1200</v>
      </c>
      <c r="G69" s="711" t="s">
        <v>1189</v>
      </c>
      <c r="H69" s="717" t="s">
        <v>927</v>
      </c>
      <c r="I69" s="711" t="s">
        <v>1116</v>
      </c>
      <c r="J69" s="718" t="s">
        <v>929</v>
      </c>
      <c r="K69" s="711"/>
    </row>
    <row r="70" spans="1:11" ht="29.25">
      <c r="A70" s="711" t="s">
        <v>1201</v>
      </c>
      <c r="B70" s="711" t="s">
        <v>1202</v>
      </c>
      <c r="C70" s="711" t="s">
        <v>1203</v>
      </c>
      <c r="D70" s="711" t="s">
        <v>1204</v>
      </c>
      <c r="E70" s="711" t="s">
        <v>1205</v>
      </c>
      <c r="F70" s="711" t="s">
        <v>1206</v>
      </c>
      <c r="G70" s="711" t="s">
        <v>1137</v>
      </c>
      <c r="H70" s="719" t="s">
        <v>943</v>
      </c>
      <c r="I70" s="711" t="s">
        <v>1116</v>
      </c>
      <c r="J70" s="718" t="s">
        <v>929</v>
      </c>
      <c r="K70" s="711"/>
    </row>
    <row r="71" spans="1:11" ht="58.5">
      <c r="A71" s="711" t="s">
        <v>1207</v>
      </c>
      <c r="B71" s="711" t="s">
        <v>1208</v>
      </c>
      <c r="C71" s="711" t="s">
        <v>1209</v>
      </c>
      <c r="D71" s="711" t="s">
        <v>1210</v>
      </c>
      <c r="E71" s="711" t="s">
        <v>1211</v>
      </c>
      <c r="F71" s="711" t="s">
        <v>1212</v>
      </c>
      <c r="G71" s="711" t="s">
        <v>1137</v>
      </c>
      <c r="H71" s="717" t="s">
        <v>927</v>
      </c>
      <c r="I71" s="711" t="s">
        <v>1069</v>
      </c>
      <c r="J71" s="718" t="s">
        <v>929</v>
      </c>
      <c r="K71" s="711" t="s">
        <v>1213</v>
      </c>
    </row>
    <row r="72" spans="1:11" ht="99">
      <c r="A72" s="796" t="s">
        <v>1214</v>
      </c>
      <c r="B72" s="797"/>
      <c r="C72" s="797"/>
      <c r="D72" s="797"/>
      <c r="E72" s="797"/>
      <c r="F72" s="797"/>
      <c r="G72" s="797"/>
      <c r="H72" s="797"/>
      <c r="I72" s="797"/>
      <c r="J72" s="718" t="s">
        <v>929</v>
      </c>
      <c r="K72" s="798"/>
    </row>
    <row r="73" spans="1:11" ht="44.25">
      <c r="A73" s="711" t="s">
        <v>1215</v>
      </c>
      <c r="B73" s="711" t="s">
        <v>1216</v>
      </c>
      <c r="C73" s="711" t="s">
        <v>1217</v>
      </c>
      <c r="D73" s="711" t="s">
        <v>1218</v>
      </c>
      <c r="E73" s="711" t="s">
        <v>1219</v>
      </c>
      <c r="F73" s="711" t="s">
        <v>1220</v>
      </c>
      <c r="G73" s="711" t="s">
        <v>1101</v>
      </c>
      <c r="H73" s="717" t="s">
        <v>927</v>
      </c>
      <c r="I73" s="711" t="s">
        <v>1221</v>
      </c>
      <c r="J73" s="718" t="s">
        <v>929</v>
      </c>
      <c r="K73" s="711"/>
    </row>
    <row r="74" spans="1:11" ht="58.5">
      <c r="A74" s="711" t="s">
        <v>1222</v>
      </c>
      <c r="B74" s="711" t="s">
        <v>1223</v>
      </c>
      <c r="C74" s="711" t="s">
        <v>1217</v>
      </c>
      <c r="D74" s="711" t="s">
        <v>1224</v>
      </c>
      <c r="E74" s="711" t="s">
        <v>1090</v>
      </c>
      <c r="F74" s="711" t="s">
        <v>1225</v>
      </c>
      <c r="G74" s="711" t="s">
        <v>1226</v>
      </c>
      <c r="H74" s="717" t="s">
        <v>927</v>
      </c>
      <c r="I74" s="711" t="s">
        <v>1221</v>
      </c>
      <c r="J74" s="718" t="s">
        <v>929</v>
      </c>
      <c r="K74" s="711" t="s">
        <v>1227</v>
      </c>
    </row>
    <row r="75" spans="1:11" ht="29.25">
      <c r="A75" s="711" t="s">
        <v>1228</v>
      </c>
      <c r="B75" s="711" t="s">
        <v>1229</v>
      </c>
      <c r="C75" s="711" t="s">
        <v>1230</v>
      </c>
      <c r="D75" s="711" t="s">
        <v>1231</v>
      </c>
      <c r="E75" s="711" t="s">
        <v>1232</v>
      </c>
      <c r="F75" s="711" t="s">
        <v>1233</v>
      </c>
      <c r="G75" s="711" t="s">
        <v>1234</v>
      </c>
      <c r="H75" s="717" t="s">
        <v>927</v>
      </c>
      <c r="I75" s="711" t="s">
        <v>1116</v>
      </c>
      <c r="J75" s="718" t="s">
        <v>929</v>
      </c>
      <c r="K75" s="711"/>
    </row>
    <row r="76" spans="1:11" ht="44.25">
      <c r="A76" s="711" t="s">
        <v>1235</v>
      </c>
      <c r="B76" s="711" t="s">
        <v>1236</v>
      </c>
      <c r="C76" s="711" t="s">
        <v>1237</v>
      </c>
      <c r="D76" s="711" t="s">
        <v>1238</v>
      </c>
      <c r="E76" s="711" t="s">
        <v>1239</v>
      </c>
      <c r="F76" s="711" t="s">
        <v>1122</v>
      </c>
      <c r="G76" s="711" t="s">
        <v>1137</v>
      </c>
      <c r="H76" s="717" t="s">
        <v>927</v>
      </c>
      <c r="I76" s="711" t="s">
        <v>1116</v>
      </c>
      <c r="J76" s="718" t="s">
        <v>929</v>
      </c>
      <c r="K76" s="711"/>
    </row>
    <row r="77" spans="1:11" ht="29.25">
      <c r="A77" s="711" t="s">
        <v>1240</v>
      </c>
      <c r="B77" s="711" t="s">
        <v>1241</v>
      </c>
      <c r="C77" s="711" t="s">
        <v>1217</v>
      </c>
      <c r="D77" s="711" t="s">
        <v>1242</v>
      </c>
      <c r="E77" s="711" t="s">
        <v>1243</v>
      </c>
      <c r="F77" s="711" t="s">
        <v>1244</v>
      </c>
      <c r="G77" s="711" t="s">
        <v>1137</v>
      </c>
      <c r="H77" s="719" t="s">
        <v>943</v>
      </c>
      <c r="I77" s="711" t="s">
        <v>1221</v>
      </c>
      <c r="J77" s="718" t="s">
        <v>929</v>
      </c>
      <c r="K77" s="711"/>
    </row>
    <row r="78" spans="1:11" ht="44.25">
      <c r="A78" s="711" t="s">
        <v>1245</v>
      </c>
      <c r="B78" s="711" t="s">
        <v>1246</v>
      </c>
      <c r="C78" s="711" t="s">
        <v>1217</v>
      </c>
      <c r="D78" s="711" t="s">
        <v>1247</v>
      </c>
      <c r="E78" s="711" t="s">
        <v>1248</v>
      </c>
      <c r="F78" s="711" t="s">
        <v>1244</v>
      </c>
      <c r="G78" s="711" t="s">
        <v>1176</v>
      </c>
      <c r="H78" s="719" t="s">
        <v>943</v>
      </c>
      <c r="I78" s="711" t="s">
        <v>1221</v>
      </c>
      <c r="J78" s="718" t="s">
        <v>929</v>
      </c>
      <c r="K78" s="711"/>
    </row>
    <row r="79" spans="1:11" ht="29.25">
      <c r="A79" s="711" t="s">
        <v>1249</v>
      </c>
      <c r="B79" s="711" t="s">
        <v>1250</v>
      </c>
      <c r="C79" s="711" t="s">
        <v>1230</v>
      </c>
      <c r="D79" s="711" t="s">
        <v>1251</v>
      </c>
      <c r="E79" s="711" t="s">
        <v>1232</v>
      </c>
      <c r="F79" s="711" t="s">
        <v>1252</v>
      </c>
      <c r="G79" s="711" t="s">
        <v>1234</v>
      </c>
      <c r="H79" s="717" t="s">
        <v>927</v>
      </c>
      <c r="I79" s="711" t="s">
        <v>1116</v>
      </c>
      <c r="J79" s="718" t="s">
        <v>929</v>
      </c>
      <c r="K79" s="711"/>
    </row>
    <row r="80" spans="1:11" ht="29.25">
      <c r="A80" s="711" t="s">
        <v>1253</v>
      </c>
      <c r="B80" s="711" t="s">
        <v>1254</v>
      </c>
      <c r="C80" s="711" t="s">
        <v>1255</v>
      </c>
      <c r="D80" s="711" t="s">
        <v>1256</v>
      </c>
      <c r="E80" s="711" t="s">
        <v>1248</v>
      </c>
      <c r="F80" s="711" t="s">
        <v>1244</v>
      </c>
      <c r="G80" s="711" t="s">
        <v>1189</v>
      </c>
      <c r="H80" s="719" t="s">
        <v>943</v>
      </c>
      <c r="I80" s="711" t="s">
        <v>1221</v>
      </c>
      <c r="J80" s="718" t="s">
        <v>929</v>
      </c>
      <c r="K80" s="711"/>
    </row>
    <row r="81" spans="1:11" ht="58.5">
      <c r="A81" s="711" t="s">
        <v>1257</v>
      </c>
      <c r="B81" s="711" t="s">
        <v>1258</v>
      </c>
      <c r="C81" s="711" t="s">
        <v>1259</v>
      </c>
      <c r="D81" s="711" t="s">
        <v>1260</v>
      </c>
      <c r="E81" s="711" t="s">
        <v>1261</v>
      </c>
      <c r="F81" s="711" t="s">
        <v>1262</v>
      </c>
      <c r="G81" s="711" t="s">
        <v>1263</v>
      </c>
      <c r="H81" s="719" t="s">
        <v>943</v>
      </c>
      <c r="I81" s="711" t="s">
        <v>1221</v>
      </c>
      <c r="J81" s="718" t="s">
        <v>929</v>
      </c>
      <c r="K81" s="711"/>
    </row>
    <row r="82" spans="1:11" ht="58.5">
      <c r="A82" s="711" t="s">
        <v>1264</v>
      </c>
      <c r="B82" s="711" t="s">
        <v>1265</v>
      </c>
      <c r="C82" s="711" t="s">
        <v>1266</v>
      </c>
      <c r="D82" s="711" t="s">
        <v>1267</v>
      </c>
      <c r="E82" s="711" t="s">
        <v>1232</v>
      </c>
      <c r="F82" s="711" t="s">
        <v>1268</v>
      </c>
      <c r="G82" s="711" t="s">
        <v>1263</v>
      </c>
      <c r="H82" s="717" t="s">
        <v>927</v>
      </c>
      <c r="I82" s="711" t="s">
        <v>1116</v>
      </c>
      <c r="J82" s="718" t="s">
        <v>929</v>
      </c>
      <c r="K82" s="711"/>
    </row>
    <row r="83" spans="1:11" ht="58.5">
      <c r="A83" s="711" t="s">
        <v>1269</v>
      </c>
      <c r="B83" s="711" t="s">
        <v>1270</v>
      </c>
      <c r="C83" s="711" t="s">
        <v>1271</v>
      </c>
      <c r="D83" s="711" t="s">
        <v>1272</v>
      </c>
      <c r="E83" s="711" t="s">
        <v>1273</v>
      </c>
      <c r="F83" s="711" t="s">
        <v>1274</v>
      </c>
      <c r="G83" s="711" t="s">
        <v>1263</v>
      </c>
      <c r="H83" s="719" t="s">
        <v>943</v>
      </c>
      <c r="I83" s="711" t="s">
        <v>1221</v>
      </c>
      <c r="J83" s="718" t="s">
        <v>929</v>
      </c>
      <c r="K83" s="711"/>
    </row>
    <row r="84" spans="1:11" ht="44.25">
      <c r="A84" s="711" t="s">
        <v>1275</v>
      </c>
      <c r="B84" s="711" t="s">
        <v>1276</v>
      </c>
      <c r="C84" s="711" t="s">
        <v>1217</v>
      </c>
      <c r="D84" s="711" t="s">
        <v>1277</v>
      </c>
      <c r="E84" s="711" t="s">
        <v>1278</v>
      </c>
      <c r="F84" s="711" t="s">
        <v>1279</v>
      </c>
      <c r="G84" s="711" t="s">
        <v>1280</v>
      </c>
      <c r="H84" s="717" t="s">
        <v>927</v>
      </c>
      <c r="I84" s="711" t="s">
        <v>1221</v>
      </c>
      <c r="J84" s="718" t="s">
        <v>929</v>
      </c>
      <c r="K84" s="711"/>
    </row>
    <row r="85" spans="1:11" ht="44.25">
      <c r="A85" s="711" t="s">
        <v>1281</v>
      </c>
      <c r="B85" s="711" t="s">
        <v>1282</v>
      </c>
      <c r="C85" s="711" t="s">
        <v>1217</v>
      </c>
      <c r="D85" s="711" t="s">
        <v>1283</v>
      </c>
      <c r="E85" s="711" t="s">
        <v>1284</v>
      </c>
      <c r="F85" s="711" t="s">
        <v>1285</v>
      </c>
      <c r="G85" s="711" t="s">
        <v>1286</v>
      </c>
      <c r="H85" s="717" t="s">
        <v>927</v>
      </c>
      <c r="I85" s="711" t="s">
        <v>1287</v>
      </c>
      <c r="J85" s="718" t="s">
        <v>929</v>
      </c>
      <c r="K85" s="711"/>
    </row>
    <row r="86" spans="1:11" ht="44.25">
      <c r="A86" s="711" t="s">
        <v>1288</v>
      </c>
      <c r="B86" s="711" t="s">
        <v>1289</v>
      </c>
      <c r="C86" s="711" t="s">
        <v>1290</v>
      </c>
      <c r="D86" s="711" t="s">
        <v>1291</v>
      </c>
      <c r="E86" s="711" t="s">
        <v>1292</v>
      </c>
      <c r="F86" s="711" t="s">
        <v>1293</v>
      </c>
      <c r="G86" s="711" t="s">
        <v>1176</v>
      </c>
      <c r="H86" s="717" t="s">
        <v>927</v>
      </c>
      <c r="I86" s="711" t="s">
        <v>1294</v>
      </c>
      <c r="J86" s="718" t="s">
        <v>929</v>
      </c>
      <c r="K86" s="711" t="s">
        <v>1295</v>
      </c>
    </row>
    <row r="87" spans="1:11" ht="44.25">
      <c r="A87" s="711" t="s">
        <v>1296</v>
      </c>
      <c r="B87" s="711" t="s">
        <v>1297</v>
      </c>
      <c r="C87" s="711" t="s">
        <v>1298</v>
      </c>
      <c r="D87" s="711" t="s">
        <v>1299</v>
      </c>
      <c r="E87" s="711" t="s">
        <v>1300</v>
      </c>
      <c r="F87" s="711" t="s">
        <v>1301</v>
      </c>
      <c r="G87" s="711" t="s">
        <v>1302</v>
      </c>
      <c r="H87" s="719" t="s">
        <v>943</v>
      </c>
      <c r="I87" s="711" t="s">
        <v>1130</v>
      </c>
      <c r="J87" s="718" t="s">
        <v>929</v>
      </c>
      <c r="K87" s="711"/>
    </row>
    <row r="88" spans="1:11" ht="58.5">
      <c r="A88" s="711" t="s">
        <v>1303</v>
      </c>
      <c r="B88" s="711" t="s">
        <v>1304</v>
      </c>
      <c r="C88" s="711" t="s">
        <v>1305</v>
      </c>
      <c r="D88" s="711" t="s">
        <v>1306</v>
      </c>
      <c r="E88" s="711" t="s">
        <v>1307</v>
      </c>
      <c r="F88" s="711" t="s">
        <v>1308</v>
      </c>
      <c r="G88" s="711" t="s">
        <v>1144</v>
      </c>
      <c r="H88" s="719" t="s">
        <v>943</v>
      </c>
      <c r="I88" s="711" t="s">
        <v>1221</v>
      </c>
      <c r="J88" s="718" t="s">
        <v>929</v>
      </c>
      <c r="K88" s="711"/>
    </row>
    <row r="89" spans="1:11">
      <c r="A89" s="711"/>
      <c r="B89" s="711"/>
      <c r="C89" s="711"/>
      <c r="D89" s="711"/>
      <c r="E89" s="711"/>
      <c r="F89" s="711"/>
      <c r="G89" s="711"/>
      <c r="H89" s="711"/>
      <c r="I89" s="711"/>
      <c r="J89" s="711"/>
      <c r="K89" s="711"/>
    </row>
    <row r="90" spans="1:11">
      <c r="A90" s="711"/>
      <c r="B90" s="711"/>
      <c r="C90" s="711"/>
      <c r="D90" s="711"/>
      <c r="E90" s="711"/>
      <c r="F90" s="711"/>
      <c r="G90" s="711"/>
      <c r="H90" s="711"/>
      <c r="I90" s="711"/>
      <c r="J90" s="711"/>
      <c r="K90" s="711"/>
    </row>
    <row r="91" spans="1:11" ht="15.75">
      <c r="A91" s="992" t="s">
        <v>1309</v>
      </c>
      <c r="B91" s="993"/>
      <c r="C91" s="993"/>
      <c r="D91" s="993"/>
      <c r="E91" s="993"/>
      <c r="F91" s="993"/>
      <c r="G91" s="993"/>
      <c r="H91" s="993"/>
      <c r="I91" s="993"/>
      <c r="J91" s="993"/>
      <c r="K91" s="994"/>
    </row>
    <row r="92" spans="1:11">
      <c r="A92" s="711"/>
      <c r="B92" s="711"/>
      <c r="C92" s="711"/>
      <c r="D92" s="711"/>
      <c r="E92" s="711"/>
      <c r="F92" s="711"/>
      <c r="G92" s="711"/>
      <c r="H92" s="711"/>
      <c r="I92" s="711"/>
      <c r="J92" s="711"/>
      <c r="K92" s="711"/>
    </row>
    <row r="93" spans="1:11" ht="117">
      <c r="A93" s="711"/>
      <c r="B93" s="711" t="s">
        <v>900</v>
      </c>
      <c r="C93" s="711" t="s">
        <v>1310</v>
      </c>
      <c r="D93" s="711"/>
      <c r="E93" s="711"/>
      <c r="F93" s="711"/>
      <c r="G93" s="711"/>
      <c r="H93" s="711"/>
      <c r="I93" s="711"/>
      <c r="J93" s="711"/>
      <c r="K93" s="711"/>
    </row>
    <row r="94" spans="1:11" ht="29.25">
      <c r="A94" s="711"/>
      <c r="B94" s="711" t="s">
        <v>902</v>
      </c>
      <c r="C94" s="711"/>
      <c r="D94" s="711"/>
      <c r="E94" s="711"/>
      <c r="F94" s="711"/>
      <c r="G94" s="711"/>
      <c r="H94" s="711"/>
      <c r="I94" s="711"/>
      <c r="J94" s="711"/>
      <c r="K94" s="711"/>
    </row>
    <row r="95" spans="1:11">
      <c r="A95" s="711"/>
      <c r="B95" s="711" t="s">
        <v>903</v>
      </c>
      <c r="C95" s="711">
        <v>42</v>
      </c>
      <c r="D95" s="711"/>
      <c r="E95" s="711"/>
      <c r="F95" s="711"/>
      <c r="G95" s="711"/>
      <c r="H95" s="711"/>
      <c r="I95" s="711"/>
      <c r="J95" s="711"/>
      <c r="K95" s="711"/>
    </row>
    <row r="96" spans="1:11">
      <c r="A96" s="711"/>
      <c r="B96" s="711" t="s">
        <v>904</v>
      </c>
      <c r="C96" s="711">
        <v>38</v>
      </c>
      <c r="D96" s="711"/>
      <c r="E96" s="711"/>
      <c r="F96" s="711"/>
      <c r="G96" s="711"/>
      <c r="H96" s="711"/>
      <c r="I96" s="711"/>
      <c r="J96" s="711"/>
      <c r="K96" s="711"/>
    </row>
    <row r="97" spans="1:11">
      <c r="A97" s="711"/>
      <c r="B97" s="711" t="s">
        <v>905</v>
      </c>
      <c r="C97" s="711">
        <v>2</v>
      </c>
      <c r="D97" s="711"/>
      <c r="E97" s="711"/>
      <c r="F97" s="711"/>
      <c r="G97" s="711"/>
      <c r="H97" s="711"/>
      <c r="I97" s="711"/>
      <c r="J97" s="711"/>
      <c r="K97" s="711"/>
    </row>
    <row r="98" spans="1:11">
      <c r="A98" s="711"/>
      <c r="B98" s="711" t="s">
        <v>906</v>
      </c>
      <c r="C98" s="711">
        <v>0</v>
      </c>
      <c r="D98" s="711"/>
      <c r="E98" s="711"/>
      <c r="F98" s="711"/>
      <c r="G98" s="711"/>
      <c r="H98" s="711"/>
      <c r="I98" s="711"/>
      <c r="J98" s="711"/>
      <c r="K98" s="711"/>
    </row>
    <row r="99" spans="1:11">
      <c r="A99" s="711"/>
      <c r="B99" s="711" t="s">
        <v>907</v>
      </c>
      <c r="C99" s="711">
        <v>2</v>
      </c>
      <c r="D99" s="711"/>
      <c r="E99" s="711"/>
      <c r="F99" s="711"/>
      <c r="G99" s="711"/>
      <c r="H99" s="711"/>
      <c r="I99" s="711"/>
      <c r="J99" s="711"/>
      <c r="K99" s="711"/>
    </row>
    <row r="100" spans="1:11">
      <c r="A100" s="711"/>
      <c r="B100" s="711"/>
      <c r="C100" s="711"/>
      <c r="D100" s="711"/>
      <c r="E100" s="711"/>
      <c r="F100" s="711"/>
      <c r="G100" s="711"/>
      <c r="H100" s="711"/>
      <c r="I100" s="711"/>
      <c r="J100" s="711"/>
      <c r="K100" s="711"/>
    </row>
    <row r="101" spans="1:11" ht="44.25">
      <c r="A101" s="707" t="s">
        <v>908</v>
      </c>
      <c r="B101" s="707" t="s">
        <v>909</v>
      </c>
      <c r="C101" s="707" t="s">
        <v>910</v>
      </c>
      <c r="D101" s="707" t="s">
        <v>911</v>
      </c>
      <c r="E101" s="707" t="s">
        <v>912</v>
      </c>
      <c r="F101" s="707" t="s">
        <v>913</v>
      </c>
      <c r="G101" s="707" t="s">
        <v>914</v>
      </c>
      <c r="H101" s="707" t="s">
        <v>915</v>
      </c>
      <c r="I101" s="707" t="s">
        <v>916</v>
      </c>
      <c r="J101" s="707" t="s">
        <v>917</v>
      </c>
      <c r="K101" s="707" t="s">
        <v>918</v>
      </c>
    </row>
    <row r="102" spans="1:11">
      <c r="A102" s="1005" t="s">
        <v>1311</v>
      </c>
      <c r="B102" s="1006"/>
      <c r="C102" s="1006"/>
      <c r="D102" s="1006"/>
      <c r="E102" s="1006"/>
      <c r="F102" s="1006"/>
      <c r="G102" s="1006"/>
      <c r="H102" s="1006"/>
      <c r="I102" s="1006"/>
      <c r="J102" s="1006"/>
      <c r="K102" s="1007"/>
    </row>
    <row r="103" spans="1:11" ht="44.25">
      <c r="A103" s="711" t="s">
        <v>1312</v>
      </c>
      <c r="B103" s="711" t="s">
        <v>1313</v>
      </c>
      <c r="C103" s="711" t="s">
        <v>1314</v>
      </c>
      <c r="D103" s="711" t="s">
        <v>1315</v>
      </c>
      <c r="E103" s="711" t="s">
        <v>1316</v>
      </c>
      <c r="F103" s="711" t="s">
        <v>1317</v>
      </c>
      <c r="G103" s="711" t="s">
        <v>1318</v>
      </c>
      <c r="H103" s="717" t="s">
        <v>927</v>
      </c>
      <c r="I103" s="711" t="s">
        <v>928</v>
      </c>
      <c r="J103" s="718" t="s">
        <v>1319</v>
      </c>
      <c r="K103" s="711"/>
    </row>
    <row r="104" spans="1:11" ht="44.25">
      <c r="A104" s="711" t="s">
        <v>1320</v>
      </c>
      <c r="B104" s="711" t="s">
        <v>1321</v>
      </c>
      <c r="C104" s="711" t="s">
        <v>1259</v>
      </c>
      <c r="D104" s="711" t="s">
        <v>1322</v>
      </c>
      <c r="E104" s="711" t="s">
        <v>1323</v>
      </c>
      <c r="F104" s="711" t="s">
        <v>1324</v>
      </c>
      <c r="G104" s="711" t="s">
        <v>1325</v>
      </c>
      <c r="H104" s="719" t="s">
        <v>943</v>
      </c>
      <c r="I104" s="711" t="s">
        <v>928</v>
      </c>
      <c r="J104" s="718" t="s">
        <v>1319</v>
      </c>
      <c r="K104" s="711"/>
    </row>
    <row r="105" spans="1:11" ht="29.25">
      <c r="A105" s="711" t="s">
        <v>1326</v>
      </c>
      <c r="B105" s="711" t="s">
        <v>1327</v>
      </c>
      <c r="C105" s="711" t="s">
        <v>1328</v>
      </c>
      <c r="D105" s="711" t="s">
        <v>1329</v>
      </c>
      <c r="E105" s="711" t="s">
        <v>1330</v>
      </c>
      <c r="F105" s="711" t="s">
        <v>1331</v>
      </c>
      <c r="G105" s="711" t="s">
        <v>1332</v>
      </c>
      <c r="H105" s="719" t="s">
        <v>943</v>
      </c>
      <c r="I105" s="711" t="s">
        <v>928</v>
      </c>
      <c r="J105" s="718" t="s">
        <v>1319</v>
      </c>
      <c r="K105" s="711"/>
    </row>
    <row r="106" spans="1:11" ht="29.25">
      <c r="A106" s="711" t="s">
        <v>1333</v>
      </c>
      <c r="B106" s="711" t="s">
        <v>1334</v>
      </c>
      <c r="C106" s="711" t="s">
        <v>1335</v>
      </c>
      <c r="D106" s="711" t="s">
        <v>1336</v>
      </c>
      <c r="E106" s="711" t="s">
        <v>1337</v>
      </c>
      <c r="F106" s="711" t="s">
        <v>1338</v>
      </c>
      <c r="G106" s="711" t="s">
        <v>1339</v>
      </c>
      <c r="H106" s="719" t="s">
        <v>943</v>
      </c>
      <c r="I106" s="711" t="s">
        <v>928</v>
      </c>
      <c r="J106" s="718" t="s">
        <v>1319</v>
      </c>
      <c r="K106" s="711"/>
    </row>
    <row r="107" spans="1:11" ht="29.25">
      <c r="A107" s="711" t="s">
        <v>1340</v>
      </c>
      <c r="B107" s="711" t="s">
        <v>1341</v>
      </c>
      <c r="C107" s="711" t="s">
        <v>1192</v>
      </c>
      <c r="D107" s="711" t="s">
        <v>1342</v>
      </c>
      <c r="E107" s="711" t="s">
        <v>1343</v>
      </c>
      <c r="F107" s="711" t="s">
        <v>1344</v>
      </c>
      <c r="G107" s="711" t="s">
        <v>1345</v>
      </c>
      <c r="H107" s="719" t="s">
        <v>943</v>
      </c>
      <c r="I107" s="711" t="s">
        <v>928</v>
      </c>
      <c r="J107" s="718" t="s">
        <v>1319</v>
      </c>
      <c r="K107" s="711"/>
    </row>
    <row r="108" spans="1:11" ht="44.25">
      <c r="A108" s="711" t="s">
        <v>1346</v>
      </c>
      <c r="B108" s="711" t="s">
        <v>1347</v>
      </c>
      <c r="C108" s="711" t="s">
        <v>1348</v>
      </c>
      <c r="D108" s="711" t="s">
        <v>1349</v>
      </c>
      <c r="E108" s="711" t="s">
        <v>983</v>
      </c>
      <c r="F108" s="711" t="s">
        <v>1350</v>
      </c>
      <c r="G108" s="711" t="s">
        <v>1351</v>
      </c>
      <c r="H108" s="719" t="s">
        <v>943</v>
      </c>
      <c r="I108" s="711" t="s">
        <v>928</v>
      </c>
      <c r="J108" s="718" t="s">
        <v>1319</v>
      </c>
      <c r="K108" s="711"/>
    </row>
    <row r="109" spans="1:11" ht="29.25">
      <c r="A109" s="711" t="s">
        <v>1352</v>
      </c>
      <c r="B109" s="711" t="s">
        <v>1353</v>
      </c>
      <c r="C109" s="711" t="s">
        <v>1259</v>
      </c>
      <c r="D109" s="711" t="s">
        <v>1354</v>
      </c>
      <c r="E109" s="711" t="s">
        <v>1232</v>
      </c>
      <c r="F109" s="711" t="s">
        <v>1355</v>
      </c>
      <c r="G109" s="711" t="s">
        <v>1356</v>
      </c>
      <c r="H109" s="717" t="s">
        <v>927</v>
      </c>
      <c r="I109" s="711" t="s">
        <v>1357</v>
      </c>
      <c r="J109" s="718" t="s">
        <v>1319</v>
      </c>
      <c r="K109" s="711"/>
    </row>
    <row r="110" spans="1:11" ht="29.25">
      <c r="A110" s="711" t="s">
        <v>1358</v>
      </c>
      <c r="B110" s="711" t="s">
        <v>1359</v>
      </c>
      <c r="C110" s="711" t="s">
        <v>1259</v>
      </c>
      <c r="D110" s="711" t="s">
        <v>1360</v>
      </c>
      <c r="E110" s="711" t="s">
        <v>1361</v>
      </c>
      <c r="F110" s="711" t="s">
        <v>1362</v>
      </c>
      <c r="G110" s="711" t="s">
        <v>869</v>
      </c>
      <c r="H110" s="719" t="s">
        <v>943</v>
      </c>
      <c r="I110" s="711" t="s">
        <v>928</v>
      </c>
      <c r="J110" s="718" t="s">
        <v>1319</v>
      </c>
      <c r="K110" s="711"/>
    </row>
    <row r="111" spans="1:11" ht="99">
      <c r="A111" s="796" t="s">
        <v>1363</v>
      </c>
      <c r="B111" s="797"/>
      <c r="C111" s="797"/>
      <c r="D111" s="797"/>
      <c r="E111" s="797"/>
      <c r="F111" s="797"/>
      <c r="G111" s="797"/>
      <c r="H111" s="797"/>
      <c r="I111" s="797"/>
      <c r="J111" s="718" t="s">
        <v>1319</v>
      </c>
      <c r="K111" s="798"/>
    </row>
    <row r="112" spans="1:11" ht="44.25">
      <c r="A112" s="711" t="s">
        <v>1364</v>
      </c>
      <c r="B112" s="711" t="s">
        <v>1365</v>
      </c>
      <c r="C112" s="711" t="s">
        <v>1366</v>
      </c>
      <c r="D112" s="711" t="s">
        <v>1367</v>
      </c>
      <c r="E112" s="711" t="s">
        <v>1368</v>
      </c>
      <c r="F112" s="711" t="s">
        <v>1369</v>
      </c>
      <c r="G112" s="711" t="s">
        <v>1370</v>
      </c>
      <c r="H112" s="717" t="s">
        <v>927</v>
      </c>
      <c r="I112" s="711" t="s">
        <v>1102</v>
      </c>
      <c r="J112" s="718" t="s">
        <v>1319</v>
      </c>
      <c r="K112" s="711"/>
    </row>
    <row r="113" spans="1:11" ht="44.25">
      <c r="A113" s="711" t="s">
        <v>1371</v>
      </c>
      <c r="B113" s="711" t="s">
        <v>1372</v>
      </c>
      <c r="C113" s="711" t="s">
        <v>1373</v>
      </c>
      <c r="D113" s="711" t="s">
        <v>1374</v>
      </c>
      <c r="E113" s="711" t="s">
        <v>1375</v>
      </c>
      <c r="F113" s="711" t="s">
        <v>1376</v>
      </c>
      <c r="G113" s="711" t="s">
        <v>1377</v>
      </c>
      <c r="H113" s="717" t="s">
        <v>927</v>
      </c>
      <c r="I113" s="711" t="s">
        <v>1102</v>
      </c>
      <c r="J113" s="718" t="s">
        <v>1319</v>
      </c>
      <c r="K113" s="711"/>
    </row>
    <row r="114" spans="1:11" ht="29.25">
      <c r="A114" s="711" t="s">
        <v>1378</v>
      </c>
      <c r="B114" s="711" t="s">
        <v>1379</v>
      </c>
      <c r="C114" s="711" t="s">
        <v>1259</v>
      </c>
      <c r="D114" s="711" t="s">
        <v>1380</v>
      </c>
      <c r="E114" s="711" t="s">
        <v>1381</v>
      </c>
      <c r="F114" s="711" t="s">
        <v>1382</v>
      </c>
      <c r="G114" s="711" t="s">
        <v>1383</v>
      </c>
      <c r="H114" s="719" t="s">
        <v>943</v>
      </c>
      <c r="I114" s="711" t="s">
        <v>1384</v>
      </c>
      <c r="J114" s="718" t="s">
        <v>1319</v>
      </c>
      <c r="K114" s="711"/>
    </row>
    <row r="115" spans="1:11" ht="29.25">
      <c r="A115" s="711" t="s">
        <v>1385</v>
      </c>
      <c r="B115" s="711" t="s">
        <v>1386</v>
      </c>
      <c r="C115" s="711" t="s">
        <v>1259</v>
      </c>
      <c r="D115" s="711" t="s">
        <v>1387</v>
      </c>
      <c r="E115" s="711" t="s">
        <v>1388</v>
      </c>
      <c r="F115" s="711" t="s">
        <v>1389</v>
      </c>
      <c r="G115" s="711" t="s">
        <v>1383</v>
      </c>
      <c r="H115" s="719" t="s">
        <v>943</v>
      </c>
      <c r="I115" s="711" t="s">
        <v>1384</v>
      </c>
      <c r="J115" s="718" t="s">
        <v>1319</v>
      </c>
      <c r="K115" s="711"/>
    </row>
    <row r="116" spans="1:11" ht="58.5">
      <c r="A116" s="711" t="s">
        <v>1390</v>
      </c>
      <c r="B116" s="711" t="s">
        <v>1391</v>
      </c>
      <c r="C116" s="711" t="s">
        <v>1392</v>
      </c>
      <c r="D116" s="711" t="s">
        <v>1393</v>
      </c>
      <c r="E116" s="711" t="s">
        <v>1394</v>
      </c>
      <c r="F116" s="711" t="s">
        <v>1395</v>
      </c>
      <c r="G116" s="711" t="s">
        <v>1396</v>
      </c>
      <c r="H116" s="717" t="s">
        <v>927</v>
      </c>
      <c r="I116" s="711" t="s">
        <v>1102</v>
      </c>
      <c r="J116" s="718" t="s">
        <v>1319</v>
      </c>
      <c r="K116" s="711"/>
    </row>
    <row r="117" spans="1:11" ht="44.25">
      <c r="A117" s="711" t="s">
        <v>1397</v>
      </c>
      <c r="B117" s="711" t="s">
        <v>1398</v>
      </c>
      <c r="C117" s="711" t="s">
        <v>1399</v>
      </c>
      <c r="D117" s="711" t="s">
        <v>1400</v>
      </c>
      <c r="E117" s="711" t="s">
        <v>1401</v>
      </c>
      <c r="F117" s="711" t="s">
        <v>1402</v>
      </c>
      <c r="G117" s="711" t="s">
        <v>1403</v>
      </c>
      <c r="H117" s="717" t="s">
        <v>927</v>
      </c>
      <c r="I117" s="711" t="s">
        <v>1102</v>
      </c>
      <c r="J117" s="718" t="s">
        <v>1319</v>
      </c>
      <c r="K117" s="711" t="s">
        <v>1404</v>
      </c>
    </row>
    <row r="118" spans="1:11" ht="58.5">
      <c r="A118" s="711" t="s">
        <v>1405</v>
      </c>
      <c r="B118" s="711" t="s">
        <v>1406</v>
      </c>
      <c r="C118" s="711" t="s">
        <v>1407</v>
      </c>
      <c r="D118" s="711" t="s">
        <v>1408</v>
      </c>
      <c r="E118" s="711" t="s">
        <v>1219</v>
      </c>
      <c r="F118" s="711" t="s">
        <v>1409</v>
      </c>
      <c r="G118" s="711" t="s">
        <v>1410</v>
      </c>
      <c r="H118" s="717" t="s">
        <v>927</v>
      </c>
      <c r="I118" s="711" t="s">
        <v>1102</v>
      </c>
      <c r="J118" s="718" t="s">
        <v>1319</v>
      </c>
      <c r="K118" s="711"/>
    </row>
    <row r="119" spans="1:11" ht="44.25">
      <c r="A119" s="711" t="s">
        <v>1411</v>
      </c>
      <c r="B119" s="711" t="s">
        <v>1412</v>
      </c>
      <c r="C119" s="711" t="s">
        <v>1413</v>
      </c>
      <c r="D119" s="711" t="s">
        <v>1414</v>
      </c>
      <c r="E119" s="711" t="s">
        <v>1415</v>
      </c>
      <c r="F119" s="711" t="s">
        <v>1416</v>
      </c>
      <c r="G119" s="711" t="s">
        <v>1383</v>
      </c>
      <c r="H119" s="719" t="s">
        <v>943</v>
      </c>
      <c r="I119" s="711" t="s">
        <v>1102</v>
      </c>
      <c r="J119" s="718" t="s">
        <v>1319</v>
      </c>
      <c r="K119" s="711" t="s">
        <v>1417</v>
      </c>
    </row>
    <row r="120" spans="1:11" ht="29.25">
      <c r="A120" s="711" t="s">
        <v>1418</v>
      </c>
      <c r="B120" s="711" t="s">
        <v>1419</v>
      </c>
      <c r="C120" s="711" t="s">
        <v>1420</v>
      </c>
      <c r="D120" s="711" t="s">
        <v>1421</v>
      </c>
      <c r="E120" s="711" t="s">
        <v>1422</v>
      </c>
      <c r="F120" s="711" t="s">
        <v>1423</v>
      </c>
      <c r="G120" s="711" t="s">
        <v>1424</v>
      </c>
      <c r="H120" s="717" t="s">
        <v>927</v>
      </c>
      <c r="I120" s="711" t="s">
        <v>1102</v>
      </c>
      <c r="J120" s="718" t="s">
        <v>1319</v>
      </c>
      <c r="K120" s="711"/>
    </row>
    <row r="121" spans="1:11" ht="29.25">
      <c r="A121" s="711" t="s">
        <v>1425</v>
      </c>
      <c r="B121" s="711" t="s">
        <v>1426</v>
      </c>
      <c r="C121" s="711" t="s">
        <v>1427</v>
      </c>
      <c r="D121" s="711" t="s">
        <v>1428</v>
      </c>
      <c r="E121" s="711" t="s">
        <v>1429</v>
      </c>
      <c r="F121" s="711" t="s">
        <v>1430</v>
      </c>
      <c r="G121" s="711" t="s">
        <v>1431</v>
      </c>
      <c r="H121" s="717" t="s">
        <v>927</v>
      </c>
      <c r="I121" s="711" t="s">
        <v>1102</v>
      </c>
      <c r="J121" s="718" t="s">
        <v>1319</v>
      </c>
      <c r="K121" s="711"/>
    </row>
    <row r="122" spans="1:11" ht="29.25">
      <c r="A122" s="711" t="s">
        <v>1432</v>
      </c>
      <c r="B122" s="711" t="s">
        <v>1433</v>
      </c>
      <c r="C122" s="711" t="s">
        <v>1427</v>
      </c>
      <c r="D122" s="711" t="s">
        <v>1434</v>
      </c>
      <c r="E122" s="711" t="s">
        <v>1435</v>
      </c>
      <c r="F122" s="711" t="s">
        <v>1436</v>
      </c>
      <c r="G122" s="711" t="s">
        <v>1431</v>
      </c>
      <c r="H122" s="717" t="s">
        <v>927</v>
      </c>
      <c r="I122" s="711" t="s">
        <v>1102</v>
      </c>
      <c r="J122" s="718" t="s">
        <v>1319</v>
      </c>
      <c r="K122" s="711"/>
    </row>
    <row r="123" spans="1:11" ht="44.25">
      <c r="A123" s="711" t="s">
        <v>1437</v>
      </c>
      <c r="B123" s="711" t="s">
        <v>1438</v>
      </c>
      <c r="C123" s="711" t="s">
        <v>1439</v>
      </c>
      <c r="D123" s="711" t="s">
        <v>1440</v>
      </c>
      <c r="E123" s="711" t="s">
        <v>1441</v>
      </c>
      <c r="F123" s="711" t="s">
        <v>1442</v>
      </c>
      <c r="G123" s="711" t="s">
        <v>1443</v>
      </c>
      <c r="H123" s="719" t="s">
        <v>943</v>
      </c>
      <c r="I123" s="711" t="s">
        <v>1102</v>
      </c>
      <c r="J123" s="718" t="s">
        <v>1319</v>
      </c>
      <c r="K123" s="711"/>
    </row>
    <row r="124" spans="1:11" ht="58.5">
      <c r="A124" s="711" t="s">
        <v>1444</v>
      </c>
      <c r="B124" s="711" t="s">
        <v>1445</v>
      </c>
      <c r="C124" s="711" t="s">
        <v>1446</v>
      </c>
      <c r="D124" s="711" t="s">
        <v>1447</v>
      </c>
      <c r="E124" s="711" t="s">
        <v>1448</v>
      </c>
      <c r="F124" s="711" t="s">
        <v>1449</v>
      </c>
      <c r="G124" s="711" t="s">
        <v>1424</v>
      </c>
      <c r="H124" s="717" t="s">
        <v>927</v>
      </c>
      <c r="I124" s="711" t="s">
        <v>1069</v>
      </c>
      <c r="J124" s="718" t="s">
        <v>1319</v>
      </c>
      <c r="K124" s="711"/>
    </row>
    <row r="125" spans="1:11" ht="44.25">
      <c r="A125" s="711" t="s">
        <v>1450</v>
      </c>
      <c r="B125" s="711" t="s">
        <v>1451</v>
      </c>
      <c r="C125" s="711" t="s">
        <v>1259</v>
      </c>
      <c r="D125" s="711" t="s">
        <v>1452</v>
      </c>
      <c r="E125" s="711" t="s">
        <v>1453</v>
      </c>
      <c r="F125" s="711" t="s">
        <v>1454</v>
      </c>
      <c r="G125" s="711" t="s">
        <v>1455</v>
      </c>
      <c r="H125" s="720" t="s">
        <v>950</v>
      </c>
      <c r="I125" s="711" t="s">
        <v>1456</v>
      </c>
      <c r="J125" s="718" t="s">
        <v>1319</v>
      </c>
      <c r="K125" s="711"/>
    </row>
    <row r="126" spans="1:11" ht="44.25">
      <c r="A126" s="711" t="s">
        <v>1457</v>
      </c>
      <c r="B126" s="711" t="s">
        <v>1458</v>
      </c>
      <c r="C126" s="711" t="s">
        <v>1459</v>
      </c>
      <c r="D126" s="711" t="s">
        <v>1460</v>
      </c>
      <c r="E126" s="711" t="s">
        <v>1461</v>
      </c>
      <c r="F126" s="711" t="s">
        <v>1462</v>
      </c>
      <c r="G126" s="711" t="s">
        <v>1463</v>
      </c>
      <c r="H126" s="719" t="s">
        <v>943</v>
      </c>
      <c r="I126" s="711" t="s">
        <v>1464</v>
      </c>
      <c r="J126" s="718" t="s">
        <v>1319</v>
      </c>
      <c r="K126" s="711" t="s">
        <v>1465</v>
      </c>
    </row>
    <row r="127" spans="1:11" ht="29.25">
      <c r="A127" s="711" t="s">
        <v>1466</v>
      </c>
      <c r="B127" s="711" t="s">
        <v>1467</v>
      </c>
      <c r="C127" s="711" t="s">
        <v>1468</v>
      </c>
      <c r="D127" s="711" t="s">
        <v>1469</v>
      </c>
      <c r="E127" s="711" t="s">
        <v>1113</v>
      </c>
      <c r="F127" s="711" t="s">
        <v>1470</v>
      </c>
      <c r="G127" s="711" t="s">
        <v>1471</v>
      </c>
      <c r="H127" s="717" t="s">
        <v>927</v>
      </c>
      <c r="I127" s="711" t="s">
        <v>1102</v>
      </c>
      <c r="J127" s="718" t="s">
        <v>1319</v>
      </c>
      <c r="K127" s="711"/>
    </row>
    <row r="128" spans="1:11" ht="44.25">
      <c r="A128" s="711" t="s">
        <v>1472</v>
      </c>
      <c r="B128" s="711" t="s">
        <v>1473</v>
      </c>
      <c r="C128" s="711" t="s">
        <v>1474</v>
      </c>
      <c r="D128" s="711" t="s">
        <v>1475</v>
      </c>
      <c r="E128" s="711" t="s">
        <v>1476</v>
      </c>
      <c r="F128" s="711" t="s">
        <v>1477</v>
      </c>
      <c r="G128" s="711" t="s">
        <v>1478</v>
      </c>
      <c r="H128" s="717" t="s">
        <v>927</v>
      </c>
      <c r="I128" s="711" t="s">
        <v>1102</v>
      </c>
      <c r="J128" s="718" t="s">
        <v>1319</v>
      </c>
      <c r="K128" s="711"/>
    </row>
    <row r="129" spans="1:11" ht="29.25">
      <c r="A129" s="711" t="s">
        <v>1479</v>
      </c>
      <c r="B129" s="711" t="s">
        <v>1480</v>
      </c>
      <c r="C129" s="711" t="s">
        <v>1481</v>
      </c>
      <c r="D129" s="711" t="s">
        <v>1482</v>
      </c>
      <c r="E129" s="711" t="s">
        <v>1483</v>
      </c>
      <c r="F129" s="711" t="s">
        <v>1484</v>
      </c>
      <c r="G129" s="711" t="s">
        <v>831</v>
      </c>
      <c r="H129" s="717" t="s">
        <v>927</v>
      </c>
      <c r="I129" s="711" t="s">
        <v>1221</v>
      </c>
      <c r="J129" s="718" t="s">
        <v>1319</v>
      </c>
      <c r="K129" s="711"/>
    </row>
    <row r="130" spans="1:11" ht="29.25">
      <c r="A130" s="711" t="s">
        <v>1485</v>
      </c>
      <c r="B130" s="711" t="s">
        <v>1486</v>
      </c>
      <c r="C130" s="711" t="s">
        <v>1487</v>
      </c>
      <c r="D130" s="711" t="s">
        <v>1488</v>
      </c>
      <c r="E130" s="711" t="s">
        <v>1489</v>
      </c>
      <c r="F130" s="711" t="s">
        <v>1490</v>
      </c>
      <c r="G130" s="711" t="s">
        <v>831</v>
      </c>
      <c r="H130" s="717" t="s">
        <v>927</v>
      </c>
      <c r="I130" s="711" t="s">
        <v>1116</v>
      </c>
      <c r="J130" s="718" t="s">
        <v>1319</v>
      </c>
      <c r="K130" s="711"/>
    </row>
    <row r="131" spans="1:11" ht="99">
      <c r="A131" s="796" t="s">
        <v>1491</v>
      </c>
      <c r="B131" s="797"/>
      <c r="C131" s="797"/>
      <c r="D131" s="797"/>
      <c r="E131" s="797"/>
      <c r="F131" s="797"/>
      <c r="G131" s="797"/>
      <c r="H131" s="797"/>
      <c r="I131" s="797"/>
      <c r="J131" s="718" t="s">
        <v>1319</v>
      </c>
      <c r="K131" s="798"/>
    </row>
    <row r="132" spans="1:11" ht="44.25">
      <c r="A132" s="711" t="s">
        <v>1492</v>
      </c>
      <c r="B132" s="711" t="s">
        <v>1493</v>
      </c>
      <c r="C132" s="711" t="s">
        <v>1259</v>
      </c>
      <c r="D132" s="711" t="s">
        <v>1494</v>
      </c>
      <c r="E132" s="711" t="s">
        <v>1495</v>
      </c>
      <c r="F132" s="711" t="s">
        <v>1496</v>
      </c>
      <c r="G132" s="711" t="s">
        <v>1497</v>
      </c>
      <c r="H132" s="719" t="s">
        <v>943</v>
      </c>
      <c r="I132" s="711" t="s">
        <v>1221</v>
      </c>
      <c r="J132" s="718" t="s">
        <v>1319</v>
      </c>
      <c r="K132" s="711"/>
    </row>
    <row r="133" spans="1:11" ht="29.25">
      <c r="A133" s="711" t="s">
        <v>1498</v>
      </c>
      <c r="B133" s="711" t="s">
        <v>1499</v>
      </c>
      <c r="C133" s="711" t="s">
        <v>1259</v>
      </c>
      <c r="D133" s="711" t="s">
        <v>1500</v>
      </c>
      <c r="E133" s="711" t="s">
        <v>1501</v>
      </c>
      <c r="F133" s="711" t="s">
        <v>1502</v>
      </c>
      <c r="G133" s="711" t="s">
        <v>1503</v>
      </c>
      <c r="H133" s="719" t="s">
        <v>943</v>
      </c>
      <c r="I133" s="711" t="s">
        <v>1384</v>
      </c>
      <c r="J133" s="718" t="s">
        <v>1319</v>
      </c>
      <c r="K133" s="711"/>
    </row>
    <row r="134" spans="1:11" ht="29.25">
      <c r="A134" s="711" t="s">
        <v>1504</v>
      </c>
      <c r="B134" s="711" t="s">
        <v>1505</v>
      </c>
      <c r="C134" s="711" t="s">
        <v>1259</v>
      </c>
      <c r="D134" s="711" t="s">
        <v>1506</v>
      </c>
      <c r="E134" s="711" t="s">
        <v>1507</v>
      </c>
      <c r="F134" s="711" t="s">
        <v>1508</v>
      </c>
      <c r="G134" s="711" t="s">
        <v>1503</v>
      </c>
      <c r="H134" s="719" t="s">
        <v>943</v>
      </c>
      <c r="I134" s="711" t="s">
        <v>1384</v>
      </c>
      <c r="J134" s="718" t="s">
        <v>1319</v>
      </c>
      <c r="K134" s="711"/>
    </row>
    <row r="135" spans="1:11" ht="58.5">
      <c r="A135" s="711" t="s">
        <v>1509</v>
      </c>
      <c r="B135" s="711" t="s">
        <v>1510</v>
      </c>
      <c r="C135" s="711" t="s">
        <v>1511</v>
      </c>
      <c r="D135" s="711" t="s">
        <v>1512</v>
      </c>
      <c r="E135" s="711" t="s">
        <v>1513</v>
      </c>
      <c r="F135" s="711" t="s">
        <v>1514</v>
      </c>
      <c r="G135" s="711" t="s">
        <v>1515</v>
      </c>
      <c r="H135" s="719" t="s">
        <v>943</v>
      </c>
      <c r="I135" s="711" t="s">
        <v>1221</v>
      </c>
      <c r="J135" s="718" t="s">
        <v>1319</v>
      </c>
      <c r="K135" s="711" t="s">
        <v>1516</v>
      </c>
    </row>
    <row r="136" spans="1:11" ht="44.25">
      <c r="A136" s="711" t="s">
        <v>1517</v>
      </c>
      <c r="B136" s="711" t="s">
        <v>1518</v>
      </c>
      <c r="C136" s="711" t="s">
        <v>1259</v>
      </c>
      <c r="D136" s="711" t="s">
        <v>1519</v>
      </c>
      <c r="E136" s="711" t="s">
        <v>1232</v>
      </c>
      <c r="F136" s="711" t="s">
        <v>1520</v>
      </c>
      <c r="G136" s="711" t="s">
        <v>1521</v>
      </c>
      <c r="H136" s="717" t="s">
        <v>927</v>
      </c>
      <c r="I136" s="711" t="s">
        <v>1116</v>
      </c>
      <c r="J136" s="718" t="s">
        <v>1319</v>
      </c>
      <c r="K136" s="711"/>
    </row>
    <row r="137" spans="1:11" ht="44.25">
      <c r="A137" s="711" t="s">
        <v>1522</v>
      </c>
      <c r="B137" s="711" t="s">
        <v>1523</v>
      </c>
      <c r="C137" s="711" t="s">
        <v>1205</v>
      </c>
      <c r="D137" s="711" t="s">
        <v>1519</v>
      </c>
      <c r="E137" s="711" t="s">
        <v>1205</v>
      </c>
      <c r="F137" s="711" t="s">
        <v>1524</v>
      </c>
      <c r="G137" s="711" t="s">
        <v>1525</v>
      </c>
      <c r="H137" s="717" t="s">
        <v>927</v>
      </c>
      <c r="I137" s="711" t="s">
        <v>1116</v>
      </c>
      <c r="J137" s="718" t="s">
        <v>1319</v>
      </c>
      <c r="K137" s="711"/>
    </row>
    <row r="138" spans="1:11" ht="29.25">
      <c r="A138" s="711" t="s">
        <v>1526</v>
      </c>
      <c r="B138" s="711" t="s">
        <v>1527</v>
      </c>
      <c r="C138" s="711" t="s">
        <v>1259</v>
      </c>
      <c r="D138" s="711" t="s">
        <v>1528</v>
      </c>
      <c r="E138" s="711" t="s">
        <v>1529</v>
      </c>
      <c r="F138" s="711" t="s">
        <v>1530</v>
      </c>
      <c r="G138" s="711" t="s">
        <v>834</v>
      </c>
      <c r="H138" s="717" t="s">
        <v>927</v>
      </c>
      <c r="I138" s="711" t="s">
        <v>1221</v>
      </c>
      <c r="J138" s="718" t="s">
        <v>1319</v>
      </c>
      <c r="K138" s="711"/>
    </row>
    <row r="139" spans="1:11" ht="29.25">
      <c r="A139" s="711" t="s">
        <v>1531</v>
      </c>
      <c r="B139" s="711" t="s">
        <v>1532</v>
      </c>
      <c r="C139" s="711" t="s">
        <v>1259</v>
      </c>
      <c r="D139" s="711" t="s">
        <v>1533</v>
      </c>
      <c r="E139" s="711" t="s">
        <v>1534</v>
      </c>
      <c r="F139" s="711" t="s">
        <v>1244</v>
      </c>
      <c r="G139" s="711" t="s">
        <v>834</v>
      </c>
      <c r="H139" s="719" t="s">
        <v>943</v>
      </c>
      <c r="I139" s="711" t="s">
        <v>1221</v>
      </c>
      <c r="J139" s="718" t="s">
        <v>1319</v>
      </c>
      <c r="K139" s="711"/>
    </row>
    <row r="140" spans="1:11" ht="44.25">
      <c r="A140" s="711" t="s">
        <v>1535</v>
      </c>
      <c r="B140" s="711" t="s">
        <v>1536</v>
      </c>
      <c r="C140" s="711" t="s">
        <v>1537</v>
      </c>
      <c r="D140" s="711" t="s">
        <v>1538</v>
      </c>
      <c r="E140" s="711" t="s">
        <v>1539</v>
      </c>
      <c r="F140" s="711" t="s">
        <v>1540</v>
      </c>
      <c r="G140" s="711" t="s">
        <v>834</v>
      </c>
      <c r="H140" s="717" t="s">
        <v>927</v>
      </c>
      <c r="I140" s="711" t="s">
        <v>1116</v>
      </c>
      <c r="J140" s="718" t="s">
        <v>1319</v>
      </c>
      <c r="K140" s="711"/>
    </row>
    <row r="141" spans="1:11" ht="44.25">
      <c r="A141" s="711" t="s">
        <v>1541</v>
      </c>
      <c r="B141" s="711" t="s">
        <v>1542</v>
      </c>
      <c r="C141" s="711" t="s">
        <v>1543</v>
      </c>
      <c r="D141" s="711" t="s">
        <v>1544</v>
      </c>
      <c r="E141" s="711" t="s">
        <v>1545</v>
      </c>
      <c r="F141" s="711" t="s">
        <v>1546</v>
      </c>
      <c r="G141" s="711" t="s">
        <v>834</v>
      </c>
      <c r="H141" s="717" t="s">
        <v>927</v>
      </c>
      <c r="I141" s="711" t="s">
        <v>1116</v>
      </c>
      <c r="J141" s="718" t="s">
        <v>1319</v>
      </c>
      <c r="K141" s="711"/>
    </row>
    <row r="142" spans="1:11" ht="44.25">
      <c r="A142" s="711" t="s">
        <v>1547</v>
      </c>
      <c r="B142" s="711" t="s">
        <v>1548</v>
      </c>
      <c r="C142" s="711" t="s">
        <v>1549</v>
      </c>
      <c r="D142" s="711" t="s">
        <v>1550</v>
      </c>
      <c r="E142" s="711" t="s">
        <v>1551</v>
      </c>
      <c r="F142" s="711" t="s">
        <v>1552</v>
      </c>
      <c r="G142" s="711" t="s">
        <v>834</v>
      </c>
      <c r="H142" s="717" t="s">
        <v>927</v>
      </c>
      <c r="I142" s="711" t="s">
        <v>1116</v>
      </c>
      <c r="J142" s="718" t="s">
        <v>1319</v>
      </c>
      <c r="K142" s="711" t="s">
        <v>1553</v>
      </c>
    </row>
    <row r="143" spans="1:11" ht="29.25">
      <c r="A143" s="711" t="s">
        <v>1554</v>
      </c>
      <c r="B143" s="711" t="s">
        <v>1555</v>
      </c>
      <c r="C143" s="711" t="s">
        <v>1556</v>
      </c>
      <c r="D143" s="711" t="s">
        <v>1557</v>
      </c>
      <c r="E143" s="711" t="s">
        <v>1113</v>
      </c>
      <c r="F143" s="711" t="s">
        <v>1558</v>
      </c>
      <c r="G143" s="711" t="s">
        <v>1559</v>
      </c>
      <c r="H143" s="719" t="s">
        <v>943</v>
      </c>
      <c r="I143" s="711" t="s">
        <v>1221</v>
      </c>
      <c r="J143" s="718" t="s">
        <v>1319</v>
      </c>
      <c r="K143" s="711"/>
    </row>
    <row r="144" spans="1:11" ht="29.25">
      <c r="A144" s="711" t="s">
        <v>1560</v>
      </c>
      <c r="B144" s="711" t="s">
        <v>1561</v>
      </c>
      <c r="C144" s="711" t="s">
        <v>1230</v>
      </c>
      <c r="D144" s="711" t="s">
        <v>1562</v>
      </c>
      <c r="E144" s="711" t="s">
        <v>1232</v>
      </c>
      <c r="F144" s="711" t="s">
        <v>1563</v>
      </c>
      <c r="G144" s="711" t="s">
        <v>1234</v>
      </c>
      <c r="H144" s="717" t="s">
        <v>927</v>
      </c>
      <c r="I144" s="711" t="s">
        <v>1116</v>
      </c>
      <c r="J144" s="718" t="s">
        <v>1319</v>
      </c>
      <c r="K144" s="711"/>
    </row>
    <row r="145" spans="1:11" ht="44.25">
      <c r="A145" s="711" t="s">
        <v>1564</v>
      </c>
      <c r="B145" s="711" t="s">
        <v>1565</v>
      </c>
      <c r="C145" s="711" t="s">
        <v>1259</v>
      </c>
      <c r="D145" s="711" t="s">
        <v>1566</v>
      </c>
      <c r="E145" s="711" t="s">
        <v>1501</v>
      </c>
      <c r="F145" s="711" t="s">
        <v>1567</v>
      </c>
      <c r="G145" s="711" t="s">
        <v>1568</v>
      </c>
      <c r="H145" s="720" t="s">
        <v>950</v>
      </c>
      <c r="I145" s="711" t="s">
        <v>1384</v>
      </c>
      <c r="J145" s="718" t="s">
        <v>1319</v>
      </c>
      <c r="K145" s="711"/>
    </row>
    <row r="146" spans="1:11" ht="58.5">
      <c r="A146" s="711" t="s">
        <v>1569</v>
      </c>
      <c r="B146" s="711" t="s">
        <v>1570</v>
      </c>
      <c r="C146" s="711" t="s">
        <v>1259</v>
      </c>
      <c r="D146" s="711" t="s">
        <v>1571</v>
      </c>
      <c r="E146" s="711" t="s">
        <v>1572</v>
      </c>
      <c r="F146" s="711" t="s">
        <v>1573</v>
      </c>
      <c r="G146" s="711" t="s">
        <v>1574</v>
      </c>
      <c r="H146" s="717" t="s">
        <v>927</v>
      </c>
      <c r="I146" s="711" t="s">
        <v>1116</v>
      </c>
      <c r="J146" s="718" t="s">
        <v>1319</v>
      </c>
      <c r="K146" s="711"/>
    </row>
  </sheetData>
  <mergeCells count="12">
    <mergeCell ref="A91:K91"/>
    <mergeCell ref="A102:K102"/>
    <mergeCell ref="C3:G3"/>
    <mergeCell ref="C4:G4"/>
    <mergeCell ref="A1:K1"/>
    <mergeCell ref="A10:K10"/>
    <mergeCell ref="A12:K12"/>
    <mergeCell ref="A23:K23"/>
    <mergeCell ref="C5:G5"/>
    <mergeCell ref="C6:G6"/>
    <mergeCell ref="C7:G7"/>
    <mergeCell ref="C8:G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5707-2D25-44A3-8033-E903E4BB556D}">
  <dimension ref="A1:K118"/>
  <sheetViews>
    <sheetView workbookViewId="0"/>
  </sheetViews>
  <sheetFormatPr defaultRowHeight="15"/>
  <cols>
    <col min="2" max="2" width="16.140625" customWidth="1"/>
    <col min="3" max="3" width="26" customWidth="1"/>
    <col min="4" max="4" width="22.28515625" customWidth="1"/>
    <col min="5" max="5" width="15.85546875" customWidth="1"/>
    <col min="6" max="6" width="26.28515625" customWidth="1"/>
    <col min="7" max="7" width="21.42578125" customWidth="1"/>
    <col min="9" max="9" width="15.7109375" customWidth="1"/>
    <col min="11" max="11" width="23.42578125" customWidth="1"/>
  </cols>
  <sheetData>
    <row r="1" spans="1:11" ht="19.5">
      <c r="A1" s="986" t="s">
        <v>1575</v>
      </c>
      <c r="B1" s="987"/>
      <c r="C1" s="987"/>
      <c r="D1" s="987"/>
      <c r="E1" s="987"/>
      <c r="F1" s="987"/>
      <c r="G1" s="987"/>
      <c r="H1" s="987"/>
      <c r="I1" s="987"/>
      <c r="J1" s="987"/>
      <c r="K1" s="988"/>
    </row>
    <row r="2" spans="1:11">
      <c r="A2" s="711"/>
      <c r="B2" s="711"/>
      <c r="C2" s="711"/>
      <c r="D2" s="711"/>
      <c r="E2" s="711"/>
      <c r="F2" s="711"/>
      <c r="G2" s="711"/>
      <c r="H2" s="711"/>
      <c r="I2" s="711"/>
      <c r="J2" s="711"/>
      <c r="K2" s="711"/>
    </row>
    <row r="3" spans="1:11">
      <c r="A3" s="711"/>
      <c r="B3" s="709" t="s">
        <v>215</v>
      </c>
      <c r="C3" s="1001" t="s">
        <v>658</v>
      </c>
      <c r="D3" s="1002"/>
      <c r="E3" s="1002"/>
      <c r="F3" s="1002"/>
      <c r="G3" s="1002"/>
      <c r="H3" s="1003"/>
      <c r="I3" s="711"/>
      <c r="J3" s="711"/>
      <c r="K3" s="711"/>
    </row>
    <row r="4" spans="1:11" ht="29.25">
      <c r="A4" s="711"/>
      <c r="B4" s="709" t="s">
        <v>295</v>
      </c>
      <c r="C4" s="1001">
        <v>1</v>
      </c>
      <c r="D4" s="1002"/>
      <c r="E4" s="1002"/>
      <c r="F4" s="1002"/>
      <c r="G4" s="1002"/>
      <c r="H4" s="1003"/>
      <c r="I4" s="711"/>
      <c r="J4" s="711"/>
      <c r="K4" s="711"/>
    </row>
    <row r="5" spans="1:11">
      <c r="A5" s="711"/>
      <c r="B5" s="709" t="s">
        <v>296</v>
      </c>
      <c r="C5" s="1001" t="s">
        <v>59</v>
      </c>
      <c r="D5" s="1002"/>
      <c r="E5" s="1002"/>
      <c r="F5" s="1002"/>
      <c r="G5" s="1002"/>
      <c r="H5" s="1003"/>
      <c r="I5" s="711"/>
      <c r="J5" s="711"/>
      <c r="K5" s="711"/>
    </row>
    <row r="6" spans="1:11">
      <c r="A6" s="711"/>
      <c r="B6" s="709" t="s">
        <v>210</v>
      </c>
      <c r="C6" s="1001" t="s">
        <v>29</v>
      </c>
      <c r="D6" s="1002"/>
      <c r="E6" s="1002"/>
      <c r="F6" s="1002"/>
      <c r="G6" s="1002"/>
      <c r="H6" s="1003"/>
      <c r="I6" s="711"/>
      <c r="J6" s="711"/>
      <c r="K6" s="711"/>
    </row>
    <row r="7" spans="1:11">
      <c r="A7" s="711"/>
      <c r="B7" s="709" t="s">
        <v>659</v>
      </c>
      <c r="C7" s="1001" t="s">
        <v>660</v>
      </c>
      <c r="D7" s="1002"/>
      <c r="E7" s="1002"/>
      <c r="F7" s="1002"/>
      <c r="G7" s="1002"/>
      <c r="H7" s="1003"/>
      <c r="I7" s="711"/>
      <c r="J7" s="711"/>
      <c r="K7" s="711"/>
    </row>
    <row r="8" spans="1:11">
      <c r="A8" s="711"/>
      <c r="B8" s="711"/>
      <c r="C8" s="711"/>
      <c r="D8" s="711"/>
      <c r="E8" s="711"/>
      <c r="F8" s="711"/>
      <c r="G8" s="711"/>
      <c r="H8" s="711"/>
      <c r="I8" s="711"/>
      <c r="J8" s="711"/>
      <c r="K8" s="711"/>
    </row>
    <row r="9" spans="1:11" ht="18">
      <c r="A9" s="989" t="s">
        <v>898</v>
      </c>
      <c r="B9" s="990"/>
      <c r="C9" s="990"/>
      <c r="D9" s="990"/>
      <c r="E9" s="990"/>
      <c r="F9" s="990"/>
      <c r="G9" s="990"/>
      <c r="H9" s="990"/>
      <c r="I9" s="990"/>
      <c r="J9" s="990"/>
      <c r="K9" s="991"/>
    </row>
    <row r="10" spans="1:11">
      <c r="A10" s="711"/>
      <c r="B10" s="711"/>
      <c r="C10" s="711"/>
      <c r="D10" s="711"/>
      <c r="E10" s="711"/>
      <c r="F10" s="711"/>
      <c r="G10" s="711"/>
      <c r="H10" s="711"/>
      <c r="I10" s="711"/>
      <c r="J10" s="711"/>
      <c r="K10" s="711"/>
    </row>
    <row r="11" spans="1:11" ht="15.75">
      <c r="A11" s="992" t="s">
        <v>1576</v>
      </c>
      <c r="B11" s="993"/>
      <c r="C11" s="993"/>
      <c r="D11" s="993"/>
      <c r="E11" s="993"/>
      <c r="F11" s="993"/>
      <c r="G11" s="993"/>
      <c r="H11" s="993"/>
      <c r="I11" s="993"/>
      <c r="J11" s="993"/>
      <c r="K11" s="994"/>
    </row>
    <row r="12" spans="1:11">
      <c r="A12" s="711"/>
      <c r="B12" s="711"/>
      <c r="C12" s="711"/>
      <c r="D12" s="711"/>
      <c r="E12" s="711"/>
      <c r="F12" s="711"/>
      <c r="G12" s="711"/>
      <c r="H12" s="711"/>
      <c r="I12" s="711"/>
      <c r="J12" s="711"/>
      <c r="K12" s="711"/>
    </row>
    <row r="13" spans="1:11" ht="29.25">
      <c r="A13" s="711"/>
      <c r="B13" s="711" t="s">
        <v>900</v>
      </c>
      <c r="C13" s="711" t="s">
        <v>1577</v>
      </c>
      <c r="D13" s="711"/>
      <c r="E13" s="711"/>
      <c r="F13" s="711"/>
      <c r="G13" s="711"/>
      <c r="H13" s="711"/>
      <c r="I13" s="711"/>
      <c r="J13" s="711"/>
      <c r="K13" s="711"/>
    </row>
    <row r="14" spans="1:11">
      <c r="A14" s="711"/>
      <c r="B14" s="711" t="s">
        <v>902</v>
      </c>
      <c r="C14" s="711"/>
      <c r="D14" s="711"/>
      <c r="E14" s="711"/>
      <c r="F14" s="711"/>
      <c r="G14" s="711"/>
      <c r="H14" s="711"/>
      <c r="I14" s="711"/>
      <c r="J14" s="711"/>
      <c r="K14" s="711"/>
    </row>
    <row r="15" spans="1:11">
      <c r="A15" s="711"/>
      <c r="B15" s="711" t="s">
        <v>903</v>
      </c>
      <c r="C15" s="711">
        <v>43</v>
      </c>
      <c r="D15" s="711"/>
      <c r="E15" s="711"/>
      <c r="F15" s="711"/>
      <c r="G15" s="711"/>
      <c r="H15" s="711"/>
      <c r="I15" s="711"/>
      <c r="J15" s="711"/>
      <c r="K15" s="711"/>
    </row>
    <row r="16" spans="1:11">
      <c r="A16" s="711"/>
      <c r="B16" s="711" t="s">
        <v>904</v>
      </c>
      <c r="C16" s="711">
        <v>0</v>
      </c>
      <c r="D16" s="711"/>
      <c r="E16" s="711"/>
      <c r="F16" s="711"/>
      <c r="G16" s="711"/>
      <c r="H16" s="711"/>
      <c r="I16" s="711"/>
      <c r="J16" s="711"/>
      <c r="K16" s="711"/>
    </row>
    <row r="17" spans="1:11">
      <c r="A17" s="711"/>
      <c r="B17" s="711" t="s">
        <v>905</v>
      </c>
      <c r="C17" s="711">
        <v>0</v>
      </c>
      <c r="D17" s="711"/>
      <c r="E17" s="711"/>
      <c r="F17" s="711"/>
      <c r="G17" s="711"/>
      <c r="H17" s="711"/>
      <c r="I17" s="711"/>
      <c r="J17" s="711"/>
      <c r="K17" s="711"/>
    </row>
    <row r="18" spans="1:11">
      <c r="A18" s="711"/>
      <c r="B18" s="711" t="s">
        <v>906</v>
      </c>
      <c r="C18" s="711">
        <v>43</v>
      </c>
      <c r="D18" s="711"/>
      <c r="E18" s="711"/>
      <c r="F18" s="711"/>
      <c r="G18" s="711"/>
      <c r="H18" s="711"/>
      <c r="I18" s="711"/>
      <c r="J18" s="711"/>
      <c r="K18" s="711"/>
    </row>
    <row r="19" spans="1:11">
      <c r="A19" s="711"/>
      <c r="B19" s="711" t="s">
        <v>907</v>
      </c>
      <c r="C19" s="711">
        <v>0</v>
      </c>
      <c r="D19" s="711"/>
      <c r="E19" s="711"/>
      <c r="F19" s="711"/>
      <c r="G19" s="711"/>
      <c r="H19" s="711"/>
      <c r="I19" s="711"/>
      <c r="J19" s="711"/>
      <c r="K19" s="711"/>
    </row>
    <row r="20" spans="1:11">
      <c r="A20" s="711"/>
      <c r="B20" s="711"/>
      <c r="C20" s="711"/>
      <c r="D20" s="711"/>
      <c r="E20" s="711"/>
      <c r="F20" s="711"/>
      <c r="G20" s="711"/>
      <c r="H20" s="711"/>
      <c r="I20" s="711"/>
      <c r="J20" s="711"/>
      <c r="K20" s="711"/>
    </row>
    <row r="21" spans="1:11" ht="29.25">
      <c r="A21" s="707" t="s">
        <v>908</v>
      </c>
      <c r="B21" s="707" t="s">
        <v>909</v>
      </c>
      <c r="C21" s="707" t="s">
        <v>910</v>
      </c>
      <c r="D21" s="707" t="s">
        <v>911</v>
      </c>
      <c r="E21" s="707" t="s">
        <v>912</v>
      </c>
      <c r="F21" s="707" t="s">
        <v>913</v>
      </c>
      <c r="G21" s="707" t="s">
        <v>914</v>
      </c>
      <c r="H21" s="707" t="s">
        <v>915</v>
      </c>
      <c r="I21" s="707" t="s">
        <v>916</v>
      </c>
      <c r="J21" s="707" t="s">
        <v>917</v>
      </c>
      <c r="K21" s="707" t="s">
        <v>918</v>
      </c>
    </row>
    <row r="22" spans="1:11">
      <c r="A22" s="1005" t="s">
        <v>1578</v>
      </c>
      <c r="B22" s="1006"/>
      <c r="C22" s="1006"/>
      <c r="D22" s="1006"/>
      <c r="E22" s="1006"/>
      <c r="F22" s="1006"/>
      <c r="G22" s="1006"/>
      <c r="H22" s="1006"/>
      <c r="I22" s="1006"/>
      <c r="J22" s="1006"/>
      <c r="K22" s="1007"/>
    </row>
    <row r="23" spans="1:11" ht="58.5">
      <c r="A23" s="711" t="s">
        <v>1579</v>
      </c>
      <c r="B23" s="711" t="s">
        <v>1580</v>
      </c>
      <c r="C23" s="711" t="s">
        <v>1581</v>
      </c>
      <c r="D23" s="711" t="s">
        <v>1582</v>
      </c>
      <c r="E23" s="711" t="s">
        <v>1583</v>
      </c>
      <c r="F23" s="711" t="s">
        <v>1584</v>
      </c>
      <c r="G23" s="711" t="s">
        <v>1585</v>
      </c>
      <c r="H23" s="717" t="s">
        <v>927</v>
      </c>
      <c r="I23" s="711" t="s">
        <v>928</v>
      </c>
      <c r="J23" s="718" t="s">
        <v>929</v>
      </c>
      <c r="K23" s="711"/>
    </row>
    <row r="24" spans="1:11" ht="44.25">
      <c r="A24" s="711" t="s">
        <v>1586</v>
      </c>
      <c r="B24" s="711" t="s">
        <v>1587</v>
      </c>
      <c r="C24" s="711" t="s">
        <v>1588</v>
      </c>
      <c r="D24" s="711" t="s">
        <v>1589</v>
      </c>
      <c r="E24" s="711" t="s">
        <v>1590</v>
      </c>
      <c r="F24" s="711" t="s">
        <v>1591</v>
      </c>
      <c r="G24" s="711" t="s">
        <v>1592</v>
      </c>
      <c r="H24" s="717" t="s">
        <v>927</v>
      </c>
      <c r="I24" s="711" t="s">
        <v>928</v>
      </c>
      <c r="J24" s="718" t="s">
        <v>929</v>
      </c>
      <c r="K24" s="711"/>
    </row>
    <row r="25" spans="1:11" ht="58.5">
      <c r="A25" s="711" t="s">
        <v>1593</v>
      </c>
      <c r="B25" s="711" t="s">
        <v>1594</v>
      </c>
      <c r="C25" s="711" t="s">
        <v>1595</v>
      </c>
      <c r="D25" s="711" t="s">
        <v>1589</v>
      </c>
      <c r="E25" s="711" t="s">
        <v>1596</v>
      </c>
      <c r="F25" s="711" t="s">
        <v>1597</v>
      </c>
      <c r="G25" s="711" t="s">
        <v>1598</v>
      </c>
      <c r="H25" s="717" t="s">
        <v>927</v>
      </c>
      <c r="I25" s="711" t="s">
        <v>1116</v>
      </c>
      <c r="J25" s="718" t="s">
        <v>929</v>
      </c>
      <c r="K25" s="711"/>
    </row>
    <row r="26" spans="1:11" ht="44.25">
      <c r="A26" s="711" t="s">
        <v>1599</v>
      </c>
      <c r="B26" s="711" t="s">
        <v>1600</v>
      </c>
      <c r="C26" s="711" t="s">
        <v>1601</v>
      </c>
      <c r="D26" s="711" t="s">
        <v>1602</v>
      </c>
      <c r="E26" s="711" t="s">
        <v>1330</v>
      </c>
      <c r="F26" s="711" t="s">
        <v>1603</v>
      </c>
      <c r="G26" s="711" t="s">
        <v>1604</v>
      </c>
      <c r="H26" s="719" t="s">
        <v>943</v>
      </c>
      <c r="I26" s="711" t="s">
        <v>928</v>
      </c>
      <c r="J26" s="718" t="s">
        <v>929</v>
      </c>
      <c r="K26" s="711"/>
    </row>
    <row r="27" spans="1:11" ht="58.5">
      <c r="A27" s="711" t="s">
        <v>1605</v>
      </c>
      <c r="B27" s="711" t="s">
        <v>1606</v>
      </c>
      <c r="C27" s="711" t="s">
        <v>1607</v>
      </c>
      <c r="D27" s="711" t="s">
        <v>1608</v>
      </c>
      <c r="E27" s="711" t="s">
        <v>1483</v>
      </c>
      <c r="F27" s="711" t="s">
        <v>1609</v>
      </c>
      <c r="G27" s="711" t="s">
        <v>1610</v>
      </c>
      <c r="H27" s="717" t="s">
        <v>927</v>
      </c>
      <c r="I27" s="711" t="s">
        <v>1102</v>
      </c>
      <c r="J27" s="718" t="s">
        <v>929</v>
      </c>
      <c r="K27" s="711"/>
    </row>
    <row r="28" spans="1:11" ht="44.25">
      <c r="A28" s="711" t="s">
        <v>1611</v>
      </c>
      <c r="B28" s="711" t="s">
        <v>1612</v>
      </c>
      <c r="C28" s="711" t="s">
        <v>1613</v>
      </c>
      <c r="D28" s="711" t="s">
        <v>1614</v>
      </c>
      <c r="E28" s="711" t="s">
        <v>1615</v>
      </c>
      <c r="F28" s="711" t="s">
        <v>1616</v>
      </c>
      <c r="G28" s="711" t="s">
        <v>1617</v>
      </c>
      <c r="H28" s="717" t="s">
        <v>927</v>
      </c>
      <c r="I28" s="711" t="s">
        <v>1102</v>
      </c>
      <c r="J28" s="718" t="s">
        <v>929</v>
      </c>
      <c r="K28" s="711"/>
    </row>
    <row r="29" spans="1:11" ht="29.25">
      <c r="A29" s="711" t="s">
        <v>1618</v>
      </c>
      <c r="B29" s="711" t="s">
        <v>1619</v>
      </c>
      <c r="C29" s="711" t="s">
        <v>1620</v>
      </c>
      <c r="D29" s="711" t="s">
        <v>1621</v>
      </c>
      <c r="E29" s="711" t="s">
        <v>1622</v>
      </c>
      <c r="F29" s="711" t="s">
        <v>1623</v>
      </c>
      <c r="G29" s="711" t="s">
        <v>1624</v>
      </c>
      <c r="H29" s="719" t="s">
        <v>943</v>
      </c>
      <c r="I29" s="711" t="s">
        <v>1102</v>
      </c>
      <c r="J29" s="718" t="s">
        <v>929</v>
      </c>
      <c r="K29" s="711"/>
    </row>
    <row r="30" spans="1:11" ht="44.25">
      <c r="A30" s="711" t="s">
        <v>1625</v>
      </c>
      <c r="B30" s="711" t="s">
        <v>1626</v>
      </c>
      <c r="C30" s="711" t="s">
        <v>1627</v>
      </c>
      <c r="D30" s="711" t="s">
        <v>1628</v>
      </c>
      <c r="E30" s="711" t="s">
        <v>1629</v>
      </c>
      <c r="F30" s="711" t="s">
        <v>1630</v>
      </c>
      <c r="G30" s="711" t="s">
        <v>1631</v>
      </c>
      <c r="H30" s="719" t="s">
        <v>943</v>
      </c>
      <c r="I30" s="711" t="s">
        <v>1102</v>
      </c>
      <c r="J30" s="718" t="s">
        <v>929</v>
      </c>
      <c r="K30" s="711"/>
    </row>
    <row r="31" spans="1:11" ht="58.5">
      <c r="A31" s="711" t="s">
        <v>1632</v>
      </c>
      <c r="B31" s="711" t="s">
        <v>1633</v>
      </c>
      <c r="C31" s="711" t="s">
        <v>1634</v>
      </c>
      <c r="D31" s="711" t="s">
        <v>1635</v>
      </c>
      <c r="E31" s="711" t="s">
        <v>1636</v>
      </c>
      <c r="F31" s="711" t="s">
        <v>1637</v>
      </c>
      <c r="G31" s="711" t="s">
        <v>1638</v>
      </c>
      <c r="H31" s="719" t="s">
        <v>943</v>
      </c>
      <c r="I31" s="711" t="s">
        <v>1102</v>
      </c>
      <c r="J31" s="718" t="s">
        <v>929</v>
      </c>
      <c r="K31" s="711"/>
    </row>
    <row r="32" spans="1:11" ht="44.25">
      <c r="A32" s="711" t="s">
        <v>1639</v>
      </c>
      <c r="B32" s="711" t="s">
        <v>1640</v>
      </c>
      <c r="C32" s="711" t="s">
        <v>1641</v>
      </c>
      <c r="D32" s="711" t="s">
        <v>1642</v>
      </c>
      <c r="E32" s="711" t="s">
        <v>595</v>
      </c>
      <c r="F32" s="711" t="s">
        <v>1643</v>
      </c>
      <c r="G32" s="711" t="s">
        <v>1644</v>
      </c>
      <c r="H32" s="720" t="s">
        <v>950</v>
      </c>
      <c r="I32" s="711" t="s">
        <v>1102</v>
      </c>
      <c r="J32" s="718" t="s">
        <v>929</v>
      </c>
      <c r="K32" s="711"/>
    </row>
    <row r="33" spans="1:11" ht="29.25">
      <c r="A33" s="711" t="s">
        <v>1645</v>
      </c>
      <c r="B33" s="711" t="s">
        <v>1646</v>
      </c>
      <c r="C33" s="711" t="s">
        <v>1468</v>
      </c>
      <c r="D33" s="711" t="s">
        <v>1647</v>
      </c>
      <c r="E33" s="711" t="s">
        <v>1648</v>
      </c>
      <c r="F33" s="711" t="s">
        <v>1649</v>
      </c>
      <c r="G33" s="711" t="s">
        <v>1650</v>
      </c>
      <c r="H33" s="717" t="s">
        <v>927</v>
      </c>
      <c r="I33" s="711" t="s">
        <v>1102</v>
      </c>
      <c r="J33" s="718" t="s">
        <v>929</v>
      </c>
      <c r="K33" s="711"/>
    </row>
    <row r="34" spans="1:11" ht="58.5">
      <c r="A34" s="711" t="s">
        <v>1651</v>
      </c>
      <c r="B34" s="711" t="s">
        <v>1652</v>
      </c>
      <c r="C34" s="711" t="s">
        <v>1653</v>
      </c>
      <c r="D34" s="711" t="s">
        <v>1654</v>
      </c>
      <c r="E34" s="711" t="s">
        <v>1655</v>
      </c>
      <c r="F34" s="711" t="s">
        <v>1656</v>
      </c>
      <c r="G34" s="711" t="s">
        <v>1657</v>
      </c>
      <c r="H34" s="719" t="s">
        <v>943</v>
      </c>
      <c r="I34" s="711" t="s">
        <v>1658</v>
      </c>
      <c r="J34" s="718" t="s">
        <v>929</v>
      </c>
      <c r="K34" s="711"/>
    </row>
    <row r="35" spans="1:11" ht="99">
      <c r="A35" s="796" t="s">
        <v>1659</v>
      </c>
      <c r="B35" s="797"/>
      <c r="C35" s="797"/>
      <c r="D35" s="797"/>
      <c r="E35" s="797"/>
      <c r="F35" s="797"/>
      <c r="G35" s="797"/>
      <c r="H35" s="797"/>
      <c r="I35" s="797"/>
      <c r="J35" s="797"/>
      <c r="K35" s="797"/>
    </row>
    <row r="36" spans="1:11" ht="58.5">
      <c r="A36" s="711" t="s">
        <v>1660</v>
      </c>
      <c r="B36" s="711" t="s">
        <v>1661</v>
      </c>
      <c r="C36" s="711" t="s">
        <v>1662</v>
      </c>
      <c r="D36" s="711" t="s">
        <v>1663</v>
      </c>
      <c r="E36" s="711" t="s">
        <v>1113</v>
      </c>
      <c r="F36" s="711" t="s">
        <v>1664</v>
      </c>
      <c r="G36" s="711" t="s">
        <v>1665</v>
      </c>
      <c r="H36" s="717" t="s">
        <v>927</v>
      </c>
      <c r="I36" s="711" t="s">
        <v>1221</v>
      </c>
      <c r="J36" s="718" t="s">
        <v>929</v>
      </c>
      <c r="K36" s="711"/>
    </row>
    <row r="37" spans="1:11" ht="58.5">
      <c r="A37" s="711" t="s">
        <v>1666</v>
      </c>
      <c r="B37" s="711" t="s">
        <v>1667</v>
      </c>
      <c r="C37" s="711" t="s">
        <v>1668</v>
      </c>
      <c r="D37" s="711" t="s">
        <v>1669</v>
      </c>
      <c r="E37" s="711" t="s">
        <v>1670</v>
      </c>
      <c r="F37" s="711" t="s">
        <v>1671</v>
      </c>
      <c r="G37" s="711" t="s">
        <v>1672</v>
      </c>
      <c r="H37" s="717" t="s">
        <v>927</v>
      </c>
      <c r="I37" s="711" t="s">
        <v>1221</v>
      </c>
      <c r="J37" s="718" t="s">
        <v>929</v>
      </c>
      <c r="K37" s="711"/>
    </row>
    <row r="38" spans="1:11" ht="44.25">
      <c r="A38" s="711" t="s">
        <v>1673</v>
      </c>
      <c r="B38" s="711" t="s">
        <v>1674</v>
      </c>
      <c r="C38" s="711" t="s">
        <v>1675</v>
      </c>
      <c r="D38" s="711" t="s">
        <v>1676</v>
      </c>
      <c r="E38" s="711" t="s">
        <v>1596</v>
      </c>
      <c r="F38" s="711" t="s">
        <v>1677</v>
      </c>
      <c r="G38" s="711" t="s">
        <v>1665</v>
      </c>
      <c r="H38" s="717" t="s">
        <v>927</v>
      </c>
      <c r="I38" s="711" t="s">
        <v>1116</v>
      </c>
      <c r="J38" s="718" t="s">
        <v>929</v>
      </c>
      <c r="K38" s="711"/>
    </row>
    <row r="39" spans="1:11" ht="44.25">
      <c r="A39" s="711" t="s">
        <v>1678</v>
      </c>
      <c r="B39" s="711" t="s">
        <v>1679</v>
      </c>
      <c r="C39" s="711" t="s">
        <v>1680</v>
      </c>
      <c r="D39" s="711" t="s">
        <v>1681</v>
      </c>
      <c r="E39" s="711" t="s">
        <v>1682</v>
      </c>
      <c r="F39" s="711" t="s">
        <v>1683</v>
      </c>
      <c r="G39" s="711" t="s">
        <v>1684</v>
      </c>
      <c r="H39" s="719" t="s">
        <v>943</v>
      </c>
      <c r="I39" s="711" t="s">
        <v>1384</v>
      </c>
      <c r="J39" s="718" t="s">
        <v>929</v>
      </c>
      <c r="K39" s="711"/>
    </row>
    <row r="40" spans="1:11" ht="44.25">
      <c r="A40" s="711" t="s">
        <v>1685</v>
      </c>
      <c r="B40" s="711" t="s">
        <v>1686</v>
      </c>
      <c r="C40" s="711" t="s">
        <v>1680</v>
      </c>
      <c r="D40" s="711" t="s">
        <v>1687</v>
      </c>
      <c r="E40" s="711" t="s">
        <v>1501</v>
      </c>
      <c r="F40" s="711" t="s">
        <v>1683</v>
      </c>
      <c r="G40" s="711" t="s">
        <v>1684</v>
      </c>
      <c r="H40" s="719" t="s">
        <v>943</v>
      </c>
      <c r="I40" s="711" t="s">
        <v>1384</v>
      </c>
      <c r="J40" s="718" t="s">
        <v>929</v>
      </c>
      <c r="K40" s="711"/>
    </row>
    <row r="41" spans="1:11" ht="44.25">
      <c r="A41" s="711" t="s">
        <v>1688</v>
      </c>
      <c r="B41" s="711" t="s">
        <v>1689</v>
      </c>
      <c r="C41" s="711" t="s">
        <v>1641</v>
      </c>
      <c r="D41" s="711" t="s">
        <v>1690</v>
      </c>
      <c r="E41" s="711" t="s">
        <v>1691</v>
      </c>
      <c r="F41" s="711" t="s">
        <v>1692</v>
      </c>
      <c r="G41" s="711" t="s">
        <v>1693</v>
      </c>
      <c r="H41" s="717" t="s">
        <v>927</v>
      </c>
      <c r="I41" s="711" t="s">
        <v>1221</v>
      </c>
      <c r="J41" s="718" t="s">
        <v>929</v>
      </c>
      <c r="K41" s="711"/>
    </row>
    <row r="42" spans="1:11" ht="58.5">
      <c r="A42" s="711" t="s">
        <v>1694</v>
      </c>
      <c r="B42" s="711" t="s">
        <v>1695</v>
      </c>
      <c r="C42" s="711" t="s">
        <v>1696</v>
      </c>
      <c r="D42" s="711" t="s">
        <v>1697</v>
      </c>
      <c r="E42" s="711" t="s">
        <v>1698</v>
      </c>
      <c r="F42" s="711" t="s">
        <v>1699</v>
      </c>
      <c r="G42" s="711" t="s">
        <v>1700</v>
      </c>
      <c r="H42" s="717" t="s">
        <v>927</v>
      </c>
      <c r="I42" s="711" t="s">
        <v>1116</v>
      </c>
      <c r="J42" s="718" t="s">
        <v>929</v>
      </c>
      <c r="K42" s="711"/>
    </row>
    <row r="43" spans="1:11" ht="58.5">
      <c r="A43" s="711" t="s">
        <v>1701</v>
      </c>
      <c r="B43" s="711" t="s">
        <v>1702</v>
      </c>
      <c r="C43" s="711" t="s">
        <v>1703</v>
      </c>
      <c r="D43" s="711" t="s">
        <v>1704</v>
      </c>
      <c r="E43" s="711" t="s">
        <v>1705</v>
      </c>
      <c r="F43" s="711" t="s">
        <v>1706</v>
      </c>
      <c r="G43" s="711" t="s">
        <v>1707</v>
      </c>
      <c r="H43" s="717" t="s">
        <v>927</v>
      </c>
      <c r="I43" s="711" t="s">
        <v>1708</v>
      </c>
      <c r="J43" s="718" t="s">
        <v>929</v>
      </c>
      <c r="K43" s="711"/>
    </row>
    <row r="44" spans="1:11" ht="44.25">
      <c r="A44" s="711" t="s">
        <v>1709</v>
      </c>
      <c r="B44" s="711" t="s">
        <v>1710</v>
      </c>
      <c r="C44" s="711" t="s">
        <v>1711</v>
      </c>
      <c r="D44" s="711" t="s">
        <v>1712</v>
      </c>
      <c r="E44" s="711" t="s">
        <v>1713</v>
      </c>
      <c r="F44" s="711" t="s">
        <v>1714</v>
      </c>
      <c r="G44" s="711" t="s">
        <v>1585</v>
      </c>
      <c r="H44" s="720" t="s">
        <v>950</v>
      </c>
      <c r="I44" s="711" t="s">
        <v>928</v>
      </c>
      <c r="J44" s="718" t="s">
        <v>929</v>
      </c>
      <c r="K44" s="711"/>
    </row>
    <row r="45" spans="1:11" ht="99">
      <c r="A45" s="796" t="s">
        <v>1715</v>
      </c>
      <c r="B45" s="797"/>
      <c r="C45" s="797"/>
      <c r="D45" s="797"/>
      <c r="E45" s="797"/>
      <c r="F45" s="797"/>
      <c r="G45" s="797"/>
      <c r="H45" s="797"/>
      <c r="I45" s="797"/>
      <c r="J45" s="797"/>
      <c r="K45" s="797"/>
    </row>
    <row r="46" spans="1:11" ht="58.5">
      <c r="A46" s="711" t="s">
        <v>1716</v>
      </c>
      <c r="B46" s="711" t="s">
        <v>1717</v>
      </c>
      <c r="C46" s="711" t="s">
        <v>1718</v>
      </c>
      <c r="D46" s="711" t="s">
        <v>1719</v>
      </c>
      <c r="E46" s="711" t="s">
        <v>1720</v>
      </c>
      <c r="F46" s="711" t="s">
        <v>1721</v>
      </c>
      <c r="G46" s="711" t="s">
        <v>1722</v>
      </c>
      <c r="H46" s="717" t="s">
        <v>927</v>
      </c>
      <c r="I46" s="711" t="s">
        <v>1221</v>
      </c>
      <c r="J46" s="718" t="s">
        <v>929</v>
      </c>
      <c r="K46" s="711"/>
    </row>
    <row r="47" spans="1:11" ht="44.25">
      <c r="A47" s="711" t="s">
        <v>1723</v>
      </c>
      <c r="B47" s="711" t="s">
        <v>1724</v>
      </c>
      <c r="C47" s="711" t="s">
        <v>1725</v>
      </c>
      <c r="D47" s="711" t="s">
        <v>1726</v>
      </c>
      <c r="E47" s="711" t="s">
        <v>1727</v>
      </c>
      <c r="F47" s="711" t="s">
        <v>1728</v>
      </c>
      <c r="G47" s="711" t="s">
        <v>1729</v>
      </c>
      <c r="H47" s="717" t="s">
        <v>927</v>
      </c>
      <c r="I47" s="711" t="s">
        <v>1102</v>
      </c>
      <c r="J47" s="718" t="s">
        <v>929</v>
      </c>
      <c r="K47" s="711"/>
    </row>
    <row r="48" spans="1:11" ht="29.25">
      <c r="A48" s="711" t="s">
        <v>1730</v>
      </c>
      <c r="B48" s="711" t="s">
        <v>1731</v>
      </c>
      <c r="C48" s="711" t="s">
        <v>1732</v>
      </c>
      <c r="D48" s="711" t="s">
        <v>1733</v>
      </c>
      <c r="E48" s="711" t="s">
        <v>1734</v>
      </c>
      <c r="F48" s="711" t="s">
        <v>1735</v>
      </c>
      <c r="G48" s="711" t="s">
        <v>1736</v>
      </c>
      <c r="H48" s="717" t="s">
        <v>927</v>
      </c>
      <c r="I48" s="711" t="s">
        <v>1102</v>
      </c>
      <c r="J48" s="718" t="s">
        <v>929</v>
      </c>
      <c r="K48" s="711"/>
    </row>
    <row r="49" spans="1:11" ht="29.25">
      <c r="A49" s="711" t="s">
        <v>1737</v>
      </c>
      <c r="B49" s="711" t="s">
        <v>1738</v>
      </c>
      <c r="C49" s="711" t="s">
        <v>1259</v>
      </c>
      <c r="D49" s="711" t="s">
        <v>1739</v>
      </c>
      <c r="E49" s="711" t="s">
        <v>1501</v>
      </c>
      <c r="F49" s="711" t="s">
        <v>1567</v>
      </c>
      <c r="G49" s="711" t="s">
        <v>1740</v>
      </c>
      <c r="H49" s="719" t="s">
        <v>943</v>
      </c>
      <c r="I49" s="711" t="s">
        <v>1384</v>
      </c>
      <c r="J49" s="718" t="s">
        <v>929</v>
      </c>
      <c r="K49" s="711"/>
    </row>
    <row r="50" spans="1:11" ht="44.25">
      <c r="A50" s="711" t="s">
        <v>1741</v>
      </c>
      <c r="B50" s="711" t="s">
        <v>1742</v>
      </c>
      <c r="C50" s="711" t="s">
        <v>1259</v>
      </c>
      <c r="D50" s="711" t="s">
        <v>1743</v>
      </c>
      <c r="E50" s="721" t="s">
        <v>1744</v>
      </c>
      <c r="F50" s="711" t="s">
        <v>1745</v>
      </c>
      <c r="G50" s="711" t="s">
        <v>1740</v>
      </c>
      <c r="H50" s="719" t="s">
        <v>943</v>
      </c>
      <c r="I50" s="711" t="s">
        <v>1384</v>
      </c>
      <c r="J50" s="718" t="s">
        <v>929</v>
      </c>
      <c r="K50" s="711"/>
    </row>
    <row r="51" spans="1:11" ht="29.25">
      <c r="A51" s="711" t="s">
        <v>1746</v>
      </c>
      <c r="B51" s="711" t="s">
        <v>1747</v>
      </c>
      <c r="C51" s="711" t="s">
        <v>1259</v>
      </c>
      <c r="D51" s="711" t="s">
        <v>1748</v>
      </c>
      <c r="E51" s="711" t="s">
        <v>1749</v>
      </c>
      <c r="F51" s="711" t="s">
        <v>1244</v>
      </c>
      <c r="G51" s="711" t="s">
        <v>1722</v>
      </c>
      <c r="H51" s="719" t="s">
        <v>943</v>
      </c>
      <c r="I51" s="711" t="s">
        <v>1221</v>
      </c>
      <c r="J51" s="718" t="s">
        <v>929</v>
      </c>
      <c r="K51" s="711"/>
    </row>
    <row r="52" spans="1:11" ht="44.25">
      <c r="A52" s="711" t="s">
        <v>1750</v>
      </c>
      <c r="B52" s="711" t="s">
        <v>1751</v>
      </c>
      <c r="C52" s="711" t="s">
        <v>1752</v>
      </c>
      <c r="D52" s="711" t="s">
        <v>1753</v>
      </c>
      <c r="E52" s="711" t="s">
        <v>1754</v>
      </c>
      <c r="F52" s="711" t="s">
        <v>1755</v>
      </c>
      <c r="G52" s="711" t="s">
        <v>1756</v>
      </c>
      <c r="H52" s="719" t="s">
        <v>943</v>
      </c>
      <c r="I52" s="711" t="s">
        <v>1658</v>
      </c>
      <c r="J52" s="718" t="s">
        <v>929</v>
      </c>
      <c r="K52" s="711"/>
    </row>
    <row r="53" spans="1:11" ht="44.25">
      <c r="A53" s="711" t="s">
        <v>1757</v>
      </c>
      <c r="B53" s="711" t="s">
        <v>1758</v>
      </c>
      <c r="C53" s="711" t="s">
        <v>1759</v>
      </c>
      <c r="D53" s="711" t="s">
        <v>1753</v>
      </c>
      <c r="E53" s="711" t="s">
        <v>1760</v>
      </c>
      <c r="F53" s="711" t="s">
        <v>1761</v>
      </c>
      <c r="G53" s="711" t="s">
        <v>1762</v>
      </c>
      <c r="H53" s="719" t="s">
        <v>943</v>
      </c>
      <c r="I53" s="711" t="s">
        <v>1763</v>
      </c>
      <c r="J53" s="718" t="s">
        <v>929</v>
      </c>
      <c r="K53" s="711"/>
    </row>
    <row r="54" spans="1:11" ht="44.25">
      <c r="A54" s="711" t="s">
        <v>1764</v>
      </c>
      <c r="B54" s="711" t="s">
        <v>1765</v>
      </c>
      <c r="C54" s="711" t="s">
        <v>1468</v>
      </c>
      <c r="D54" s="711" t="s">
        <v>1766</v>
      </c>
      <c r="E54" s="711" t="s">
        <v>1767</v>
      </c>
      <c r="F54" s="711" t="s">
        <v>1768</v>
      </c>
      <c r="G54" s="711" t="s">
        <v>1769</v>
      </c>
      <c r="H54" s="719" t="s">
        <v>943</v>
      </c>
      <c r="I54" s="711" t="s">
        <v>928</v>
      </c>
      <c r="J54" s="718" t="s">
        <v>929</v>
      </c>
      <c r="K54" s="711"/>
    </row>
    <row r="55" spans="1:11" ht="44.25">
      <c r="A55" s="711" t="s">
        <v>1770</v>
      </c>
      <c r="B55" s="711" t="s">
        <v>1771</v>
      </c>
      <c r="C55" s="711" t="s">
        <v>1468</v>
      </c>
      <c r="D55" s="711" t="s">
        <v>1772</v>
      </c>
      <c r="E55" s="711" t="s">
        <v>1773</v>
      </c>
      <c r="F55" s="711" t="s">
        <v>1774</v>
      </c>
      <c r="G55" s="711" t="s">
        <v>1775</v>
      </c>
      <c r="H55" s="719" t="s">
        <v>943</v>
      </c>
      <c r="I55" s="711" t="s">
        <v>1102</v>
      </c>
      <c r="J55" s="718" t="s">
        <v>929</v>
      </c>
      <c r="K55" s="711"/>
    </row>
    <row r="56" spans="1:11" ht="44.25">
      <c r="A56" s="711" t="s">
        <v>1776</v>
      </c>
      <c r="B56" s="711" t="s">
        <v>1777</v>
      </c>
      <c r="C56" s="711" t="s">
        <v>1259</v>
      </c>
      <c r="D56" s="711" t="s">
        <v>1778</v>
      </c>
      <c r="E56" s="711" t="s">
        <v>1232</v>
      </c>
      <c r="F56" s="711" t="s">
        <v>1779</v>
      </c>
      <c r="G56" s="711" t="s">
        <v>1780</v>
      </c>
      <c r="H56" s="720" t="s">
        <v>950</v>
      </c>
      <c r="I56" s="711" t="s">
        <v>1221</v>
      </c>
      <c r="J56" s="718" t="s">
        <v>929</v>
      </c>
      <c r="K56" s="711"/>
    </row>
    <row r="57" spans="1:11" ht="99">
      <c r="A57" s="796" t="s">
        <v>1781</v>
      </c>
      <c r="B57" s="797"/>
      <c r="C57" s="797"/>
      <c r="D57" s="797"/>
      <c r="E57" s="797"/>
      <c r="F57" s="797"/>
      <c r="G57" s="797"/>
      <c r="H57" s="797"/>
      <c r="I57" s="797"/>
      <c r="J57" s="797"/>
      <c r="K57" s="797"/>
    </row>
    <row r="58" spans="1:11" ht="72.75">
      <c r="A58" s="711" t="s">
        <v>1782</v>
      </c>
      <c r="B58" s="711" t="s">
        <v>1783</v>
      </c>
      <c r="C58" s="711" t="s">
        <v>1784</v>
      </c>
      <c r="D58" s="711" t="s">
        <v>1785</v>
      </c>
      <c r="E58" s="711" t="s">
        <v>1786</v>
      </c>
      <c r="F58" s="711" t="s">
        <v>1787</v>
      </c>
      <c r="G58" s="711" t="s">
        <v>1788</v>
      </c>
      <c r="H58" s="717" t="s">
        <v>927</v>
      </c>
      <c r="I58" s="711" t="s">
        <v>1789</v>
      </c>
      <c r="J58" s="718" t="s">
        <v>929</v>
      </c>
      <c r="K58" s="711"/>
    </row>
    <row r="59" spans="1:11" ht="44.25">
      <c r="A59" s="711" t="s">
        <v>1790</v>
      </c>
      <c r="B59" s="711" t="s">
        <v>1791</v>
      </c>
      <c r="C59" s="711" t="s">
        <v>1792</v>
      </c>
      <c r="D59" s="711" t="s">
        <v>1793</v>
      </c>
      <c r="E59" s="711" t="s">
        <v>1794</v>
      </c>
      <c r="F59" s="711" t="s">
        <v>1795</v>
      </c>
      <c r="G59" s="711" t="s">
        <v>1796</v>
      </c>
      <c r="H59" s="717" t="s">
        <v>927</v>
      </c>
      <c r="I59" s="711" t="s">
        <v>1789</v>
      </c>
      <c r="J59" s="718" t="s">
        <v>929</v>
      </c>
      <c r="K59" s="711"/>
    </row>
    <row r="60" spans="1:11" ht="58.5">
      <c r="A60" s="711" t="s">
        <v>1797</v>
      </c>
      <c r="B60" s="711" t="s">
        <v>1798</v>
      </c>
      <c r="C60" s="711" t="s">
        <v>1799</v>
      </c>
      <c r="D60" s="711" t="s">
        <v>1800</v>
      </c>
      <c r="E60" s="711" t="s">
        <v>1801</v>
      </c>
      <c r="F60" s="711" t="s">
        <v>1802</v>
      </c>
      <c r="G60" s="711" t="s">
        <v>1803</v>
      </c>
      <c r="H60" s="719" t="s">
        <v>943</v>
      </c>
      <c r="I60" s="711" t="s">
        <v>1789</v>
      </c>
      <c r="J60" s="718" t="s">
        <v>929</v>
      </c>
      <c r="K60" s="711"/>
    </row>
    <row r="61" spans="1:11" ht="58.5">
      <c r="A61" s="711" t="s">
        <v>1804</v>
      </c>
      <c r="B61" s="711" t="s">
        <v>1805</v>
      </c>
      <c r="C61" s="711" t="s">
        <v>1806</v>
      </c>
      <c r="D61" s="711" t="s">
        <v>1807</v>
      </c>
      <c r="E61" s="711" t="s">
        <v>1808</v>
      </c>
      <c r="F61" s="711" t="s">
        <v>1809</v>
      </c>
      <c r="G61" s="711" t="s">
        <v>1810</v>
      </c>
      <c r="H61" s="717" t="s">
        <v>927</v>
      </c>
      <c r="I61" s="711" t="s">
        <v>1789</v>
      </c>
      <c r="J61" s="718" t="s">
        <v>929</v>
      </c>
      <c r="K61" s="711"/>
    </row>
    <row r="62" spans="1:11" ht="58.5">
      <c r="A62" s="711" t="s">
        <v>1811</v>
      </c>
      <c r="B62" s="711" t="s">
        <v>1812</v>
      </c>
      <c r="C62" s="711" t="s">
        <v>1813</v>
      </c>
      <c r="D62" s="711" t="s">
        <v>1814</v>
      </c>
      <c r="E62" s="711" t="s">
        <v>1815</v>
      </c>
      <c r="F62" s="711" t="s">
        <v>1816</v>
      </c>
      <c r="G62" s="711" t="s">
        <v>1817</v>
      </c>
      <c r="H62" s="719" t="s">
        <v>943</v>
      </c>
      <c r="I62" s="711" t="s">
        <v>1456</v>
      </c>
      <c r="J62" s="718" t="s">
        <v>929</v>
      </c>
      <c r="K62" s="711"/>
    </row>
    <row r="63" spans="1:11" ht="58.5">
      <c r="A63" s="711" t="s">
        <v>1818</v>
      </c>
      <c r="B63" s="711" t="s">
        <v>1819</v>
      </c>
      <c r="C63" s="711" t="s">
        <v>1820</v>
      </c>
      <c r="D63" s="711" t="s">
        <v>1821</v>
      </c>
      <c r="E63" s="711" t="s">
        <v>1822</v>
      </c>
      <c r="F63" s="711" t="s">
        <v>1823</v>
      </c>
      <c r="G63" s="711" t="s">
        <v>1824</v>
      </c>
      <c r="H63" s="719" t="s">
        <v>943</v>
      </c>
      <c r="I63" s="711" t="s">
        <v>1456</v>
      </c>
      <c r="J63" s="718" t="s">
        <v>929</v>
      </c>
      <c r="K63" s="711"/>
    </row>
    <row r="64" spans="1:11" ht="58.5">
      <c r="A64" s="711" t="s">
        <v>1825</v>
      </c>
      <c r="B64" s="711" t="s">
        <v>1826</v>
      </c>
      <c r="C64" s="711" t="s">
        <v>1827</v>
      </c>
      <c r="D64" s="711" t="s">
        <v>1828</v>
      </c>
      <c r="E64" s="711" t="s">
        <v>1829</v>
      </c>
      <c r="F64" s="711" t="s">
        <v>1830</v>
      </c>
      <c r="G64" s="711" t="s">
        <v>1831</v>
      </c>
      <c r="H64" s="719" t="s">
        <v>943</v>
      </c>
      <c r="I64" s="711" t="s">
        <v>1789</v>
      </c>
      <c r="J64" s="718" t="s">
        <v>929</v>
      </c>
      <c r="K64" s="711"/>
    </row>
    <row r="65" spans="1:11" ht="44.25">
      <c r="A65" s="711" t="s">
        <v>1832</v>
      </c>
      <c r="B65" s="711" t="s">
        <v>1833</v>
      </c>
      <c r="C65" s="711" t="s">
        <v>1834</v>
      </c>
      <c r="D65" s="711" t="s">
        <v>1835</v>
      </c>
      <c r="E65" s="711" t="s">
        <v>1836</v>
      </c>
      <c r="F65" s="711" t="s">
        <v>1837</v>
      </c>
      <c r="G65" s="711" t="s">
        <v>1838</v>
      </c>
      <c r="H65" s="720" t="s">
        <v>950</v>
      </c>
      <c r="I65" s="711" t="s">
        <v>1789</v>
      </c>
      <c r="J65" s="718" t="s">
        <v>929</v>
      </c>
      <c r="K65" s="711"/>
    </row>
    <row r="66" spans="1:11" ht="58.5">
      <c r="A66" s="711" t="s">
        <v>1839</v>
      </c>
      <c r="B66" s="711" t="s">
        <v>1840</v>
      </c>
      <c r="C66" s="711" t="s">
        <v>1841</v>
      </c>
      <c r="D66" s="711" t="s">
        <v>1842</v>
      </c>
      <c r="E66" s="711" t="s">
        <v>1843</v>
      </c>
      <c r="F66" s="711" t="s">
        <v>1844</v>
      </c>
      <c r="G66" s="711" t="s">
        <v>1845</v>
      </c>
      <c r="H66" s="717" t="s">
        <v>927</v>
      </c>
      <c r="I66" s="711" t="s">
        <v>1846</v>
      </c>
      <c r="J66" s="718" t="s">
        <v>929</v>
      </c>
      <c r="K66" s="711" t="s">
        <v>1847</v>
      </c>
    </row>
    <row r="67" spans="1:11" ht="44.25">
      <c r="A67" s="711" t="s">
        <v>1848</v>
      </c>
      <c r="B67" s="711" t="s">
        <v>1849</v>
      </c>
      <c r="C67" s="711" t="s">
        <v>1850</v>
      </c>
      <c r="D67" s="711" t="s">
        <v>1851</v>
      </c>
      <c r="E67" s="711" t="s">
        <v>1852</v>
      </c>
      <c r="F67" s="711" t="s">
        <v>1853</v>
      </c>
      <c r="G67" s="711" t="s">
        <v>1854</v>
      </c>
      <c r="H67" s="719" t="s">
        <v>943</v>
      </c>
      <c r="I67" s="711" t="s">
        <v>1658</v>
      </c>
      <c r="J67" s="718" t="s">
        <v>929</v>
      </c>
      <c r="K67" s="711"/>
    </row>
    <row r="68" spans="1:11" ht="72.75">
      <c r="A68" s="711" t="s">
        <v>1855</v>
      </c>
      <c r="B68" s="711" t="s">
        <v>1856</v>
      </c>
      <c r="C68" s="711" t="s">
        <v>1857</v>
      </c>
      <c r="D68" s="711" t="s">
        <v>1858</v>
      </c>
      <c r="E68" s="711" t="s">
        <v>1859</v>
      </c>
      <c r="F68" s="711" t="s">
        <v>1860</v>
      </c>
      <c r="G68" s="711" t="s">
        <v>1861</v>
      </c>
      <c r="H68" s="719" t="s">
        <v>943</v>
      </c>
      <c r="I68" s="711" t="s">
        <v>1763</v>
      </c>
      <c r="J68" s="718" t="s">
        <v>929</v>
      </c>
      <c r="K68" s="711"/>
    </row>
    <row r="69" spans="1:11">
      <c r="A69" s="711"/>
      <c r="B69" s="711"/>
      <c r="C69" s="711"/>
      <c r="D69" s="711"/>
      <c r="E69" s="711"/>
      <c r="F69" s="711"/>
      <c r="G69" s="711"/>
      <c r="H69" s="711"/>
      <c r="I69" s="711"/>
      <c r="J69" s="711"/>
      <c r="K69" s="711"/>
    </row>
    <row r="70" spans="1:11">
      <c r="A70" s="711"/>
      <c r="B70" s="711"/>
      <c r="C70" s="711"/>
      <c r="D70" s="711"/>
      <c r="E70" s="711"/>
      <c r="F70" s="711"/>
      <c r="G70" s="711"/>
      <c r="H70" s="711"/>
      <c r="I70" s="711"/>
      <c r="J70" s="711"/>
      <c r="K70" s="711"/>
    </row>
    <row r="71" spans="1:11" ht="15.75">
      <c r="A71" s="992" t="s">
        <v>1862</v>
      </c>
      <c r="B71" s="993"/>
      <c r="C71" s="993"/>
      <c r="D71" s="993"/>
      <c r="E71" s="993"/>
      <c r="F71" s="993"/>
      <c r="G71" s="993"/>
      <c r="H71" s="993"/>
      <c r="I71" s="993"/>
      <c r="J71" s="993"/>
      <c r="K71" s="994"/>
    </row>
    <row r="72" spans="1:11">
      <c r="A72" s="711"/>
      <c r="B72" s="711"/>
      <c r="C72" s="711"/>
      <c r="D72" s="711"/>
      <c r="E72" s="711"/>
      <c r="F72" s="711"/>
      <c r="G72" s="711"/>
      <c r="H72" s="711"/>
      <c r="I72" s="711"/>
      <c r="J72" s="711"/>
      <c r="K72" s="711"/>
    </row>
    <row r="73" spans="1:11" ht="29.25">
      <c r="A73" s="711"/>
      <c r="B73" s="711" t="s">
        <v>900</v>
      </c>
      <c r="C73" s="711" t="s">
        <v>1863</v>
      </c>
      <c r="D73" s="711"/>
      <c r="E73" s="711"/>
      <c r="F73" s="711"/>
      <c r="G73" s="711"/>
      <c r="H73" s="711"/>
      <c r="I73" s="711"/>
      <c r="J73" s="711"/>
      <c r="K73" s="711"/>
    </row>
    <row r="74" spans="1:11">
      <c r="A74" s="711"/>
      <c r="B74" s="711" t="s">
        <v>902</v>
      </c>
      <c r="C74" s="711"/>
      <c r="D74" s="711"/>
      <c r="E74" s="711"/>
      <c r="F74" s="711"/>
      <c r="G74" s="711"/>
      <c r="H74" s="711"/>
      <c r="I74" s="711"/>
      <c r="J74" s="711"/>
      <c r="K74" s="711"/>
    </row>
    <row r="75" spans="1:11">
      <c r="A75" s="711"/>
      <c r="B75" s="711" t="s">
        <v>903</v>
      </c>
      <c r="C75" s="711">
        <v>24</v>
      </c>
      <c r="D75" s="711"/>
      <c r="E75" s="711"/>
      <c r="F75" s="711"/>
      <c r="G75" s="711"/>
      <c r="H75" s="711"/>
      <c r="I75" s="711"/>
      <c r="J75" s="711"/>
      <c r="K75" s="711"/>
    </row>
    <row r="76" spans="1:11">
      <c r="A76" s="711"/>
      <c r="B76" s="711" t="s">
        <v>904</v>
      </c>
      <c r="C76" s="711">
        <v>0</v>
      </c>
      <c r="D76" s="711"/>
      <c r="E76" s="711"/>
      <c r="F76" s="711"/>
      <c r="G76" s="711"/>
      <c r="H76" s="711"/>
      <c r="I76" s="711"/>
      <c r="J76" s="711"/>
      <c r="K76" s="711"/>
    </row>
    <row r="77" spans="1:11">
      <c r="A77" s="711"/>
      <c r="B77" s="711" t="s">
        <v>905</v>
      </c>
      <c r="C77" s="711">
        <v>0</v>
      </c>
      <c r="D77" s="711"/>
      <c r="E77" s="711"/>
      <c r="F77" s="711"/>
      <c r="G77" s="711"/>
      <c r="H77" s="711"/>
      <c r="I77" s="711"/>
      <c r="J77" s="711"/>
      <c r="K77" s="711"/>
    </row>
    <row r="78" spans="1:11">
      <c r="A78" s="711"/>
      <c r="B78" s="711" t="s">
        <v>906</v>
      </c>
      <c r="C78" s="711">
        <v>24</v>
      </c>
      <c r="D78" s="711"/>
      <c r="E78" s="711"/>
      <c r="F78" s="711"/>
      <c r="G78" s="711"/>
      <c r="H78" s="711"/>
      <c r="I78" s="711"/>
      <c r="J78" s="711"/>
      <c r="K78" s="711"/>
    </row>
    <row r="79" spans="1:11">
      <c r="A79" s="711"/>
      <c r="B79" s="711" t="s">
        <v>907</v>
      </c>
      <c r="C79" s="711">
        <v>0</v>
      </c>
      <c r="D79" s="711"/>
      <c r="E79" s="711"/>
      <c r="F79" s="711"/>
      <c r="G79" s="711"/>
      <c r="H79" s="711"/>
      <c r="I79" s="711"/>
      <c r="J79" s="711"/>
      <c r="K79" s="711"/>
    </row>
    <row r="80" spans="1:11">
      <c r="A80" s="711"/>
      <c r="B80" s="711"/>
      <c r="C80" s="711"/>
      <c r="D80" s="711"/>
      <c r="E80" s="711"/>
      <c r="F80" s="711"/>
      <c r="G80" s="711"/>
      <c r="H80" s="711"/>
      <c r="I80" s="711"/>
      <c r="J80" s="711"/>
      <c r="K80" s="711"/>
    </row>
    <row r="81" spans="1:11" ht="29.25">
      <c r="A81" s="707" t="s">
        <v>908</v>
      </c>
      <c r="B81" s="707" t="s">
        <v>909</v>
      </c>
      <c r="C81" s="707" t="s">
        <v>910</v>
      </c>
      <c r="D81" s="707" t="s">
        <v>911</v>
      </c>
      <c r="E81" s="707" t="s">
        <v>912</v>
      </c>
      <c r="F81" s="707" t="s">
        <v>913</v>
      </c>
      <c r="G81" s="707" t="s">
        <v>914</v>
      </c>
      <c r="H81" s="707" t="s">
        <v>915</v>
      </c>
      <c r="I81" s="707" t="s">
        <v>916</v>
      </c>
      <c r="J81" s="707" t="s">
        <v>917</v>
      </c>
      <c r="K81" s="707" t="s">
        <v>918</v>
      </c>
    </row>
    <row r="82" spans="1:11">
      <c r="A82" s="1005" t="s">
        <v>1864</v>
      </c>
      <c r="B82" s="1006"/>
      <c r="C82" s="1006"/>
      <c r="D82" s="1006"/>
      <c r="E82" s="1006"/>
      <c r="F82" s="1006"/>
      <c r="G82" s="1006"/>
      <c r="H82" s="1006"/>
      <c r="I82" s="1006"/>
      <c r="J82" s="1006"/>
      <c r="K82" s="1007"/>
    </row>
    <row r="83" spans="1:11" ht="58.5">
      <c r="A83" s="711" t="s">
        <v>1865</v>
      </c>
      <c r="B83" s="711" t="s">
        <v>1866</v>
      </c>
      <c r="C83" s="711" t="s">
        <v>1867</v>
      </c>
      <c r="D83" s="711" t="s">
        <v>1868</v>
      </c>
      <c r="E83" s="711" t="s">
        <v>1205</v>
      </c>
      <c r="F83" s="711" t="s">
        <v>1869</v>
      </c>
      <c r="G83" s="711" t="s">
        <v>1870</v>
      </c>
      <c r="H83" s="717" t="s">
        <v>927</v>
      </c>
      <c r="I83" s="711" t="s">
        <v>928</v>
      </c>
      <c r="J83" s="718" t="s">
        <v>906</v>
      </c>
      <c r="K83" s="711"/>
    </row>
    <row r="84" spans="1:11" ht="44.25">
      <c r="A84" s="711" t="s">
        <v>1871</v>
      </c>
      <c r="B84" s="711" t="s">
        <v>1872</v>
      </c>
      <c r="C84" s="711" t="s">
        <v>1873</v>
      </c>
      <c r="D84" s="711" t="s">
        <v>1874</v>
      </c>
      <c r="E84" s="711" t="s">
        <v>1875</v>
      </c>
      <c r="F84" s="711" t="s">
        <v>1876</v>
      </c>
      <c r="G84" s="711" t="s">
        <v>1877</v>
      </c>
      <c r="H84" s="717" t="s">
        <v>927</v>
      </c>
      <c r="I84" s="711" t="s">
        <v>1102</v>
      </c>
      <c r="J84" s="718" t="s">
        <v>906</v>
      </c>
      <c r="K84" s="711"/>
    </row>
    <row r="85" spans="1:11" ht="29.25">
      <c r="A85" s="711" t="s">
        <v>1878</v>
      </c>
      <c r="B85" s="711" t="s">
        <v>1879</v>
      </c>
      <c r="C85" s="711" t="s">
        <v>1867</v>
      </c>
      <c r="D85" s="711" t="s">
        <v>1880</v>
      </c>
      <c r="E85" s="711" t="s">
        <v>1881</v>
      </c>
      <c r="F85" s="711" t="s">
        <v>1882</v>
      </c>
      <c r="G85" s="711" t="s">
        <v>1870</v>
      </c>
      <c r="H85" s="720" t="s">
        <v>950</v>
      </c>
      <c r="I85" s="711" t="s">
        <v>1456</v>
      </c>
      <c r="J85" s="718" t="s">
        <v>906</v>
      </c>
      <c r="K85" s="711"/>
    </row>
    <row r="86" spans="1:11" ht="44.25">
      <c r="A86" s="711" t="s">
        <v>1883</v>
      </c>
      <c r="B86" s="711" t="s">
        <v>1884</v>
      </c>
      <c r="C86" s="711" t="s">
        <v>1885</v>
      </c>
      <c r="D86" s="711" t="s">
        <v>1886</v>
      </c>
      <c r="E86" s="711" t="s">
        <v>1887</v>
      </c>
      <c r="F86" s="711" t="s">
        <v>1888</v>
      </c>
      <c r="G86" s="711" t="s">
        <v>1889</v>
      </c>
      <c r="H86" s="719" t="s">
        <v>943</v>
      </c>
      <c r="I86" s="711" t="s">
        <v>928</v>
      </c>
      <c r="J86" s="718" t="s">
        <v>906</v>
      </c>
      <c r="K86" s="711"/>
    </row>
    <row r="87" spans="1:11" ht="44.25">
      <c r="A87" s="711" t="s">
        <v>1890</v>
      </c>
      <c r="B87" s="711" t="s">
        <v>1891</v>
      </c>
      <c r="C87" s="711" t="s">
        <v>1885</v>
      </c>
      <c r="D87" s="711" t="s">
        <v>1892</v>
      </c>
      <c r="E87" s="711" t="s">
        <v>1887</v>
      </c>
      <c r="F87" s="711" t="s">
        <v>1893</v>
      </c>
      <c r="G87" s="711" t="s">
        <v>1870</v>
      </c>
      <c r="H87" s="719" t="s">
        <v>943</v>
      </c>
      <c r="I87" s="711" t="s">
        <v>928</v>
      </c>
      <c r="J87" s="718" t="s">
        <v>906</v>
      </c>
      <c r="K87" s="711"/>
    </row>
    <row r="88" spans="1:11" ht="44.25">
      <c r="A88" s="711" t="s">
        <v>1894</v>
      </c>
      <c r="B88" s="711" t="s">
        <v>1895</v>
      </c>
      <c r="C88" s="711" t="s">
        <v>1896</v>
      </c>
      <c r="D88" s="711" t="s">
        <v>1897</v>
      </c>
      <c r="E88" s="711" t="s">
        <v>1898</v>
      </c>
      <c r="F88" s="711" t="s">
        <v>1899</v>
      </c>
      <c r="G88" s="711" t="s">
        <v>1900</v>
      </c>
      <c r="H88" s="719" t="s">
        <v>943</v>
      </c>
      <c r="I88" s="711" t="s">
        <v>928</v>
      </c>
      <c r="J88" s="718" t="s">
        <v>906</v>
      </c>
      <c r="K88" s="711"/>
    </row>
    <row r="89" spans="1:11">
      <c r="A89" s="1005" t="s">
        <v>1901</v>
      </c>
      <c r="B89" s="1006"/>
      <c r="C89" s="1006"/>
      <c r="D89" s="1006"/>
      <c r="E89" s="1006"/>
      <c r="F89" s="1006"/>
      <c r="G89" s="1006"/>
      <c r="H89" s="1006"/>
      <c r="I89" s="1006"/>
      <c r="J89" s="1006"/>
      <c r="K89" s="1007"/>
    </row>
    <row r="90" spans="1:11" ht="44.25">
      <c r="A90" s="711" t="s">
        <v>1902</v>
      </c>
      <c r="B90" s="711" t="s">
        <v>1903</v>
      </c>
      <c r="C90" s="711" t="s">
        <v>1904</v>
      </c>
      <c r="D90" s="711" t="s">
        <v>1905</v>
      </c>
      <c r="E90" s="711" t="s">
        <v>1906</v>
      </c>
      <c r="F90" s="711" t="s">
        <v>1907</v>
      </c>
      <c r="G90" s="711" t="s">
        <v>1908</v>
      </c>
      <c r="H90" s="717" t="s">
        <v>927</v>
      </c>
      <c r="I90" s="711" t="s">
        <v>1221</v>
      </c>
      <c r="J90" s="718" t="s">
        <v>906</v>
      </c>
      <c r="K90" s="711"/>
    </row>
    <row r="91" spans="1:11" ht="44.25">
      <c r="A91" s="711" t="s">
        <v>1909</v>
      </c>
      <c r="B91" s="711" t="s">
        <v>1910</v>
      </c>
      <c r="C91" s="711" t="s">
        <v>1911</v>
      </c>
      <c r="D91" s="711" t="s">
        <v>1912</v>
      </c>
      <c r="E91" s="711" t="s">
        <v>1161</v>
      </c>
      <c r="F91" s="711" t="s">
        <v>1913</v>
      </c>
      <c r="G91" s="711" t="s">
        <v>1908</v>
      </c>
      <c r="H91" s="717" t="s">
        <v>927</v>
      </c>
      <c r="I91" s="711" t="s">
        <v>1130</v>
      </c>
      <c r="J91" s="718" t="s">
        <v>906</v>
      </c>
      <c r="K91" s="711"/>
    </row>
    <row r="92" spans="1:11" ht="29.25">
      <c r="A92" s="711" t="s">
        <v>1914</v>
      </c>
      <c r="B92" s="711" t="s">
        <v>1915</v>
      </c>
      <c r="C92" s="711" t="s">
        <v>1916</v>
      </c>
      <c r="D92" s="711" t="s">
        <v>1912</v>
      </c>
      <c r="E92" s="711" t="s">
        <v>1917</v>
      </c>
      <c r="F92" s="711" t="s">
        <v>1918</v>
      </c>
      <c r="G92" s="711" t="s">
        <v>1919</v>
      </c>
      <c r="H92" s="717" t="s">
        <v>927</v>
      </c>
      <c r="I92" s="711" t="s">
        <v>1116</v>
      </c>
      <c r="J92" s="718" t="s">
        <v>906</v>
      </c>
      <c r="K92" s="711"/>
    </row>
    <row r="93" spans="1:11" ht="58.5">
      <c r="A93" s="711" t="s">
        <v>1920</v>
      </c>
      <c r="B93" s="711" t="s">
        <v>1921</v>
      </c>
      <c r="C93" s="711" t="s">
        <v>1904</v>
      </c>
      <c r="D93" s="711" t="s">
        <v>1922</v>
      </c>
      <c r="E93" s="711" t="s">
        <v>1923</v>
      </c>
      <c r="F93" s="711" t="s">
        <v>1924</v>
      </c>
      <c r="G93" s="711" t="s">
        <v>1925</v>
      </c>
      <c r="H93" s="717" t="s">
        <v>927</v>
      </c>
      <c r="I93" s="711" t="s">
        <v>1221</v>
      </c>
      <c r="J93" s="718" t="s">
        <v>906</v>
      </c>
      <c r="K93" s="711"/>
    </row>
    <row r="94" spans="1:11" ht="29.25">
      <c r="A94" s="711" t="s">
        <v>1926</v>
      </c>
      <c r="B94" s="711" t="s">
        <v>1927</v>
      </c>
      <c r="C94" s="711" t="s">
        <v>1205</v>
      </c>
      <c r="D94" s="711" t="s">
        <v>1928</v>
      </c>
      <c r="E94" s="711" t="s">
        <v>1929</v>
      </c>
      <c r="F94" s="711" t="s">
        <v>1567</v>
      </c>
      <c r="G94" s="711" t="s">
        <v>1930</v>
      </c>
      <c r="H94" s="719" t="s">
        <v>943</v>
      </c>
      <c r="I94" s="711" t="s">
        <v>1384</v>
      </c>
      <c r="J94" s="718" t="s">
        <v>906</v>
      </c>
      <c r="K94" s="711"/>
    </row>
    <row r="95" spans="1:11" ht="44.25">
      <c r="A95" s="711" t="s">
        <v>1931</v>
      </c>
      <c r="B95" s="711" t="s">
        <v>1932</v>
      </c>
      <c r="C95" s="711" t="s">
        <v>1911</v>
      </c>
      <c r="D95" s="711" t="s">
        <v>1933</v>
      </c>
      <c r="E95" s="711" t="s">
        <v>1934</v>
      </c>
      <c r="F95" s="711" t="s">
        <v>1935</v>
      </c>
      <c r="G95" s="711" t="s">
        <v>1925</v>
      </c>
      <c r="H95" s="717" t="s">
        <v>927</v>
      </c>
      <c r="I95" s="711" t="s">
        <v>1130</v>
      </c>
      <c r="J95" s="718" t="s">
        <v>906</v>
      </c>
      <c r="K95" s="711"/>
    </row>
    <row r="96" spans="1:11" ht="44.25">
      <c r="A96" s="711" t="s">
        <v>1936</v>
      </c>
      <c r="B96" s="711" t="s">
        <v>1937</v>
      </c>
      <c r="C96" s="711" t="s">
        <v>1911</v>
      </c>
      <c r="D96" s="711" t="s">
        <v>1938</v>
      </c>
      <c r="E96" s="711" t="s">
        <v>1934</v>
      </c>
      <c r="F96" s="711" t="s">
        <v>1939</v>
      </c>
      <c r="G96" s="711" t="s">
        <v>1940</v>
      </c>
      <c r="H96" s="717" t="s">
        <v>927</v>
      </c>
      <c r="I96" s="711" t="s">
        <v>1116</v>
      </c>
      <c r="J96" s="718" t="s">
        <v>906</v>
      </c>
      <c r="K96" s="711"/>
    </row>
    <row r="97" spans="1:11" ht="58.5">
      <c r="A97" s="711" t="s">
        <v>1941</v>
      </c>
      <c r="B97" s="711" t="s">
        <v>1942</v>
      </c>
      <c r="C97" s="711" t="s">
        <v>1943</v>
      </c>
      <c r="D97" s="711" t="s">
        <v>1944</v>
      </c>
      <c r="E97" s="711" t="s">
        <v>1945</v>
      </c>
      <c r="F97" s="711" t="s">
        <v>1946</v>
      </c>
      <c r="G97" s="711" t="s">
        <v>1947</v>
      </c>
      <c r="H97" s="717" t="s">
        <v>927</v>
      </c>
      <c r="I97" s="711" t="s">
        <v>1221</v>
      </c>
      <c r="J97" s="718" t="s">
        <v>906</v>
      </c>
      <c r="K97" s="711"/>
    </row>
    <row r="98" spans="1:11" ht="29.25">
      <c r="A98" s="711" t="s">
        <v>1948</v>
      </c>
      <c r="B98" s="711" t="s">
        <v>1949</v>
      </c>
      <c r="C98" s="711" t="s">
        <v>1911</v>
      </c>
      <c r="D98" s="711" t="s">
        <v>1944</v>
      </c>
      <c r="E98" s="711" t="s">
        <v>1934</v>
      </c>
      <c r="F98" s="711" t="s">
        <v>1950</v>
      </c>
      <c r="G98" s="711" t="s">
        <v>1951</v>
      </c>
      <c r="H98" s="719" t="s">
        <v>943</v>
      </c>
      <c r="I98" s="711" t="s">
        <v>1130</v>
      </c>
      <c r="J98" s="718" t="s">
        <v>906</v>
      </c>
      <c r="K98" s="711"/>
    </row>
    <row r="99" spans="1:11" ht="29.25">
      <c r="A99" s="711" t="s">
        <v>1952</v>
      </c>
      <c r="B99" s="711" t="s">
        <v>1953</v>
      </c>
      <c r="C99" s="711" t="s">
        <v>1943</v>
      </c>
      <c r="D99" s="711" t="s">
        <v>1938</v>
      </c>
      <c r="E99" s="711" t="s">
        <v>1945</v>
      </c>
      <c r="F99" s="711" t="s">
        <v>1954</v>
      </c>
      <c r="G99" s="711" t="s">
        <v>1955</v>
      </c>
      <c r="H99" s="719" t="s">
        <v>943</v>
      </c>
      <c r="I99" s="711" t="s">
        <v>1130</v>
      </c>
      <c r="J99" s="718" t="s">
        <v>906</v>
      </c>
      <c r="K99" s="711"/>
    </row>
    <row r="100" spans="1:11" ht="117">
      <c r="A100" s="711" t="s">
        <v>1956</v>
      </c>
      <c r="B100" s="711" t="s">
        <v>1957</v>
      </c>
      <c r="C100" s="711" t="s">
        <v>1958</v>
      </c>
      <c r="D100" s="711" t="s">
        <v>1959</v>
      </c>
      <c r="E100" s="711" t="s">
        <v>1960</v>
      </c>
      <c r="F100" s="711" t="s">
        <v>1961</v>
      </c>
      <c r="G100" s="711" t="s">
        <v>1962</v>
      </c>
      <c r="H100" s="719" t="s">
        <v>943</v>
      </c>
      <c r="I100" s="711" t="s">
        <v>1102</v>
      </c>
      <c r="J100" s="718" t="s">
        <v>906</v>
      </c>
      <c r="K100" s="711" t="s">
        <v>1963</v>
      </c>
    </row>
    <row r="101" spans="1:11" ht="44.25">
      <c r="A101" s="711" t="s">
        <v>1964</v>
      </c>
      <c r="B101" s="711" t="s">
        <v>1965</v>
      </c>
      <c r="C101" s="711" t="s">
        <v>1867</v>
      </c>
      <c r="D101" s="711" t="s">
        <v>1966</v>
      </c>
      <c r="E101" s="711" t="s">
        <v>1967</v>
      </c>
      <c r="F101" s="711" t="s">
        <v>1968</v>
      </c>
      <c r="G101" s="711" t="s">
        <v>1969</v>
      </c>
      <c r="H101" s="720" t="s">
        <v>950</v>
      </c>
      <c r="I101" s="711" t="s">
        <v>1221</v>
      </c>
      <c r="J101" s="718" t="s">
        <v>906</v>
      </c>
      <c r="K101" s="711"/>
    </row>
    <row r="102" spans="1:11" ht="58.5">
      <c r="A102" s="711" t="s">
        <v>1970</v>
      </c>
      <c r="B102" s="711" t="s">
        <v>1971</v>
      </c>
      <c r="C102" s="711" t="s">
        <v>1972</v>
      </c>
      <c r="D102" s="711" t="s">
        <v>1973</v>
      </c>
      <c r="E102" s="711" t="s">
        <v>1974</v>
      </c>
      <c r="F102" s="711" t="s">
        <v>1975</v>
      </c>
      <c r="G102" s="711" t="s">
        <v>1951</v>
      </c>
      <c r="H102" s="717" t="s">
        <v>927</v>
      </c>
      <c r="I102" s="711" t="s">
        <v>1130</v>
      </c>
      <c r="J102" s="718" t="s">
        <v>906</v>
      </c>
      <c r="K102" s="711" t="s">
        <v>1976</v>
      </c>
    </row>
    <row r="103" spans="1:11">
      <c r="A103" s="1005" t="s">
        <v>1977</v>
      </c>
      <c r="B103" s="1006"/>
      <c r="C103" s="1006"/>
      <c r="D103" s="1006"/>
      <c r="E103" s="1006"/>
      <c r="F103" s="1006"/>
      <c r="G103" s="1006"/>
      <c r="H103" s="1006"/>
      <c r="I103" s="1006"/>
      <c r="J103" s="1006"/>
      <c r="K103" s="1007"/>
    </row>
    <row r="104" spans="1:11" ht="58.5">
      <c r="A104" s="711" t="s">
        <v>1978</v>
      </c>
      <c r="B104" s="711" t="s">
        <v>1979</v>
      </c>
      <c r="C104" s="711" t="s">
        <v>1980</v>
      </c>
      <c r="D104" s="711" t="s">
        <v>1981</v>
      </c>
      <c r="E104" s="711" t="s">
        <v>1982</v>
      </c>
      <c r="F104" s="711" t="s">
        <v>1983</v>
      </c>
      <c r="G104" s="711" t="s">
        <v>1424</v>
      </c>
      <c r="H104" s="717" t="s">
        <v>927</v>
      </c>
      <c r="I104" s="711" t="s">
        <v>1116</v>
      </c>
      <c r="J104" s="718" t="s">
        <v>906</v>
      </c>
      <c r="K104" s="711"/>
    </row>
    <row r="105" spans="1:11" ht="58.5">
      <c r="A105" s="711" t="s">
        <v>1984</v>
      </c>
      <c r="B105" s="711" t="s">
        <v>1985</v>
      </c>
      <c r="C105" s="711" t="s">
        <v>1986</v>
      </c>
      <c r="D105" s="711" t="s">
        <v>1987</v>
      </c>
      <c r="E105" s="711" t="s">
        <v>1539</v>
      </c>
      <c r="F105" s="711" t="s">
        <v>1540</v>
      </c>
      <c r="G105" s="711" t="s">
        <v>834</v>
      </c>
      <c r="H105" s="717" t="s">
        <v>927</v>
      </c>
      <c r="I105" s="711" t="s">
        <v>1116</v>
      </c>
      <c r="J105" s="718" t="s">
        <v>906</v>
      </c>
      <c r="K105" s="711"/>
    </row>
    <row r="106" spans="1:11" ht="29.25">
      <c r="A106" s="711" t="s">
        <v>1988</v>
      </c>
      <c r="B106" s="711" t="s">
        <v>1989</v>
      </c>
      <c r="C106" s="711" t="s">
        <v>1943</v>
      </c>
      <c r="D106" s="711" t="s">
        <v>1990</v>
      </c>
      <c r="E106" s="711" t="s">
        <v>1539</v>
      </c>
      <c r="F106" s="711" t="s">
        <v>1991</v>
      </c>
      <c r="G106" s="711" t="s">
        <v>834</v>
      </c>
      <c r="H106" s="719" t="s">
        <v>943</v>
      </c>
      <c r="I106" s="711" t="s">
        <v>1116</v>
      </c>
      <c r="J106" s="718" t="s">
        <v>906</v>
      </c>
      <c r="K106" s="711"/>
    </row>
    <row r="107" spans="1:11" ht="58.5">
      <c r="A107" s="711" t="s">
        <v>1992</v>
      </c>
      <c r="B107" s="711" t="s">
        <v>1993</v>
      </c>
      <c r="C107" s="711" t="s">
        <v>1994</v>
      </c>
      <c r="D107" s="711" t="s">
        <v>1995</v>
      </c>
      <c r="E107" s="711" t="s">
        <v>1996</v>
      </c>
      <c r="F107" s="711" t="s">
        <v>1997</v>
      </c>
      <c r="G107" s="711" t="s">
        <v>1998</v>
      </c>
      <c r="H107" s="719" t="s">
        <v>943</v>
      </c>
      <c r="I107" s="711" t="s">
        <v>1999</v>
      </c>
      <c r="J107" s="718" t="s">
        <v>906</v>
      </c>
      <c r="K107" s="711"/>
    </row>
    <row r="108" spans="1:11" ht="44.25">
      <c r="A108" s="711" t="s">
        <v>2000</v>
      </c>
      <c r="B108" s="711" t="s">
        <v>2001</v>
      </c>
      <c r="C108" s="711" t="s">
        <v>1230</v>
      </c>
      <c r="D108" s="711" t="s">
        <v>2002</v>
      </c>
      <c r="E108" s="711" t="s">
        <v>1232</v>
      </c>
      <c r="F108" s="711" t="s">
        <v>2003</v>
      </c>
      <c r="G108" s="711" t="s">
        <v>2004</v>
      </c>
      <c r="H108" s="717" t="s">
        <v>927</v>
      </c>
      <c r="I108" s="711" t="s">
        <v>1116</v>
      </c>
      <c r="J108" s="718" t="s">
        <v>906</v>
      </c>
      <c r="K108" s="711"/>
    </row>
    <row r="109" spans="1:11">
      <c r="A109" s="711"/>
      <c r="B109" s="711"/>
      <c r="C109" s="711"/>
      <c r="D109" s="711"/>
      <c r="E109" s="711"/>
      <c r="F109" s="711"/>
      <c r="G109" s="711"/>
      <c r="H109" s="711"/>
      <c r="I109" s="711"/>
      <c r="J109" s="711"/>
      <c r="K109" s="711"/>
    </row>
    <row r="110" spans="1:11">
      <c r="A110" s="711"/>
      <c r="B110" s="711"/>
      <c r="C110" s="711"/>
      <c r="D110" s="711"/>
      <c r="E110" s="711"/>
      <c r="F110" s="711"/>
      <c r="G110" s="711"/>
      <c r="H110" s="711"/>
      <c r="I110" s="711"/>
      <c r="J110" s="711"/>
      <c r="K110" s="711"/>
    </row>
    <row r="111" spans="1:11" ht="16.5">
      <c r="A111" s="1008" t="s">
        <v>2005</v>
      </c>
      <c r="B111" s="1009"/>
      <c r="C111" s="1009"/>
      <c r="D111" s="1009"/>
      <c r="E111" s="1009"/>
      <c r="F111" s="1009"/>
      <c r="G111" s="1009"/>
      <c r="H111" s="1009"/>
      <c r="I111" s="1009"/>
      <c r="J111" s="1009"/>
      <c r="K111" s="1010"/>
    </row>
    <row r="112" spans="1:11">
      <c r="A112" s="711"/>
      <c r="B112" s="711"/>
      <c r="C112" s="711"/>
      <c r="D112" s="711"/>
      <c r="E112" s="711"/>
      <c r="F112" s="711"/>
      <c r="G112" s="711"/>
      <c r="H112" s="711"/>
      <c r="I112" s="711"/>
      <c r="J112" s="711"/>
      <c r="K112" s="711"/>
    </row>
    <row r="113" spans="1:11" ht="29.25">
      <c r="A113" s="711"/>
      <c r="B113" s="711"/>
      <c r="C113" s="711" t="s">
        <v>900</v>
      </c>
      <c r="D113" s="711" t="s">
        <v>59</v>
      </c>
      <c r="E113" s="711"/>
      <c r="F113" s="711"/>
      <c r="G113" s="711"/>
      <c r="H113" s="711"/>
      <c r="I113" s="711"/>
      <c r="J113" s="711"/>
      <c r="K113" s="711"/>
    </row>
    <row r="114" spans="1:11">
      <c r="A114" s="711"/>
      <c r="B114" s="711"/>
      <c r="C114" s="711" t="s">
        <v>903</v>
      </c>
      <c r="D114" s="711">
        <v>171</v>
      </c>
      <c r="E114" s="711"/>
      <c r="F114" s="711"/>
      <c r="G114" s="711"/>
      <c r="H114" s="711"/>
      <c r="I114" s="711"/>
      <c r="J114" s="711"/>
      <c r="K114" s="711"/>
    </row>
    <row r="115" spans="1:11">
      <c r="A115" s="711"/>
      <c r="B115" s="711"/>
      <c r="C115" s="711" t="s">
        <v>904</v>
      </c>
      <c r="D115" s="711">
        <v>171</v>
      </c>
      <c r="E115" s="711"/>
      <c r="F115" s="711"/>
      <c r="G115" s="711"/>
      <c r="H115" s="711"/>
      <c r="I115" s="711"/>
      <c r="J115" s="711"/>
      <c r="K115" s="711"/>
    </row>
    <row r="116" spans="1:11">
      <c r="A116" s="711"/>
      <c r="B116" s="711"/>
      <c r="C116" s="711" t="s">
        <v>905</v>
      </c>
      <c r="D116" s="711">
        <v>0</v>
      </c>
      <c r="E116" s="711"/>
      <c r="F116" s="711"/>
      <c r="G116" s="711"/>
      <c r="H116" s="711"/>
      <c r="I116" s="711"/>
      <c r="J116" s="711"/>
      <c r="K116" s="711"/>
    </row>
    <row r="117" spans="1:11">
      <c r="A117" s="711"/>
      <c r="B117" s="711"/>
      <c r="C117" s="711" t="s">
        <v>906</v>
      </c>
      <c r="D117" s="711">
        <v>0</v>
      </c>
      <c r="E117" s="711"/>
      <c r="F117" s="711"/>
      <c r="G117" s="711"/>
      <c r="H117" s="711"/>
      <c r="I117" s="711"/>
      <c r="J117" s="711"/>
      <c r="K117" s="711"/>
    </row>
    <row r="118" spans="1:11">
      <c r="A118" s="711"/>
      <c r="B118" s="711"/>
      <c r="C118" s="711" t="s">
        <v>907</v>
      </c>
      <c r="D118" s="711">
        <v>0</v>
      </c>
      <c r="E118" s="711"/>
      <c r="F118" s="711"/>
      <c r="G118" s="711"/>
      <c r="H118" s="711"/>
      <c r="I118" s="711"/>
      <c r="J118" s="711"/>
      <c r="K118" s="711"/>
    </row>
  </sheetData>
  <mergeCells count="14">
    <mergeCell ref="A82:K82"/>
    <mergeCell ref="A89:K89"/>
    <mergeCell ref="A103:K103"/>
    <mergeCell ref="A111:K111"/>
    <mergeCell ref="A1:K1"/>
    <mergeCell ref="A9:K9"/>
    <mergeCell ref="A11:K11"/>
    <mergeCell ref="A22:K22"/>
    <mergeCell ref="C3:H3"/>
    <mergeCell ref="C4:H4"/>
    <mergeCell ref="C5:H5"/>
    <mergeCell ref="C6:H6"/>
    <mergeCell ref="C7:H7"/>
    <mergeCell ref="A71:K7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746F-B839-4389-B0F3-F4A6A8C164CC}">
  <dimension ref="A1:J64"/>
  <sheetViews>
    <sheetView workbookViewId="0"/>
  </sheetViews>
  <sheetFormatPr defaultRowHeight="15"/>
  <cols>
    <col min="1" max="1" width="22.85546875" customWidth="1"/>
    <col min="2" max="2" width="25" customWidth="1"/>
    <col min="3" max="3" width="38.7109375" customWidth="1"/>
    <col min="4" max="4" width="28.85546875" bestFit="1" customWidth="1"/>
    <col min="5" max="5" width="32.7109375" customWidth="1"/>
    <col min="6" max="6" width="26" customWidth="1"/>
    <col min="7" max="7" width="58.42578125" customWidth="1"/>
    <col min="8" max="8" width="58" customWidth="1"/>
    <col min="9" max="9" width="9.140625" bestFit="1" customWidth="1"/>
    <col min="10" max="10" width="29.42578125" customWidth="1"/>
  </cols>
  <sheetData>
    <row r="1" spans="1:10" ht="19.5">
      <c r="A1" s="1011" t="s">
        <v>2006</v>
      </c>
      <c r="B1" s="1011"/>
      <c r="C1" s="1011"/>
      <c r="D1" s="1011"/>
      <c r="E1" s="1011"/>
      <c r="F1" s="1011"/>
      <c r="G1" s="1011"/>
      <c r="H1" s="1011"/>
      <c r="I1" s="1011"/>
      <c r="J1" s="1011"/>
    </row>
    <row r="2" spans="1:10">
      <c r="A2" s="760"/>
      <c r="B2" s="760"/>
      <c r="C2" s="760"/>
      <c r="D2" s="760"/>
      <c r="E2" s="760"/>
      <c r="F2" s="760"/>
      <c r="G2" s="760"/>
      <c r="H2" s="760"/>
      <c r="I2" s="760"/>
      <c r="J2" s="760"/>
    </row>
    <row r="3" spans="1:10" ht="36">
      <c r="A3" s="764" t="s">
        <v>2007</v>
      </c>
      <c r="B3" s="765" t="s">
        <v>216</v>
      </c>
      <c r="C3" s="765"/>
      <c r="D3" s="764" t="s">
        <v>2008</v>
      </c>
      <c r="E3" s="765" t="s">
        <v>29</v>
      </c>
      <c r="F3" s="765"/>
      <c r="G3" s="764" t="s">
        <v>2009</v>
      </c>
      <c r="H3" s="765" t="s">
        <v>2010</v>
      </c>
      <c r="I3" s="765"/>
      <c r="J3" s="765"/>
    </row>
    <row r="4" spans="1:10" ht="36">
      <c r="A4" s="764" t="s">
        <v>2011</v>
      </c>
      <c r="B4" s="765" t="s">
        <v>2012</v>
      </c>
      <c r="C4" s="765"/>
      <c r="D4" s="764" t="s">
        <v>2013</v>
      </c>
      <c r="E4" s="765" t="s">
        <v>2014</v>
      </c>
      <c r="F4" s="765"/>
      <c r="G4" s="764"/>
      <c r="H4" s="765"/>
      <c r="I4" s="765"/>
      <c r="J4" s="765"/>
    </row>
    <row r="5" spans="1:10" ht="36">
      <c r="A5" s="764" t="s">
        <v>2015</v>
      </c>
      <c r="B5" s="765" t="s">
        <v>2016</v>
      </c>
      <c r="C5" s="765"/>
      <c r="D5" s="764" t="s">
        <v>2017</v>
      </c>
      <c r="E5" s="765" t="s">
        <v>2018</v>
      </c>
      <c r="F5" s="765"/>
      <c r="G5" s="764"/>
      <c r="H5" s="765"/>
      <c r="I5" s="765"/>
      <c r="J5" s="765"/>
    </row>
    <row r="6" spans="1:10">
      <c r="A6" s="760"/>
      <c r="B6" s="760"/>
      <c r="C6" s="760"/>
      <c r="D6" s="760"/>
      <c r="E6" s="760"/>
      <c r="F6" s="760"/>
      <c r="G6" s="760"/>
      <c r="H6" s="760"/>
      <c r="I6" s="760"/>
      <c r="J6" s="760"/>
    </row>
    <row r="7" spans="1:10">
      <c r="A7" s="1012" t="s">
        <v>2019</v>
      </c>
      <c r="B7" s="1012"/>
      <c r="C7" s="1012"/>
      <c r="D7" s="1012"/>
      <c r="E7" s="1012"/>
      <c r="F7" s="1012"/>
      <c r="G7" s="1012"/>
      <c r="H7" s="1012"/>
      <c r="I7" s="1012"/>
      <c r="J7" s="1012"/>
    </row>
    <row r="8" spans="1:10">
      <c r="A8" s="760"/>
      <c r="B8" s="760"/>
      <c r="C8" s="760"/>
      <c r="D8" s="760"/>
      <c r="E8" s="760"/>
      <c r="F8" s="760"/>
      <c r="G8" s="760"/>
      <c r="H8" s="760"/>
      <c r="I8" s="760"/>
      <c r="J8" s="760"/>
    </row>
    <row r="9" spans="1:10">
      <c r="A9" s="760"/>
      <c r="B9" s="760"/>
      <c r="C9" s="760"/>
      <c r="D9" s="760"/>
      <c r="E9" s="760"/>
      <c r="F9" s="760"/>
      <c r="G9" s="760"/>
      <c r="H9" s="760"/>
      <c r="I9" s="760"/>
      <c r="J9" s="760"/>
    </row>
    <row r="10" spans="1:10">
      <c r="A10" s="760"/>
      <c r="B10" s="760"/>
      <c r="C10" s="760"/>
      <c r="D10" s="760"/>
      <c r="E10" s="760"/>
      <c r="F10" s="760"/>
      <c r="G10" s="760"/>
      <c r="H10" s="760"/>
      <c r="I10" s="760"/>
      <c r="J10" s="760"/>
    </row>
    <row r="11" spans="1:10">
      <c r="A11" s="760"/>
      <c r="B11" s="760"/>
      <c r="C11" s="760"/>
      <c r="D11" s="760"/>
      <c r="E11" s="760"/>
      <c r="F11" s="760"/>
      <c r="G11" s="760"/>
      <c r="H11" s="760"/>
      <c r="I11" s="760"/>
      <c r="J11" s="760"/>
    </row>
    <row r="12" spans="1:10" ht="36">
      <c r="A12" s="766" t="s">
        <v>2020</v>
      </c>
      <c r="B12" s="767" t="s">
        <v>2021</v>
      </c>
      <c r="C12" s="767" t="s">
        <v>2022</v>
      </c>
      <c r="D12" s="767" t="s">
        <v>900</v>
      </c>
      <c r="E12" s="767" t="s">
        <v>2023</v>
      </c>
      <c r="F12" s="767" t="s">
        <v>2024</v>
      </c>
      <c r="G12" s="767" t="s">
        <v>2025</v>
      </c>
      <c r="H12" s="767" t="s">
        <v>913</v>
      </c>
      <c r="I12" s="767" t="s">
        <v>2026</v>
      </c>
      <c r="J12" s="768" t="s">
        <v>2027</v>
      </c>
    </row>
    <row r="13" spans="1:10" ht="72">
      <c r="A13" s="769" t="s">
        <v>2028</v>
      </c>
      <c r="B13" s="754" t="s">
        <v>2029</v>
      </c>
      <c r="C13" s="754" t="s">
        <v>2030</v>
      </c>
      <c r="D13" s="754" t="s">
        <v>2031</v>
      </c>
      <c r="E13" s="754" t="s">
        <v>2032</v>
      </c>
      <c r="F13" s="754" t="s">
        <v>2033</v>
      </c>
      <c r="G13" s="754" t="s">
        <v>2034</v>
      </c>
      <c r="H13" s="754" t="s">
        <v>2035</v>
      </c>
      <c r="I13" s="755" t="s">
        <v>929</v>
      </c>
      <c r="J13" s="756" t="s">
        <v>2036</v>
      </c>
    </row>
    <row r="14" spans="1:10" ht="72">
      <c r="A14" s="770" t="s">
        <v>2037</v>
      </c>
      <c r="B14" s="758" t="s">
        <v>2029</v>
      </c>
      <c r="C14" s="758" t="s">
        <v>2030</v>
      </c>
      <c r="D14" s="758" t="s">
        <v>2031</v>
      </c>
      <c r="E14" s="758" t="s">
        <v>2038</v>
      </c>
      <c r="F14" s="758" t="s">
        <v>2039</v>
      </c>
      <c r="G14" s="758" t="s">
        <v>2040</v>
      </c>
      <c r="H14" s="758" t="s">
        <v>2041</v>
      </c>
      <c r="I14" s="755" t="s">
        <v>929</v>
      </c>
      <c r="J14" s="759" t="s">
        <v>2042</v>
      </c>
    </row>
    <row r="15" spans="1:10" ht="72">
      <c r="A15" s="769" t="s">
        <v>2043</v>
      </c>
      <c r="B15" s="754" t="s">
        <v>2029</v>
      </c>
      <c r="C15" s="754" t="s">
        <v>2030</v>
      </c>
      <c r="D15" s="754" t="s">
        <v>2031</v>
      </c>
      <c r="E15" s="754" t="s">
        <v>2044</v>
      </c>
      <c r="F15" s="754" t="s">
        <v>2045</v>
      </c>
      <c r="G15" s="754" t="s">
        <v>2046</v>
      </c>
      <c r="H15" s="754" t="s">
        <v>2047</v>
      </c>
      <c r="I15" s="755" t="s">
        <v>929</v>
      </c>
      <c r="J15" s="756" t="s">
        <v>2048</v>
      </c>
    </row>
    <row r="16" spans="1:10" ht="72">
      <c r="A16" s="770" t="s">
        <v>2049</v>
      </c>
      <c r="B16" s="758" t="s">
        <v>2029</v>
      </c>
      <c r="C16" s="758" t="s">
        <v>2030</v>
      </c>
      <c r="D16" s="758" t="s">
        <v>2031</v>
      </c>
      <c r="E16" s="758" t="s">
        <v>2050</v>
      </c>
      <c r="F16" s="758" t="s">
        <v>2051</v>
      </c>
      <c r="G16" s="758" t="s">
        <v>2052</v>
      </c>
      <c r="H16" s="758" t="s">
        <v>2053</v>
      </c>
      <c r="I16" s="755" t="s">
        <v>929</v>
      </c>
      <c r="J16" s="759"/>
    </row>
    <row r="17" spans="1:10" ht="72">
      <c r="A17" s="769" t="s">
        <v>2054</v>
      </c>
      <c r="B17" s="754" t="s">
        <v>2029</v>
      </c>
      <c r="C17" s="754" t="s">
        <v>2030</v>
      </c>
      <c r="D17" s="754" t="s">
        <v>2031</v>
      </c>
      <c r="E17" s="754" t="s">
        <v>2055</v>
      </c>
      <c r="F17" s="754" t="s">
        <v>2056</v>
      </c>
      <c r="G17" s="754" t="s">
        <v>2057</v>
      </c>
      <c r="H17" s="754" t="s">
        <v>2058</v>
      </c>
      <c r="I17" s="755" t="s">
        <v>929</v>
      </c>
      <c r="J17" s="756"/>
    </row>
    <row r="18" spans="1:10" ht="72">
      <c r="A18" s="770" t="s">
        <v>2059</v>
      </c>
      <c r="B18" s="758" t="s">
        <v>2029</v>
      </c>
      <c r="C18" s="758" t="s">
        <v>2030</v>
      </c>
      <c r="D18" s="758" t="s">
        <v>2031</v>
      </c>
      <c r="E18" s="758" t="s">
        <v>2060</v>
      </c>
      <c r="F18" s="758" t="s">
        <v>2061</v>
      </c>
      <c r="G18" s="758" t="s">
        <v>2062</v>
      </c>
      <c r="H18" s="758" t="s">
        <v>2063</v>
      </c>
      <c r="I18" s="755" t="s">
        <v>929</v>
      </c>
      <c r="J18" s="759"/>
    </row>
    <row r="19" spans="1:10" ht="72">
      <c r="A19" s="769" t="s">
        <v>2064</v>
      </c>
      <c r="B19" s="754" t="s">
        <v>2065</v>
      </c>
      <c r="C19" s="754" t="s">
        <v>2066</v>
      </c>
      <c r="D19" s="754" t="s">
        <v>2031</v>
      </c>
      <c r="E19" s="754" t="s">
        <v>2067</v>
      </c>
      <c r="F19" s="754" t="s">
        <v>2068</v>
      </c>
      <c r="G19" s="754" t="s">
        <v>2069</v>
      </c>
      <c r="H19" s="754" t="s">
        <v>2070</v>
      </c>
      <c r="I19" s="755" t="s">
        <v>929</v>
      </c>
      <c r="J19" s="756"/>
    </row>
    <row r="20" spans="1:10" ht="72">
      <c r="A20" s="770" t="s">
        <v>2071</v>
      </c>
      <c r="B20" s="758" t="s">
        <v>2065</v>
      </c>
      <c r="C20" s="758" t="s">
        <v>2066</v>
      </c>
      <c r="D20" s="758" t="s">
        <v>2031</v>
      </c>
      <c r="E20" s="758" t="s">
        <v>2072</v>
      </c>
      <c r="F20" s="758" t="s">
        <v>2073</v>
      </c>
      <c r="G20" s="758" t="s">
        <v>2074</v>
      </c>
      <c r="H20" s="758" t="s">
        <v>2075</v>
      </c>
      <c r="I20" s="755" t="s">
        <v>929</v>
      </c>
      <c r="J20" s="759" t="s">
        <v>2076</v>
      </c>
    </row>
    <row r="21" spans="1:10" ht="72">
      <c r="A21" s="769" t="s">
        <v>2077</v>
      </c>
      <c r="B21" s="754" t="s">
        <v>2065</v>
      </c>
      <c r="C21" s="754" t="s">
        <v>2066</v>
      </c>
      <c r="D21" s="754" t="s">
        <v>2031</v>
      </c>
      <c r="E21" s="754" t="s">
        <v>2078</v>
      </c>
      <c r="F21" s="754" t="s">
        <v>2079</v>
      </c>
      <c r="G21" s="754" t="s">
        <v>2080</v>
      </c>
      <c r="H21" s="754" t="s">
        <v>2081</v>
      </c>
      <c r="I21" s="755" t="s">
        <v>929</v>
      </c>
      <c r="J21" s="756"/>
    </row>
    <row r="22" spans="1:10" ht="72">
      <c r="A22" s="770" t="s">
        <v>2082</v>
      </c>
      <c r="B22" s="758" t="s">
        <v>2065</v>
      </c>
      <c r="C22" s="758" t="s">
        <v>2066</v>
      </c>
      <c r="D22" s="758" t="s">
        <v>2031</v>
      </c>
      <c r="E22" s="758" t="s">
        <v>2083</v>
      </c>
      <c r="F22" s="758" t="s">
        <v>2084</v>
      </c>
      <c r="G22" s="758" t="s">
        <v>2085</v>
      </c>
      <c r="H22" s="758" t="s">
        <v>2086</v>
      </c>
      <c r="I22" s="755" t="s">
        <v>929</v>
      </c>
      <c r="J22" s="759"/>
    </row>
    <row r="23" spans="1:10" ht="72">
      <c r="A23" s="769" t="s">
        <v>2087</v>
      </c>
      <c r="B23" s="754" t="s">
        <v>2088</v>
      </c>
      <c r="C23" s="754" t="s">
        <v>2089</v>
      </c>
      <c r="D23" s="754" t="s">
        <v>2031</v>
      </c>
      <c r="E23" s="754" t="s">
        <v>2090</v>
      </c>
      <c r="F23" s="754" t="s">
        <v>2091</v>
      </c>
      <c r="G23" s="754" t="s">
        <v>2092</v>
      </c>
      <c r="H23" s="754" t="s">
        <v>2093</v>
      </c>
      <c r="I23" s="755" t="s">
        <v>929</v>
      </c>
      <c r="J23" s="756" t="s">
        <v>2094</v>
      </c>
    </row>
    <row r="24" spans="1:10" ht="72">
      <c r="A24" s="770" t="s">
        <v>2095</v>
      </c>
      <c r="B24" s="758" t="s">
        <v>2088</v>
      </c>
      <c r="C24" s="758" t="s">
        <v>2089</v>
      </c>
      <c r="D24" s="758" t="s">
        <v>2031</v>
      </c>
      <c r="E24" s="758" t="s">
        <v>2096</v>
      </c>
      <c r="F24" s="758" t="s">
        <v>2097</v>
      </c>
      <c r="G24" s="758" t="s">
        <v>2098</v>
      </c>
      <c r="H24" s="758" t="s">
        <v>2099</v>
      </c>
      <c r="I24" s="755" t="s">
        <v>929</v>
      </c>
      <c r="J24" s="759"/>
    </row>
    <row r="25" spans="1:10" ht="72">
      <c r="A25" s="769" t="s">
        <v>2100</v>
      </c>
      <c r="B25" s="754" t="s">
        <v>2101</v>
      </c>
      <c r="C25" s="754" t="s">
        <v>2102</v>
      </c>
      <c r="D25" s="754" t="s">
        <v>2031</v>
      </c>
      <c r="E25" s="754" t="s">
        <v>2103</v>
      </c>
      <c r="F25" s="754" t="s">
        <v>2104</v>
      </c>
      <c r="G25" s="754" t="s">
        <v>2105</v>
      </c>
      <c r="H25" s="754" t="s">
        <v>2106</v>
      </c>
      <c r="I25" s="755" t="s">
        <v>929</v>
      </c>
      <c r="J25" s="756"/>
    </row>
    <row r="26" spans="1:10" ht="72">
      <c r="A26" s="770" t="s">
        <v>2107</v>
      </c>
      <c r="B26" s="758" t="s">
        <v>2101</v>
      </c>
      <c r="C26" s="758" t="s">
        <v>2102</v>
      </c>
      <c r="D26" s="758" t="s">
        <v>2031</v>
      </c>
      <c r="E26" s="758" t="s">
        <v>2108</v>
      </c>
      <c r="F26" s="758" t="s">
        <v>2109</v>
      </c>
      <c r="G26" s="758" t="s">
        <v>2110</v>
      </c>
      <c r="H26" s="758" t="s">
        <v>2111</v>
      </c>
      <c r="I26" s="755" t="s">
        <v>929</v>
      </c>
      <c r="J26" s="759"/>
    </row>
    <row r="27" spans="1:10" ht="72">
      <c r="A27" s="769" t="s">
        <v>2112</v>
      </c>
      <c r="B27" s="754" t="s">
        <v>2113</v>
      </c>
      <c r="C27" s="754" t="s">
        <v>2114</v>
      </c>
      <c r="D27" s="754" t="s">
        <v>2031</v>
      </c>
      <c r="E27" s="754" t="s">
        <v>2115</v>
      </c>
      <c r="F27" s="754" t="s">
        <v>2116</v>
      </c>
      <c r="G27" s="754" t="s">
        <v>2117</v>
      </c>
      <c r="H27" s="754" t="s">
        <v>2118</v>
      </c>
      <c r="I27" s="755" t="s">
        <v>929</v>
      </c>
      <c r="J27" s="756"/>
    </row>
    <row r="28" spans="1:10" ht="72">
      <c r="A28" s="770" t="s">
        <v>2119</v>
      </c>
      <c r="B28" s="758" t="s">
        <v>2113</v>
      </c>
      <c r="C28" s="758" t="s">
        <v>2114</v>
      </c>
      <c r="D28" s="758" t="s">
        <v>2031</v>
      </c>
      <c r="E28" s="758" t="s">
        <v>2120</v>
      </c>
      <c r="F28" s="758" t="s">
        <v>2121</v>
      </c>
      <c r="G28" s="758" t="s">
        <v>2080</v>
      </c>
      <c r="H28" s="758" t="s">
        <v>2081</v>
      </c>
      <c r="I28" s="755" t="s">
        <v>929</v>
      </c>
      <c r="J28" s="759"/>
    </row>
    <row r="29" spans="1:10" ht="72">
      <c r="A29" s="769" t="s">
        <v>2122</v>
      </c>
      <c r="B29" s="754" t="s">
        <v>2123</v>
      </c>
      <c r="C29" s="754" t="s">
        <v>2124</v>
      </c>
      <c r="D29" s="754" t="s">
        <v>2031</v>
      </c>
      <c r="E29" s="754" t="s">
        <v>2125</v>
      </c>
      <c r="F29" s="754" t="s">
        <v>2126</v>
      </c>
      <c r="G29" s="754" t="s">
        <v>2127</v>
      </c>
      <c r="H29" s="754" t="s">
        <v>2128</v>
      </c>
      <c r="I29" s="755" t="s">
        <v>929</v>
      </c>
      <c r="J29" s="756" t="s">
        <v>2129</v>
      </c>
    </row>
    <row r="30" spans="1:10" ht="72">
      <c r="A30" s="770" t="s">
        <v>2130</v>
      </c>
      <c r="B30" s="758" t="s">
        <v>2123</v>
      </c>
      <c r="C30" s="758" t="s">
        <v>2124</v>
      </c>
      <c r="D30" s="758" t="s">
        <v>2031</v>
      </c>
      <c r="E30" s="758" t="s">
        <v>2131</v>
      </c>
      <c r="F30" s="758" t="s">
        <v>2132</v>
      </c>
      <c r="G30" s="758" t="s">
        <v>2133</v>
      </c>
      <c r="H30" s="758" t="s">
        <v>2134</v>
      </c>
      <c r="I30" s="755" t="s">
        <v>929</v>
      </c>
      <c r="J30" s="759"/>
    </row>
    <row r="31" spans="1:10" ht="72">
      <c r="A31" s="769" t="s">
        <v>2135</v>
      </c>
      <c r="B31" s="754" t="s">
        <v>2123</v>
      </c>
      <c r="C31" s="754" t="s">
        <v>2124</v>
      </c>
      <c r="D31" s="754" t="s">
        <v>2031</v>
      </c>
      <c r="E31" s="754" t="s">
        <v>2136</v>
      </c>
      <c r="F31" s="754" t="s">
        <v>1495</v>
      </c>
      <c r="G31" s="754" t="s">
        <v>2137</v>
      </c>
      <c r="H31" s="754" t="s">
        <v>2138</v>
      </c>
      <c r="I31" s="755" t="s">
        <v>929</v>
      </c>
      <c r="J31" s="756"/>
    </row>
    <row r="32" spans="1:10" ht="72">
      <c r="A32" s="770" t="s">
        <v>2139</v>
      </c>
      <c r="B32" s="758" t="s">
        <v>804</v>
      </c>
      <c r="C32" s="758" t="s">
        <v>2140</v>
      </c>
      <c r="D32" s="758" t="s">
        <v>2141</v>
      </c>
      <c r="E32" s="758" t="s">
        <v>2142</v>
      </c>
      <c r="F32" s="758" t="s">
        <v>2143</v>
      </c>
      <c r="G32" s="758" t="s">
        <v>1501</v>
      </c>
      <c r="H32" s="758" t="s">
        <v>2144</v>
      </c>
      <c r="I32" s="755" t="s">
        <v>929</v>
      </c>
      <c r="J32" s="759"/>
    </row>
    <row r="33" spans="1:10" ht="72">
      <c r="A33" s="769" t="s">
        <v>2145</v>
      </c>
      <c r="B33" s="754" t="s">
        <v>804</v>
      </c>
      <c r="C33" s="754" t="s">
        <v>2140</v>
      </c>
      <c r="D33" s="754" t="s">
        <v>2141</v>
      </c>
      <c r="E33" s="754" t="s">
        <v>2146</v>
      </c>
      <c r="F33" s="754" t="s">
        <v>2147</v>
      </c>
      <c r="G33" s="754" t="s">
        <v>2148</v>
      </c>
      <c r="H33" s="754" t="s">
        <v>2149</v>
      </c>
      <c r="I33" s="755" t="s">
        <v>929</v>
      </c>
      <c r="J33" s="756" t="s">
        <v>2150</v>
      </c>
    </row>
    <row r="34" spans="1:10" ht="72">
      <c r="A34" s="770" t="s">
        <v>2151</v>
      </c>
      <c r="B34" s="758" t="s">
        <v>2152</v>
      </c>
      <c r="C34" s="758" t="s">
        <v>2153</v>
      </c>
      <c r="D34" s="758" t="s">
        <v>2031</v>
      </c>
      <c r="E34" s="758" t="s">
        <v>2154</v>
      </c>
      <c r="F34" s="758" t="s">
        <v>2155</v>
      </c>
      <c r="G34" s="758" t="s">
        <v>2156</v>
      </c>
      <c r="H34" s="758" t="s">
        <v>2157</v>
      </c>
      <c r="I34" s="755" t="s">
        <v>929</v>
      </c>
      <c r="J34" s="759"/>
    </row>
    <row r="35" spans="1:10" ht="72">
      <c r="A35" s="769" t="s">
        <v>2158</v>
      </c>
      <c r="B35" s="754" t="s">
        <v>2152</v>
      </c>
      <c r="C35" s="754" t="s">
        <v>2153</v>
      </c>
      <c r="D35" s="754" t="s">
        <v>2031</v>
      </c>
      <c r="E35" s="754" t="s">
        <v>2159</v>
      </c>
      <c r="F35" s="754" t="s">
        <v>2160</v>
      </c>
      <c r="G35" s="754" t="s">
        <v>2161</v>
      </c>
      <c r="H35" s="754" t="s">
        <v>2162</v>
      </c>
      <c r="I35" s="755" t="s">
        <v>929</v>
      </c>
      <c r="J35" s="756" t="s">
        <v>2163</v>
      </c>
    </row>
    <row r="36" spans="1:10" ht="72">
      <c r="A36" s="770" t="s">
        <v>2164</v>
      </c>
      <c r="B36" s="758" t="s">
        <v>2152</v>
      </c>
      <c r="C36" s="758" t="s">
        <v>2153</v>
      </c>
      <c r="D36" s="758" t="s">
        <v>2031</v>
      </c>
      <c r="E36" s="758" t="s">
        <v>2165</v>
      </c>
      <c r="F36" s="758" t="s">
        <v>2132</v>
      </c>
      <c r="G36" s="758" t="s">
        <v>2161</v>
      </c>
      <c r="H36" s="758" t="s">
        <v>2166</v>
      </c>
      <c r="I36" s="755" t="s">
        <v>929</v>
      </c>
      <c r="J36" s="759"/>
    </row>
    <row r="37" spans="1:10" ht="72">
      <c r="A37" s="769" t="s">
        <v>2167</v>
      </c>
      <c r="B37" s="754" t="s">
        <v>804</v>
      </c>
      <c r="C37" s="754" t="s">
        <v>2140</v>
      </c>
      <c r="D37" s="754" t="s">
        <v>2168</v>
      </c>
      <c r="E37" s="754" t="s">
        <v>2169</v>
      </c>
      <c r="F37" s="754" t="s">
        <v>2143</v>
      </c>
      <c r="G37" s="754" t="s">
        <v>1388</v>
      </c>
      <c r="H37" s="754" t="s">
        <v>2170</v>
      </c>
      <c r="I37" s="755" t="s">
        <v>929</v>
      </c>
      <c r="J37" s="756"/>
    </row>
    <row r="38" spans="1:10" ht="72">
      <c r="A38" s="770" t="s">
        <v>2171</v>
      </c>
      <c r="B38" s="758" t="s">
        <v>2172</v>
      </c>
      <c r="C38" s="758" t="s">
        <v>2173</v>
      </c>
      <c r="D38" s="758" t="s">
        <v>2174</v>
      </c>
      <c r="E38" s="758" t="s">
        <v>2175</v>
      </c>
      <c r="F38" s="758" t="s">
        <v>2176</v>
      </c>
      <c r="G38" s="758" t="s">
        <v>2148</v>
      </c>
      <c r="H38" s="758" t="s">
        <v>2177</v>
      </c>
      <c r="I38" s="755" t="s">
        <v>929</v>
      </c>
      <c r="J38" s="759" t="s">
        <v>2178</v>
      </c>
    </row>
    <row r="39" spans="1:10" ht="72">
      <c r="A39" s="769" t="s">
        <v>2179</v>
      </c>
      <c r="B39" s="754" t="s">
        <v>2180</v>
      </c>
      <c r="C39" s="754" t="s">
        <v>2181</v>
      </c>
      <c r="D39" s="754" t="s">
        <v>2031</v>
      </c>
      <c r="E39" s="754" t="s">
        <v>2182</v>
      </c>
      <c r="F39" s="754" t="s">
        <v>2097</v>
      </c>
      <c r="G39" s="754" t="s">
        <v>2183</v>
      </c>
      <c r="H39" s="754" t="s">
        <v>2184</v>
      </c>
      <c r="I39" s="755" t="s">
        <v>929</v>
      </c>
      <c r="J39" s="756"/>
    </row>
    <row r="40" spans="1:10" ht="72">
      <c r="A40" s="770" t="s">
        <v>2185</v>
      </c>
      <c r="B40" s="758" t="s">
        <v>2180</v>
      </c>
      <c r="C40" s="758" t="s">
        <v>2181</v>
      </c>
      <c r="D40" s="758" t="s">
        <v>2031</v>
      </c>
      <c r="E40" s="758" t="s">
        <v>2186</v>
      </c>
      <c r="F40" s="758" t="s">
        <v>2187</v>
      </c>
      <c r="G40" s="758" t="s">
        <v>2188</v>
      </c>
      <c r="H40" s="758" t="s">
        <v>2189</v>
      </c>
      <c r="I40" s="755" t="s">
        <v>929</v>
      </c>
      <c r="J40" s="759" t="s">
        <v>2163</v>
      </c>
    </row>
    <row r="41" spans="1:10" ht="72">
      <c r="A41" s="769" t="s">
        <v>2190</v>
      </c>
      <c r="B41" s="754" t="s">
        <v>2180</v>
      </c>
      <c r="C41" s="754" t="s">
        <v>2181</v>
      </c>
      <c r="D41" s="754" t="s">
        <v>2031</v>
      </c>
      <c r="E41" s="754" t="s">
        <v>2191</v>
      </c>
      <c r="F41" s="754" t="s">
        <v>2192</v>
      </c>
      <c r="G41" s="754" t="s">
        <v>2188</v>
      </c>
      <c r="H41" s="754" t="s">
        <v>2193</v>
      </c>
      <c r="I41" s="755" t="s">
        <v>929</v>
      </c>
      <c r="J41" s="756"/>
    </row>
    <row r="42" spans="1:10" ht="72">
      <c r="A42" s="770" t="s">
        <v>2194</v>
      </c>
      <c r="B42" s="758" t="s">
        <v>2180</v>
      </c>
      <c r="C42" s="758" t="s">
        <v>2181</v>
      </c>
      <c r="D42" s="758" t="s">
        <v>2031</v>
      </c>
      <c r="E42" s="758" t="s">
        <v>2195</v>
      </c>
      <c r="F42" s="758" t="s">
        <v>2196</v>
      </c>
      <c r="G42" s="758" t="s">
        <v>2197</v>
      </c>
      <c r="H42" s="758" t="s">
        <v>2198</v>
      </c>
      <c r="I42" s="755" t="s">
        <v>929</v>
      </c>
      <c r="J42" s="759"/>
    </row>
    <row r="43" spans="1:10" ht="72">
      <c r="A43" s="769" t="s">
        <v>2199</v>
      </c>
      <c r="B43" s="754" t="s">
        <v>2180</v>
      </c>
      <c r="C43" s="754" t="s">
        <v>2181</v>
      </c>
      <c r="D43" s="754" t="s">
        <v>2031</v>
      </c>
      <c r="E43" s="754" t="s">
        <v>2200</v>
      </c>
      <c r="F43" s="754" t="s">
        <v>2201</v>
      </c>
      <c r="G43" s="754" t="s">
        <v>2202</v>
      </c>
      <c r="H43" s="754" t="s">
        <v>2189</v>
      </c>
      <c r="I43" s="755" t="s">
        <v>929</v>
      </c>
      <c r="J43" s="756"/>
    </row>
    <row r="44" spans="1:10" ht="72">
      <c r="A44" s="770" t="s">
        <v>2203</v>
      </c>
      <c r="B44" s="758" t="s">
        <v>2204</v>
      </c>
      <c r="C44" s="758" t="s">
        <v>2205</v>
      </c>
      <c r="D44" s="758" t="s">
        <v>2031</v>
      </c>
      <c r="E44" s="758" t="s">
        <v>2206</v>
      </c>
      <c r="F44" s="758" t="s">
        <v>2207</v>
      </c>
      <c r="G44" s="758" t="s">
        <v>2208</v>
      </c>
      <c r="H44" s="758" t="s">
        <v>2209</v>
      </c>
      <c r="I44" s="755" t="s">
        <v>929</v>
      </c>
      <c r="J44" s="759"/>
    </row>
    <row r="45" spans="1:10" ht="72">
      <c r="A45" s="769" t="s">
        <v>2210</v>
      </c>
      <c r="B45" s="754" t="s">
        <v>2204</v>
      </c>
      <c r="C45" s="754" t="s">
        <v>2205</v>
      </c>
      <c r="D45" s="754" t="s">
        <v>2031</v>
      </c>
      <c r="E45" s="754" t="s">
        <v>2211</v>
      </c>
      <c r="F45" s="754" t="s">
        <v>2212</v>
      </c>
      <c r="G45" s="754" t="s">
        <v>2213</v>
      </c>
      <c r="H45" s="754" t="s">
        <v>2214</v>
      </c>
      <c r="I45" s="755" t="s">
        <v>929</v>
      </c>
      <c r="J45" s="756"/>
    </row>
    <row r="46" spans="1:10" ht="72">
      <c r="A46" s="770" t="s">
        <v>2215</v>
      </c>
      <c r="B46" s="758" t="s">
        <v>804</v>
      </c>
      <c r="C46" s="758" t="s">
        <v>2140</v>
      </c>
      <c r="D46" s="758" t="s">
        <v>2216</v>
      </c>
      <c r="E46" s="758" t="s">
        <v>2217</v>
      </c>
      <c r="F46" s="758" t="s">
        <v>2143</v>
      </c>
      <c r="G46" s="758" t="s">
        <v>2218</v>
      </c>
      <c r="H46" s="758" t="s">
        <v>2219</v>
      </c>
      <c r="I46" s="755" t="s">
        <v>929</v>
      </c>
      <c r="J46" s="759"/>
    </row>
    <row r="47" spans="1:10" ht="72">
      <c r="A47" s="769" t="s">
        <v>2220</v>
      </c>
      <c r="B47" s="754" t="s">
        <v>2221</v>
      </c>
      <c r="C47" s="754" t="s">
        <v>2222</v>
      </c>
      <c r="D47" s="754" t="s">
        <v>2031</v>
      </c>
      <c r="E47" s="754" t="s">
        <v>2223</v>
      </c>
      <c r="F47" s="754" t="s">
        <v>2224</v>
      </c>
      <c r="G47" s="754" t="s">
        <v>2225</v>
      </c>
      <c r="H47" s="754" t="s">
        <v>2226</v>
      </c>
      <c r="I47" s="755" t="s">
        <v>929</v>
      </c>
      <c r="J47" s="756"/>
    </row>
    <row r="48" spans="1:10" ht="72">
      <c r="A48" s="770" t="s">
        <v>2227</v>
      </c>
      <c r="B48" s="758" t="s">
        <v>2221</v>
      </c>
      <c r="C48" s="758" t="s">
        <v>2222</v>
      </c>
      <c r="D48" s="758" t="s">
        <v>2031</v>
      </c>
      <c r="E48" s="758" t="s">
        <v>2228</v>
      </c>
      <c r="F48" s="758" t="s">
        <v>2229</v>
      </c>
      <c r="G48" s="758" t="s">
        <v>2230</v>
      </c>
      <c r="H48" s="758" t="s">
        <v>2231</v>
      </c>
      <c r="I48" s="755" t="s">
        <v>929</v>
      </c>
      <c r="J48" s="759"/>
    </row>
    <row r="49" spans="1:10" ht="72">
      <c r="A49" s="769" t="s">
        <v>2232</v>
      </c>
      <c r="B49" s="754" t="s">
        <v>2221</v>
      </c>
      <c r="C49" s="754" t="s">
        <v>2222</v>
      </c>
      <c r="D49" s="754" t="s">
        <v>2031</v>
      </c>
      <c r="E49" s="754" t="s">
        <v>2233</v>
      </c>
      <c r="F49" s="754" t="s">
        <v>2234</v>
      </c>
      <c r="G49" s="754" t="s">
        <v>2235</v>
      </c>
      <c r="H49" s="754" t="s">
        <v>2236</v>
      </c>
      <c r="I49" s="755" t="s">
        <v>929</v>
      </c>
      <c r="J49" s="756" t="s">
        <v>2237</v>
      </c>
    </row>
    <row r="50" spans="1:10" ht="90">
      <c r="A50" s="770" t="s">
        <v>2238</v>
      </c>
      <c r="B50" s="758" t="s">
        <v>2239</v>
      </c>
      <c r="C50" s="758" t="s">
        <v>2240</v>
      </c>
      <c r="D50" s="758" t="s">
        <v>2031</v>
      </c>
      <c r="E50" s="758" t="s">
        <v>2241</v>
      </c>
      <c r="F50" s="758" t="s">
        <v>2242</v>
      </c>
      <c r="G50" s="758" t="s">
        <v>2243</v>
      </c>
      <c r="H50" s="758" t="s">
        <v>2244</v>
      </c>
      <c r="I50" s="755" t="s">
        <v>929</v>
      </c>
      <c r="J50" s="759" t="s">
        <v>2245</v>
      </c>
    </row>
    <row r="51" spans="1:10" ht="90">
      <c r="A51" s="769" t="s">
        <v>2246</v>
      </c>
      <c r="B51" s="754" t="s">
        <v>2239</v>
      </c>
      <c r="C51" s="754" t="s">
        <v>2240</v>
      </c>
      <c r="D51" s="754" t="s">
        <v>2031</v>
      </c>
      <c r="E51" s="754" t="s">
        <v>2247</v>
      </c>
      <c r="F51" s="754" t="s">
        <v>2248</v>
      </c>
      <c r="G51" s="754" t="s">
        <v>2249</v>
      </c>
      <c r="H51" s="754" t="s">
        <v>2250</v>
      </c>
      <c r="I51" s="755" t="s">
        <v>929</v>
      </c>
      <c r="J51" s="756"/>
    </row>
    <row r="52" spans="1:10" ht="72">
      <c r="A52" s="770" t="s">
        <v>2251</v>
      </c>
      <c r="B52" s="758" t="s">
        <v>2252</v>
      </c>
      <c r="C52" s="758" t="s">
        <v>2253</v>
      </c>
      <c r="D52" s="758" t="s">
        <v>2031</v>
      </c>
      <c r="E52" s="758" t="s">
        <v>2254</v>
      </c>
      <c r="F52" s="758" t="s">
        <v>2255</v>
      </c>
      <c r="G52" s="758" t="s">
        <v>2256</v>
      </c>
      <c r="H52" s="758" t="s">
        <v>2257</v>
      </c>
      <c r="I52" s="755" t="s">
        <v>929</v>
      </c>
      <c r="J52" s="759"/>
    </row>
    <row r="53" spans="1:10" ht="72">
      <c r="A53" s="769" t="s">
        <v>2258</v>
      </c>
      <c r="B53" s="754" t="s">
        <v>2252</v>
      </c>
      <c r="C53" s="754" t="s">
        <v>2253</v>
      </c>
      <c r="D53" s="754" t="s">
        <v>2031</v>
      </c>
      <c r="E53" s="754" t="s">
        <v>2259</v>
      </c>
      <c r="F53" s="754" t="s">
        <v>2260</v>
      </c>
      <c r="G53" s="754" t="s">
        <v>2225</v>
      </c>
      <c r="H53" s="754" t="s">
        <v>2261</v>
      </c>
      <c r="I53" s="755" t="s">
        <v>929</v>
      </c>
      <c r="J53" s="756"/>
    </row>
    <row r="54" spans="1:10" ht="72">
      <c r="A54" s="770" t="s">
        <v>2262</v>
      </c>
      <c r="B54" s="758" t="s">
        <v>2252</v>
      </c>
      <c r="C54" s="758" t="s">
        <v>2253</v>
      </c>
      <c r="D54" s="758" t="s">
        <v>2031</v>
      </c>
      <c r="E54" s="758" t="s">
        <v>2263</v>
      </c>
      <c r="F54" s="758" t="s">
        <v>2264</v>
      </c>
      <c r="G54" s="758" t="s">
        <v>2265</v>
      </c>
      <c r="H54" s="758" t="s">
        <v>2266</v>
      </c>
      <c r="I54" s="755" t="s">
        <v>929</v>
      </c>
      <c r="J54" s="759"/>
    </row>
    <row r="55" spans="1:10" ht="72">
      <c r="A55" s="769" t="s">
        <v>2267</v>
      </c>
      <c r="B55" s="754" t="s">
        <v>2268</v>
      </c>
      <c r="C55" s="754" t="s">
        <v>2269</v>
      </c>
      <c r="D55" s="754" t="s">
        <v>2031</v>
      </c>
      <c r="E55" s="754" t="s">
        <v>2270</v>
      </c>
      <c r="F55" s="754" t="s">
        <v>2271</v>
      </c>
      <c r="G55" s="754" t="s">
        <v>2265</v>
      </c>
      <c r="H55" s="754" t="s">
        <v>2272</v>
      </c>
      <c r="I55" s="755" t="s">
        <v>929</v>
      </c>
      <c r="J55" s="756"/>
    </row>
    <row r="56" spans="1:10" ht="72">
      <c r="A56" s="770" t="s">
        <v>2273</v>
      </c>
      <c r="B56" s="758" t="s">
        <v>2268</v>
      </c>
      <c r="C56" s="758" t="s">
        <v>2269</v>
      </c>
      <c r="D56" s="758" t="s">
        <v>2031</v>
      </c>
      <c r="E56" s="758" t="s">
        <v>2274</v>
      </c>
      <c r="F56" s="758" t="s">
        <v>2275</v>
      </c>
      <c r="G56" s="758" t="s">
        <v>2276</v>
      </c>
      <c r="H56" s="758" t="s">
        <v>2277</v>
      </c>
      <c r="I56" s="755" t="s">
        <v>929</v>
      </c>
      <c r="J56" s="759"/>
    </row>
    <row r="57" spans="1:10" ht="72">
      <c r="A57" s="769" t="s">
        <v>2278</v>
      </c>
      <c r="B57" s="754" t="s">
        <v>2279</v>
      </c>
      <c r="C57" s="754" t="s">
        <v>2280</v>
      </c>
      <c r="D57" s="754" t="s">
        <v>2031</v>
      </c>
      <c r="E57" s="754" t="s">
        <v>2281</v>
      </c>
      <c r="F57" s="754" t="s">
        <v>2282</v>
      </c>
      <c r="G57" s="754" t="s">
        <v>2283</v>
      </c>
      <c r="H57" s="754" t="s">
        <v>2284</v>
      </c>
      <c r="I57" s="755" t="s">
        <v>929</v>
      </c>
      <c r="J57" s="756" t="s">
        <v>2285</v>
      </c>
    </row>
    <row r="58" spans="1:10" ht="72">
      <c r="A58" s="770" t="s">
        <v>2286</v>
      </c>
      <c r="B58" s="758" t="s">
        <v>2279</v>
      </c>
      <c r="C58" s="758" t="s">
        <v>2280</v>
      </c>
      <c r="D58" s="758" t="s">
        <v>2031</v>
      </c>
      <c r="E58" s="758" t="s">
        <v>2287</v>
      </c>
      <c r="F58" s="758" t="s">
        <v>2288</v>
      </c>
      <c r="G58" s="758" t="s">
        <v>2225</v>
      </c>
      <c r="H58" s="758" t="s">
        <v>2289</v>
      </c>
      <c r="I58" s="755" t="s">
        <v>929</v>
      </c>
      <c r="J58" s="759"/>
    </row>
    <row r="59" spans="1:10" ht="72">
      <c r="A59" s="769" t="s">
        <v>2290</v>
      </c>
      <c r="B59" s="754" t="s">
        <v>2291</v>
      </c>
      <c r="C59" s="754" t="s">
        <v>2292</v>
      </c>
      <c r="D59" s="754" t="s">
        <v>2031</v>
      </c>
      <c r="E59" s="754" t="s">
        <v>1921</v>
      </c>
      <c r="F59" s="754" t="s">
        <v>2282</v>
      </c>
      <c r="G59" s="754" t="s">
        <v>2293</v>
      </c>
      <c r="H59" s="754" t="s">
        <v>2294</v>
      </c>
      <c r="I59" s="755" t="s">
        <v>929</v>
      </c>
      <c r="J59" s="756" t="s">
        <v>2295</v>
      </c>
    </row>
    <row r="60" spans="1:10" ht="72">
      <c r="A60" s="770" t="s">
        <v>2296</v>
      </c>
      <c r="B60" s="758" t="s">
        <v>2291</v>
      </c>
      <c r="C60" s="758" t="s">
        <v>2292</v>
      </c>
      <c r="D60" s="758" t="s">
        <v>2031</v>
      </c>
      <c r="E60" s="758" t="s">
        <v>1927</v>
      </c>
      <c r="F60" s="758" t="s">
        <v>2143</v>
      </c>
      <c r="G60" s="758" t="s">
        <v>1929</v>
      </c>
      <c r="H60" s="758" t="s">
        <v>2297</v>
      </c>
      <c r="I60" s="755" t="s">
        <v>929</v>
      </c>
      <c r="J60" s="759"/>
    </row>
    <row r="61" spans="1:10" ht="72">
      <c r="A61" s="769" t="s">
        <v>2298</v>
      </c>
      <c r="B61" s="754" t="s">
        <v>2299</v>
      </c>
      <c r="C61" s="754" t="s">
        <v>2300</v>
      </c>
      <c r="D61" s="754" t="s">
        <v>2031</v>
      </c>
      <c r="E61" s="754" t="s">
        <v>2301</v>
      </c>
      <c r="F61" s="754" t="s">
        <v>2302</v>
      </c>
      <c r="G61" s="754" t="s">
        <v>2183</v>
      </c>
      <c r="H61" s="754" t="s">
        <v>2303</v>
      </c>
      <c r="I61" s="755" t="s">
        <v>929</v>
      </c>
      <c r="J61" s="756"/>
    </row>
    <row r="62" spans="1:10" ht="72">
      <c r="A62" s="770" t="s">
        <v>2304</v>
      </c>
      <c r="B62" s="758" t="s">
        <v>2299</v>
      </c>
      <c r="C62" s="758" t="s">
        <v>2300</v>
      </c>
      <c r="D62" s="758" t="s">
        <v>2031</v>
      </c>
      <c r="E62" s="758" t="s">
        <v>2305</v>
      </c>
      <c r="F62" s="758" t="s">
        <v>2306</v>
      </c>
      <c r="G62" s="758" t="s">
        <v>2188</v>
      </c>
      <c r="H62" s="758" t="s">
        <v>2307</v>
      </c>
      <c r="I62" s="755" t="s">
        <v>929</v>
      </c>
      <c r="J62" s="759"/>
    </row>
    <row r="63" spans="1:10" ht="72">
      <c r="A63" s="769" t="s">
        <v>2308</v>
      </c>
      <c r="B63" s="754" t="s">
        <v>2309</v>
      </c>
      <c r="C63" s="754" t="s">
        <v>2310</v>
      </c>
      <c r="D63" s="754" t="s">
        <v>2031</v>
      </c>
      <c r="E63" s="754" t="s">
        <v>1942</v>
      </c>
      <c r="F63" s="754" t="s">
        <v>2306</v>
      </c>
      <c r="G63" s="754" t="s">
        <v>2188</v>
      </c>
      <c r="H63" s="754" t="s">
        <v>2311</v>
      </c>
      <c r="I63" s="755" t="s">
        <v>929</v>
      </c>
      <c r="J63" s="756" t="s">
        <v>2312</v>
      </c>
    </row>
    <row r="64" spans="1:10" ht="72">
      <c r="A64" s="770" t="s">
        <v>2313</v>
      </c>
      <c r="B64" s="758" t="s">
        <v>2309</v>
      </c>
      <c r="C64" s="758" t="s">
        <v>2310</v>
      </c>
      <c r="D64" s="758" t="s">
        <v>2031</v>
      </c>
      <c r="E64" s="758" t="s">
        <v>1949</v>
      </c>
      <c r="F64" s="758" t="s">
        <v>2302</v>
      </c>
      <c r="G64" s="758" t="s">
        <v>2098</v>
      </c>
      <c r="H64" s="758" t="s">
        <v>2314</v>
      </c>
      <c r="I64" s="755" t="s">
        <v>929</v>
      </c>
      <c r="J64" s="759"/>
    </row>
  </sheetData>
  <mergeCells count="2">
    <mergeCell ref="A1:J1"/>
    <mergeCell ref="A7:J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07B4-6FA6-4AF9-B331-FD951F759F0E}">
  <dimension ref="A1:H55"/>
  <sheetViews>
    <sheetView workbookViewId="0"/>
  </sheetViews>
  <sheetFormatPr defaultRowHeight="15"/>
  <cols>
    <col min="1" max="1" width="4.85546875" bestFit="1" customWidth="1"/>
    <col min="2" max="2" width="9.140625" bestFit="1" customWidth="1"/>
    <col min="3" max="3" width="38.42578125" customWidth="1"/>
    <col min="4" max="4" width="25.28515625" customWidth="1"/>
    <col min="5" max="5" width="57.7109375" customWidth="1"/>
    <col min="6" max="6" width="76.85546875" customWidth="1"/>
    <col min="7" max="7" width="11.140625" customWidth="1"/>
    <col min="8" max="8" width="79.28515625" customWidth="1"/>
  </cols>
  <sheetData>
    <row r="1" spans="1:8" ht="18.75">
      <c r="A1" s="1013" t="s">
        <v>2315</v>
      </c>
      <c r="B1" s="1013"/>
      <c r="C1" s="1013"/>
      <c r="D1" s="1013"/>
      <c r="E1" s="1013"/>
      <c r="F1" s="1013"/>
      <c r="G1" s="1013"/>
      <c r="H1" s="1013"/>
    </row>
    <row r="2" spans="1:8">
      <c r="A2" s="760"/>
      <c r="B2" s="760"/>
      <c r="C2" s="760"/>
      <c r="D2" s="760"/>
      <c r="E2" s="760"/>
      <c r="F2" s="760"/>
      <c r="G2" s="760"/>
      <c r="H2" s="760"/>
    </row>
    <row r="3" spans="1:8" ht="36">
      <c r="A3" s="761" t="s">
        <v>201</v>
      </c>
      <c r="B3" s="762" t="s">
        <v>2316</v>
      </c>
      <c r="C3" s="762" t="s">
        <v>2317</v>
      </c>
      <c r="D3" s="762" t="s">
        <v>2318</v>
      </c>
      <c r="E3" s="762" t="s">
        <v>2319</v>
      </c>
      <c r="F3" s="762" t="s">
        <v>2320</v>
      </c>
      <c r="G3" s="762" t="s">
        <v>2321</v>
      </c>
      <c r="H3" s="763" t="s">
        <v>2322</v>
      </c>
    </row>
    <row r="4" spans="1:8" ht="54">
      <c r="A4" s="753">
        <v>1</v>
      </c>
      <c r="B4" s="754" t="s">
        <v>2323</v>
      </c>
      <c r="C4" s="754" t="s">
        <v>2029</v>
      </c>
      <c r="D4" s="754" t="s">
        <v>2028</v>
      </c>
      <c r="E4" s="754" t="s">
        <v>2032</v>
      </c>
      <c r="F4" s="754" t="s">
        <v>2324</v>
      </c>
      <c r="G4" s="755" t="s">
        <v>929</v>
      </c>
      <c r="H4" s="756" t="s">
        <v>2036</v>
      </c>
    </row>
    <row r="5" spans="1:8" ht="36">
      <c r="A5" s="757">
        <v>2</v>
      </c>
      <c r="B5" s="758" t="s">
        <v>2323</v>
      </c>
      <c r="C5" s="758" t="s">
        <v>2029</v>
      </c>
      <c r="D5" s="758" t="s">
        <v>2037</v>
      </c>
      <c r="E5" s="758" t="s">
        <v>2038</v>
      </c>
      <c r="F5" s="758" t="s">
        <v>2325</v>
      </c>
      <c r="G5" s="755" t="s">
        <v>929</v>
      </c>
      <c r="H5" s="759" t="s">
        <v>2042</v>
      </c>
    </row>
    <row r="6" spans="1:8" ht="54">
      <c r="A6" s="753">
        <v>3</v>
      </c>
      <c r="B6" s="754" t="s">
        <v>2323</v>
      </c>
      <c r="C6" s="754" t="s">
        <v>2029</v>
      </c>
      <c r="D6" s="754" t="s">
        <v>2043</v>
      </c>
      <c r="E6" s="754" t="s">
        <v>2044</v>
      </c>
      <c r="F6" s="754" t="s">
        <v>2326</v>
      </c>
      <c r="G6" s="755" t="s">
        <v>929</v>
      </c>
      <c r="H6" s="756" t="s">
        <v>2048</v>
      </c>
    </row>
    <row r="7" spans="1:8" ht="36">
      <c r="A7" s="757">
        <v>4</v>
      </c>
      <c r="B7" s="758" t="s">
        <v>2323</v>
      </c>
      <c r="C7" s="758" t="s">
        <v>2029</v>
      </c>
      <c r="D7" s="758" t="s">
        <v>2049</v>
      </c>
      <c r="E7" s="758" t="s">
        <v>2050</v>
      </c>
      <c r="F7" s="758" t="s">
        <v>2327</v>
      </c>
      <c r="G7" s="755" t="s">
        <v>929</v>
      </c>
      <c r="H7" s="759"/>
    </row>
    <row r="8" spans="1:8" ht="36">
      <c r="A8" s="753">
        <v>5</v>
      </c>
      <c r="B8" s="754" t="s">
        <v>2323</v>
      </c>
      <c r="C8" s="754" t="s">
        <v>2029</v>
      </c>
      <c r="D8" s="754" t="s">
        <v>2054</v>
      </c>
      <c r="E8" s="754" t="s">
        <v>2055</v>
      </c>
      <c r="F8" s="754" t="s">
        <v>2328</v>
      </c>
      <c r="G8" s="755" t="s">
        <v>929</v>
      </c>
      <c r="H8" s="756"/>
    </row>
    <row r="9" spans="1:8" ht="36">
      <c r="A9" s="757">
        <v>6</v>
      </c>
      <c r="B9" s="758" t="s">
        <v>2323</v>
      </c>
      <c r="C9" s="758" t="s">
        <v>2029</v>
      </c>
      <c r="D9" s="758" t="s">
        <v>2059</v>
      </c>
      <c r="E9" s="758" t="s">
        <v>2060</v>
      </c>
      <c r="F9" s="758" t="s">
        <v>2329</v>
      </c>
      <c r="G9" s="755" t="s">
        <v>929</v>
      </c>
      <c r="H9" s="759"/>
    </row>
    <row r="10" spans="1:8" ht="36">
      <c r="A10" s="753">
        <v>7</v>
      </c>
      <c r="B10" s="754" t="s">
        <v>2323</v>
      </c>
      <c r="C10" s="754" t="s">
        <v>2065</v>
      </c>
      <c r="D10" s="754" t="s">
        <v>2064</v>
      </c>
      <c r="E10" s="754" t="s">
        <v>2067</v>
      </c>
      <c r="F10" s="754" t="s">
        <v>2330</v>
      </c>
      <c r="G10" s="755" t="s">
        <v>929</v>
      </c>
      <c r="H10" s="756"/>
    </row>
    <row r="11" spans="1:8" ht="36">
      <c r="A11" s="757">
        <v>8</v>
      </c>
      <c r="B11" s="758" t="s">
        <v>2323</v>
      </c>
      <c r="C11" s="758" t="s">
        <v>2065</v>
      </c>
      <c r="D11" s="758" t="s">
        <v>2071</v>
      </c>
      <c r="E11" s="758" t="s">
        <v>2072</v>
      </c>
      <c r="F11" s="758" t="s">
        <v>2331</v>
      </c>
      <c r="G11" s="755" t="s">
        <v>929</v>
      </c>
      <c r="H11" s="759" t="s">
        <v>2076</v>
      </c>
    </row>
    <row r="12" spans="1:8" ht="36">
      <c r="A12" s="753">
        <v>9</v>
      </c>
      <c r="B12" s="754" t="s">
        <v>2323</v>
      </c>
      <c r="C12" s="754" t="s">
        <v>2065</v>
      </c>
      <c r="D12" s="754" t="s">
        <v>2077</v>
      </c>
      <c r="E12" s="754" t="s">
        <v>2078</v>
      </c>
      <c r="F12" s="754" t="s">
        <v>2332</v>
      </c>
      <c r="G12" s="755" t="s">
        <v>929</v>
      </c>
      <c r="H12" s="756"/>
    </row>
    <row r="13" spans="1:8" ht="36">
      <c r="A13" s="757">
        <v>10</v>
      </c>
      <c r="B13" s="758" t="s">
        <v>2323</v>
      </c>
      <c r="C13" s="758" t="s">
        <v>2065</v>
      </c>
      <c r="D13" s="758" t="s">
        <v>2082</v>
      </c>
      <c r="E13" s="758" t="s">
        <v>2083</v>
      </c>
      <c r="F13" s="758" t="s">
        <v>2333</v>
      </c>
      <c r="G13" s="755" t="s">
        <v>929</v>
      </c>
      <c r="H13" s="759"/>
    </row>
    <row r="14" spans="1:8" ht="36">
      <c r="A14" s="753">
        <v>11</v>
      </c>
      <c r="B14" s="754" t="s">
        <v>2323</v>
      </c>
      <c r="C14" s="754" t="s">
        <v>2088</v>
      </c>
      <c r="D14" s="754" t="s">
        <v>2087</v>
      </c>
      <c r="E14" s="754" t="s">
        <v>2090</v>
      </c>
      <c r="F14" s="754" t="s">
        <v>2334</v>
      </c>
      <c r="G14" s="755" t="s">
        <v>929</v>
      </c>
      <c r="H14" s="756" t="s">
        <v>2094</v>
      </c>
    </row>
    <row r="15" spans="1:8" ht="36">
      <c r="A15" s="757">
        <v>12</v>
      </c>
      <c r="B15" s="758" t="s">
        <v>2323</v>
      </c>
      <c r="C15" s="758" t="s">
        <v>2088</v>
      </c>
      <c r="D15" s="758" t="s">
        <v>2095</v>
      </c>
      <c r="E15" s="758" t="s">
        <v>2096</v>
      </c>
      <c r="F15" s="758" t="s">
        <v>2335</v>
      </c>
      <c r="G15" s="755" t="s">
        <v>929</v>
      </c>
      <c r="H15" s="759"/>
    </row>
    <row r="16" spans="1:8" ht="36">
      <c r="A16" s="753">
        <v>13</v>
      </c>
      <c r="B16" s="754" t="s">
        <v>2323</v>
      </c>
      <c r="C16" s="754" t="s">
        <v>2101</v>
      </c>
      <c r="D16" s="754" t="s">
        <v>2100</v>
      </c>
      <c r="E16" s="754" t="s">
        <v>2103</v>
      </c>
      <c r="F16" s="754" t="s">
        <v>2336</v>
      </c>
      <c r="G16" s="755" t="s">
        <v>929</v>
      </c>
      <c r="H16" s="756"/>
    </row>
    <row r="17" spans="1:8" ht="36">
      <c r="A17" s="757">
        <v>14</v>
      </c>
      <c r="B17" s="758" t="s">
        <v>2323</v>
      </c>
      <c r="C17" s="758" t="s">
        <v>2101</v>
      </c>
      <c r="D17" s="758" t="s">
        <v>2107</v>
      </c>
      <c r="E17" s="758" t="s">
        <v>2108</v>
      </c>
      <c r="F17" s="758" t="s">
        <v>2337</v>
      </c>
      <c r="G17" s="755" t="s">
        <v>929</v>
      </c>
      <c r="H17" s="759"/>
    </row>
    <row r="18" spans="1:8" ht="36">
      <c r="A18" s="753">
        <v>15</v>
      </c>
      <c r="B18" s="754" t="s">
        <v>2323</v>
      </c>
      <c r="C18" s="754" t="s">
        <v>2113</v>
      </c>
      <c r="D18" s="754" t="s">
        <v>2112</v>
      </c>
      <c r="E18" s="754" t="s">
        <v>2115</v>
      </c>
      <c r="F18" s="754" t="s">
        <v>2338</v>
      </c>
      <c r="G18" s="755" t="s">
        <v>929</v>
      </c>
      <c r="H18" s="756"/>
    </row>
    <row r="19" spans="1:8" ht="36">
      <c r="A19" s="757">
        <v>16</v>
      </c>
      <c r="B19" s="758" t="s">
        <v>2323</v>
      </c>
      <c r="C19" s="758" t="s">
        <v>2113</v>
      </c>
      <c r="D19" s="758" t="s">
        <v>2119</v>
      </c>
      <c r="E19" s="758" t="s">
        <v>2120</v>
      </c>
      <c r="F19" s="758" t="s">
        <v>2332</v>
      </c>
      <c r="G19" s="755" t="s">
        <v>929</v>
      </c>
      <c r="H19" s="759"/>
    </row>
    <row r="20" spans="1:8" ht="36">
      <c r="A20" s="753">
        <v>17</v>
      </c>
      <c r="B20" s="754" t="s">
        <v>2323</v>
      </c>
      <c r="C20" s="754" t="s">
        <v>2123</v>
      </c>
      <c r="D20" s="754" t="s">
        <v>2122</v>
      </c>
      <c r="E20" s="754" t="s">
        <v>2125</v>
      </c>
      <c r="F20" s="754" t="s">
        <v>2339</v>
      </c>
      <c r="G20" s="755" t="s">
        <v>929</v>
      </c>
      <c r="H20" s="756" t="s">
        <v>2129</v>
      </c>
    </row>
    <row r="21" spans="1:8" ht="36">
      <c r="A21" s="757">
        <v>18</v>
      </c>
      <c r="B21" s="758" t="s">
        <v>2323</v>
      </c>
      <c r="C21" s="758" t="s">
        <v>2123</v>
      </c>
      <c r="D21" s="758" t="s">
        <v>2130</v>
      </c>
      <c r="E21" s="758" t="s">
        <v>2131</v>
      </c>
      <c r="F21" s="758" t="s">
        <v>2340</v>
      </c>
      <c r="G21" s="755" t="s">
        <v>929</v>
      </c>
      <c r="H21" s="759"/>
    </row>
    <row r="22" spans="1:8" ht="36">
      <c r="A22" s="753">
        <v>19</v>
      </c>
      <c r="B22" s="754" t="s">
        <v>2323</v>
      </c>
      <c r="C22" s="754" t="s">
        <v>2123</v>
      </c>
      <c r="D22" s="754" t="s">
        <v>2135</v>
      </c>
      <c r="E22" s="754" t="s">
        <v>2136</v>
      </c>
      <c r="F22" s="754" t="s">
        <v>2341</v>
      </c>
      <c r="G22" s="755" t="s">
        <v>929</v>
      </c>
      <c r="H22" s="756"/>
    </row>
    <row r="23" spans="1:8" ht="36">
      <c r="A23" s="757">
        <v>20</v>
      </c>
      <c r="B23" s="758" t="s">
        <v>2323</v>
      </c>
      <c r="C23" s="758" t="s">
        <v>804</v>
      </c>
      <c r="D23" s="758" t="s">
        <v>2139</v>
      </c>
      <c r="E23" s="758" t="s">
        <v>2142</v>
      </c>
      <c r="F23" s="758" t="s">
        <v>2342</v>
      </c>
      <c r="G23" s="755" t="s">
        <v>929</v>
      </c>
      <c r="H23" s="759"/>
    </row>
    <row r="24" spans="1:8" ht="54">
      <c r="A24" s="753">
        <v>21</v>
      </c>
      <c r="B24" s="754" t="s">
        <v>2323</v>
      </c>
      <c r="C24" s="754" t="s">
        <v>804</v>
      </c>
      <c r="D24" s="754" t="s">
        <v>2145</v>
      </c>
      <c r="E24" s="754" t="s">
        <v>2146</v>
      </c>
      <c r="F24" s="754" t="s">
        <v>2343</v>
      </c>
      <c r="G24" s="755" t="s">
        <v>929</v>
      </c>
      <c r="H24" s="756" t="s">
        <v>2150</v>
      </c>
    </row>
    <row r="25" spans="1:8" ht="36">
      <c r="A25" s="757">
        <v>22</v>
      </c>
      <c r="B25" s="758" t="s">
        <v>2323</v>
      </c>
      <c r="C25" s="758" t="s">
        <v>2152</v>
      </c>
      <c r="D25" s="758" t="s">
        <v>2151</v>
      </c>
      <c r="E25" s="758" t="s">
        <v>2154</v>
      </c>
      <c r="F25" s="758" t="s">
        <v>2344</v>
      </c>
      <c r="G25" s="755" t="s">
        <v>929</v>
      </c>
      <c r="H25" s="759"/>
    </row>
    <row r="26" spans="1:8" ht="36">
      <c r="A26" s="753">
        <v>23</v>
      </c>
      <c r="B26" s="754" t="s">
        <v>2323</v>
      </c>
      <c r="C26" s="754" t="s">
        <v>2152</v>
      </c>
      <c r="D26" s="754" t="s">
        <v>2158</v>
      </c>
      <c r="E26" s="754" t="s">
        <v>2159</v>
      </c>
      <c r="F26" s="754" t="s">
        <v>2345</v>
      </c>
      <c r="G26" s="755" t="s">
        <v>929</v>
      </c>
      <c r="H26" s="756" t="s">
        <v>2163</v>
      </c>
    </row>
    <row r="27" spans="1:8" ht="36">
      <c r="A27" s="757">
        <v>24</v>
      </c>
      <c r="B27" s="758" t="s">
        <v>2323</v>
      </c>
      <c r="C27" s="758" t="s">
        <v>2152</v>
      </c>
      <c r="D27" s="758" t="s">
        <v>2164</v>
      </c>
      <c r="E27" s="758" t="s">
        <v>2165</v>
      </c>
      <c r="F27" s="758" t="s">
        <v>2346</v>
      </c>
      <c r="G27" s="755" t="s">
        <v>929</v>
      </c>
      <c r="H27" s="759"/>
    </row>
    <row r="28" spans="1:8" ht="36">
      <c r="A28" s="753">
        <v>25</v>
      </c>
      <c r="B28" s="754" t="s">
        <v>2323</v>
      </c>
      <c r="C28" s="754" t="s">
        <v>804</v>
      </c>
      <c r="D28" s="754" t="s">
        <v>2167</v>
      </c>
      <c r="E28" s="754" t="s">
        <v>2169</v>
      </c>
      <c r="F28" s="754" t="s">
        <v>2347</v>
      </c>
      <c r="G28" s="755" t="s">
        <v>929</v>
      </c>
      <c r="H28" s="756"/>
    </row>
    <row r="29" spans="1:8" ht="54">
      <c r="A29" s="757">
        <v>26</v>
      </c>
      <c r="B29" s="758" t="s">
        <v>2323</v>
      </c>
      <c r="C29" s="758" t="s">
        <v>2172</v>
      </c>
      <c r="D29" s="758" t="s">
        <v>2171</v>
      </c>
      <c r="E29" s="758" t="s">
        <v>2175</v>
      </c>
      <c r="F29" s="758" t="s">
        <v>2348</v>
      </c>
      <c r="G29" s="755" t="s">
        <v>929</v>
      </c>
      <c r="H29" s="759" t="s">
        <v>2178</v>
      </c>
    </row>
    <row r="30" spans="1:8" ht="36">
      <c r="A30" s="753">
        <v>27</v>
      </c>
      <c r="B30" s="754" t="s">
        <v>2323</v>
      </c>
      <c r="C30" s="754" t="s">
        <v>2180</v>
      </c>
      <c r="D30" s="754" t="s">
        <v>2179</v>
      </c>
      <c r="E30" s="754" t="s">
        <v>2182</v>
      </c>
      <c r="F30" s="754" t="s">
        <v>2349</v>
      </c>
      <c r="G30" s="755" t="s">
        <v>929</v>
      </c>
      <c r="H30" s="756"/>
    </row>
    <row r="31" spans="1:8" ht="36">
      <c r="A31" s="757">
        <v>28</v>
      </c>
      <c r="B31" s="758" t="s">
        <v>2323</v>
      </c>
      <c r="C31" s="758" t="s">
        <v>2180</v>
      </c>
      <c r="D31" s="758" t="s">
        <v>2185</v>
      </c>
      <c r="E31" s="758" t="s">
        <v>2186</v>
      </c>
      <c r="F31" s="758" t="s">
        <v>2350</v>
      </c>
      <c r="G31" s="755" t="s">
        <v>929</v>
      </c>
      <c r="H31" s="759" t="s">
        <v>2163</v>
      </c>
    </row>
    <row r="32" spans="1:8" ht="36">
      <c r="A32" s="753">
        <v>29</v>
      </c>
      <c r="B32" s="754" t="s">
        <v>2323</v>
      </c>
      <c r="C32" s="754" t="s">
        <v>2180</v>
      </c>
      <c r="D32" s="754" t="s">
        <v>2190</v>
      </c>
      <c r="E32" s="754" t="s">
        <v>2191</v>
      </c>
      <c r="F32" s="754" t="s">
        <v>2351</v>
      </c>
      <c r="G32" s="755" t="s">
        <v>929</v>
      </c>
      <c r="H32" s="756"/>
    </row>
    <row r="33" spans="1:8" ht="36">
      <c r="A33" s="757">
        <v>30</v>
      </c>
      <c r="B33" s="758" t="s">
        <v>2323</v>
      </c>
      <c r="C33" s="758" t="s">
        <v>2180</v>
      </c>
      <c r="D33" s="758" t="s">
        <v>2194</v>
      </c>
      <c r="E33" s="758" t="s">
        <v>2195</v>
      </c>
      <c r="F33" s="758" t="s">
        <v>2352</v>
      </c>
      <c r="G33" s="755" t="s">
        <v>929</v>
      </c>
      <c r="H33" s="759"/>
    </row>
    <row r="34" spans="1:8" ht="36">
      <c r="A34" s="753">
        <v>31</v>
      </c>
      <c r="B34" s="754" t="s">
        <v>2323</v>
      </c>
      <c r="C34" s="754" t="s">
        <v>2180</v>
      </c>
      <c r="D34" s="754" t="s">
        <v>2199</v>
      </c>
      <c r="E34" s="754" t="s">
        <v>2200</v>
      </c>
      <c r="F34" s="754" t="s">
        <v>2350</v>
      </c>
      <c r="G34" s="755" t="s">
        <v>929</v>
      </c>
      <c r="H34" s="756"/>
    </row>
    <row r="35" spans="1:8" ht="36">
      <c r="A35" s="757">
        <v>32</v>
      </c>
      <c r="B35" s="758" t="s">
        <v>2323</v>
      </c>
      <c r="C35" s="758" t="s">
        <v>2204</v>
      </c>
      <c r="D35" s="758" t="s">
        <v>2203</v>
      </c>
      <c r="E35" s="758" t="s">
        <v>2206</v>
      </c>
      <c r="F35" s="758" t="s">
        <v>2353</v>
      </c>
      <c r="G35" s="755" t="s">
        <v>929</v>
      </c>
      <c r="H35" s="759"/>
    </row>
    <row r="36" spans="1:8" ht="36">
      <c r="A36" s="753">
        <v>33</v>
      </c>
      <c r="B36" s="754" t="s">
        <v>2323</v>
      </c>
      <c r="C36" s="754" t="s">
        <v>2204</v>
      </c>
      <c r="D36" s="754" t="s">
        <v>2210</v>
      </c>
      <c r="E36" s="754" t="s">
        <v>2211</v>
      </c>
      <c r="F36" s="754" t="s">
        <v>2354</v>
      </c>
      <c r="G36" s="755" t="s">
        <v>929</v>
      </c>
      <c r="H36" s="756"/>
    </row>
    <row r="37" spans="1:8" ht="36">
      <c r="A37" s="757">
        <v>34</v>
      </c>
      <c r="B37" s="758" t="s">
        <v>2323</v>
      </c>
      <c r="C37" s="758" t="s">
        <v>804</v>
      </c>
      <c r="D37" s="758" t="s">
        <v>2215</v>
      </c>
      <c r="E37" s="758" t="s">
        <v>2217</v>
      </c>
      <c r="F37" s="758" t="s">
        <v>2355</v>
      </c>
      <c r="G37" s="755" t="s">
        <v>929</v>
      </c>
      <c r="H37" s="759"/>
    </row>
    <row r="38" spans="1:8" ht="36">
      <c r="A38" s="753">
        <v>35</v>
      </c>
      <c r="B38" s="754" t="s">
        <v>2323</v>
      </c>
      <c r="C38" s="754" t="s">
        <v>2221</v>
      </c>
      <c r="D38" s="754" t="s">
        <v>2220</v>
      </c>
      <c r="E38" s="754" t="s">
        <v>2223</v>
      </c>
      <c r="F38" s="754" t="s">
        <v>2356</v>
      </c>
      <c r="G38" s="755" t="s">
        <v>929</v>
      </c>
      <c r="H38" s="756"/>
    </row>
    <row r="39" spans="1:8" ht="36">
      <c r="A39" s="757">
        <v>36</v>
      </c>
      <c r="B39" s="758" t="s">
        <v>2323</v>
      </c>
      <c r="C39" s="758" t="s">
        <v>2221</v>
      </c>
      <c r="D39" s="758" t="s">
        <v>2227</v>
      </c>
      <c r="E39" s="758" t="s">
        <v>2228</v>
      </c>
      <c r="F39" s="758" t="s">
        <v>2357</v>
      </c>
      <c r="G39" s="755" t="s">
        <v>929</v>
      </c>
      <c r="H39" s="759"/>
    </row>
    <row r="40" spans="1:8" ht="36">
      <c r="A40" s="753">
        <v>37</v>
      </c>
      <c r="B40" s="754" t="s">
        <v>2323</v>
      </c>
      <c r="C40" s="754" t="s">
        <v>2221</v>
      </c>
      <c r="D40" s="754" t="s">
        <v>2232</v>
      </c>
      <c r="E40" s="754" t="s">
        <v>2233</v>
      </c>
      <c r="F40" s="754" t="s">
        <v>2358</v>
      </c>
      <c r="G40" s="755" t="s">
        <v>929</v>
      </c>
      <c r="H40" s="756" t="s">
        <v>2237</v>
      </c>
    </row>
    <row r="41" spans="1:8" ht="36">
      <c r="A41" s="757">
        <v>38</v>
      </c>
      <c r="B41" s="758" t="s">
        <v>2323</v>
      </c>
      <c r="C41" s="758" t="s">
        <v>2239</v>
      </c>
      <c r="D41" s="758" t="s">
        <v>2238</v>
      </c>
      <c r="E41" s="758" t="s">
        <v>2241</v>
      </c>
      <c r="F41" s="758" t="s">
        <v>2359</v>
      </c>
      <c r="G41" s="755" t="s">
        <v>929</v>
      </c>
      <c r="H41" s="759" t="s">
        <v>2245</v>
      </c>
    </row>
    <row r="42" spans="1:8" ht="36">
      <c r="A42" s="753">
        <v>39</v>
      </c>
      <c r="B42" s="754" t="s">
        <v>2323</v>
      </c>
      <c r="C42" s="754" t="s">
        <v>2239</v>
      </c>
      <c r="D42" s="754" t="s">
        <v>2246</v>
      </c>
      <c r="E42" s="754" t="s">
        <v>2247</v>
      </c>
      <c r="F42" s="754" t="s">
        <v>2360</v>
      </c>
      <c r="G42" s="755" t="s">
        <v>929</v>
      </c>
      <c r="H42" s="756"/>
    </row>
    <row r="43" spans="1:8" ht="36">
      <c r="A43" s="757">
        <v>40</v>
      </c>
      <c r="B43" s="758" t="s">
        <v>2323</v>
      </c>
      <c r="C43" s="758" t="s">
        <v>2252</v>
      </c>
      <c r="D43" s="758" t="s">
        <v>2251</v>
      </c>
      <c r="E43" s="758" t="s">
        <v>2254</v>
      </c>
      <c r="F43" s="758" t="s">
        <v>2361</v>
      </c>
      <c r="G43" s="755" t="s">
        <v>929</v>
      </c>
      <c r="H43" s="759"/>
    </row>
    <row r="44" spans="1:8" ht="36">
      <c r="A44" s="753">
        <v>41</v>
      </c>
      <c r="B44" s="754" t="s">
        <v>2323</v>
      </c>
      <c r="C44" s="754" t="s">
        <v>2252</v>
      </c>
      <c r="D44" s="754" t="s">
        <v>2258</v>
      </c>
      <c r="E44" s="754" t="s">
        <v>2259</v>
      </c>
      <c r="F44" s="754" t="s">
        <v>2362</v>
      </c>
      <c r="G44" s="755" t="s">
        <v>929</v>
      </c>
      <c r="H44" s="756"/>
    </row>
    <row r="45" spans="1:8" ht="36">
      <c r="A45" s="757">
        <v>42</v>
      </c>
      <c r="B45" s="758" t="s">
        <v>2323</v>
      </c>
      <c r="C45" s="758" t="s">
        <v>2252</v>
      </c>
      <c r="D45" s="758" t="s">
        <v>2262</v>
      </c>
      <c r="E45" s="758" t="s">
        <v>2263</v>
      </c>
      <c r="F45" s="758" t="s">
        <v>2363</v>
      </c>
      <c r="G45" s="755" t="s">
        <v>929</v>
      </c>
      <c r="H45" s="759"/>
    </row>
    <row r="46" spans="1:8" ht="36">
      <c r="A46" s="753">
        <v>43</v>
      </c>
      <c r="B46" s="754" t="s">
        <v>2323</v>
      </c>
      <c r="C46" s="754" t="s">
        <v>2268</v>
      </c>
      <c r="D46" s="754" t="s">
        <v>2267</v>
      </c>
      <c r="E46" s="754" t="s">
        <v>2270</v>
      </c>
      <c r="F46" s="754" t="s">
        <v>2364</v>
      </c>
      <c r="G46" s="755" t="s">
        <v>929</v>
      </c>
      <c r="H46" s="756"/>
    </row>
    <row r="47" spans="1:8" ht="36">
      <c r="A47" s="757">
        <v>44</v>
      </c>
      <c r="B47" s="758" t="s">
        <v>2323</v>
      </c>
      <c r="C47" s="758" t="s">
        <v>2268</v>
      </c>
      <c r="D47" s="758" t="s">
        <v>2273</v>
      </c>
      <c r="E47" s="758" t="s">
        <v>2274</v>
      </c>
      <c r="F47" s="758" t="s">
        <v>2365</v>
      </c>
      <c r="G47" s="755" t="s">
        <v>929</v>
      </c>
      <c r="H47" s="759"/>
    </row>
    <row r="48" spans="1:8" ht="36">
      <c r="A48" s="753">
        <v>45</v>
      </c>
      <c r="B48" s="754" t="s">
        <v>2323</v>
      </c>
      <c r="C48" s="754" t="s">
        <v>2279</v>
      </c>
      <c r="D48" s="754" t="s">
        <v>2278</v>
      </c>
      <c r="E48" s="754" t="s">
        <v>2281</v>
      </c>
      <c r="F48" s="754" t="s">
        <v>2366</v>
      </c>
      <c r="G48" s="755" t="s">
        <v>929</v>
      </c>
      <c r="H48" s="756" t="s">
        <v>2285</v>
      </c>
    </row>
    <row r="49" spans="1:8" ht="36">
      <c r="A49" s="757">
        <v>46</v>
      </c>
      <c r="B49" s="758" t="s">
        <v>2323</v>
      </c>
      <c r="C49" s="758" t="s">
        <v>2279</v>
      </c>
      <c r="D49" s="758" t="s">
        <v>2286</v>
      </c>
      <c r="E49" s="758" t="s">
        <v>2287</v>
      </c>
      <c r="F49" s="758" t="s">
        <v>2367</v>
      </c>
      <c r="G49" s="755" t="s">
        <v>929</v>
      </c>
      <c r="H49" s="759"/>
    </row>
    <row r="50" spans="1:8" ht="36">
      <c r="A50" s="753">
        <v>47</v>
      </c>
      <c r="B50" s="754" t="s">
        <v>2323</v>
      </c>
      <c r="C50" s="754" t="s">
        <v>2291</v>
      </c>
      <c r="D50" s="754" t="s">
        <v>2290</v>
      </c>
      <c r="E50" s="754" t="s">
        <v>1921</v>
      </c>
      <c r="F50" s="754" t="s">
        <v>2368</v>
      </c>
      <c r="G50" s="755" t="s">
        <v>929</v>
      </c>
      <c r="H50" s="756" t="s">
        <v>2295</v>
      </c>
    </row>
    <row r="51" spans="1:8" ht="36">
      <c r="A51" s="757">
        <v>48</v>
      </c>
      <c r="B51" s="758" t="s">
        <v>2323</v>
      </c>
      <c r="C51" s="758" t="s">
        <v>2291</v>
      </c>
      <c r="D51" s="758" t="s">
        <v>2296</v>
      </c>
      <c r="E51" s="758" t="s">
        <v>1927</v>
      </c>
      <c r="F51" s="758" t="s">
        <v>2369</v>
      </c>
      <c r="G51" s="755" t="s">
        <v>929</v>
      </c>
      <c r="H51" s="759"/>
    </row>
    <row r="52" spans="1:8" ht="36">
      <c r="A52" s="753">
        <v>49</v>
      </c>
      <c r="B52" s="754" t="s">
        <v>2323</v>
      </c>
      <c r="C52" s="754" t="s">
        <v>2299</v>
      </c>
      <c r="D52" s="754" t="s">
        <v>2298</v>
      </c>
      <c r="E52" s="754" t="s">
        <v>2301</v>
      </c>
      <c r="F52" s="754" t="s">
        <v>2370</v>
      </c>
      <c r="G52" s="755" t="s">
        <v>929</v>
      </c>
      <c r="H52" s="756"/>
    </row>
    <row r="53" spans="1:8" ht="36">
      <c r="A53" s="757">
        <v>50</v>
      </c>
      <c r="B53" s="758" t="s">
        <v>2323</v>
      </c>
      <c r="C53" s="758" t="s">
        <v>2299</v>
      </c>
      <c r="D53" s="758" t="s">
        <v>2304</v>
      </c>
      <c r="E53" s="758" t="s">
        <v>2305</v>
      </c>
      <c r="F53" s="758" t="s">
        <v>2371</v>
      </c>
      <c r="G53" s="755" t="s">
        <v>929</v>
      </c>
      <c r="H53" s="759"/>
    </row>
    <row r="54" spans="1:8" ht="36">
      <c r="A54" s="753">
        <v>51</v>
      </c>
      <c r="B54" s="754" t="s">
        <v>2323</v>
      </c>
      <c r="C54" s="754" t="s">
        <v>2309</v>
      </c>
      <c r="D54" s="754" t="s">
        <v>2308</v>
      </c>
      <c r="E54" s="754" t="s">
        <v>1942</v>
      </c>
      <c r="F54" s="754" t="s">
        <v>2372</v>
      </c>
      <c r="G54" s="755" t="s">
        <v>929</v>
      </c>
      <c r="H54" s="756" t="s">
        <v>2312</v>
      </c>
    </row>
    <row r="55" spans="1:8" ht="36">
      <c r="A55" s="757">
        <v>52</v>
      </c>
      <c r="B55" s="758" t="s">
        <v>2323</v>
      </c>
      <c r="C55" s="758" t="s">
        <v>2309</v>
      </c>
      <c r="D55" s="758" t="s">
        <v>2313</v>
      </c>
      <c r="E55" s="758" t="s">
        <v>1949</v>
      </c>
      <c r="F55" s="758" t="s">
        <v>2373</v>
      </c>
      <c r="G55" s="755" t="s">
        <v>929</v>
      </c>
      <c r="H55" s="759"/>
    </row>
  </sheetData>
  <mergeCells count="1">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2072-53D3-4C49-A35A-2F9D1326137C}">
  <dimension ref="A1:K28"/>
  <sheetViews>
    <sheetView topLeftCell="A6" workbookViewId="0">
      <selection activeCell="C13" sqref="C13"/>
    </sheetView>
  </sheetViews>
  <sheetFormatPr defaultRowHeight="15"/>
  <cols>
    <col min="1" max="1" width="26.140625" customWidth="1"/>
    <col min="2" max="2" width="93.5703125" customWidth="1"/>
    <col min="3" max="3" width="64.7109375" customWidth="1"/>
    <col min="4" max="4" width="46.42578125" customWidth="1"/>
    <col min="5" max="5" width="40.140625" customWidth="1"/>
    <col min="7" max="7" width="18.85546875" bestFit="1" customWidth="1"/>
    <col min="8" max="8" width="15.5703125" bestFit="1" customWidth="1"/>
  </cols>
  <sheetData>
    <row r="1" spans="1:11" ht="19.5">
      <c r="A1" s="1014" t="s">
        <v>2374</v>
      </c>
      <c r="B1" s="1014"/>
      <c r="C1" s="1014"/>
      <c r="D1" s="1014"/>
      <c r="E1" s="1014"/>
      <c r="F1" s="1014"/>
      <c r="G1" s="1014"/>
      <c r="H1" s="1014"/>
      <c r="I1" s="1014"/>
      <c r="J1" s="1014"/>
      <c r="K1" s="1014"/>
    </row>
    <row r="2" spans="1:11">
      <c r="A2" s="760"/>
      <c r="B2" s="760"/>
      <c r="C2" s="760"/>
      <c r="D2" s="760"/>
      <c r="E2" s="760"/>
      <c r="F2" s="760"/>
      <c r="G2" s="760"/>
      <c r="H2" s="760"/>
      <c r="I2" s="760"/>
      <c r="J2" s="760"/>
      <c r="K2" s="760"/>
    </row>
    <row r="3" spans="1:11" ht="18">
      <c r="A3" s="764" t="s">
        <v>2375</v>
      </c>
      <c r="B3" s="765" t="s">
        <v>29</v>
      </c>
      <c r="C3" s="765"/>
      <c r="D3" s="764" t="s">
        <v>2376</v>
      </c>
      <c r="E3" s="765" t="s">
        <v>2010</v>
      </c>
      <c r="F3" s="765"/>
      <c r="G3" s="764" t="s">
        <v>2377</v>
      </c>
      <c r="H3" s="765">
        <v>97</v>
      </c>
      <c r="I3" s="765"/>
      <c r="J3" s="765"/>
      <c r="K3" s="765"/>
    </row>
    <row r="4" spans="1:11" ht="18">
      <c r="A4" s="764" t="s">
        <v>2378</v>
      </c>
      <c r="B4" s="765" t="s">
        <v>2379</v>
      </c>
      <c r="C4" s="765"/>
      <c r="D4" s="764" t="s">
        <v>2380</v>
      </c>
      <c r="E4" s="765" t="s">
        <v>2381</v>
      </c>
      <c r="F4" s="765"/>
      <c r="G4" s="764" t="s">
        <v>2382</v>
      </c>
      <c r="H4" s="765" t="s">
        <v>2383</v>
      </c>
      <c r="I4" s="765"/>
      <c r="J4" s="765"/>
      <c r="K4" s="765"/>
    </row>
    <row r="5" spans="1:11" ht="18">
      <c r="A5" s="764" t="s">
        <v>2384</v>
      </c>
      <c r="B5" s="765" t="s">
        <v>2014</v>
      </c>
      <c r="C5" s="765"/>
      <c r="D5" s="764" t="s">
        <v>2385</v>
      </c>
      <c r="E5" s="765" t="s">
        <v>2386</v>
      </c>
      <c r="F5" s="765"/>
      <c r="G5" s="764"/>
      <c r="H5" s="765"/>
      <c r="I5" s="765"/>
      <c r="J5" s="765"/>
      <c r="K5" s="765"/>
    </row>
    <row r="6" spans="1:11" ht="18">
      <c r="A6" s="764" t="s">
        <v>230</v>
      </c>
      <c r="B6" s="765" t="s">
        <v>2387</v>
      </c>
      <c r="C6" s="765"/>
      <c r="D6" s="764"/>
      <c r="E6" s="765"/>
      <c r="F6" s="765"/>
      <c r="G6" s="764"/>
      <c r="H6" s="765"/>
      <c r="I6" s="765"/>
      <c r="J6" s="765"/>
      <c r="K6" s="765"/>
    </row>
    <row r="7" spans="1:11">
      <c r="A7" s="760"/>
      <c r="B7" s="760"/>
      <c r="C7" s="760"/>
      <c r="D7" s="760"/>
      <c r="E7" s="760"/>
      <c r="F7" s="760"/>
      <c r="G7" s="760"/>
      <c r="H7" s="760"/>
      <c r="I7" s="760"/>
      <c r="J7" s="760"/>
      <c r="K7" s="760"/>
    </row>
    <row r="8" spans="1:11">
      <c r="A8" s="1015" t="s">
        <v>2388</v>
      </c>
      <c r="B8" s="1015"/>
      <c r="C8" s="1015"/>
      <c r="D8" s="1015"/>
      <c r="E8" s="1015"/>
      <c r="F8" s="1015"/>
      <c r="G8" s="760"/>
      <c r="H8" s="760"/>
      <c r="I8" s="760"/>
      <c r="J8" s="760"/>
      <c r="K8" s="760"/>
    </row>
    <row r="9" spans="1:11" ht="54">
      <c r="A9" s="771" t="s">
        <v>2389</v>
      </c>
      <c r="B9" s="771" t="s">
        <v>2390</v>
      </c>
      <c r="C9" s="771" t="s">
        <v>2391</v>
      </c>
      <c r="D9" s="771" t="s">
        <v>2392</v>
      </c>
      <c r="E9" s="771" t="s">
        <v>2393</v>
      </c>
      <c r="F9" s="771" t="s">
        <v>2394</v>
      </c>
      <c r="G9" s="760"/>
      <c r="H9" s="760"/>
      <c r="I9" s="760"/>
      <c r="J9" s="760"/>
      <c r="K9" s="760"/>
    </row>
    <row r="10" spans="1:11" ht="36">
      <c r="A10" s="764" t="s">
        <v>2395</v>
      </c>
      <c r="B10" s="765">
        <v>52</v>
      </c>
      <c r="C10" s="765">
        <v>52</v>
      </c>
      <c r="D10" s="765">
        <v>0</v>
      </c>
      <c r="E10" s="765">
        <v>0</v>
      </c>
      <c r="F10" s="772">
        <v>1</v>
      </c>
      <c r="G10" s="760"/>
      <c r="H10" s="760"/>
      <c r="I10" s="760"/>
      <c r="J10" s="760"/>
      <c r="K10" s="760"/>
    </row>
    <row r="11" spans="1:11" ht="18">
      <c r="A11" s="764" t="s">
        <v>2396</v>
      </c>
      <c r="B11" s="765">
        <v>30</v>
      </c>
      <c r="C11" s="765">
        <v>30</v>
      </c>
      <c r="D11" s="765">
        <v>0</v>
      </c>
      <c r="E11" s="765">
        <v>0</v>
      </c>
      <c r="F11" s="772">
        <v>1</v>
      </c>
      <c r="G11" s="760"/>
      <c r="H11" s="760"/>
      <c r="I11" s="760"/>
      <c r="J11" s="760"/>
      <c r="K11" s="760"/>
    </row>
    <row r="12" spans="1:11" ht="36">
      <c r="A12" s="764" t="s">
        <v>2397</v>
      </c>
      <c r="B12" s="765">
        <v>15</v>
      </c>
      <c r="C12" s="765">
        <v>15</v>
      </c>
      <c r="D12" s="765">
        <v>0</v>
      </c>
      <c r="E12" s="765">
        <v>0</v>
      </c>
      <c r="F12" s="772">
        <v>1</v>
      </c>
      <c r="G12" s="760"/>
      <c r="H12" s="760"/>
      <c r="I12" s="760"/>
      <c r="J12" s="760"/>
      <c r="K12" s="760"/>
    </row>
    <row r="13" spans="1:11" ht="18">
      <c r="A13" s="764" t="s">
        <v>2398</v>
      </c>
      <c r="B13" s="765">
        <v>97</v>
      </c>
      <c r="C13" s="765">
        <v>97</v>
      </c>
      <c r="D13" s="765">
        <v>0</v>
      </c>
      <c r="E13" s="765">
        <v>0</v>
      </c>
      <c r="F13" s="772">
        <v>1</v>
      </c>
      <c r="G13" s="760"/>
      <c r="H13" s="760"/>
      <c r="I13" s="760"/>
      <c r="J13" s="760"/>
      <c r="K13" s="760"/>
    </row>
    <row r="14" spans="1:11">
      <c r="A14" s="760"/>
      <c r="B14" s="760"/>
      <c r="C14" s="760"/>
      <c r="D14" s="760"/>
      <c r="E14" s="760"/>
      <c r="F14" s="760"/>
      <c r="G14" s="760"/>
      <c r="H14" s="760"/>
      <c r="I14" s="760"/>
      <c r="J14" s="760"/>
      <c r="K14" s="760"/>
    </row>
    <row r="15" spans="1:11">
      <c r="A15" s="1015" t="s">
        <v>2399</v>
      </c>
      <c r="B15" s="1015"/>
      <c r="C15" s="1015"/>
      <c r="D15" s="1015"/>
      <c r="E15" s="1015"/>
      <c r="F15" s="1015"/>
      <c r="G15" s="1015"/>
      <c r="H15" s="1015"/>
      <c r="I15" s="1015"/>
      <c r="J15" s="1015"/>
      <c r="K15" s="1015"/>
    </row>
    <row r="16" spans="1:11" ht="18">
      <c r="A16" s="771" t="s">
        <v>2400</v>
      </c>
      <c r="B16" s="771" t="s">
        <v>2401</v>
      </c>
      <c r="C16" s="771" t="s">
        <v>2402</v>
      </c>
      <c r="D16" s="771" t="s">
        <v>2403</v>
      </c>
      <c r="E16" s="771" t="s">
        <v>757</v>
      </c>
      <c r="F16" s="771"/>
      <c r="G16" s="771"/>
      <c r="H16" s="771"/>
      <c r="I16" s="771"/>
      <c r="J16" s="771"/>
      <c r="K16" s="771"/>
    </row>
    <row r="17" spans="1:11" ht="36">
      <c r="A17" s="764" t="s">
        <v>927</v>
      </c>
      <c r="B17" s="765" t="s">
        <v>2404</v>
      </c>
      <c r="C17" s="765" t="s">
        <v>2405</v>
      </c>
      <c r="D17" s="765" t="s">
        <v>2406</v>
      </c>
      <c r="E17" s="765" t="s">
        <v>2407</v>
      </c>
      <c r="F17" s="765"/>
      <c r="G17" s="765"/>
      <c r="H17" s="765"/>
      <c r="I17" s="765"/>
      <c r="J17" s="765"/>
      <c r="K17" s="765"/>
    </row>
    <row r="18" spans="1:11" ht="54">
      <c r="A18" s="764" t="s">
        <v>927</v>
      </c>
      <c r="B18" s="765" t="s">
        <v>2408</v>
      </c>
      <c r="C18" s="765" t="s">
        <v>2409</v>
      </c>
      <c r="D18" s="765" t="s">
        <v>2410</v>
      </c>
      <c r="E18" s="765" t="s">
        <v>2411</v>
      </c>
      <c r="F18" s="765"/>
      <c r="G18" s="765"/>
      <c r="H18" s="765"/>
      <c r="I18" s="765"/>
      <c r="J18" s="765"/>
      <c r="K18" s="765"/>
    </row>
    <row r="19" spans="1:11" ht="36">
      <c r="A19" s="764" t="s">
        <v>927</v>
      </c>
      <c r="B19" s="765" t="s">
        <v>2412</v>
      </c>
      <c r="C19" s="765" t="s">
        <v>2413</v>
      </c>
      <c r="D19" s="765" t="s">
        <v>2414</v>
      </c>
      <c r="E19" s="765" t="s">
        <v>2415</v>
      </c>
      <c r="F19" s="765"/>
      <c r="G19" s="765"/>
      <c r="H19" s="765"/>
      <c r="I19" s="765"/>
      <c r="J19" s="765"/>
      <c r="K19" s="765"/>
    </row>
    <row r="20" spans="1:11" ht="36">
      <c r="A20" s="764" t="s">
        <v>943</v>
      </c>
      <c r="B20" s="765" t="s">
        <v>2416</v>
      </c>
      <c r="C20" s="765" t="s">
        <v>2417</v>
      </c>
      <c r="D20" s="765" t="s">
        <v>2418</v>
      </c>
      <c r="E20" s="765" t="s">
        <v>2419</v>
      </c>
      <c r="F20" s="765"/>
      <c r="G20" s="765"/>
      <c r="H20" s="765"/>
      <c r="I20" s="765"/>
      <c r="J20" s="765"/>
      <c r="K20" s="765"/>
    </row>
    <row r="21" spans="1:11" ht="54">
      <c r="A21" s="764" t="s">
        <v>943</v>
      </c>
      <c r="B21" s="765" t="s">
        <v>2420</v>
      </c>
      <c r="C21" s="765" t="s">
        <v>2421</v>
      </c>
      <c r="D21" s="765" t="s">
        <v>2422</v>
      </c>
      <c r="E21" s="765" t="s">
        <v>2423</v>
      </c>
      <c r="F21" s="765"/>
      <c r="G21" s="765"/>
      <c r="H21" s="765"/>
      <c r="I21" s="765"/>
      <c r="J21" s="765"/>
      <c r="K21" s="765"/>
    </row>
    <row r="22" spans="1:11">
      <c r="A22" s="760"/>
      <c r="B22" s="760"/>
      <c r="C22" s="760"/>
      <c r="D22" s="760"/>
      <c r="E22" s="760"/>
      <c r="F22" s="760"/>
      <c r="G22" s="760"/>
      <c r="H22" s="760"/>
      <c r="I22" s="760"/>
      <c r="J22" s="760"/>
      <c r="K22" s="760"/>
    </row>
    <row r="23" spans="1:11">
      <c r="A23" s="760"/>
      <c r="B23" s="760"/>
      <c r="C23" s="760"/>
      <c r="D23" s="760"/>
      <c r="E23" s="760"/>
      <c r="F23" s="760"/>
      <c r="G23" s="760"/>
      <c r="H23" s="760"/>
      <c r="I23" s="760"/>
      <c r="J23" s="760"/>
      <c r="K23" s="760"/>
    </row>
    <row r="24" spans="1:11">
      <c r="A24" s="1015" t="s">
        <v>2424</v>
      </c>
      <c r="B24" s="1015"/>
      <c r="C24" s="1015"/>
      <c r="D24" s="1015"/>
      <c r="E24" s="1015"/>
      <c r="F24" s="1015"/>
      <c r="G24" s="1015"/>
      <c r="H24" s="1015"/>
      <c r="I24" s="1015"/>
      <c r="J24" s="1015"/>
      <c r="K24" s="1015"/>
    </row>
    <row r="25" spans="1:11" ht="90">
      <c r="A25" s="764" t="s">
        <v>2425</v>
      </c>
      <c r="B25" s="773" t="s">
        <v>2426</v>
      </c>
      <c r="C25" s="760"/>
      <c r="D25" s="760"/>
      <c r="E25" s="760"/>
      <c r="F25" s="760"/>
      <c r="G25" s="760"/>
      <c r="H25" s="760"/>
      <c r="I25" s="760"/>
      <c r="J25" s="760"/>
      <c r="K25" s="760"/>
    </row>
    <row r="26" spans="1:11" ht="72">
      <c r="A26" s="764" t="s">
        <v>2427</v>
      </c>
      <c r="B26" s="773" t="s">
        <v>2428</v>
      </c>
      <c r="C26" s="760"/>
      <c r="D26" s="760"/>
      <c r="E26" s="760"/>
      <c r="F26" s="760"/>
      <c r="G26" s="760"/>
      <c r="H26" s="760"/>
      <c r="I26" s="760"/>
      <c r="J26" s="760"/>
      <c r="K26" s="760"/>
    </row>
    <row r="27" spans="1:11" ht="72">
      <c r="A27" s="764" t="s">
        <v>583</v>
      </c>
      <c r="B27" s="765" t="s">
        <v>2429</v>
      </c>
      <c r="C27" s="760"/>
      <c r="D27" s="760"/>
      <c r="E27" s="760"/>
      <c r="F27" s="760"/>
      <c r="G27" s="760"/>
      <c r="H27" s="760"/>
      <c r="I27" s="760"/>
      <c r="J27" s="760"/>
      <c r="K27" s="760"/>
    </row>
    <row r="28" spans="1:11" ht="54">
      <c r="A28" s="764" t="s">
        <v>2430</v>
      </c>
      <c r="B28" s="765" t="s">
        <v>2431</v>
      </c>
      <c r="C28" s="760"/>
      <c r="D28" s="760"/>
      <c r="E28" s="760"/>
      <c r="F28" s="760"/>
      <c r="G28" s="760"/>
      <c r="H28" s="760"/>
      <c r="I28" s="760"/>
      <c r="J28" s="760"/>
      <c r="K28" s="760"/>
    </row>
  </sheetData>
  <mergeCells count="4">
    <mergeCell ref="A1:K1"/>
    <mergeCell ref="A8:F8"/>
    <mergeCell ref="A15:K15"/>
    <mergeCell ref="A24:K2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5B08F-FFF6-43A7-9954-006638A42387}">
  <dimension ref="A1:G186"/>
  <sheetViews>
    <sheetView topLeftCell="A18" workbookViewId="0">
      <selection sqref="A1:F1"/>
    </sheetView>
  </sheetViews>
  <sheetFormatPr defaultRowHeight="15"/>
  <cols>
    <col min="1" max="1" width="57.7109375" customWidth="1"/>
    <col min="2" max="2" width="11.140625" customWidth="1"/>
    <col min="3" max="3" width="13.5703125" customWidth="1"/>
    <col min="5" max="5" width="38.5703125" customWidth="1"/>
  </cols>
  <sheetData>
    <row r="1" spans="1:7" ht="23.25" customHeight="1">
      <c r="A1" s="1023" t="s">
        <v>82</v>
      </c>
      <c r="B1" s="1023"/>
      <c r="C1" s="1023"/>
      <c r="D1" s="1023"/>
      <c r="E1" s="1023"/>
      <c r="F1" s="1023"/>
      <c r="G1" s="341"/>
    </row>
    <row r="2" spans="1:7">
      <c r="A2" s="342"/>
      <c r="B2" s="342"/>
      <c r="C2" s="342"/>
      <c r="D2" s="342"/>
      <c r="E2" s="342"/>
      <c r="F2" s="342"/>
      <c r="G2" s="341"/>
    </row>
    <row r="3" spans="1:7" ht="15" customHeight="1">
      <c r="A3" s="343" t="s">
        <v>215</v>
      </c>
      <c r="B3" s="1017" t="s">
        <v>216</v>
      </c>
      <c r="C3" s="1018"/>
      <c r="D3" s="1018"/>
      <c r="E3" s="1018"/>
      <c r="F3" s="1018"/>
      <c r="G3" s="341"/>
    </row>
    <row r="4" spans="1:7" ht="15" customHeight="1">
      <c r="A4" s="343" t="s">
        <v>295</v>
      </c>
      <c r="B4" s="1017" t="s">
        <v>218</v>
      </c>
      <c r="C4" s="1018"/>
      <c r="D4" s="1018"/>
      <c r="E4" s="1018"/>
      <c r="F4" s="1018"/>
      <c r="G4" s="341"/>
    </row>
    <row r="5" spans="1:7">
      <c r="A5" s="343" t="s">
        <v>296</v>
      </c>
      <c r="B5" s="1017" t="s">
        <v>2432</v>
      </c>
      <c r="C5" s="1018"/>
      <c r="D5" s="1018"/>
      <c r="E5" s="1018"/>
      <c r="F5" s="1018"/>
      <c r="G5" s="341"/>
    </row>
    <row r="6" spans="1:7" ht="15" customHeight="1">
      <c r="A6" s="343" t="s">
        <v>222</v>
      </c>
      <c r="B6" s="1019">
        <v>1</v>
      </c>
      <c r="C6" s="1020"/>
      <c r="D6" s="1020"/>
      <c r="E6" s="1020"/>
      <c r="F6" s="1020"/>
      <c r="G6" s="341"/>
    </row>
    <row r="7" spans="1:7" ht="15" customHeight="1">
      <c r="A7" s="343" t="s">
        <v>219</v>
      </c>
      <c r="B7" s="1017" t="s">
        <v>23</v>
      </c>
      <c r="C7" s="1018"/>
      <c r="D7" s="1018"/>
      <c r="E7" s="1018"/>
      <c r="F7" s="1018"/>
      <c r="G7" s="341"/>
    </row>
    <row r="8" spans="1:7" ht="15" customHeight="1">
      <c r="A8" s="343" t="s">
        <v>220</v>
      </c>
      <c r="B8" s="1017" t="s">
        <v>221</v>
      </c>
      <c r="C8" s="1018"/>
      <c r="D8" s="1018"/>
      <c r="E8" s="1018"/>
      <c r="F8" s="1018"/>
      <c r="G8" s="341"/>
    </row>
    <row r="9" spans="1:7" ht="15" customHeight="1">
      <c r="A9" s="343" t="s">
        <v>223</v>
      </c>
      <c r="B9" s="1021" t="s">
        <v>2433</v>
      </c>
      <c r="C9" s="1022"/>
      <c r="D9" s="1022"/>
      <c r="E9" s="1022"/>
      <c r="F9" s="1022"/>
      <c r="G9" s="341"/>
    </row>
    <row r="10" spans="1:7">
      <c r="A10" s="343" t="s">
        <v>2434</v>
      </c>
      <c r="B10" s="1019">
        <v>4</v>
      </c>
      <c r="C10" s="1020"/>
      <c r="D10" s="1020"/>
      <c r="E10" s="1020"/>
      <c r="F10" s="1020"/>
      <c r="G10" s="341"/>
    </row>
    <row r="11" spans="1:7">
      <c r="A11" s="344" t="s">
        <v>2</v>
      </c>
      <c r="B11" s="344" t="s">
        <v>2</v>
      </c>
      <c r="C11" s="344" t="s">
        <v>2</v>
      </c>
      <c r="D11" s="344" t="s">
        <v>2</v>
      </c>
      <c r="E11" s="344" t="s">
        <v>2</v>
      </c>
      <c r="F11" s="344" t="s">
        <v>2</v>
      </c>
      <c r="G11" s="341"/>
    </row>
    <row r="12" spans="1:7">
      <c r="A12" s="345" t="s">
        <v>226</v>
      </c>
      <c r="B12" s="346" t="s">
        <v>227</v>
      </c>
      <c r="C12" s="346" t="s">
        <v>228</v>
      </c>
      <c r="D12" s="346" t="s">
        <v>229</v>
      </c>
      <c r="E12" s="346" t="s">
        <v>230</v>
      </c>
      <c r="F12" s="347" t="s">
        <v>231</v>
      </c>
      <c r="G12" s="341"/>
    </row>
    <row r="13" spans="1:7">
      <c r="A13" s="348" t="s">
        <v>232</v>
      </c>
      <c r="B13" s="363" t="s">
        <v>2</v>
      </c>
      <c r="C13" s="363" t="s">
        <v>2</v>
      </c>
      <c r="D13" s="363" t="s">
        <v>2</v>
      </c>
      <c r="E13" s="363" t="s">
        <v>2</v>
      </c>
      <c r="F13" s="364" t="s">
        <v>2</v>
      </c>
      <c r="G13" s="341"/>
    </row>
    <row r="14" spans="1:7">
      <c r="A14" s="349" t="s">
        <v>233</v>
      </c>
      <c r="B14" s="365" t="s">
        <v>234</v>
      </c>
      <c r="C14" s="350" t="s">
        <v>2</v>
      </c>
      <c r="D14" s="365" t="s">
        <v>2</v>
      </c>
      <c r="E14" s="365" t="s">
        <v>2435</v>
      </c>
      <c r="F14" s="351" t="s">
        <v>235</v>
      </c>
      <c r="G14" s="341"/>
    </row>
    <row r="15" spans="1:7">
      <c r="A15" s="349" t="s">
        <v>236</v>
      </c>
      <c r="B15" s="365" t="s">
        <v>234</v>
      </c>
      <c r="C15" s="350" t="s">
        <v>2</v>
      </c>
      <c r="D15" s="365" t="s">
        <v>2</v>
      </c>
      <c r="E15" s="365"/>
      <c r="F15" s="351" t="s">
        <v>235</v>
      </c>
      <c r="G15" s="341"/>
    </row>
    <row r="16" spans="1:7" ht="24">
      <c r="A16" s="349" t="s">
        <v>300</v>
      </c>
      <c r="B16" s="365" t="s">
        <v>234</v>
      </c>
      <c r="C16" s="350" t="s">
        <v>2</v>
      </c>
      <c r="D16" s="365" t="s">
        <v>2</v>
      </c>
      <c r="E16" s="365" t="s">
        <v>2436</v>
      </c>
      <c r="F16" s="351" t="s">
        <v>235</v>
      </c>
      <c r="G16" s="341"/>
    </row>
    <row r="17" spans="1:7" ht="30.75">
      <c r="A17" s="349" t="s">
        <v>302</v>
      </c>
      <c r="B17" s="365" t="s">
        <v>234</v>
      </c>
      <c r="C17" s="350" t="s">
        <v>2</v>
      </c>
      <c r="D17" s="365" t="s">
        <v>2</v>
      </c>
      <c r="E17" s="365" t="s">
        <v>2437</v>
      </c>
      <c r="F17" s="351" t="s">
        <v>235</v>
      </c>
      <c r="G17" s="341"/>
    </row>
    <row r="18" spans="1:7">
      <c r="A18" s="349" t="s">
        <v>303</v>
      </c>
      <c r="B18" s="350" t="s">
        <v>234</v>
      </c>
      <c r="C18" s="365" t="s">
        <v>2</v>
      </c>
      <c r="D18" s="365" t="s">
        <v>2</v>
      </c>
      <c r="E18" s="365" t="s">
        <v>2</v>
      </c>
      <c r="F18" s="351" t="s">
        <v>235</v>
      </c>
      <c r="G18" s="341"/>
    </row>
    <row r="19" spans="1:7">
      <c r="A19" s="349" t="s">
        <v>304</v>
      </c>
      <c r="B19" s="365" t="s">
        <v>234</v>
      </c>
      <c r="C19" s="350" t="s">
        <v>2</v>
      </c>
      <c r="D19" s="365" t="s">
        <v>2</v>
      </c>
      <c r="E19" s="365" t="s">
        <v>2438</v>
      </c>
      <c r="F19" s="351" t="s">
        <v>235</v>
      </c>
      <c r="G19" s="341"/>
    </row>
    <row r="20" spans="1:7" ht="30.75">
      <c r="A20" s="349" t="s">
        <v>305</v>
      </c>
      <c r="B20" s="350" t="s">
        <v>234</v>
      </c>
      <c r="C20" s="365" t="s">
        <v>2</v>
      </c>
      <c r="D20" s="365" t="s">
        <v>2</v>
      </c>
      <c r="E20" s="365" t="s">
        <v>2439</v>
      </c>
      <c r="F20" s="351" t="s">
        <v>235</v>
      </c>
      <c r="G20" s="341"/>
    </row>
    <row r="21" spans="1:7">
      <c r="A21" s="349" t="s">
        <v>244</v>
      </c>
      <c r="B21" s="365" t="s">
        <v>2</v>
      </c>
      <c r="C21" s="365" t="s">
        <v>2</v>
      </c>
      <c r="D21" s="350" t="s">
        <v>234</v>
      </c>
      <c r="E21" s="365" t="s">
        <v>2440</v>
      </c>
      <c r="F21" s="351" t="s">
        <v>235</v>
      </c>
      <c r="G21" s="341"/>
    </row>
    <row r="22" spans="1:7" ht="24">
      <c r="A22" s="349" t="s">
        <v>246</v>
      </c>
      <c r="B22" s="365" t="s">
        <v>2</v>
      </c>
      <c r="C22" s="365" t="s">
        <v>2</v>
      </c>
      <c r="D22" s="350" t="s">
        <v>234</v>
      </c>
      <c r="E22" s="365" t="s">
        <v>2440</v>
      </c>
      <c r="F22" s="351" t="s">
        <v>235</v>
      </c>
      <c r="G22" s="341"/>
    </row>
    <row r="23" spans="1:7">
      <c r="A23" s="352" t="s">
        <v>307</v>
      </c>
      <c r="B23" s="363" t="s">
        <v>2</v>
      </c>
      <c r="C23" s="363" t="s">
        <v>2</v>
      </c>
      <c r="D23" s="363" t="s">
        <v>2</v>
      </c>
      <c r="E23" s="363" t="s">
        <v>2</v>
      </c>
      <c r="F23" s="364" t="s">
        <v>2</v>
      </c>
      <c r="G23" s="341"/>
    </row>
    <row r="24" spans="1:7">
      <c r="A24" s="349" t="s">
        <v>308</v>
      </c>
      <c r="B24" s="365" t="s">
        <v>234</v>
      </c>
      <c r="C24" s="350" t="s">
        <v>2</v>
      </c>
      <c r="D24" s="365" t="s">
        <v>2</v>
      </c>
      <c r="E24" s="365" t="s">
        <v>2441</v>
      </c>
      <c r="F24" s="351" t="s">
        <v>235</v>
      </c>
      <c r="G24" s="341"/>
    </row>
    <row r="25" spans="1:7">
      <c r="A25" s="349" t="s">
        <v>309</v>
      </c>
      <c r="B25" s="365" t="s">
        <v>234</v>
      </c>
      <c r="C25" s="350" t="s">
        <v>2</v>
      </c>
      <c r="D25" s="365" t="s">
        <v>2</v>
      </c>
      <c r="E25" s="365" t="s">
        <v>2442</v>
      </c>
      <c r="F25" s="351" t="s">
        <v>235</v>
      </c>
      <c r="G25" s="341"/>
    </row>
    <row r="26" spans="1:7" ht="30.75">
      <c r="A26" s="349" t="s">
        <v>311</v>
      </c>
      <c r="B26" s="365" t="s">
        <v>234</v>
      </c>
      <c r="C26" s="350" t="s">
        <v>2</v>
      </c>
      <c r="D26" s="365" t="s">
        <v>2</v>
      </c>
      <c r="E26" s="365" t="s">
        <v>2443</v>
      </c>
      <c r="F26" s="351" t="s">
        <v>235</v>
      </c>
      <c r="G26" s="341"/>
    </row>
    <row r="27" spans="1:7">
      <c r="A27" s="349" t="s">
        <v>313</v>
      </c>
      <c r="B27" s="365" t="s">
        <v>234</v>
      </c>
      <c r="C27" s="350" t="s">
        <v>2</v>
      </c>
      <c r="D27" s="365" t="s">
        <v>2</v>
      </c>
      <c r="E27" s="365" t="s">
        <v>2444</v>
      </c>
      <c r="F27" s="351" t="s">
        <v>235</v>
      </c>
      <c r="G27" s="341"/>
    </row>
    <row r="28" spans="1:7">
      <c r="A28" s="349" t="s">
        <v>314</v>
      </c>
      <c r="B28" s="365" t="s">
        <v>234</v>
      </c>
      <c r="C28" s="350" t="s">
        <v>2</v>
      </c>
      <c r="D28" s="365" t="s">
        <v>2</v>
      </c>
      <c r="E28" s="365" t="s">
        <v>2</v>
      </c>
      <c r="F28" s="366" t="s">
        <v>2</v>
      </c>
      <c r="G28" s="341"/>
    </row>
    <row r="29" spans="1:7">
      <c r="A29" s="349" t="s">
        <v>315</v>
      </c>
      <c r="B29" s="365" t="s">
        <v>234</v>
      </c>
      <c r="C29" s="350" t="s">
        <v>2</v>
      </c>
      <c r="D29" s="365" t="s">
        <v>2</v>
      </c>
      <c r="E29" s="365" t="s">
        <v>2</v>
      </c>
      <c r="F29" s="366" t="s">
        <v>2</v>
      </c>
      <c r="G29" s="341"/>
    </row>
    <row r="30" spans="1:7">
      <c r="A30" s="349" t="s">
        <v>316</v>
      </c>
      <c r="B30" s="365" t="s">
        <v>234</v>
      </c>
      <c r="C30" s="350" t="s">
        <v>2</v>
      </c>
      <c r="D30" s="365" t="s">
        <v>2</v>
      </c>
      <c r="E30" s="365" t="s">
        <v>2</v>
      </c>
      <c r="F30" s="366" t="s">
        <v>2</v>
      </c>
      <c r="G30" s="341"/>
    </row>
    <row r="31" spans="1:7">
      <c r="A31" s="349" t="s">
        <v>317</v>
      </c>
      <c r="B31" s="365" t="s">
        <v>234</v>
      </c>
      <c r="C31" s="350" t="s">
        <v>2</v>
      </c>
      <c r="D31" s="365" t="s">
        <v>2</v>
      </c>
      <c r="E31" s="365" t="s">
        <v>2</v>
      </c>
      <c r="F31" s="366" t="s">
        <v>2</v>
      </c>
      <c r="G31" s="341"/>
    </row>
    <row r="32" spans="1:7" ht="30.75">
      <c r="A32" s="349" t="s">
        <v>318</v>
      </c>
      <c r="B32" s="365" t="s">
        <v>234</v>
      </c>
      <c r="C32" s="350" t="s">
        <v>2</v>
      </c>
      <c r="D32" s="365" t="s">
        <v>2</v>
      </c>
      <c r="E32" s="365" t="s">
        <v>2445</v>
      </c>
      <c r="F32" s="351" t="s">
        <v>235</v>
      </c>
      <c r="G32" s="341"/>
    </row>
    <row r="33" spans="1:7">
      <c r="A33" s="349" t="s">
        <v>319</v>
      </c>
      <c r="B33" s="365" t="s">
        <v>234</v>
      </c>
      <c r="C33" s="350" t="s">
        <v>2</v>
      </c>
      <c r="D33" s="365" t="s">
        <v>2</v>
      </c>
      <c r="E33" s="365" t="s">
        <v>2</v>
      </c>
      <c r="F33" s="351" t="s">
        <v>235</v>
      </c>
      <c r="G33" s="341"/>
    </row>
    <row r="34" spans="1:7">
      <c r="A34" s="352" t="s">
        <v>321</v>
      </c>
      <c r="B34" s="363" t="s">
        <v>2</v>
      </c>
      <c r="C34" s="363" t="s">
        <v>2</v>
      </c>
      <c r="D34" s="363" t="s">
        <v>2</v>
      </c>
      <c r="E34" s="363" t="s">
        <v>2</v>
      </c>
      <c r="F34" s="364" t="s">
        <v>2</v>
      </c>
      <c r="G34" s="341"/>
    </row>
    <row r="35" spans="1:7" ht="24">
      <c r="A35" s="349" t="s">
        <v>322</v>
      </c>
      <c r="B35" s="350" t="s">
        <v>234</v>
      </c>
      <c r="C35" s="365" t="s">
        <v>2</v>
      </c>
      <c r="D35" s="365" t="s">
        <v>2</v>
      </c>
      <c r="E35" s="365" t="s">
        <v>2446</v>
      </c>
      <c r="F35" s="351" t="s">
        <v>235</v>
      </c>
      <c r="G35" s="341"/>
    </row>
    <row r="36" spans="1:7" ht="30.75">
      <c r="A36" s="349" t="s">
        <v>324</v>
      </c>
      <c r="B36" s="350" t="s">
        <v>234</v>
      </c>
      <c r="C36" s="365" t="s">
        <v>2</v>
      </c>
      <c r="D36" s="365" t="s">
        <v>2</v>
      </c>
      <c r="E36" s="365" t="s">
        <v>2447</v>
      </c>
      <c r="F36" s="351" t="s">
        <v>235</v>
      </c>
      <c r="G36" s="341"/>
    </row>
    <row r="37" spans="1:7">
      <c r="A37" s="349" t="s">
        <v>325</v>
      </c>
      <c r="B37" s="365" t="s">
        <v>234</v>
      </c>
      <c r="C37" s="365" t="s">
        <v>2</v>
      </c>
      <c r="D37" s="365" t="s">
        <v>2</v>
      </c>
      <c r="E37" s="365" t="s">
        <v>2</v>
      </c>
      <c r="F37" s="351" t="s">
        <v>235</v>
      </c>
      <c r="G37" s="341"/>
    </row>
    <row r="38" spans="1:7" ht="30.75">
      <c r="A38" s="349" t="s">
        <v>326</v>
      </c>
      <c r="B38" s="350" t="s">
        <v>234</v>
      </c>
      <c r="C38" s="365" t="s">
        <v>2</v>
      </c>
      <c r="D38" s="365" t="s">
        <v>2</v>
      </c>
      <c r="E38" s="365" t="s">
        <v>2448</v>
      </c>
      <c r="F38" s="351" t="s">
        <v>235</v>
      </c>
      <c r="G38" s="341"/>
    </row>
    <row r="39" spans="1:7">
      <c r="A39" s="349" t="s">
        <v>328</v>
      </c>
      <c r="B39" s="350" t="s">
        <v>234</v>
      </c>
      <c r="C39" s="365" t="s">
        <v>2</v>
      </c>
      <c r="D39" s="365" t="s">
        <v>2</v>
      </c>
      <c r="E39" s="365" t="s">
        <v>2</v>
      </c>
      <c r="F39" s="351" t="s">
        <v>235</v>
      </c>
      <c r="G39" s="341"/>
    </row>
    <row r="40" spans="1:7" ht="24">
      <c r="A40" s="349" t="s">
        <v>329</v>
      </c>
      <c r="B40" s="365" t="s">
        <v>234</v>
      </c>
      <c r="C40" s="350" t="s">
        <v>2</v>
      </c>
      <c r="D40" s="365" t="s">
        <v>2</v>
      </c>
      <c r="E40" s="365" t="s">
        <v>2</v>
      </c>
      <c r="F40" s="366" t="s">
        <v>2</v>
      </c>
      <c r="G40" s="341"/>
    </row>
    <row r="41" spans="1:7">
      <c r="A41" s="349" t="s">
        <v>330</v>
      </c>
      <c r="B41" s="365" t="s">
        <v>234</v>
      </c>
      <c r="C41" s="350" t="s">
        <v>2</v>
      </c>
      <c r="D41" s="365" t="s">
        <v>2</v>
      </c>
      <c r="E41" s="365" t="s">
        <v>2</v>
      </c>
      <c r="F41" s="366" t="s">
        <v>2</v>
      </c>
      <c r="G41" s="341"/>
    </row>
    <row r="42" spans="1:7">
      <c r="A42" s="349" t="s">
        <v>331</v>
      </c>
      <c r="B42" s="365" t="s">
        <v>234</v>
      </c>
      <c r="C42" s="350" t="s">
        <v>2</v>
      </c>
      <c r="D42" s="365" t="s">
        <v>2</v>
      </c>
      <c r="E42" s="365" t="s">
        <v>2449</v>
      </c>
      <c r="F42" s="366" t="s">
        <v>2</v>
      </c>
      <c r="G42" s="341"/>
    </row>
    <row r="43" spans="1:7">
      <c r="A43" s="349" t="s">
        <v>333</v>
      </c>
      <c r="B43" s="365" t="s">
        <v>234</v>
      </c>
      <c r="C43" s="350" t="s">
        <v>2</v>
      </c>
      <c r="D43" s="365" t="s">
        <v>2</v>
      </c>
      <c r="E43" s="365" t="s">
        <v>2</v>
      </c>
      <c r="F43" s="351" t="s">
        <v>235</v>
      </c>
      <c r="G43" s="341"/>
    </row>
    <row r="44" spans="1:7" ht="30.75">
      <c r="A44" s="349" t="s">
        <v>335</v>
      </c>
      <c r="B44" s="350" t="s">
        <v>234</v>
      </c>
      <c r="C44" s="365" t="s">
        <v>2</v>
      </c>
      <c r="D44" s="365" t="s">
        <v>2</v>
      </c>
      <c r="E44" s="365" t="s">
        <v>2450</v>
      </c>
      <c r="F44" s="366" t="s">
        <v>2</v>
      </c>
      <c r="G44" s="341"/>
    </row>
    <row r="45" spans="1:7">
      <c r="A45" s="349" t="s">
        <v>337</v>
      </c>
      <c r="B45" s="350" t="s">
        <v>234</v>
      </c>
      <c r="C45" s="365" t="s">
        <v>2</v>
      </c>
      <c r="D45" s="365" t="s">
        <v>2</v>
      </c>
      <c r="E45" s="365" t="s">
        <v>2</v>
      </c>
      <c r="F45" s="366" t="s">
        <v>2</v>
      </c>
      <c r="G45" s="341"/>
    </row>
    <row r="46" spans="1:7">
      <c r="A46" s="352" t="s">
        <v>339</v>
      </c>
      <c r="B46" s="363" t="s">
        <v>2</v>
      </c>
      <c r="C46" s="363" t="s">
        <v>2</v>
      </c>
      <c r="D46" s="363" t="s">
        <v>2</v>
      </c>
      <c r="E46" s="363" t="s">
        <v>2</v>
      </c>
      <c r="F46" s="364" t="s">
        <v>2</v>
      </c>
      <c r="G46" s="341"/>
    </row>
    <row r="47" spans="1:7" ht="30.75">
      <c r="A47" s="349" t="s">
        <v>2451</v>
      </c>
      <c r="B47" s="350" t="s">
        <v>234</v>
      </c>
      <c r="C47" s="365" t="s">
        <v>2</v>
      </c>
      <c r="D47" s="365" t="s">
        <v>2</v>
      </c>
      <c r="E47" s="365" t="s">
        <v>2452</v>
      </c>
      <c r="F47" s="351" t="s">
        <v>235</v>
      </c>
      <c r="G47" s="341"/>
    </row>
    <row r="48" spans="1:7">
      <c r="A48" s="349" t="s">
        <v>341</v>
      </c>
      <c r="B48" s="350" t="s">
        <v>234</v>
      </c>
      <c r="C48" s="365" t="s">
        <v>2</v>
      </c>
      <c r="D48" s="365" t="s">
        <v>2</v>
      </c>
      <c r="E48" s="365" t="s">
        <v>2</v>
      </c>
      <c r="F48" s="351" t="s">
        <v>235</v>
      </c>
      <c r="G48" s="341"/>
    </row>
    <row r="49" spans="1:7" ht="30.75">
      <c r="A49" s="349" t="s">
        <v>342</v>
      </c>
      <c r="B49" s="365" t="s">
        <v>234</v>
      </c>
      <c r="C49" s="350" t="s">
        <v>2</v>
      </c>
      <c r="D49" s="365" t="s">
        <v>2</v>
      </c>
      <c r="E49" s="365" t="s">
        <v>2453</v>
      </c>
      <c r="F49" s="351" t="s">
        <v>235</v>
      </c>
      <c r="G49" s="341"/>
    </row>
    <row r="50" spans="1:7">
      <c r="A50" s="349" t="s">
        <v>344</v>
      </c>
      <c r="B50" s="350" t="s">
        <v>234</v>
      </c>
      <c r="C50" s="365" t="s">
        <v>2</v>
      </c>
      <c r="D50" s="365" t="s">
        <v>2</v>
      </c>
      <c r="E50" s="365" t="s">
        <v>2</v>
      </c>
      <c r="F50" s="351" t="s">
        <v>235</v>
      </c>
      <c r="G50" s="341"/>
    </row>
    <row r="51" spans="1:7">
      <c r="A51" s="349" t="s">
        <v>345</v>
      </c>
      <c r="B51" s="350" t="s">
        <v>234</v>
      </c>
      <c r="C51" s="365" t="s">
        <v>2</v>
      </c>
      <c r="D51" s="365" t="s">
        <v>2</v>
      </c>
      <c r="E51" s="365" t="s">
        <v>2</v>
      </c>
      <c r="F51" s="366" t="s">
        <v>2</v>
      </c>
      <c r="G51" s="341"/>
    </row>
    <row r="52" spans="1:7" ht="36">
      <c r="A52" s="349" t="s">
        <v>346</v>
      </c>
      <c r="B52" s="365" t="s">
        <v>234</v>
      </c>
      <c r="C52" s="350" t="s">
        <v>2</v>
      </c>
      <c r="D52" s="365" t="s">
        <v>2</v>
      </c>
      <c r="E52" s="365" t="s">
        <v>2454</v>
      </c>
      <c r="F52" s="351" t="s">
        <v>235</v>
      </c>
      <c r="G52" s="341"/>
    </row>
    <row r="53" spans="1:7">
      <c r="A53" s="349" t="s">
        <v>348</v>
      </c>
      <c r="B53" s="350" t="s">
        <v>234</v>
      </c>
      <c r="C53" s="365" t="s">
        <v>2</v>
      </c>
      <c r="D53" s="365" t="s">
        <v>2</v>
      </c>
      <c r="E53" s="365" t="s">
        <v>2</v>
      </c>
      <c r="F53" s="366" t="s">
        <v>2</v>
      </c>
      <c r="G53" s="341"/>
    </row>
    <row r="54" spans="1:7">
      <c r="A54" s="349" t="s">
        <v>349</v>
      </c>
      <c r="B54" s="365" t="s">
        <v>2</v>
      </c>
      <c r="C54" s="365" t="s">
        <v>2</v>
      </c>
      <c r="D54" s="350" t="s">
        <v>234</v>
      </c>
      <c r="E54" s="365" t="s">
        <v>2455</v>
      </c>
      <c r="F54" s="366" t="s">
        <v>2</v>
      </c>
      <c r="G54" s="341"/>
    </row>
    <row r="55" spans="1:7" ht="24">
      <c r="A55" s="349" t="s">
        <v>351</v>
      </c>
      <c r="B55" s="350" t="s">
        <v>234</v>
      </c>
      <c r="C55" s="365" t="s">
        <v>2</v>
      </c>
      <c r="D55" s="365" t="s">
        <v>2</v>
      </c>
      <c r="E55" s="365" t="s">
        <v>2</v>
      </c>
      <c r="F55" s="366" t="s">
        <v>2</v>
      </c>
      <c r="G55" s="341"/>
    </row>
    <row r="56" spans="1:7">
      <c r="A56" s="349" t="s">
        <v>352</v>
      </c>
      <c r="B56" s="350" t="s">
        <v>234</v>
      </c>
      <c r="C56" s="365" t="s">
        <v>2</v>
      </c>
      <c r="D56" s="365" t="s">
        <v>2</v>
      </c>
      <c r="E56" s="365" t="s">
        <v>2</v>
      </c>
      <c r="F56" s="366" t="s">
        <v>2</v>
      </c>
      <c r="G56" s="341"/>
    </row>
    <row r="57" spans="1:7" ht="30.75">
      <c r="A57" s="349" t="s">
        <v>353</v>
      </c>
      <c r="B57" s="350" t="s">
        <v>234</v>
      </c>
      <c r="C57" s="365" t="s">
        <v>2</v>
      </c>
      <c r="D57" s="365" t="s">
        <v>2</v>
      </c>
      <c r="E57" s="365" t="s">
        <v>2456</v>
      </c>
      <c r="F57" s="366" t="s">
        <v>2</v>
      </c>
      <c r="G57" s="341"/>
    </row>
    <row r="58" spans="1:7" ht="24">
      <c r="A58" s="349" t="s">
        <v>354</v>
      </c>
      <c r="B58" s="350" t="s">
        <v>234</v>
      </c>
      <c r="C58" s="365" t="s">
        <v>2</v>
      </c>
      <c r="D58" s="365" t="s">
        <v>2</v>
      </c>
      <c r="E58" s="365" t="s">
        <v>2457</v>
      </c>
      <c r="F58" s="366" t="s">
        <v>2</v>
      </c>
      <c r="G58" s="341"/>
    </row>
    <row r="59" spans="1:7">
      <c r="A59" s="352" t="s">
        <v>355</v>
      </c>
      <c r="B59" s="363" t="s">
        <v>2</v>
      </c>
      <c r="C59" s="363" t="s">
        <v>2</v>
      </c>
      <c r="D59" s="363" t="s">
        <v>2</v>
      </c>
      <c r="E59" s="363" t="s">
        <v>2</v>
      </c>
      <c r="F59" s="364" t="s">
        <v>2</v>
      </c>
      <c r="G59" s="341"/>
    </row>
    <row r="60" spans="1:7" ht="30.75">
      <c r="A60" s="349" t="s">
        <v>356</v>
      </c>
      <c r="B60" s="350" t="s">
        <v>234</v>
      </c>
      <c r="C60" s="365" t="s">
        <v>2</v>
      </c>
      <c r="D60" s="365" t="s">
        <v>2</v>
      </c>
      <c r="E60" s="365" t="s">
        <v>2458</v>
      </c>
      <c r="F60" s="351" t="s">
        <v>235</v>
      </c>
      <c r="G60" s="341"/>
    </row>
    <row r="61" spans="1:7" ht="24">
      <c r="A61" s="349" t="s">
        <v>357</v>
      </c>
      <c r="B61" s="350" t="s">
        <v>234</v>
      </c>
      <c r="C61" s="365" t="s">
        <v>2</v>
      </c>
      <c r="D61" s="365" t="s">
        <v>2</v>
      </c>
      <c r="E61" s="365" t="s">
        <v>2459</v>
      </c>
      <c r="F61" s="351" t="s">
        <v>235</v>
      </c>
      <c r="G61" s="341"/>
    </row>
    <row r="62" spans="1:7" ht="30.75">
      <c r="A62" s="349" t="s">
        <v>358</v>
      </c>
      <c r="B62" s="365" t="s">
        <v>234</v>
      </c>
      <c r="C62" s="350" t="s">
        <v>2</v>
      </c>
      <c r="D62" s="365" t="s">
        <v>2</v>
      </c>
      <c r="E62" s="365" t="s">
        <v>2460</v>
      </c>
      <c r="F62" s="366" t="s">
        <v>2</v>
      </c>
      <c r="G62" s="341"/>
    </row>
    <row r="63" spans="1:7" ht="30.75">
      <c r="A63" s="349" t="s">
        <v>2461</v>
      </c>
      <c r="B63" s="350" t="s">
        <v>234</v>
      </c>
      <c r="C63" s="365" t="s">
        <v>2</v>
      </c>
      <c r="D63" s="365" t="s">
        <v>2</v>
      </c>
      <c r="E63" s="365" t="s">
        <v>2462</v>
      </c>
      <c r="F63" s="351" t="s">
        <v>235</v>
      </c>
      <c r="G63" s="341"/>
    </row>
    <row r="64" spans="1:7">
      <c r="A64" s="349" t="s">
        <v>361</v>
      </c>
      <c r="B64" s="350" t="s">
        <v>234</v>
      </c>
      <c r="C64" s="365" t="s">
        <v>2</v>
      </c>
      <c r="D64" s="365" t="s">
        <v>2</v>
      </c>
      <c r="E64" s="365" t="s">
        <v>2463</v>
      </c>
      <c r="F64" s="366" t="s">
        <v>2</v>
      </c>
      <c r="G64" s="341"/>
    </row>
    <row r="65" spans="1:7" ht="36">
      <c r="A65" s="349" t="s">
        <v>2464</v>
      </c>
      <c r="B65" s="350" t="s">
        <v>234</v>
      </c>
      <c r="C65" s="365" t="s">
        <v>2</v>
      </c>
      <c r="D65" s="365" t="s">
        <v>2</v>
      </c>
      <c r="E65" s="365" t="s">
        <v>2</v>
      </c>
      <c r="F65" s="366" t="s">
        <v>2</v>
      </c>
      <c r="G65" s="341"/>
    </row>
    <row r="66" spans="1:7" ht="24">
      <c r="A66" s="352" t="s">
        <v>363</v>
      </c>
      <c r="B66" s="363" t="s">
        <v>2</v>
      </c>
      <c r="C66" s="363" t="s">
        <v>2</v>
      </c>
      <c r="D66" s="363" t="s">
        <v>2</v>
      </c>
      <c r="E66" s="363" t="s">
        <v>2</v>
      </c>
      <c r="F66" s="364" t="s">
        <v>2</v>
      </c>
      <c r="G66" s="341"/>
    </row>
    <row r="67" spans="1:7" ht="30.75">
      <c r="A67" s="349" t="s">
        <v>364</v>
      </c>
      <c r="B67" s="350" t="s">
        <v>234</v>
      </c>
      <c r="C67" s="365" t="s">
        <v>2</v>
      </c>
      <c r="D67" s="365" t="s">
        <v>2</v>
      </c>
      <c r="E67" s="365" t="s">
        <v>2465</v>
      </c>
      <c r="F67" s="351" t="s">
        <v>235</v>
      </c>
      <c r="G67" s="341"/>
    </row>
    <row r="68" spans="1:7" ht="24">
      <c r="A68" s="349" t="s">
        <v>365</v>
      </c>
      <c r="B68" s="365" t="s">
        <v>234</v>
      </c>
      <c r="C68" s="365" t="s">
        <v>2</v>
      </c>
      <c r="D68" s="365" t="s">
        <v>2</v>
      </c>
      <c r="E68" s="353" t="s">
        <v>2466</v>
      </c>
      <c r="F68" s="366" t="s">
        <v>2</v>
      </c>
      <c r="G68" s="341"/>
    </row>
    <row r="69" spans="1:7" ht="30.75">
      <c r="A69" s="349" t="s">
        <v>366</v>
      </c>
      <c r="B69" s="350" t="s">
        <v>234</v>
      </c>
      <c r="C69" s="365" t="s">
        <v>2</v>
      </c>
      <c r="D69" s="365" t="s">
        <v>2</v>
      </c>
      <c r="E69" s="365" t="s">
        <v>2467</v>
      </c>
      <c r="F69" s="366" t="s">
        <v>2</v>
      </c>
      <c r="G69" s="341"/>
    </row>
    <row r="70" spans="1:7" ht="30.75">
      <c r="A70" s="349" t="s">
        <v>368</v>
      </c>
      <c r="B70" s="350" t="s">
        <v>234</v>
      </c>
      <c r="C70" s="365" t="s">
        <v>2</v>
      </c>
      <c r="D70" s="365" t="s">
        <v>2</v>
      </c>
      <c r="E70" s="365" t="s">
        <v>2468</v>
      </c>
      <c r="F70" s="366" t="s">
        <v>2</v>
      </c>
      <c r="G70" s="341"/>
    </row>
    <row r="71" spans="1:7" ht="24">
      <c r="A71" s="349" t="s">
        <v>369</v>
      </c>
      <c r="B71" s="350" t="s">
        <v>234</v>
      </c>
      <c r="C71" s="365" t="s">
        <v>2</v>
      </c>
      <c r="D71" s="365" t="s">
        <v>2</v>
      </c>
      <c r="E71" s="365" t="s">
        <v>2469</v>
      </c>
      <c r="F71" s="366" t="s">
        <v>2</v>
      </c>
      <c r="G71" s="341"/>
    </row>
    <row r="72" spans="1:7">
      <c r="A72" s="349" t="s">
        <v>370</v>
      </c>
      <c r="B72" s="350" t="s">
        <v>234</v>
      </c>
      <c r="C72" s="365" t="s">
        <v>2</v>
      </c>
      <c r="D72" s="365" t="s">
        <v>2</v>
      </c>
      <c r="E72" s="365" t="s">
        <v>2470</v>
      </c>
      <c r="F72" s="366" t="s">
        <v>2</v>
      </c>
      <c r="G72" s="341"/>
    </row>
    <row r="73" spans="1:7" ht="45.75">
      <c r="A73" s="349" t="s">
        <v>371</v>
      </c>
      <c r="B73" s="365" t="s">
        <v>234</v>
      </c>
      <c r="C73" s="350" t="s">
        <v>2</v>
      </c>
      <c r="D73" s="365" t="s">
        <v>2</v>
      </c>
      <c r="E73" s="365" t="s">
        <v>2471</v>
      </c>
      <c r="F73" s="351" t="s">
        <v>235</v>
      </c>
      <c r="G73" s="341"/>
    </row>
    <row r="74" spans="1:7">
      <c r="A74" s="349" t="s">
        <v>372</v>
      </c>
      <c r="B74" s="350" t="s">
        <v>234</v>
      </c>
      <c r="C74" s="365" t="s">
        <v>2</v>
      </c>
      <c r="D74" s="365" t="s">
        <v>2</v>
      </c>
      <c r="E74" s="365" t="s">
        <v>2</v>
      </c>
      <c r="F74" s="366" t="s">
        <v>2</v>
      </c>
      <c r="G74" s="341"/>
    </row>
    <row r="75" spans="1:7" ht="45.75">
      <c r="A75" s="349" t="s">
        <v>373</v>
      </c>
      <c r="B75" s="350" t="s">
        <v>234</v>
      </c>
      <c r="C75" s="365" t="s">
        <v>2</v>
      </c>
      <c r="D75" s="365" t="s">
        <v>2</v>
      </c>
      <c r="E75" s="365" t="s">
        <v>2472</v>
      </c>
      <c r="F75" s="351" t="s">
        <v>235</v>
      </c>
      <c r="G75" s="341"/>
    </row>
    <row r="76" spans="1:7">
      <c r="A76" s="349" t="s">
        <v>374</v>
      </c>
      <c r="B76" s="350" t="s">
        <v>234</v>
      </c>
      <c r="C76" s="365" t="s">
        <v>2</v>
      </c>
      <c r="D76" s="365" t="s">
        <v>2</v>
      </c>
      <c r="E76" s="365" t="s">
        <v>2</v>
      </c>
      <c r="F76" s="366" t="s">
        <v>2</v>
      </c>
      <c r="G76" s="341"/>
    </row>
    <row r="77" spans="1:7" ht="30.75">
      <c r="A77" s="349" t="s">
        <v>375</v>
      </c>
      <c r="B77" s="350" t="s">
        <v>234</v>
      </c>
      <c r="C77" s="365" t="s">
        <v>2</v>
      </c>
      <c r="D77" s="365" t="s">
        <v>2</v>
      </c>
      <c r="E77" s="365" t="s">
        <v>2473</v>
      </c>
      <c r="F77" s="351" t="s">
        <v>235</v>
      </c>
      <c r="G77" s="341"/>
    </row>
    <row r="78" spans="1:7" ht="30.75">
      <c r="A78" s="349" t="s">
        <v>376</v>
      </c>
      <c r="B78" s="365" t="s">
        <v>2</v>
      </c>
      <c r="C78" s="365" t="s">
        <v>2</v>
      </c>
      <c r="D78" s="350" t="s">
        <v>234</v>
      </c>
      <c r="E78" s="365" t="s">
        <v>2474</v>
      </c>
      <c r="F78" s="366" t="s">
        <v>2</v>
      </c>
      <c r="G78" s="341"/>
    </row>
    <row r="79" spans="1:7">
      <c r="A79" s="349" t="s">
        <v>377</v>
      </c>
      <c r="B79" s="350" t="s">
        <v>234</v>
      </c>
      <c r="C79" s="365" t="s">
        <v>2</v>
      </c>
      <c r="D79" s="365" t="s">
        <v>2</v>
      </c>
      <c r="E79" s="365" t="s">
        <v>2</v>
      </c>
      <c r="F79" s="366" t="s">
        <v>2</v>
      </c>
      <c r="G79" s="341"/>
    </row>
    <row r="80" spans="1:7" ht="30.75">
      <c r="A80" s="354" t="s">
        <v>378</v>
      </c>
      <c r="B80" s="350" t="s">
        <v>234</v>
      </c>
      <c r="C80" s="365" t="s">
        <v>2</v>
      </c>
      <c r="D80" s="365" t="s">
        <v>2</v>
      </c>
      <c r="E80" s="365" t="s">
        <v>2475</v>
      </c>
      <c r="F80" s="351" t="s">
        <v>235</v>
      </c>
      <c r="G80" s="341"/>
    </row>
    <row r="81" spans="1:7" ht="30.75">
      <c r="A81" s="354" t="s">
        <v>379</v>
      </c>
      <c r="B81" s="350" t="s">
        <v>234</v>
      </c>
      <c r="C81" s="365" t="s">
        <v>2</v>
      </c>
      <c r="D81" s="365" t="s">
        <v>2</v>
      </c>
      <c r="E81" s="365" t="s">
        <v>2476</v>
      </c>
      <c r="F81" s="351" t="s">
        <v>235</v>
      </c>
      <c r="G81" s="341"/>
    </row>
    <row r="82" spans="1:7">
      <c r="A82" s="349" t="s">
        <v>380</v>
      </c>
      <c r="B82" s="350" t="s">
        <v>234</v>
      </c>
      <c r="C82" s="365" t="s">
        <v>2</v>
      </c>
      <c r="D82" s="365" t="s">
        <v>2</v>
      </c>
      <c r="E82" s="365" t="s">
        <v>2</v>
      </c>
      <c r="F82" s="366" t="s">
        <v>2</v>
      </c>
      <c r="G82" s="341"/>
    </row>
    <row r="83" spans="1:7" ht="24">
      <c r="A83" s="349" t="s">
        <v>381</v>
      </c>
      <c r="B83" s="350" t="s">
        <v>234</v>
      </c>
      <c r="C83" s="365" t="s">
        <v>2</v>
      </c>
      <c r="D83" s="365" t="s">
        <v>2</v>
      </c>
      <c r="E83" s="365" t="s">
        <v>2</v>
      </c>
      <c r="F83" s="366" t="s">
        <v>2</v>
      </c>
      <c r="G83" s="341"/>
    </row>
    <row r="84" spans="1:7">
      <c r="A84" s="349" t="s">
        <v>382</v>
      </c>
      <c r="B84" s="350" t="s">
        <v>2</v>
      </c>
      <c r="C84" s="365" t="s">
        <v>2</v>
      </c>
      <c r="D84" s="365" t="s">
        <v>234</v>
      </c>
      <c r="E84" s="365" t="s">
        <v>2477</v>
      </c>
      <c r="F84" s="366" t="s">
        <v>2</v>
      </c>
      <c r="G84" s="341"/>
    </row>
    <row r="85" spans="1:7">
      <c r="A85" s="349" t="s">
        <v>384</v>
      </c>
      <c r="B85" s="365" t="s">
        <v>2</v>
      </c>
      <c r="C85" s="365" t="s">
        <v>2</v>
      </c>
      <c r="D85" s="365" t="s">
        <v>234</v>
      </c>
      <c r="E85" s="353" t="s">
        <v>2</v>
      </c>
      <c r="F85" s="351" t="s">
        <v>235</v>
      </c>
      <c r="G85" s="341"/>
    </row>
    <row r="86" spans="1:7" ht="30.75">
      <c r="A86" s="349" t="s">
        <v>385</v>
      </c>
      <c r="B86" s="350" t="s">
        <v>234</v>
      </c>
      <c r="C86" s="365" t="s">
        <v>2</v>
      </c>
      <c r="D86" s="365" t="s">
        <v>2</v>
      </c>
      <c r="E86" s="365" t="s">
        <v>2478</v>
      </c>
      <c r="F86" s="366" t="s">
        <v>2</v>
      </c>
      <c r="G86" s="341"/>
    </row>
    <row r="87" spans="1:7" ht="24">
      <c r="A87" s="349" t="s">
        <v>384</v>
      </c>
      <c r="B87" s="365" t="s">
        <v>234</v>
      </c>
      <c r="C87" s="365" t="s">
        <v>2</v>
      </c>
      <c r="D87" s="365" t="s">
        <v>2</v>
      </c>
      <c r="E87" s="355" t="s">
        <v>2479</v>
      </c>
      <c r="F87" s="351" t="s">
        <v>235</v>
      </c>
      <c r="G87" s="341"/>
    </row>
    <row r="88" spans="1:7" ht="30.75">
      <c r="A88" s="349" t="s">
        <v>386</v>
      </c>
      <c r="B88" s="350" t="s">
        <v>2</v>
      </c>
      <c r="C88" s="365" t="s">
        <v>2</v>
      </c>
      <c r="D88" s="365" t="s">
        <v>234</v>
      </c>
      <c r="E88" s="367" t="s">
        <v>2480</v>
      </c>
      <c r="F88" s="366" t="s">
        <v>2</v>
      </c>
      <c r="G88" s="341"/>
    </row>
    <row r="89" spans="1:7">
      <c r="A89" s="349" t="s">
        <v>384</v>
      </c>
      <c r="B89" s="365" t="s">
        <v>2</v>
      </c>
      <c r="C89" s="365" t="s">
        <v>2</v>
      </c>
      <c r="D89" s="365" t="s">
        <v>234</v>
      </c>
      <c r="E89" s="353" t="s">
        <v>2</v>
      </c>
      <c r="F89" s="351" t="s">
        <v>235</v>
      </c>
      <c r="G89" s="341"/>
    </row>
    <row r="90" spans="1:7">
      <c r="A90" s="356" t="s">
        <v>2</v>
      </c>
      <c r="B90" s="365" t="s">
        <v>2</v>
      </c>
      <c r="C90" s="365" t="s">
        <v>2</v>
      </c>
      <c r="D90" s="365" t="s">
        <v>2</v>
      </c>
      <c r="E90" s="365" t="s">
        <v>2</v>
      </c>
      <c r="F90" s="366" t="s">
        <v>2</v>
      </c>
      <c r="G90" s="341"/>
    </row>
    <row r="91" spans="1:7">
      <c r="A91" s="357" t="s">
        <v>387</v>
      </c>
      <c r="B91" s="368" t="s">
        <v>2</v>
      </c>
      <c r="C91" s="368" t="s">
        <v>2</v>
      </c>
      <c r="D91" s="368" t="s">
        <v>2</v>
      </c>
      <c r="E91" s="368" t="s">
        <v>2</v>
      </c>
      <c r="F91" s="369" t="s">
        <v>2</v>
      </c>
      <c r="G91" s="341"/>
    </row>
    <row r="92" spans="1:7">
      <c r="A92" s="358"/>
      <c r="B92" s="341"/>
      <c r="C92" s="341"/>
      <c r="D92" s="341"/>
      <c r="E92" s="341"/>
      <c r="F92" s="341"/>
      <c r="G92" s="341"/>
    </row>
    <row r="93" spans="1:7">
      <c r="A93" s="359" t="s">
        <v>388</v>
      </c>
      <c r="B93" s="341"/>
      <c r="C93" s="341"/>
      <c r="D93" s="341"/>
      <c r="E93" s="341"/>
      <c r="F93" s="341"/>
      <c r="G93" s="341"/>
    </row>
    <row r="94" spans="1:7" ht="76.5" customHeight="1">
      <c r="A94" s="343" t="s">
        <v>2481</v>
      </c>
      <c r="B94" s="1016" t="s">
        <v>2482</v>
      </c>
      <c r="C94" s="1016"/>
      <c r="D94" s="1016"/>
      <c r="E94" s="1016"/>
      <c r="F94" s="1016"/>
      <c r="G94" s="360"/>
    </row>
    <row r="95" spans="1:7" ht="75" customHeight="1">
      <c r="A95" s="343" t="s">
        <v>2483</v>
      </c>
      <c r="B95" s="1016" t="s">
        <v>2484</v>
      </c>
      <c r="C95" s="1016"/>
      <c r="D95" s="1016"/>
      <c r="E95" s="1016"/>
      <c r="F95" s="1016"/>
      <c r="G95" s="360"/>
    </row>
    <row r="96" spans="1:7">
      <c r="A96" s="358"/>
      <c r="B96" s="341"/>
      <c r="C96" s="341"/>
      <c r="D96" s="341"/>
      <c r="E96" s="341"/>
      <c r="F96" s="341"/>
      <c r="G96" s="341"/>
    </row>
    <row r="97" spans="1:7" ht="77.25" customHeight="1">
      <c r="A97" s="359" t="s">
        <v>2485</v>
      </c>
      <c r="B97" s="1016" t="s">
        <v>2486</v>
      </c>
      <c r="C97" s="1016"/>
      <c r="D97" s="1016"/>
      <c r="E97" s="1016"/>
      <c r="F97" s="1016"/>
      <c r="G97" s="360"/>
    </row>
    <row r="98" spans="1:7">
      <c r="A98" s="361"/>
      <c r="B98" s="341"/>
      <c r="C98" s="341"/>
      <c r="D98" s="341"/>
      <c r="E98" s="341"/>
      <c r="F98" s="341"/>
      <c r="G98" s="341"/>
    </row>
    <row r="99" spans="1:7">
      <c r="A99" s="361"/>
      <c r="B99" s="341"/>
      <c r="C99" s="341"/>
      <c r="D99" s="341"/>
      <c r="E99" s="341"/>
      <c r="F99" s="341"/>
      <c r="G99" s="341"/>
    </row>
    <row r="100" spans="1:7">
      <c r="A100" s="361"/>
      <c r="B100" s="341"/>
      <c r="C100" s="341"/>
      <c r="D100" s="341"/>
      <c r="E100" s="341"/>
      <c r="F100" s="341"/>
      <c r="G100" s="341"/>
    </row>
    <row r="101" spans="1:7">
      <c r="A101" s="361"/>
      <c r="B101" s="341"/>
      <c r="C101" s="341"/>
      <c r="D101" s="341"/>
      <c r="E101" s="341"/>
      <c r="F101" s="341"/>
      <c r="G101" s="341"/>
    </row>
    <row r="102" spans="1:7">
      <c r="A102" s="361"/>
      <c r="B102" s="341"/>
      <c r="C102" s="341"/>
      <c r="D102" s="341"/>
      <c r="E102" s="341"/>
      <c r="F102" s="341"/>
      <c r="G102" s="341"/>
    </row>
    <row r="103" spans="1:7">
      <c r="A103" s="361"/>
      <c r="B103" s="341"/>
      <c r="C103" s="341"/>
      <c r="D103" s="341"/>
      <c r="E103" s="341"/>
      <c r="F103" s="341"/>
      <c r="G103" s="341"/>
    </row>
    <row r="104" spans="1:7">
      <c r="A104" s="361"/>
      <c r="B104" s="341"/>
      <c r="C104" s="341"/>
      <c r="D104" s="341"/>
      <c r="E104" s="341"/>
      <c r="F104" s="341"/>
      <c r="G104" s="341"/>
    </row>
    <row r="105" spans="1:7">
      <c r="A105" s="358"/>
      <c r="B105" s="341"/>
      <c r="C105" s="341"/>
      <c r="D105" s="341"/>
      <c r="E105" s="341"/>
      <c r="F105" s="341"/>
      <c r="G105" s="341"/>
    </row>
    <row r="106" spans="1:7">
      <c r="A106" s="358"/>
      <c r="B106" s="341"/>
      <c r="C106" s="341"/>
      <c r="D106" s="341"/>
      <c r="E106" s="341"/>
      <c r="F106" s="341"/>
      <c r="G106" s="341"/>
    </row>
    <row r="107" spans="1:7">
      <c r="A107" s="358"/>
      <c r="B107" s="341"/>
      <c r="C107" s="341"/>
      <c r="D107" s="341"/>
      <c r="E107" s="341"/>
      <c r="F107" s="341"/>
      <c r="G107" s="341"/>
    </row>
    <row r="108" spans="1:7">
      <c r="A108" s="358"/>
      <c r="B108" s="341"/>
      <c r="C108" s="341"/>
      <c r="D108" s="341"/>
      <c r="E108" s="341"/>
      <c r="F108" s="341"/>
      <c r="G108" s="341"/>
    </row>
    <row r="109" spans="1:7">
      <c r="A109" s="358"/>
      <c r="B109" s="341"/>
      <c r="C109" s="341"/>
      <c r="D109" s="341"/>
      <c r="E109" s="341"/>
      <c r="F109" s="341"/>
      <c r="G109" s="341"/>
    </row>
    <row r="110" spans="1:7">
      <c r="A110" s="362"/>
      <c r="B110" s="362"/>
      <c r="C110" s="362"/>
      <c r="D110" s="362"/>
      <c r="E110" s="362"/>
      <c r="F110" s="341"/>
      <c r="G110" s="341"/>
    </row>
    <row r="111" spans="1:7">
      <c r="A111" s="362"/>
      <c r="B111" s="362"/>
      <c r="C111" s="362"/>
      <c r="D111" s="362"/>
      <c r="E111" s="362"/>
      <c r="F111" s="341"/>
      <c r="G111" s="341"/>
    </row>
    <row r="112" spans="1:7">
      <c r="A112" s="362"/>
      <c r="B112" s="362"/>
      <c r="C112" s="362"/>
      <c r="D112" s="362"/>
      <c r="E112" s="362"/>
      <c r="F112" s="341"/>
      <c r="G112" s="341"/>
    </row>
    <row r="113" spans="1:7">
      <c r="A113" s="362"/>
      <c r="B113" s="362"/>
      <c r="C113" s="362"/>
      <c r="D113" s="362"/>
      <c r="E113" s="362"/>
      <c r="F113" s="341"/>
      <c r="G113" s="341"/>
    </row>
    <row r="114" spans="1:7">
      <c r="A114" s="362"/>
      <c r="B114" s="362"/>
      <c r="C114" s="362"/>
      <c r="D114" s="362"/>
      <c r="E114" s="362"/>
      <c r="F114" s="341"/>
      <c r="G114" s="341"/>
    </row>
    <row r="115" spans="1:7">
      <c r="A115" s="362"/>
      <c r="B115" s="362"/>
      <c r="C115" s="362"/>
      <c r="D115" s="362"/>
      <c r="E115" s="362"/>
      <c r="F115" s="341"/>
      <c r="G115" s="341"/>
    </row>
    <row r="116" spans="1:7">
      <c r="A116" s="362"/>
      <c r="B116" s="362"/>
      <c r="C116" s="362"/>
      <c r="D116" s="362"/>
      <c r="E116" s="362"/>
      <c r="F116" s="341"/>
      <c r="G116" s="341"/>
    </row>
    <row r="117" spans="1:7">
      <c r="A117" s="362"/>
      <c r="B117" s="362"/>
      <c r="C117" s="362"/>
      <c r="D117" s="362"/>
      <c r="E117" s="362"/>
      <c r="F117" s="341"/>
      <c r="G117" s="341"/>
    </row>
    <row r="118" spans="1:7">
      <c r="A118" s="362"/>
      <c r="B118" s="362"/>
      <c r="C118" s="362"/>
      <c r="D118" s="362"/>
      <c r="E118" s="362"/>
      <c r="F118" s="341"/>
      <c r="G118" s="341"/>
    </row>
    <row r="119" spans="1:7">
      <c r="A119" s="362"/>
      <c r="B119" s="362"/>
      <c r="C119" s="362"/>
      <c r="D119" s="362"/>
      <c r="E119" s="362"/>
      <c r="F119" s="341"/>
      <c r="G119" s="341"/>
    </row>
    <row r="120" spans="1:7">
      <c r="A120" s="362"/>
      <c r="B120" s="362"/>
      <c r="C120" s="362"/>
      <c r="D120" s="362"/>
      <c r="E120" s="362"/>
      <c r="F120" s="341"/>
      <c r="G120" s="341"/>
    </row>
    <row r="121" spans="1:7">
      <c r="A121" s="362"/>
      <c r="B121" s="362"/>
      <c r="C121" s="362"/>
      <c r="D121" s="362"/>
      <c r="E121" s="362"/>
      <c r="F121" s="341"/>
      <c r="G121" s="341"/>
    </row>
    <row r="122" spans="1:7">
      <c r="A122" s="362"/>
      <c r="B122" s="362"/>
      <c r="C122" s="362"/>
      <c r="D122" s="362"/>
      <c r="E122" s="362"/>
      <c r="F122" s="341"/>
      <c r="G122" s="341"/>
    </row>
    <row r="123" spans="1:7">
      <c r="A123" s="362"/>
      <c r="B123" s="362"/>
      <c r="C123" s="362"/>
      <c r="D123" s="362"/>
      <c r="E123" s="362"/>
      <c r="F123" s="341"/>
      <c r="G123" s="341"/>
    </row>
    <row r="124" spans="1:7">
      <c r="A124" s="362"/>
      <c r="B124" s="362"/>
      <c r="C124" s="362"/>
      <c r="D124" s="362"/>
      <c r="E124" s="362"/>
      <c r="F124" s="341"/>
      <c r="G124" s="341"/>
    </row>
    <row r="125" spans="1:7">
      <c r="A125" s="362"/>
      <c r="B125" s="362"/>
      <c r="C125" s="362"/>
      <c r="D125" s="362"/>
      <c r="E125" s="362"/>
      <c r="F125" s="341"/>
      <c r="G125" s="341"/>
    </row>
    <row r="126" spans="1:7">
      <c r="A126" s="362"/>
      <c r="B126" s="362"/>
      <c r="C126" s="362"/>
      <c r="D126" s="362"/>
      <c r="E126" s="362"/>
      <c r="F126" s="341"/>
      <c r="G126" s="341"/>
    </row>
    <row r="127" spans="1:7">
      <c r="A127" s="362"/>
      <c r="B127" s="362"/>
      <c r="C127" s="362"/>
      <c r="D127" s="362"/>
      <c r="E127" s="362"/>
      <c r="F127" s="341"/>
      <c r="G127" s="341"/>
    </row>
    <row r="128" spans="1:7">
      <c r="A128" s="362"/>
      <c r="B128" s="362"/>
      <c r="C128" s="362"/>
      <c r="D128" s="362"/>
      <c r="E128" s="362"/>
      <c r="F128" s="341"/>
      <c r="G128" s="341"/>
    </row>
    <row r="129" spans="1:7">
      <c r="A129" s="362"/>
      <c r="B129" s="362"/>
      <c r="C129" s="362"/>
      <c r="D129" s="362"/>
      <c r="E129" s="362"/>
      <c r="F129" s="341"/>
      <c r="G129" s="341"/>
    </row>
    <row r="130" spans="1:7">
      <c r="A130" s="362"/>
      <c r="B130" s="362"/>
      <c r="C130" s="362"/>
      <c r="D130" s="362"/>
      <c r="E130" s="362"/>
      <c r="F130" s="341"/>
      <c r="G130" s="341"/>
    </row>
    <row r="131" spans="1:7">
      <c r="A131" s="362"/>
      <c r="B131" s="362"/>
      <c r="C131" s="362"/>
      <c r="D131" s="362"/>
      <c r="E131" s="362"/>
      <c r="F131" s="341"/>
      <c r="G131" s="341"/>
    </row>
    <row r="132" spans="1:7">
      <c r="A132" s="362"/>
      <c r="B132" s="362"/>
      <c r="C132" s="362"/>
      <c r="D132" s="362"/>
      <c r="E132" s="362"/>
      <c r="F132" s="341"/>
      <c r="G132" s="341"/>
    </row>
    <row r="133" spans="1:7">
      <c r="A133" s="362"/>
      <c r="B133" s="362"/>
      <c r="C133" s="362"/>
      <c r="D133" s="362"/>
      <c r="E133" s="362"/>
      <c r="F133" s="341"/>
      <c r="G133" s="341"/>
    </row>
    <row r="134" spans="1:7">
      <c r="A134" s="362"/>
      <c r="B134" s="362"/>
      <c r="C134" s="362"/>
      <c r="D134" s="362"/>
      <c r="E134" s="362"/>
      <c r="F134" s="341"/>
      <c r="G134" s="341"/>
    </row>
    <row r="135" spans="1:7">
      <c r="A135" s="362"/>
      <c r="B135" s="362"/>
      <c r="C135" s="362"/>
      <c r="D135" s="362"/>
      <c r="E135" s="362"/>
      <c r="F135" s="341"/>
      <c r="G135" s="341"/>
    </row>
    <row r="136" spans="1:7">
      <c r="A136" s="362"/>
      <c r="B136" s="362"/>
      <c r="C136" s="362"/>
      <c r="D136" s="362"/>
      <c r="E136" s="362"/>
      <c r="F136" s="341"/>
      <c r="G136" s="341"/>
    </row>
    <row r="137" spans="1:7">
      <c r="A137" s="362"/>
      <c r="B137" s="362"/>
      <c r="C137" s="362"/>
      <c r="D137" s="362"/>
      <c r="E137" s="362"/>
      <c r="F137" s="341"/>
      <c r="G137" s="341"/>
    </row>
    <row r="138" spans="1:7">
      <c r="A138" s="362"/>
      <c r="B138" s="362"/>
      <c r="C138" s="362"/>
      <c r="D138" s="362"/>
      <c r="E138" s="362"/>
      <c r="F138" s="341"/>
      <c r="G138" s="341"/>
    </row>
    <row r="139" spans="1:7">
      <c r="A139" s="362"/>
      <c r="B139" s="362"/>
      <c r="C139" s="362"/>
      <c r="D139" s="362"/>
      <c r="E139" s="362"/>
      <c r="F139" s="341"/>
      <c r="G139" s="341"/>
    </row>
    <row r="140" spans="1:7">
      <c r="A140" s="362"/>
      <c r="B140" s="362"/>
      <c r="C140" s="362"/>
      <c r="D140" s="362"/>
      <c r="E140" s="362"/>
      <c r="F140" s="341"/>
      <c r="G140" s="341"/>
    </row>
    <row r="141" spans="1:7">
      <c r="A141" s="362"/>
      <c r="B141" s="362"/>
      <c r="C141" s="362"/>
      <c r="D141" s="362"/>
      <c r="E141" s="362"/>
      <c r="F141" s="341"/>
      <c r="G141" s="341"/>
    </row>
    <row r="142" spans="1:7">
      <c r="A142" s="362"/>
      <c r="B142" s="362"/>
      <c r="C142" s="362"/>
      <c r="D142" s="362"/>
      <c r="E142" s="362"/>
      <c r="F142" s="341"/>
      <c r="G142" s="341"/>
    </row>
    <row r="143" spans="1:7">
      <c r="A143" s="362"/>
      <c r="B143" s="362"/>
      <c r="C143" s="362"/>
      <c r="D143" s="362"/>
      <c r="E143" s="362"/>
      <c r="F143" s="341"/>
      <c r="G143" s="341"/>
    </row>
    <row r="144" spans="1:7">
      <c r="A144" s="362"/>
      <c r="B144" s="362"/>
      <c r="C144" s="362"/>
      <c r="D144" s="362"/>
      <c r="E144" s="362"/>
      <c r="F144" s="341"/>
      <c r="G144" s="341"/>
    </row>
    <row r="145" spans="1:7">
      <c r="A145" s="362"/>
      <c r="B145" s="362"/>
      <c r="C145" s="362"/>
      <c r="D145" s="362"/>
      <c r="E145" s="362"/>
      <c r="F145" s="341"/>
      <c r="G145" s="341"/>
    </row>
    <row r="146" spans="1:7">
      <c r="A146" s="362"/>
      <c r="B146" s="362"/>
      <c r="C146" s="362"/>
      <c r="D146" s="362"/>
      <c r="E146" s="362"/>
      <c r="F146" s="341"/>
      <c r="G146" s="341"/>
    </row>
    <row r="147" spans="1:7">
      <c r="A147" s="362"/>
      <c r="B147" s="362"/>
      <c r="C147" s="362"/>
      <c r="D147" s="362"/>
      <c r="E147" s="362"/>
      <c r="F147" s="341"/>
      <c r="G147" s="341"/>
    </row>
    <row r="148" spans="1:7">
      <c r="A148" s="362"/>
      <c r="B148" s="362"/>
      <c r="C148" s="362"/>
      <c r="D148" s="362"/>
      <c r="E148" s="362"/>
      <c r="F148" s="341"/>
      <c r="G148" s="341"/>
    </row>
    <row r="149" spans="1:7">
      <c r="A149" s="362"/>
      <c r="B149" s="362"/>
      <c r="C149" s="362"/>
      <c r="D149" s="362"/>
      <c r="E149" s="362"/>
      <c r="F149" s="341"/>
      <c r="G149" s="341"/>
    </row>
    <row r="150" spans="1:7">
      <c r="A150" s="362"/>
      <c r="B150" s="362"/>
      <c r="C150" s="362"/>
      <c r="D150" s="362"/>
      <c r="E150" s="362"/>
      <c r="F150" s="341"/>
      <c r="G150" s="341"/>
    </row>
    <row r="151" spans="1:7">
      <c r="A151" s="362"/>
      <c r="B151" s="362"/>
      <c r="C151" s="362"/>
      <c r="D151" s="362"/>
      <c r="E151" s="362"/>
      <c r="F151" s="341"/>
      <c r="G151" s="341"/>
    </row>
    <row r="152" spans="1:7">
      <c r="A152" s="362"/>
      <c r="B152" s="362"/>
      <c r="C152" s="362"/>
      <c r="D152" s="362"/>
      <c r="E152" s="362"/>
      <c r="F152" s="341"/>
      <c r="G152" s="341"/>
    </row>
    <row r="153" spans="1:7">
      <c r="A153" s="362"/>
      <c r="B153" s="362"/>
      <c r="C153" s="362"/>
      <c r="D153" s="362"/>
      <c r="E153" s="362"/>
      <c r="F153" s="341"/>
      <c r="G153" s="341"/>
    </row>
    <row r="154" spans="1:7">
      <c r="A154" s="362"/>
      <c r="B154" s="362"/>
      <c r="C154" s="362"/>
      <c r="D154" s="362"/>
      <c r="E154" s="362"/>
      <c r="F154" s="341"/>
      <c r="G154" s="341"/>
    </row>
    <row r="155" spans="1:7">
      <c r="A155" s="362"/>
      <c r="B155" s="362"/>
      <c r="C155" s="362"/>
      <c r="D155" s="362"/>
      <c r="E155" s="362"/>
      <c r="F155" s="341"/>
      <c r="G155" s="341"/>
    </row>
    <row r="156" spans="1:7">
      <c r="A156" s="362"/>
      <c r="B156" s="362"/>
      <c r="C156" s="362"/>
      <c r="D156" s="362"/>
      <c r="E156" s="362"/>
      <c r="F156" s="341"/>
      <c r="G156" s="341"/>
    </row>
    <row r="157" spans="1:7">
      <c r="A157" s="362"/>
      <c r="B157" s="362"/>
      <c r="C157" s="362"/>
      <c r="D157" s="362"/>
      <c r="E157" s="362"/>
      <c r="F157" s="341"/>
      <c r="G157" s="341"/>
    </row>
    <row r="158" spans="1:7">
      <c r="A158" s="362"/>
      <c r="B158" s="362"/>
      <c r="C158" s="362"/>
      <c r="D158" s="362"/>
      <c r="E158" s="362"/>
      <c r="F158" s="341"/>
      <c r="G158" s="341"/>
    </row>
    <row r="159" spans="1:7">
      <c r="A159" s="362"/>
      <c r="B159" s="362"/>
      <c r="C159" s="362"/>
      <c r="D159" s="362"/>
      <c r="E159" s="362"/>
      <c r="F159" s="341"/>
      <c r="G159" s="341"/>
    </row>
    <row r="160" spans="1:7">
      <c r="A160" s="362"/>
      <c r="B160" s="362"/>
      <c r="C160" s="362"/>
      <c r="D160" s="362"/>
      <c r="E160" s="362"/>
      <c r="F160" s="341"/>
      <c r="G160" s="341"/>
    </row>
    <row r="161" spans="1:7">
      <c r="A161" s="362"/>
      <c r="B161" s="362"/>
      <c r="C161" s="362"/>
      <c r="D161" s="362"/>
      <c r="E161" s="362"/>
      <c r="F161" s="341"/>
      <c r="G161" s="341"/>
    </row>
    <row r="162" spans="1:7">
      <c r="A162" s="362"/>
      <c r="B162" s="362"/>
      <c r="C162" s="362"/>
      <c r="D162" s="362"/>
      <c r="E162" s="362"/>
      <c r="F162" s="341"/>
      <c r="G162" s="341"/>
    </row>
    <row r="163" spans="1:7">
      <c r="A163" s="362"/>
      <c r="B163" s="362"/>
      <c r="C163" s="362"/>
      <c r="D163" s="362"/>
      <c r="E163" s="362"/>
      <c r="F163" s="341"/>
      <c r="G163" s="341"/>
    </row>
    <row r="164" spans="1:7">
      <c r="A164" s="362"/>
      <c r="B164" s="362"/>
      <c r="C164" s="362"/>
      <c r="D164" s="362"/>
      <c r="E164" s="362"/>
      <c r="F164" s="341"/>
      <c r="G164" s="341"/>
    </row>
    <row r="165" spans="1:7">
      <c r="A165" s="362"/>
      <c r="B165" s="362"/>
      <c r="C165" s="362"/>
      <c r="D165" s="362"/>
      <c r="E165" s="362"/>
      <c r="F165" s="341"/>
      <c r="G165" s="341"/>
    </row>
    <row r="166" spans="1:7">
      <c r="A166" s="362"/>
      <c r="B166" s="362"/>
      <c r="C166" s="362"/>
      <c r="D166" s="362"/>
      <c r="E166" s="362"/>
      <c r="F166" s="341"/>
      <c r="G166" s="341"/>
    </row>
    <row r="167" spans="1:7">
      <c r="A167" s="362"/>
      <c r="B167" s="362"/>
      <c r="C167" s="362"/>
      <c r="D167" s="362"/>
      <c r="E167" s="362"/>
      <c r="F167" s="341"/>
      <c r="G167" s="341"/>
    </row>
    <row r="168" spans="1:7">
      <c r="A168" s="362"/>
      <c r="B168" s="362"/>
      <c r="C168" s="362"/>
      <c r="D168" s="362"/>
      <c r="E168" s="362"/>
      <c r="F168" s="341"/>
      <c r="G168" s="341"/>
    </row>
    <row r="169" spans="1:7">
      <c r="A169" s="362"/>
      <c r="B169" s="362"/>
      <c r="C169" s="362"/>
      <c r="D169" s="362"/>
      <c r="E169" s="362"/>
      <c r="F169" s="341"/>
      <c r="G169" s="341"/>
    </row>
    <row r="170" spans="1:7">
      <c r="A170" s="362"/>
      <c r="B170" s="362"/>
      <c r="C170" s="362"/>
      <c r="D170" s="362"/>
      <c r="E170" s="362"/>
      <c r="F170" s="341"/>
      <c r="G170" s="341"/>
    </row>
    <row r="171" spans="1:7">
      <c r="A171" s="362"/>
      <c r="B171" s="362"/>
      <c r="C171" s="362"/>
      <c r="D171" s="362"/>
      <c r="E171" s="362"/>
      <c r="F171" s="341"/>
      <c r="G171" s="341"/>
    </row>
    <row r="172" spans="1:7">
      <c r="A172" s="362"/>
      <c r="B172" s="362"/>
      <c r="C172" s="362"/>
      <c r="D172" s="362"/>
      <c r="E172" s="362"/>
      <c r="F172" s="341"/>
      <c r="G172" s="341"/>
    </row>
    <row r="173" spans="1:7">
      <c r="A173" s="362"/>
      <c r="B173" s="362"/>
      <c r="C173" s="362"/>
      <c r="D173" s="362"/>
      <c r="E173" s="362"/>
      <c r="F173" s="341"/>
      <c r="G173" s="341"/>
    </row>
    <row r="174" spans="1:7">
      <c r="A174" s="362"/>
      <c r="B174" s="362"/>
      <c r="C174" s="362"/>
      <c r="D174" s="362"/>
      <c r="E174" s="362"/>
      <c r="F174" s="341"/>
      <c r="G174" s="341"/>
    </row>
    <row r="175" spans="1:7">
      <c r="A175" s="362"/>
      <c r="B175" s="362"/>
      <c r="C175" s="362"/>
      <c r="D175" s="362"/>
      <c r="E175" s="362"/>
      <c r="F175" s="341"/>
      <c r="G175" s="341"/>
    </row>
    <row r="176" spans="1:7">
      <c r="A176" s="362"/>
      <c r="B176" s="362"/>
      <c r="C176" s="362"/>
      <c r="D176" s="362"/>
      <c r="E176" s="362"/>
      <c r="F176" s="341"/>
      <c r="G176" s="341"/>
    </row>
    <row r="177" spans="1:7">
      <c r="A177" s="362"/>
      <c r="B177" s="362"/>
      <c r="C177" s="362"/>
      <c r="D177" s="362"/>
      <c r="E177" s="362"/>
      <c r="F177" s="341"/>
      <c r="G177" s="341"/>
    </row>
    <row r="178" spans="1:7">
      <c r="A178" s="362"/>
      <c r="B178" s="362"/>
      <c r="C178" s="362"/>
      <c r="D178" s="362"/>
      <c r="E178" s="362"/>
      <c r="F178" s="341"/>
      <c r="G178" s="341"/>
    </row>
    <row r="179" spans="1:7">
      <c r="A179" s="362"/>
      <c r="B179" s="362"/>
      <c r="C179" s="362"/>
      <c r="D179" s="362"/>
      <c r="E179" s="362"/>
      <c r="F179" s="341"/>
      <c r="G179" s="341"/>
    </row>
    <row r="180" spans="1:7">
      <c r="A180" s="362"/>
      <c r="B180" s="362"/>
      <c r="C180" s="362"/>
      <c r="D180" s="362"/>
      <c r="E180" s="362"/>
      <c r="F180" s="341"/>
      <c r="G180" s="341"/>
    </row>
    <row r="181" spans="1:7">
      <c r="A181" s="362"/>
      <c r="B181" s="362"/>
      <c r="C181" s="362"/>
      <c r="D181" s="362"/>
      <c r="E181" s="362"/>
      <c r="F181" s="341"/>
      <c r="G181" s="341"/>
    </row>
    <row r="182" spans="1:7">
      <c r="A182" s="362"/>
      <c r="B182" s="362"/>
      <c r="C182" s="362"/>
      <c r="D182" s="362"/>
      <c r="E182" s="362"/>
      <c r="F182" s="341"/>
      <c r="G182" s="341"/>
    </row>
    <row r="183" spans="1:7">
      <c r="A183" s="362"/>
      <c r="B183" s="362"/>
      <c r="C183" s="362"/>
      <c r="D183" s="362"/>
      <c r="E183" s="362"/>
      <c r="F183" s="341"/>
      <c r="G183" s="341"/>
    </row>
    <row r="184" spans="1:7">
      <c r="A184" s="362"/>
      <c r="B184" s="362"/>
      <c r="C184" s="362"/>
      <c r="D184" s="362"/>
      <c r="E184" s="362"/>
      <c r="F184" s="341"/>
      <c r="G184" s="341"/>
    </row>
    <row r="185" spans="1:7">
      <c r="A185" s="362"/>
      <c r="B185" s="362"/>
      <c r="C185" s="362"/>
      <c r="D185" s="362"/>
      <c r="E185" s="362"/>
      <c r="F185" s="341"/>
      <c r="G185" s="341"/>
    </row>
    <row r="186" spans="1:7">
      <c r="A186" s="362"/>
      <c r="B186" s="362"/>
      <c r="C186" s="362"/>
      <c r="D186" s="362"/>
      <c r="E186" s="362"/>
      <c r="F186" s="341"/>
      <c r="G186" s="341"/>
    </row>
  </sheetData>
  <mergeCells count="12">
    <mergeCell ref="A1:F1"/>
    <mergeCell ref="B3:F3"/>
    <mergeCell ref="B4:F4"/>
    <mergeCell ref="B8:F8"/>
    <mergeCell ref="B7:F7"/>
    <mergeCell ref="B94:F94"/>
    <mergeCell ref="B95:F95"/>
    <mergeCell ref="B97:F97"/>
    <mergeCell ref="B5:F5"/>
    <mergeCell ref="B10:F10"/>
    <mergeCell ref="B6:F6"/>
    <mergeCell ref="B9:F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53F80-C90E-461F-B245-7266AA06F2AE}">
  <dimension ref="A1:Z1000"/>
  <sheetViews>
    <sheetView topLeftCell="A48" workbookViewId="0"/>
  </sheetViews>
  <sheetFormatPr defaultRowHeight="15"/>
  <cols>
    <col min="1" max="1" width="64.28515625" style="378" customWidth="1"/>
    <col min="2" max="2" width="7.42578125" style="378" customWidth="1"/>
    <col min="3" max="3" width="6.7109375" style="378" bestFit="1" customWidth="1"/>
    <col min="4" max="4" width="4" style="378" bestFit="1" customWidth="1"/>
    <col min="5" max="5" width="53.85546875" style="378" customWidth="1"/>
    <col min="6" max="16384" width="9.140625" style="378"/>
  </cols>
  <sheetData>
    <row r="1" spans="1:26" ht="24">
      <c r="A1" s="370" t="s">
        <v>2487</v>
      </c>
      <c r="B1" s="376" t="s">
        <v>2</v>
      </c>
      <c r="C1" s="376" t="s">
        <v>2</v>
      </c>
      <c r="D1" s="376" t="s">
        <v>2</v>
      </c>
      <c r="E1" s="376" t="s">
        <v>2</v>
      </c>
      <c r="F1" s="376" t="s">
        <v>2</v>
      </c>
      <c r="G1" s="376" t="s">
        <v>2</v>
      </c>
      <c r="H1" s="376" t="s">
        <v>2</v>
      </c>
      <c r="I1" s="376" t="s">
        <v>2</v>
      </c>
      <c r="J1" s="376" t="s">
        <v>2</v>
      </c>
      <c r="K1" s="376" t="s">
        <v>2</v>
      </c>
      <c r="L1" s="376" t="s">
        <v>2</v>
      </c>
      <c r="M1" s="376" t="s">
        <v>2</v>
      </c>
      <c r="N1" s="376" t="s">
        <v>2</v>
      </c>
      <c r="O1" s="376" t="s">
        <v>2</v>
      </c>
      <c r="P1" s="376" t="s">
        <v>2</v>
      </c>
      <c r="Q1" s="376" t="s">
        <v>2</v>
      </c>
      <c r="R1" s="376" t="s">
        <v>2</v>
      </c>
      <c r="S1" s="376" t="s">
        <v>2</v>
      </c>
      <c r="T1" s="376" t="s">
        <v>2</v>
      </c>
      <c r="U1" s="376" t="s">
        <v>2</v>
      </c>
      <c r="V1" s="376" t="s">
        <v>2</v>
      </c>
      <c r="W1" s="376" t="s">
        <v>2</v>
      </c>
      <c r="X1" s="376" t="s">
        <v>2</v>
      </c>
      <c r="Y1" s="376" t="s">
        <v>2</v>
      </c>
      <c r="Z1" s="377" t="s">
        <v>2</v>
      </c>
    </row>
    <row r="2" spans="1:26">
      <c r="A2" s="371" t="s">
        <v>2</v>
      </c>
      <c r="B2" s="379" t="s">
        <v>2</v>
      </c>
      <c r="C2" s="379" t="s">
        <v>2</v>
      </c>
      <c r="D2" s="379" t="s">
        <v>2</v>
      </c>
      <c r="E2" s="379" t="s">
        <v>2</v>
      </c>
      <c r="F2" s="379" t="s">
        <v>2</v>
      </c>
      <c r="G2" s="379" t="s">
        <v>2</v>
      </c>
      <c r="H2" s="379" t="s">
        <v>2</v>
      </c>
      <c r="I2" s="379" t="s">
        <v>2</v>
      </c>
      <c r="J2" s="379" t="s">
        <v>2</v>
      </c>
      <c r="K2" s="379" t="s">
        <v>2</v>
      </c>
      <c r="L2" s="379" t="s">
        <v>2</v>
      </c>
      <c r="M2" s="379" t="s">
        <v>2</v>
      </c>
      <c r="N2" s="379" t="s">
        <v>2</v>
      </c>
      <c r="O2" s="379" t="s">
        <v>2</v>
      </c>
      <c r="P2" s="379" t="s">
        <v>2</v>
      </c>
      <c r="Q2" s="379" t="s">
        <v>2</v>
      </c>
      <c r="R2" s="379" t="s">
        <v>2</v>
      </c>
      <c r="S2" s="379" t="s">
        <v>2</v>
      </c>
      <c r="T2" s="379" t="s">
        <v>2</v>
      </c>
      <c r="U2" s="379" t="s">
        <v>2</v>
      </c>
      <c r="V2" s="379" t="s">
        <v>2</v>
      </c>
      <c r="W2" s="379" t="s">
        <v>2</v>
      </c>
      <c r="X2" s="379" t="s">
        <v>2</v>
      </c>
      <c r="Y2" s="379" t="s">
        <v>2</v>
      </c>
      <c r="Z2" s="380" t="s">
        <v>2</v>
      </c>
    </row>
    <row r="3" spans="1:26" ht="15" customHeight="1">
      <c r="A3" s="371" t="s">
        <v>2007</v>
      </c>
      <c r="B3" s="1024" t="s">
        <v>216</v>
      </c>
      <c r="C3" s="1025"/>
      <c r="D3" s="1025"/>
      <c r="E3" s="1026"/>
      <c r="F3" s="379" t="s">
        <v>2</v>
      </c>
      <c r="G3" s="379" t="s">
        <v>2</v>
      </c>
      <c r="H3" s="379" t="s">
        <v>2</v>
      </c>
      <c r="I3" s="379" t="s">
        <v>2</v>
      </c>
      <c r="J3" s="379" t="s">
        <v>2</v>
      </c>
      <c r="K3" s="379" t="s">
        <v>2</v>
      </c>
      <c r="L3" s="379" t="s">
        <v>2</v>
      </c>
      <c r="M3" s="379" t="s">
        <v>2</v>
      </c>
      <c r="N3" s="379" t="s">
        <v>2</v>
      </c>
      <c r="O3" s="379" t="s">
        <v>2</v>
      </c>
      <c r="P3" s="379" t="s">
        <v>2</v>
      </c>
      <c r="Q3" s="379" t="s">
        <v>2</v>
      </c>
      <c r="R3" s="379" t="s">
        <v>2</v>
      </c>
      <c r="S3" s="379" t="s">
        <v>2</v>
      </c>
      <c r="T3" s="379" t="s">
        <v>2</v>
      </c>
      <c r="U3" s="379" t="s">
        <v>2</v>
      </c>
      <c r="V3" s="379" t="s">
        <v>2</v>
      </c>
      <c r="W3" s="379" t="s">
        <v>2</v>
      </c>
      <c r="X3" s="379" t="s">
        <v>2</v>
      </c>
      <c r="Y3" s="379" t="s">
        <v>2</v>
      </c>
      <c r="Z3" s="380" t="s">
        <v>2</v>
      </c>
    </row>
    <row r="4" spans="1:26" ht="15" customHeight="1">
      <c r="A4" s="371" t="s">
        <v>2488</v>
      </c>
      <c r="B4" s="1024" t="s">
        <v>2489</v>
      </c>
      <c r="C4" s="1025"/>
      <c r="D4" s="1025"/>
      <c r="E4" s="1026"/>
      <c r="F4" s="379" t="s">
        <v>2</v>
      </c>
      <c r="G4" s="379" t="s">
        <v>2</v>
      </c>
      <c r="H4" s="379" t="s">
        <v>2</v>
      </c>
      <c r="I4" s="379" t="s">
        <v>2</v>
      </c>
      <c r="J4" s="379" t="s">
        <v>2</v>
      </c>
      <c r="K4" s="379" t="s">
        <v>2</v>
      </c>
      <c r="L4" s="379" t="s">
        <v>2</v>
      </c>
      <c r="M4" s="379" t="s">
        <v>2</v>
      </c>
      <c r="N4" s="379" t="s">
        <v>2</v>
      </c>
      <c r="O4" s="379" t="s">
        <v>2</v>
      </c>
      <c r="P4" s="379" t="s">
        <v>2</v>
      </c>
      <c r="Q4" s="379" t="s">
        <v>2</v>
      </c>
      <c r="R4" s="379" t="s">
        <v>2</v>
      </c>
      <c r="S4" s="379" t="s">
        <v>2</v>
      </c>
      <c r="T4" s="379" t="s">
        <v>2</v>
      </c>
      <c r="U4" s="379" t="s">
        <v>2</v>
      </c>
      <c r="V4" s="379" t="s">
        <v>2</v>
      </c>
      <c r="W4" s="379" t="s">
        <v>2</v>
      </c>
      <c r="X4" s="379" t="s">
        <v>2</v>
      </c>
      <c r="Y4" s="379" t="s">
        <v>2</v>
      </c>
      <c r="Z4" s="380" t="s">
        <v>2</v>
      </c>
    </row>
    <row r="5" spans="1:26">
      <c r="A5" s="371" t="s">
        <v>2490</v>
      </c>
      <c r="B5" s="1024" t="s">
        <v>218</v>
      </c>
      <c r="C5" s="1025"/>
      <c r="D5" s="1025"/>
      <c r="E5" s="1026"/>
      <c r="F5" s="379" t="s">
        <v>2</v>
      </c>
      <c r="G5" s="379" t="s">
        <v>2</v>
      </c>
      <c r="H5" s="379" t="s">
        <v>2</v>
      </c>
      <c r="I5" s="379" t="s">
        <v>2</v>
      </c>
      <c r="J5" s="379" t="s">
        <v>2</v>
      </c>
      <c r="K5" s="379" t="s">
        <v>2</v>
      </c>
      <c r="L5" s="379" t="s">
        <v>2</v>
      </c>
      <c r="M5" s="379" t="s">
        <v>2</v>
      </c>
      <c r="N5" s="379" t="s">
        <v>2</v>
      </c>
      <c r="O5" s="379" t="s">
        <v>2</v>
      </c>
      <c r="P5" s="379" t="s">
        <v>2</v>
      </c>
      <c r="Q5" s="379" t="s">
        <v>2</v>
      </c>
      <c r="R5" s="379" t="s">
        <v>2</v>
      </c>
      <c r="S5" s="379" t="s">
        <v>2</v>
      </c>
      <c r="T5" s="379" t="s">
        <v>2</v>
      </c>
      <c r="U5" s="379" t="s">
        <v>2</v>
      </c>
      <c r="V5" s="379" t="s">
        <v>2</v>
      </c>
      <c r="W5" s="379" t="s">
        <v>2</v>
      </c>
      <c r="X5" s="379" t="s">
        <v>2</v>
      </c>
      <c r="Y5" s="379" t="s">
        <v>2</v>
      </c>
      <c r="Z5" s="380" t="s">
        <v>2</v>
      </c>
    </row>
    <row r="6" spans="1:26">
      <c r="A6" s="371" t="s">
        <v>2491</v>
      </c>
      <c r="B6" s="1024">
        <v>1</v>
      </c>
      <c r="C6" s="1025"/>
      <c r="D6" s="1025"/>
      <c r="E6" s="1026"/>
      <c r="F6" s="379" t="s">
        <v>2</v>
      </c>
      <c r="G6" s="379" t="s">
        <v>2</v>
      </c>
      <c r="H6" s="379" t="s">
        <v>2</v>
      </c>
      <c r="I6" s="379" t="s">
        <v>2</v>
      </c>
      <c r="J6" s="379" t="s">
        <v>2</v>
      </c>
      <c r="K6" s="379" t="s">
        <v>2</v>
      </c>
      <c r="L6" s="379" t="s">
        <v>2</v>
      </c>
      <c r="M6" s="379" t="s">
        <v>2</v>
      </c>
      <c r="N6" s="379" t="s">
        <v>2</v>
      </c>
      <c r="O6" s="379" t="s">
        <v>2</v>
      </c>
      <c r="P6" s="379" t="s">
        <v>2</v>
      </c>
      <c r="Q6" s="379" t="s">
        <v>2</v>
      </c>
      <c r="R6" s="379" t="s">
        <v>2</v>
      </c>
      <c r="S6" s="379" t="s">
        <v>2</v>
      </c>
      <c r="T6" s="379" t="s">
        <v>2</v>
      </c>
      <c r="U6" s="379" t="s">
        <v>2</v>
      </c>
      <c r="V6" s="379" t="s">
        <v>2</v>
      </c>
      <c r="W6" s="379" t="s">
        <v>2</v>
      </c>
      <c r="X6" s="379" t="s">
        <v>2</v>
      </c>
      <c r="Y6" s="379" t="s">
        <v>2</v>
      </c>
      <c r="Z6" s="380" t="s">
        <v>2</v>
      </c>
    </row>
    <row r="7" spans="1:26" ht="15" customHeight="1">
      <c r="A7" s="371" t="s">
        <v>2492</v>
      </c>
      <c r="B7" s="1024" t="s">
        <v>23</v>
      </c>
      <c r="C7" s="1025"/>
      <c r="D7" s="1025"/>
      <c r="E7" s="1026"/>
      <c r="F7" s="379" t="s">
        <v>2</v>
      </c>
      <c r="G7" s="379" t="s">
        <v>2</v>
      </c>
      <c r="H7" s="379" t="s">
        <v>2</v>
      </c>
      <c r="I7" s="379" t="s">
        <v>2</v>
      </c>
      <c r="J7" s="379" t="s">
        <v>2</v>
      </c>
      <c r="K7" s="379" t="s">
        <v>2</v>
      </c>
      <c r="L7" s="379" t="s">
        <v>2</v>
      </c>
      <c r="M7" s="379" t="s">
        <v>2</v>
      </c>
      <c r="N7" s="379" t="s">
        <v>2</v>
      </c>
      <c r="O7" s="379" t="s">
        <v>2</v>
      </c>
      <c r="P7" s="379" t="s">
        <v>2</v>
      </c>
      <c r="Q7" s="379" t="s">
        <v>2</v>
      </c>
      <c r="R7" s="379" t="s">
        <v>2</v>
      </c>
      <c r="S7" s="379" t="s">
        <v>2</v>
      </c>
      <c r="T7" s="379" t="s">
        <v>2</v>
      </c>
      <c r="U7" s="379" t="s">
        <v>2</v>
      </c>
      <c r="V7" s="379" t="s">
        <v>2</v>
      </c>
      <c r="W7" s="379" t="s">
        <v>2</v>
      </c>
      <c r="X7" s="379" t="s">
        <v>2</v>
      </c>
      <c r="Y7" s="379" t="s">
        <v>2</v>
      </c>
      <c r="Z7" s="380" t="s">
        <v>2</v>
      </c>
    </row>
    <row r="8" spans="1:26" ht="15" customHeight="1">
      <c r="A8" s="371" t="s">
        <v>2493</v>
      </c>
      <c r="B8" s="1024" t="s">
        <v>221</v>
      </c>
      <c r="C8" s="1025"/>
      <c r="D8" s="1025"/>
      <c r="E8" s="1026"/>
      <c r="F8" s="379" t="s">
        <v>2</v>
      </c>
      <c r="G8" s="379" t="s">
        <v>2</v>
      </c>
      <c r="H8" s="379" t="s">
        <v>2</v>
      </c>
      <c r="I8" s="379" t="s">
        <v>2</v>
      </c>
      <c r="J8" s="379" t="s">
        <v>2</v>
      </c>
      <c r="K8" s="379" t="s">
        <v>2</v>
      </c>
      <c r="L8" s="379" t="s">
        <v>2</v>
      </c>
      <c r="M8" s="379" t="s">
        <v>2</v>
      </c>
      <c r="N8" s="379" t="s">
        <v>2</v>
      </c>
      <c r="O8" s="379" t="s">
        <v>2</v>
      </c>
      <c r="P8" s="379" t="s">
        <v>2</v>
      </c>
      <c r="Q8" s="379" t="s">
        <v>2</v>
      </c>
      <c r="R8" s="379" t="s">
        <v>2</v>
      </c>
      <c r="S8" s="379" t="s">
        <v>2</v>
      </c>
      <c r="T8" s="379" t="s">
        <v>2</v>
      </c>
      <c r="U8" s="379" t="s">
        <v>2</v>
      </c>
      <c r="V8" s="379" t="s">
        <v>2</v>
      </c>
      <c r="W8" s="379" t="s">
        <v>2</v>
      </c>
      <c r="X8" s="379" t="s">
        <v>2</v>
      </c>
      <c r="Y8" s="379" t="s">
        <v>2</v>
      </c>
      <c r="Z8" s="380" t="s">
        <v>2</v>
      </c>
    </row>
    <row r="9" spans="1:26">
      <c r="A9" s="371" t="s">
        <v>2494</v>
      </c>
      <c r="B9" s="1024" t="s">
        <v>2495</v>
      </c>
      <c r="C9" s="1025"/>
      <c r="D9" s="1025"/>
      <c r="E9" s="1026"/>
      <c r="F9" s="379" t="s">
        <v>2</v>
      </c>
      <c r="G9" s="379" t="s">
        <v>2</v>
      </c>
      <c r="H9" s="379" t="s">
        <v>2</v>
      </c>
      <c r="I9" s="379" t="s">
        <v>2</v>
      </c>
      <c r="J9" s="379" t="s">
        <v>2</v>
      </c>
      <c r="K9" s="379" t="s">
        <v>2</v>
      </c>
      <c r="L9" s="379" t="s">
        <v>2</v>
      </c>
      <c r="M9" s="379" t="s">
        <v>2</v>
      </c>
      <c r="N9" s="379" t="s">
        <v>2</v>
      </c>
      <c r="O9" s="379" t="s">
        <v>2</v>
      </c>
      <c r="P9" s="379" t="s">
        <v>2</v>
      </c>
      <c r="Q9" s="379" t="s">
        <v>2</v>
      </c>
      <c r="R9" s="379" t="s">
        <v>2</v>
      </c>
      <c r="S9" s="379" t="s">
        <v>2</v>
      </c>
      <c r="T9" s="379" t="s">
        <v>2</v>
      </c>
      <c r="U9" s="379" t="s">
        <v>2</v>
      </c>
      <c r="V9" s="379" t="s">
        <v>2</v>
      </c>
      <c r="W9" s="379" t="s">
        <v>2</v>
      </c>
      <c r="X9" s="379" t="s">
        <v>2</v>
      </c>
      <c r="Y9" s="379" t="s">
        <v>2</v>
      </c>
      <c r="Z9" s="380" t="s">
        <v>2</v>
      </c>
    </row>
    <row r="10" spans="1:26">
      <c r="A10" s="371" t="s">
        <v>2496</v>
      </c>
      <c r="B10" s="1024">
        <v>4</v>
      </c>
      <c r="C10" s="1025"/>
      <c r="D10" s="1025"/>
      <c r="E10" s="1026"/>
      <c r="F10" s="381" t="s">
        <v>2</v>
      </c>
      <c r="G10" s="379" t="s">
        <v>2</v>
      </c>
      <c r="H10" s="379" t="s">
        <v>2</v>
      </c>
      <c r="I10" s="379" t="s">
        <v>2</v>
      </c>
      <c r="J10" s="379" t="s">
        <v>2</v>
      </c>
      <c r="K10" s="379" t="s">
        <v>2</v>
      </c>
      <c r="L10" s="379" t="s">
        <v>2</v>
      </c>
      <c r="M10" s="379" t="s">
        <v>2</v>
      </c>
      <c r="N10" s="379" t="s">
        <v>2</v>
      </c>
      <c r="O10" s="379" t="s">
        <v>2</v>
      </c>
      <c r="P10" s="379" t="s">
        <v>2</v>
      </c>
      <c r="Q10" s="379" t="s">
        <v>2</v>
      </c>
      <c r="R10" s="379" t="s">
        <v>2</v>
      </c>
      <c r="S10" s="379" t="s">
        <v>2</v>
      </c>
      <c r="T10" s="379" t="s">
        <v>2</v>
      </c>
      <c r="U10" s="379" t="s">
        <v>2</v>
      </c>
      <c r="V10" s="379" t="s">
        <v>2</v>
      </c>
      <c r="W10" s="379" t="s">
        <v>2</v>
      </c>
      <c r="X10" s="379" t="s">
        <v>2</v>
      </c>
      <c r="Y10" s="379" t="s">
        <v>2</v>
      </c>
      <c r="Z10" s="380" t="s">
        <v>2</v>
      </c>
    </row>
    <row r="11" spans="1:26">
      <c r="A11" s="382" t="s">
        <v>2</v>
      </c>
      <c r="B11" s="383" t="s">
        <v>2</v>
      </c>
      <c r="C11" s="383" t="s">
        <v>2</v>
      </c>
      <c r="D11" s="383" t="s">
        <v>2</v>
      </c>
      <c r="E11" s="384" t="s">
        <v>2</v>
      </c>
      <c r="F11" s="343" t="s">
        <v>2</v>
      </c>
      <c r="G11" s="379" t="s">
        <v>2</v>
      </c>
      <c r="H11" s="379" t="s">
        <v>2</v>
      </c>
      <c r="I11" s="379" t="s">
        <v>2</v>
      </c>
      <c r="J11" s="379" t="s">
        <v>2</v>
      </c>
      <c r="K11" s="379" t="s">
        <v>2</v>
      </c>
      <c r="L11" s="379" t="s">
        <v>2</v>
      </c>
      <c r="M11" s="379" t="s">
        <v>2</v>
      </c>
      <c r="N11" s="379" t="s">
        <v>2</v>
      </c>
      <c r="O11" s="379" t="s">
        <v>2</v>
      </c>
      <c r="P11" s="379" t="s">
        <v>2</v>
      </c>
      <c r="Q11" s="379" t="s">
        <v>2</v>
      </c>
      <c r="R11" s="379" t="s">
        <v>2</v>
      </c>
      <c r="S11" s="379" t="s">
        <v>2</v>
      </c>
      <c r="T11" s="379" t="s">
        <v>2</v>
      </c>
      <c r="U11" s="379" t="s">
        <v>2</v>
      </c>
      <c r="V11" s="379" t="s">
        <v>2</v>
      </c>
      <c r="W11" s="379" t="s">
        <v>2</v>
      </c>
      <c r="X11" s="379" t="s">
        <v>2</v>
      </c>
      <c r="Y11" s="379" t="s">
        <v>2</v>
      </c>
      <c r="Z11" s="380" t="s">
        <v>2</v>
      </c>
    </row>
    <row r="12" spans="1:26">
      <c r="A12" s="372" t="s">
        <v>226</v>
      </c>
      <c r="B12" s="385" t="s">
        <v>227</v>
      </c>
      <c r="C12" s="385" t="s">
        <v>228</v>
      </c>
      <c r="D12" s="385" t="s">
        <v>229</v>
      </c>
      <c r="E12" s="386" t="s">
        <v>230</v>
      </c>
      <c r="F12" s="353" t="s">
        <v>2</v>
      </c>
      <c r="G12" s="387" t="s">
        <v>2</v>
      </c>
      <c r="H12" s="379" t="s">
        <v>2</v>
      </c>
      <c r="I12" s="379" t="s">
        <v>2</v>
      </c>
      <c r="J12" s="379" t="s">
        <v>2</v>
      </c>
      <c r="K12" s="379" t="s">
        <v>2</v>
      </c>
      <c r="L12" s="379" t="s">
        <v>2</v>
      </c>
      <c r="M12" s="379" t="s">
        <v>2</v>
      </c>
      <c r="N12" s="379" t="s">
        <v>2</v>
      </c>
      <c r="O12" s="379" t="s">
        <v>2</v>
      </c>
      <c r="P12" s="379" t="s">
        <v>2</v>
      </c>
      <c r="Q12" s="379" t="s">
        <v>2</v>
      </c>
      <c r="R12" s="379" t="s">
        <v>2</v>
      </c>
      <c r="S12" s="379" t="s">
        <v>2</v>
      </c>
      <c r="T12" s="379" t="s">
        <v>2</v>
      </c>
      <c r="U12" s="379" t="s">
        <v>2</v>
      </c>
      <c r="V12" s="379" t="s">
        <v>2</v>
      </c>
      <c r="W12" s="379" t="s">
        <v>2</v>
      </c>
      <c r="X12" s="379" t="s">
        <v>2</v>
      </c>
      <c r="Y12" s="379" t="s">
        <v>2</v>
      </c>
      <c r="Z12" s="380" t="s">
        <v>2</v>
      </c>
    </row>
    <row r="13" spans="1:26">
      <c r="A13" s="388" t="s">
        <v>2497</v>
      </c>
      <c r="B13" s="375" t="s">
        <v>2</v>
      </c>
      <c r="C13" s="375" t="s">
        <v>2</v>
      </c>
      <c r="D13" s="375" t="s">
        <v>2</v>
      </c>
      <c r="E13" s="375" t="s">
        <v>2</v>
      </c>
      <c r="F13" s="389" t="s">
        <v>2</v>
      </c>
      <c r="G13" s="387" t="s">
        <v>2</v>
      </c>
      <c r="H13" s="379" t="s">
        <v>2</v>
      </c>
      <c r="I13" s="379" t="s">
        <v>2</v>
      </c>
      <c r="J13" s="379" t="s">
        <v>2</v>
      </c>
      <c r="K13" s="379" t="s">
        <v>2</v>
      </c>
      <c r="L13" s="379" t="s">
        <v>2</v>
      </c>
      <c r="M13" s="379" t="s">
        <v>2</v>
      </c>
      <c r="N13" s="379" t="s">
        <v>2</v>
      </c>
      <c r="O13" s="379" t="s">
        <v>2</v>
      </c>
      <c r="P13" s="379" t="s">
        <v>2</v>
      </c>
      <c r="Q13" s="379" t="s">
        <v>2</v>
      </c>
      <c r="R13" s="379" t="s">
        <v>2</v>
      </c>
      <c r="S13" s="379" t="s">
        <v>2</v>
      </c>
      <c r="T13" s="379" t="s">
        <v>2</v>
      </c>
      <c r="U13" s="379" t="s">
        <v>2</v>
      </c>
      <c r="V13" s="379" t="s">
        <v>2</v>
      </c>
      <c r="W13" s="379" t="s">
        <v>2</v>
      </c>
      <c r="X13" s="379" t="s">
        <v>2</v>
      </c>
      <c r="Y13" s="379" t="s">
        <v>2</v>
      </c>
      <c r="Z13" s="380" t="s">
        <v>2</v>
      </c>
    </row>
    <row r="14" spans="1:26">
      <c r="A14" s="373" t="s">
        <v>2498</v>
      </c>
      <c r="B14" s="375" t="s">
        <v>234</v>
      </c>
      <c r="C14" s="375" t="s">
        <v>2</v>
      </c>
      <c r="D14" s="375" t="s">
        <v>2</v>
      </c>
      <c r="E14" s="375" t="s">
        <v>2499</v>
      </c>
      <c r="F14" s="390" t="s">
        <v>2</v>
      </c>
      <c r="G14" s="379" t="s">
        <v>2</v>
      </c>
      <c r="H14" s="379" t="s">
        <v>2</v>
      </c>
      <c r="I14" s="379" t="s">
        <v>2</v>
      </c>
      <c r="J14" s="379" t="s">
        <v>2</v>
      </c>
      <c r="K14" s="379" t="s">
        <v>2</v>
      </c>
      <c r="L14" s="379" t="s">
        <v>2</v>
      </c>
      <c r="M14" s="379" t="s">
        <v>2</v>
      </c>
      <c r="N14" s="379" t="s">
        <v>2</v>
      </c>
      <c r="O14" s="379" t="s">
        <v>2</v>
      </c>
      <c r="P14" s="379" t="s">
        <v>2</v>
      </c>
      <c r="Q14" s="379" t="s">
        <v>2</v>
      </c>
      <c r="R14" s="379" t="s">
        <v>2</v>
      </c>
      <c r="S14" s="379" t="s">
        <v>2</v>
      </c>
      <c r="T14" s="379" t="s">
        <v>2</v>
      </c>
      <c r="U14" s="379" t="s">
        <v>2</v>
      </c>
      <c r="V14" s="379" t="s">
        <v>2</v>
      </c>
      <c r="W14" s="379" t="s">
        <v>2</v>
      </c>
      <c r="X14" s="379" t="s">
        <v>2</v>
      </c>
      <c r="Y14" s="379" t="s">
        <v>2</v>
      </c>
      <c r="Z14" s="380" t="s">
        <v>2</v>
      </c>
    </row>
    <row r="15" spans="1:26">
      <c r="A15" s="388" t="s">
        <v>2500</v>
      </c>
      <c r="B15" s="375" t="s">
        <v>2</v>
      </c>
      <c r="C15" s="375" t="s">
        <v>2</v>
      </c>
      <c r="D15" s="375" t="s">
        <v>2</v>
      </c>
      <c r="E15" s="375" t="s">
        <v>2</v>
      </c>
      <c r="F15" s="389" t="s">
        <v>2</v>
      </c>
      <c r="G15" s="387" t="s">
        <v>2</v>
      </c>
      <c r="H15" s="379" t="s">
        <v>2</v>
      </c>
      <c r="I15" s="379" t="s">
        <v>2</v>
      </c>
      <c r="J15" s="379" t="s">
        <v>2</v>
      </c>
      <c r="K15" s="379" t="s">
        <v>2</v>
      </c>
      <c r="L15" s="379" t="s">
        <v>2</v>
      </c>
      <c r="M15" s="379" t="s">
        <v>2</v>
      </c>
      <c r="N15" s="379" t="s">
        <v>2</v>
      </c>
      <c r="O15" s="379" t="s">
        <v>2</v>
      </c>
      <c r="P15" s="379" t="s">
        <v>2</v>
      </c>
      <c r="Q15" s="379" t="s">
        <v>2</v>
      </c>
      <c r="R15" s="379" t="s">
        <v>2</v>
      </c>
      <c r="S15" s="379" t="s">
        <v>2</v>
      </c>
      <c r="T15" s="379" t="s">
        <v>2</v>
      </c>
      <c r="U15" s="379" t="s">
        <v>2</v>
      </c>
      <c r="V15" s="379" t="s">
        <v>2</v>
      </c>
      <c r="W15" s="379" t="s">
        <v>2</v>
      </c>
      <c r="X15" s="379" t="s">
        <v>2</v>
      </c>
      <c r="Y15" s="379" t="s">
        <v>2</v>
      </c>
      <c r="Z15" s="380" t="s">
        <v>2</v>
      </c>
    </row>
    <row r="16" spans="1:26">
      <c r="A16" s="373" t="s">
        <v>2501</v>
      </c>
      <c r="B16" s="375" t="s">
        <v>234</v>
      </c>
      <c r="C16" s="375" t="s">
        <v>2</v>
      </c>
      <c r="D16" s="375" t="s">
        <v>2</v>
      </c>
      <c r="E16" s="375" t="s">
        <v>2502</v>
      </c>
      <c r="F16" s="391" t="s">
        <v>2</v>
      </c>
      <c r="G16" s="379" t="s">
        <v>2</v>
      </c>
      <c r="H16" s="379" t="s">
        <v>2</v>
      </c>
      <c r="I16" s="379" t="s">
        <v>2</v>
      </c>
      <c r="J16" s="379" t="s">
        <v>2</v>
      </c>
      <c r="K16" s="379" t="s">
        <v>2</v>
      </c>
      <c r="L16" s="379" t="s">
        <v>2</v>
      </c>
      <c r="M16" s="379" t="s">
        <v>2</v>
      </c>
      <c r="N16" s="379" t="s">
        <v>2</v>
      </c>
      <c r="O16" s="379" t="s">
        <v>2</v>
      </c>
      <c r="P16" s="379" t="s">
        <v>2</v>
      </c>
      <c r="Q16" s="379" t="s">
        <v>2</v>
      </c>
      <c r="R16" s="379" t="s">
        <v>2</v>
      </c>
      <c r="S16" s="379" t="s">
        <v>2</v>
      </c>
      <c r="T16" s="379" t="s">
        <v>2</v>
      </c>
      <c r="U16" s="379" t="s">
        <v>2</v>
      </c>
      <c r="V16" s="379" t="s">
        <v>2</v>
      </c>
      <c r="W16" s="379" t="s">
        <v>2</v>
      </c>
      <c r="X16" s="379" t="s">
        <v>2</v>
      </c>
      <c r="Y16" s="379" t="s">
        <v>2</v>
      </c>
      <c r="Z16" s="380" t="s">
        <v>2</v>
      </c>
    </row>
    <row r="17" spans="1:26" ht="24">
      <c r="A17" s="373" t="s">
        <v>2503</v>
      </c>
      <c r="B17" s="375" t="s">
        <v>234</v>
      </c>
      <c r="C17" s="375" t="s">
        <v>2</v>
      </c>
      <c r="D17" s="375" t="s">
        <v>2</v>
      </c>
      <c r="E17" s="375" t="s">
        <v>2504</v>
      </c>
      <c r="F17" s="387" t="s">
        <v>2</v>
      </c>
      <c r="G17" s="379" t="s">
        <v>2</v>
      </c>
      <c r="H17" s="379" t="s">
        <v>2</v>
      </c>
      <c r="I17" s="379" t="s">
        <v>2</v>
      </c>
      <c r="J17" s="379" t="s">
        <v>2</v>
      </c>
      <c r="K17" s="379" t="s">
        <v>2</v>
      </c>
      <c r="L17" s="379" t="s">
        <v>2</v>
      </c>
      <c r="M17" s="379" t="s">
        <v>2</v>
      </c>
      <c r="N17" s="379" t="s">
        <v>2</v>
      </c>
      <c r="O17" s="379" t="s">
        <v>2</v>
      </c>
      <c r="P17" s="379" t="s">
        <v>2</v>
      </c>
      <c r="Q17" s="379" t="s">
        <v>2</v>
      </c>
      <c r="R17" s="379" t="s">
        <v>2</v>
      </c>
      <c r="S17" s="379" t="s">
        <v>2</v>
      </c>
      <c r="T17" s="379" t="s">
        <v>2</v>
      </c>
      <c r="U17" s="379" t="s">
        <v>2</v>
      </c>
      <c r="V17" s="379" t="s">
        <v>2</v>
      </c>
      <c r="W17" s="379" t="s">
        <v>2</v>
      </c>
      <c r="X17" s="379" t="s">
        <v>2</v>
      </c>
      <c r="Y17" s="379" t="s">
        <v>2</v>
      </c>
      <c r="Z17" s="380" t="s">
        <v>2</v>
      </c>
    </row>
    <row r="18" spans="1:26">
      <c r="A18" s="373" t="s">
        <v>2505</v>
      </c>
      <c r="B18" s="375" t="s">
        <v>234</v>
      </c>
      <c r="C18" s="375" t="s">
        <v>2</v>
      </c>
      <c r="D18" s="375" t="s">
        <v>2</v>
      </c>
      <c r="E18" s="375" t="s">
        <v>2506</v>
      </c>
      <c r="F18" s="387" t="s">
        <v>2</v>
      </c>
      <c r="G18" s="379" t="s">
        <v>2</v>
      </c>
      <c r="H18" s="379" t="s">
        <v>2</v>
      </c>
      <c r="I18" s="379" t="s">
        <v>2</v>
      </c>
      <c r="J18" s="379" t="s">
        <v>2</v>
      </c>
      <c r="K18" s="379" t="s">
        <v>2</v>
      </c>
      <c r="L18" s="379" t="s">
        <v>2</v>
      </c>
      <c r="M18" s="379" t="s">
        <v>2</v>
      </c>
      <c r="N18" s="379" t="s">
        <v>2</v>
      </c>
      <c r="O18" s="379" t="s">
        <v>2</v>
      </c>
      <c r="P18" s="379" t="s">
        <v>2</v>
      </c>
      <c r="Q18" s="379" t="s">
        <v>2</v>
      </c>
      <c r="R18" s="379" t="s">
        <v>2</v>
      </c>
      <c r="S18" s="379" t="s">
        <v>2</v>
      </c>
      <c r="T18" s="379" t="s">
        <v>2</v>
      </c>
      <c r="U18" s="379" t="s">
        <v>2</v>
      </c>
      <c r="V18" s="379" t="s">
        <v>2</v>
      </c>
      <c r="W18" s="379" t="s">
        <v>2</v>
      </c>
      <c r="X18" s="379" t="s">
        <v>2</v>
      </c>
      <c r="Y18" s="379" t="s">
        <v>2</v>
      </c>
      <c r="Z18" s="380" t="s">
        <v>2</v>
      </c>
    </row>
    <row r="19" spans="1:26">
      <c r="A19" s="373" t="s">
        <v>2507</v>
      </c>
      <c r="B19" s="375" t="s">
        <v>234</v>
      </c>
      <c r="C19" s="375" t="s">
        <v>2</v>
      </c>
      <c r="D19" s="375" t="s">
        <v>2</v>
      </c>
      <c r="E19" s="375" t="s">
        <v>2508</v>
      </c>
      <c r="F19" s="387" t="s">
        <v>2</v>
      </c>
      <c r="G19" s="379" t="s">
        <v>2</v>
      </c>
      <c r="H19" s="379" t="s">
        <v>2</v>
      </c>
      <c r="I19" s="379" t="s">
        <v>2</v>
      </c>
      <c r="J19" s="379" t="s">
        <v>2</v>
      </c>
      <c r="K19" s="379" t="s">
        <v>2</v>
      </c>
      <c r="L19" s="379" t="s">
        <v>2</v>
      </c>
      <c r="M19" s="379" t="s">
        <v>2</v>
      </c>
      <c r="N19" s="379" t="s">
        <v>2</v>
      </c>
      <c r="O19" s="379" t="s">
        <v>2</v>
      </c>
      <c r="P19" s="379" t="s">
        <v>2</v>
      </c>
      <c r="Q19" s="379" t="s">
        <v>2</v>
      </c>
      <c r="R19" s="379" t="s">
        <v>2</v>
      </c>
      <c r="S19" s="379" t="s">
        <v>2</v>
      </c>
      <c r="T19" s="379" t="s">
        <v>2</v>
      </c>
      <c r="U19" s="379" t="s">
        <v>2</v>
      </c>
      <c r="V19" s="379" t="s">
        <v>2</v>
      </c>
      <c r="W19" s="379" t="s">
        <v>2</v>
      </c>
      <c r="X19" s="379" t="s">
        <v>2</v>
      </c>
      <c r="Y19" s="379" t="s">
        <v>2</v>
      </c>
      <c r="Z19" s="380" t="s">
        <v>2</v>
      </c>
    </row>
    <row r="20" spans="1:26" ht="24">
      <c r="A20" s="373" t="s">
        <v>2509</v>
      </c>
      <c r="B20" s="375" t="s">
        <v>2</v>
      </c>
      <c r="C20" s="375" t="s">
        <v>234</v>
      </c>
      <c r="D20" s="375" t="s">
        <v>2</v>
      </c>
      <c r="E20" s="375" t="s">
        <v>2510</v>
      </c>
      <c r="F20" s="387" t="s">
        <v>2</v>
      </c>
      <c r="G20" s="379" t="s">
        <v>2</v>
      </c>
      <c r="H20" s="379" t="s">
        <v>2</v>
      </c>
      <c r="I20" s="379" t="s">
        <v>2</v>
      </c>
      <c r="J20" s="379" t="s">
        <v>2</v>
      </c>
      <c r="K20" s="379" t="s">
        <v>2</v>
      </c>
      <c r="L20" s="379" t="s">
        <v>2</v>
      </c>
      <c r="M20" s="379" t="s">
        <v>2</v>
      </c>
      <c r="N20" s="379" t="s">
        <v>2</v>
      </c>
      <c r="O20" s="379" t="s">
        <v>2</v>
      </c>
      <c r="P20" s="379" t="s">
        <v>2</v>
      </c>
      <c r="Q20" s="379" t="s">
        <v>2</v>
      </c>
      <c r="R20" s="379" t="s">
        <v>2</v>
      </c>
      <c r="S20" s="379" t="s">
        <v>2</v>
      </c>
      <c r="T20" s="379" t="s">
        <v>2</v>
      </c>
      <c r="U20" s="379" t="s">
        <v>2</v>
      </c>
      <c r="V20" s="379" t="s">
        <v>2</v>
      </c>
      <c r="W20" s="379" t="s">
        <v>2</v>
      </c>
      <c r="X20" s="379" t="s">
        <v>2</v>
      </c>
      <c r="Y20" s="379" t="s">
        <v>2</v>
      </c>
      <c r="Z20" s="380" t="s">
        <v>2</v>
      </c>
    </row>
    <row r="21" spans="1:26">
      <c r="A21" s="373" t="s">
        <v>2511</v>
      </c>
      <c r="B21" s="375" t="s">
        <v>234</v>
      </c>
      <c r="C21" s="375" t="s">
        <v>2</v>
      </c>
      <c r="D21" s="375" t="s">
        <v>2</v>
      </c>
      <c r="E21" s="375" t="s">
        <v>2512</v>
      </c>
      <c r="F21" s="387" t="s">
        <v>2</v>
      </c>
      <c r="G21" s="379" t="s">
        <v>2</v>
      </c>
      <c r="H21" s="379" t="s">
        <v>2</v>
      </c>
      <c r="I21" s="379" t="s">
        <v>2</v>
      </c>
      <c r="J21" s="379" t="s">
        <v>2</v>
      </c>
      <c r="K21" s="379" t="s">
        <v>2</v>
      </c>
      <c r="L21" s="379" t="s">
        <v>2</v>
      </c>
      <c r="M21" s="379" t="s">
        <v>2</v>
      </c>
      <c r="N21" s="379" t="s">
        <v>2</v>
      </c>
      <c r="O21" s="379" t="s">
        <v>2</v>
      </c>
      <c r="P21" s="379" t="s">
        <v>2</v>
      </c>
      <c r="Q21" s="379" t="s">
        <v>2</v>
      </c>
      <c r="R21" s="379" t="s">
        <v>2</v>
      </c>
      <c r="S21" s="379" t="s">
        <v>2</v>
      </c>
      <c r="T21" s="379" t="s">
        <v>2</v>
      </c>
      <c r="U21" s="379" t="s">
        <v>2</v>
      </c>
      <c r="V21" s="379" t="s">
        <v>2</v>
      </c>
      <c r="W21" s="379" t="s">
        <v>2</v>
      </c>
      <c r="X21" s="379" t="s">
        <v>2</v>
      </c>
      <c r="Y21" s="379" t="s">
        <v>2</v>
      </c>
      <c r="Z21" s="380" t="s">
        <v>2</v>
      </c>
    </row>
    <row r="22" spans="1:26" ht="24">
      <c r="A22" s="373" t="s">
        <v>2513</v>
      </c>
      <c r="B22" s="375" t="s">
        <v>234</v>
      </c>
      <c r="C22" s="375" t="s">
        <v>2</v>
      </c>
      <c r="D22" s="375" t="s">
        <v>2</v>
      </c>
      <c r="E22" s="375" t="s">
        <v>2514</v>
      </c>
      <c r="F22" s="387" t="s">
        <v>2</v>
      </c>
      <c r="G22" s="379" t="s">
        <v>2</v>
      </c>
      <c r="H22" s="379" t="s">
        <v>2</v>
      </c>
      <c r="I22" s="379" t="s">
        <v>2</v>
      </c>
      <c r="J22" s="379" t="s">
        <v>2</v>
      </c>
      <c r="K22" s="379" t="s">
        <v>2</v>
      </c>
      <c r="L22" s="379" t="s">
        <v>2</v>
      </c>
      <c r="M22" s="379" t="s">
        <v>2</v>
      </c>
      <c r="N22" s="379" t="s">
        <v>2</v>
      </c>
      <c r="O22" s="379" t="s">
        <v>2</v>
      </c>
      <c r="P22" s="379" t="s">
        <v>2</v>
      </c>
      <c r="Q22" s="379" t="s">
        <v>2</v>
      </c>
      <c r="R22" s="379" t="s">
        <v>2</v>
      </c>
      <c r="S22" s="379" t="s">
        <v>2</v>
      </c>
      <c r="T22" s="379" t="s">
        <v>2</v>
      </c>
      <c r="U22" s="379" t="s">
        <v>2</v>
      </c>
      <c r="V22" s="379" t="s">
        <v>2</v>
      </c>
      <c r="W22" s="379" t="s">
        <v>2</v>
      </c>
      <c r="X22" s="379" t="s">
        <v>2</v>
      </c>
      <c r="Y22" s="379" t="s">
        <v>2</v>
      </c>
      <c r="Z22" s="380" t="s">
        <v>2</v>
      </c>
    </row>
    <row r="23" spans="1:26" ht="24">
      <c r="A23" s="373" t="s">
        <v>2515</v>
      </c>
      <c r="B23" s="375" t="s">
        <v>2</v>
      </c>
      <c r="C23" s="375" t="s">
        <v>234</v>
      </c>
      <c r="D23" s="375" t="s">
        <v>2</v>
      </c>
      <c r="E23" s="375" t="s">
        <v>2516</v>
      </c>
      <c r="F23" s="387" t="s">
        <v>2</v>
      </c>
      <c r="G23" s="379" t="s">
        <v>2</v>
      </c>
      <c r="H23" s="379" t="s">
        <v>2</v>
      </c>
      <c r="I23" s="379" t="s">
        <v>2</v>
      </c>
      <c r="J23" s="379" t="s">
        <v>2</v>
      </c>
      <c r="K23" s="379" t="s">
        <v>2</v>
      </c>
      <c r="L23" s="379" t="s">
        <v>2</v>
      </c>
      <c r="M23" s="379" t="s">
        <v>2</v>
      </c>
      <c r="N23" s="379" t="s">
        <v>2</v>
      </c>
      <c r="O23" s="379" t="s">
        <v>2</v>
      </c>
      <c r="P23" s="379" t="s">
        <v>2</v>
      </c>
      <c r="Q23" s="379" t="s">
        <v>2</v>
      </c>
      <c r="R23" s="379" t="s">
        <v>2</v>
      </c>
      <c r="S23" s="379" t="s">
        <v>2</v>
      </c>
      <c r="T23" s="379" t="s">
        <v>2</v>
      </c>
      <c r="U23" s="379" t="s">
        <v>2</v>
      </c>
      <c r="V23" s="379" t="s">
        <v>2</v>
      </c>
      <c r="W23" s="379" t="s">
        <v>2</v>
      </c>
      <c r="X23" s="379" t="s">
        <v>2</v>
      </c>
      <c r="Y23" s="379" t="s">
        <v>2</v>
      </c>
      <c r="Z23" s="380" t="s">
        <v>2</v>
      </c>
    </row>
    <row r="24" spans="1:26" ht="24">
      <c r="A24" s="373" t="s">
        <v>2517</v>
      </c>
      <c r="B24" s="375" t="s">
        <v>234</v>
      </c>
      <c r="C24" s="375" t="s">
        <v>2</v>
      </c>
      <c r="D24" s="375" t="s">
        <v>2</v>
      </c>
      <c r="E24" s="375" t="s">
        <v>2518</v>
      </c>
      <c r="F24" s="387" t="s">
        <v>2</v>
      </c>
      <c r="G24" s="379" t="s">
        <v>2</v>
      </c>
      <c r="H24" s="379" t="s">
        <v>2</v>
      </c>
      <c r="I24" s="379" t="s">
        <v>2</v>
      </c>
      <c r="J24" s="379" t="s">
        <v>2</v>
      </c>
      <c r="K24" s="379" t="s">
        <v>2</v>
      </c>
      <c r="L24" s="379" t="s">
        <v>2</v>
      </c>
      <c r="M24" s="379" t="s">
        <v>2</v>
      </c>
      <c r="N24" s="379" t="s">
        <v>2</v>
      </c>
      <c r="O24" s="379" t="s">
        <v>2</v>
      </c>
      <c r="P24" s="379" t="s">
        <v>2</v>
      </c>
      <c r="Q24" s="379" t="s">
        <v>2</v>
      </c>
      <c r="R24" s="379" t="s">
        <v>2</v>
      </c>
      <c r="S24" s="379" t="s">
        <v>2</v>
      </c>
      <c r="T24" s="379" t="s">
        <v>2</v>
      </c>
      <c r="U24" s="379" t="s">
        <v>2</v>
      </c>
      <c r="V24" s="379" t="s">
        <v>2</v>
      </c>
      <c r="W24" s="379" t="s">
        <v>2</v>
      </c>
      <c r="X24" s="379" t="s">
        <v>2</v>
      </c>
      <c r="Y24" s="379" t="s">
        <v>2</v>
      </c>
      <c r="Z24" s="380" t="s">
        <v>2</v>
      </c>
    </row>
    <row r="25" spans="1:26">
      <c r="A25" s="373" t="s">
        <v>2519</v>
      </c>
      <c r="B25" s="375" t="s">
        <v>2</v>
      </c>
      <c r="C25" s="375" t="s">
        <v>2</v>
      </c>
      <c r="D25" s="375" t="s">
        <v>234</v>
      </c>
      <c r="E25" s="375" t="s">
        <v>2520</v>
      </c>
      <c r="F25" s="387" t="s">
        <v>2</v>
      </c>
      <c r="G25" s="379" t="s">
        <v>2</v>
      </c>
      <c r="H25" s="379" t="s">
        <v>2</v>
      </c>
      <c r="I25" s="379" t="s">
        <v>2</v>
      </c>
      <c r="J25" s="379" t="s">
        <v>2</v>
      </c>
      <c r="K25" s="379" t="s">
        <v>2</v>
      </c>
      <c r="L25" s="379" t="s">
        <v>2</v>
      </c>
      <c r="M25" s="379" t="s">
        <v>2</v>
      </c>
      <c r="N25" s="379" t="s">
        <v>2</v>
      </c>
      <c r="O25" s="379" t="s">
        <v>2</v>
      </c>
      <c r="P25" s="379" t="s">
        <v>2</v>
      </c>
      <c r="Q25" s="379" t="s">
        <v>2</v>
      </c>
      <c r="R25" s="379" t="s">
        <v>2</v>
      </c>
      <c r="S25" s="379" t="s">
        <v>2</v>
      </c>
      <c r="T25" s="379" t="s">
        <v>2</v>
      </c>
      <c r="U25" s="379" t="s">
        <v>2</v>
      </c>
      <c r="V25" s="379" t="s">
        <v>2</v>
      </c>
      <c r="W25" s="379" t="s">
        <v>2</v>
      </c>
      <c r="X25" s="379" t="s">
        <v>2</v>
      </c>
      <c r="Y25" s="379" t="s">
        <v>2</v>
      </c>
      <c r="Z25" s="380" t="s">
        <v>2</v>
      </c>
    </row>
    <row r="26" spans="1:26">
      <c r="A26" s="373" t="s">
        <v>2521</v>
      </c>
      <c r="B26" s="375" t="s">
        <v>234</v>
      </c>
      <c r="C26" s="375" t="s">
        <v>2</v>
      </c>
      <c r="D26" s="375" t="s">
        <v>2</v>
      </c>
      <c r="E26" s="375" t="s">
        <v>2522</v>
      </c>
      <c r="F26" s="387" t="s">
        <v>2</v>
      </c>
      <c r="G26" s="379" t="s">
        <v>2</v>
      </c>
      <c r="H26" s="379" t="s">
        <v>2</v>
      </c>
      <c r="I26" s="379" t="s">
        <v>2</v>
      </c>
      <c r="J26" s="379" t="s">
        <v>2</v>
      </c>
      <c r="K26" s="379" t="s">
        <v>2</v>
      </c>
      <c r="L26" s="379" t="s">
        <v>2</v>
      </c>
      <c r="M26" s="379" t="s">
        <v>2</v>
      </c>
      <c r="N26" s="379" t="s">
        <v>2</v>
      </c>
      <c r="O26" s="379" t="s">
        <v>2</v>
      </c>
      <c r="P26" s="379" t="s">
        <v>2</v>
      </c>
      <c r="Q26" s="379" t="s">
        <v>2</v>
      </c>
      <c r="R26" s="379" t="s">
        <v>2</v>
      </c>
      <c r="S26" s="379" t="s">
        <v>2</v>
      </c>
      <c r="T26" s="379" t="s">
        <v>2</v>
      </c>
      <c r="U26" s="379" t="s">
        <v>2</v>
      </c>
      <c r="V26" s="379" t="s">
        <v>2</v>
      </c>
      <c r="W26" s="379" t="s">
        <v>2</v>
      </c>
      <c r="X26" s="379" t="s">
        <v>2</v>
      </c>
      <c r="Y26" s="379" t="s">
        <v>2</v>
      </c>
      <c r="Z26" s="380" t="s">
        <v>2</v>
      </c>
    </row>
    <row r="27" spans="1:26">
      <c r="A27" s="373" t="s">
        <v>2523</v>
      </c>
      <c r="B27" s="375" t="s">
        <v>234</v>
      </c>
      <c r="C27" s="375" t="s">
        <v>2</v>
      </c>
      <c r="D27" s="375" t="s">
        <v>2</v>
      </c>
      <c r="E27" s="375" t="s">
        <v>2524</v>
      </c>
      <c r="F27" s="387" t="s">
        <v>2</v>
      </c>
      <c r="G27" s="379" t="s">
        <v>2</v>
      </c>
      <c r="H27" s="379" t="s">
        <v>2</v>
      </c>
      <c r="I27" s="379" t="s">
        <v>2</v>
      </c>
      <c r="J27" s="379" t="s">
        <v>2</v>
      </c>
      <c r="K27" s="379" t="s">
        <v>2</v>
      </c>
      <c r="L27" s="379" t="s">
        <v>2</v>
      </c>
      <c r="M27" s="379" t="s">
        <v>2</v>
      </c>
      <c r="N27" s="379" t="s">
        <v>2</v>
      </c>
      <c r="O27" s="379" t="s">
        <v>2</v>
      </c>
      <c r="P27" s="379" t="s">
        <v>2</v>
      </c>
      <c r="Q27" s="379" t="s">
        <v>2</v>
      </c>
      <c r="R27" s="379" t="s">
        <v>2</v>
      </c>
      <c r="S27" s="379" t="s">
        <v>2</v>
      </c>
      <c r="T27" s="379" t="s">
        <v>2</v>
      </c>
      <c r="U27" s="379" t="s">
        <v>2</v>
      </c>
      <c r="V27" s="379" t="s">
        <v>2</v>
      </c>
      <c r="W27" s="379" t="s">
        <v>2</v>
      </c>
      <c r="X27" s="379" t="s">
        <v>2</v>
      </c>
      <c r="Y27" s="379" t="s">
        <v>2</v>
      </c>
      <c r="Z27" s="380" t="s">
        <v>2</v>
      </c>
    </row>
    <row r="28" spans="1:26" ht="24">
      <c r="A28" s="373" t="s">
        <v>2525</v>
      </c>
      <c r="B28" s="375" t="s">
        <v>234</v>
      </c>
      <c r="C28" s="375" t="s">
        <v>2</v>
      </c>
      <c r="D28" s="375" t="s">
        <v>2</v>
      </c>
      <c r="E28" s="375" t="s">
        <v>2526</v>
      </c>
      <c r="F28" s="387" t="s">
        <v>2</v>
      </c>
      <c r="G28" s="379" t="s">
        <v>2</v>
      </c>
      <c r="H28" s="379" t="s">
        <v>2</v>
      </c>
      <c r="I28" s="379" t="s">
        <v>2</v>
      </c>
      <c r="J28" s="379" t="s">
        <v>2</v>
      </c>
      <c r="K28" s="379" t="s">
        <v>2</v>
      </c>
      <c r="L28" s="379" t="s">
        <v>2</v>
      </c>
      <c r="M28" s="379" t="s">
        <v>2</v>
      </c>
      <c r="N28" s="379" t="s">
        <v>2</v>
      </c>
      <c r="O28" s="379" t="s">
        <v>2</v>
      </c>
      <c r="P28" s="379" t="s">
        <v>2</v>
      </c>
      <c r="Q28" s="379" t="s">
        <v>2</v>
      </c>
      <c r="R28" s="379" t="s">
        <v>2</v>
      </c>
      <c r="S28" s="379" t="s">
        <v>2</v>
      </c>
      <c r="T28" s="379" t="s">
        <v>2</v>
      </c>
      <c r="U28" s="379" t="s">
        <v>2</v>
      </c>
      <c r="V28" s="379" t="s">
        <v>2</v>
      </c>
      <c r="W28" s="379" t="s">
        <v>2</v>
      </c>
      <c r="X28" s="379" t="s">
        <v>2</v>
      </c>
      <c r="Y28" s="379" t="s">
        <v>2</v>
      </c>
      <c r="Z28" s="380" t="s">
        <v>2</v>
      </c>
    </row>
    <row r="29" spans="1:26" ht="24">
      <c r="A29" s="373" t="s">
        <v>2527</v>
      </c>
      <c r="B29" s="375" t="s">
        <v>234</v>
      </c>
      <c r="C29" s="375" t="s">
        <v>2</v>
      </c>
      <c r="D29" s="375" t="s">
        <v>2</v>
      </c>
      <c r="E29" s="375" t="s">
        <v>2528</v>
      </c>
      <c r="F29" s="387" t="s">
        <v>2</v>
      </c>
      <c r="G29" s="379" t="s">
        <v>2</v>
      </c>
      <c r="H29" s="379" t="s">
        <v>2</v>
      </c>
      <c r="I29" s="379" t="s">
        <v>2</v>
      </c>
      <c r="J29" s="379" t="s">
        <v>2</v>
      </c>
      <c r="K29" s="379" t="s">
        <v>2</v>
      </c>
      <c r="L29" s="379" t="s">
        <v>2</v>
      </c>
      <c r="M29" s="379" t="s">
        <v>2</v>
      </c>
      <c r="N29" s="379" t="s">
        <v>2</v>
      </c>
      <c r="O29" s="379" t="s">
        <v>2</v>
      </c>
      <c r="P29" s="379" t="s">
        <v>2</v>
      </c>
      <c r="Q29" s="379" t="s">
        <v>2</v>
      </c>
      <c r="R29" s="379" t="s">
        <v>2</v>
      </c>
      <c r="S29" s="379" t="s">
        <v>2</v>
      </c>
      <c r="T29" s="379" t="s">
        <v>2</v>
      </c>
      <c r="U29" s="379" t="s">
        <v>2</v>
      </c>
      <c r="V29" s="379" t="s">
        <v>2</v>
      </c>
      <c r="W29" s="379" t="s">
        <v>2</v>
      </c>
      <c r="X29" s="379" t="s">
        <v>2</v>
      </c>
      <c r="Y29" s="379" t="s">
        <v>2</v>
      </c>
      <c r="Z29" s="380" t="s">
        <v>2</v>
      </c>
    </row>
    <row r="30" spans="1:26">
      <c r="A30" s="388" t="s">
        <v>2529</v>
      </c>
      <c r="B30" s="375" t="s">
        <v>2</v>
      </c>
      <c r="C30" s="375" t="s">
        <v>2</v>
      </c>
      <c r="D30" s="375" t="s">
        <v>2</v>
      </c>
      <c r="E30" s="375" t="s">
        <v>2</v>
      </c>
      <c r="F30" s="387" t="s">
        <v>2</v>
      </c>
      <c r="G30" s="379" t="s">
        <v>2</v>
      </c>
      <c r="H30" s="379" t="s">
        <v>2</v>
      </c>
      <c r="I30" s="379" t="s">
        <v>2</v>
      </c>
      <c r="J30" s="379" t="s">
        <v>2</v>
      </c>
      <c r="K30" s="379" t="s">
        <v>2</v>
      </c>
      <c r="L30" s="379" t="s">
        <v>2</v>
      </c>
      <c r="M30" s="379" t="s">
        <v>2</v>
      </c>
      <c r="N30" s="379" t="s">
        <v>2</v>
      </c>
      <c r="O30" s="379" t="s">
        <v>2</v>
      </c>
      <c r="P30" s="379" t="s">
        <v>2</v>
      </c>
      <c r="Q30" s="379" t="s">
        <v>2</v>
      </c>
      <c r="R30" s="379" t="s">
        <v>2</v>
      </c>
      <c r="S30" s="379" t="s">
        <v>2</v>
      </c>
      <c r="T30" s="379" t="s">
        <v>2</v>
      </c>
      <c r="U30" s="379" t="s">
        <v>2</v>
      </c>
      <c r="V30" s="379" t="s">
        <v>2</v>
      </c>
      <c r="W30" s="379" t="s">
        <v>2</v>
      </c>
      <c r="X30" s="379" t="s">
        <v>2</v>
      </c>
      <c r="Y30" s="379" t="s">
        <v>2</v>
      </c>
      <c r="Z30" s="380" t="s">
        <v>2</v>
      </c>
    </row>
    <row r="31" spans="1:26" ht="24">
      <c r="A31" s="373" t="s">
        <v>2530</v>
      </c>
      <c r="B31" s="375" t="s">
        <v>234</v>
      </c>
      <c r="C31" s="375" t="s">
        <v>2</v>
      </c>
      <c r="D31" s="375" t="s">
        <v>2</v>
      </c>
      <c r="E31" s="375" t="s">
        <v>2531</v>
      </c>
      <c r="F31" s="387" t="s">
        <v>2</v>
      </c>
      <c r="G31" s="379" t="s">
        <v>2</v>
      </c>
      <c r="H31" s="379" t="s">
        <v>2</v>
      </c>
      <c r="I31" s="379" t="s">
        <v>2</v>
      </c>
      <c r="J31" s="379" t="s">
        <v>2</v>
      </c>
      <c r="K31" s="379" t="s">
        <v>2</v>
      </c>
      <c r="L31" s="379" t="s">
        <v>2</v>
      </c>
      <c r="M31" s="379" t="s">
        <v>2</v>
      </c>
      <c r="N31" s="379" t="s">
        <v>2</v>
      </c>
      <c r="O31" s="379" t="s">
        <v>2</v>
      </c>
      <c r="P31" s="379" t="s">
        <v>2</v>
      </c>
      <c r="Q31" s="379" t="s">
        <v>2</v>
      </c>
      <c r="R31" s="379" t="s">
        <v>2</v>
      </c>
      <c r="S31" s="379" t="s">
        <v>2</v>
      </c>
      <c r="T31" s="379" t="s">
        <v>2</v>
      </c>
      <c r="U31" s="379" t="s">
        <v>2</v>
      </c>
      <c r="V31" s="379" t="s">
        <v>2</v>
      </c>
      <c r="W31" s="379" t="s">
        <v>2</v>
      </c>
      <c r="X31" s="379" t="s">
        <v>2</v>
      </c>
      <c r="Y31" s="379" t="s">
        <v>2</v>
      </c>
      <c r="Z31" s="380" t="s">
        <v>2</v>
      </c>
    </row>
    <row r="32" spans="1:26" ht="36">
      <c r="A32" s="373" t="s">
        <v>2532</v>
      </c>
      <c r="B32" s="375" t="s">
        <v>2</v>
      </c>
      <c r="C32" s="375" t="s">
        <v>234</v>
      </c>
      <c r="D32" s="375" t="s">
        <v>2</v>
      </c>
      <c r="E32" s="375" t="s">
        <v>2533</v>
      </c>
      <c r="F32" s="387" t="s">
        <v>2</v>
      </c>
      <c r="G32" s="379" t="s">
        <v>2</v>
      </c>
      <c r="H32" s="379" t="s">
        <v>2</v>
      </c>
      <c r="I32" s="379" t="s">
        <v>2</v>
      </c>
      <c r="J32" s="379" t="s">
        <v>2</v>
      </c>
      <c r="K32" s="379" t="s">
        <v>2</v>
      </c>
      <c r="L32" s="379" t="s">
        <v>2</v>
      </c>
      <c r="M32" s="379" t="s">
        <v>2</v>
      </c>
      <c r="N32" s="379" t="s">
        <v>2</v>
      </c>
      <c r="O32" s="379" t="s">
        <v>2</v>
      </c>
      <c r="P32" s="379" t="s">
        <v>2</v>
      </c>
      <c r="Q32" s="379" t="s">
        <v>2</v>
      </c>
      <c r="R32" s="379" t="s">
        <v>2</v>
      </c>
      <c r="S32" s="379" t="s">
        <v>2</v>
      </c>
      <c r="T32" s="379" t="s">
        <v>2</v>
      </c>
      <c r="U32" s="379" t="s">
        <v>2</v>
      </c>
      <c r="V32" s="379" t="s">
        <v>2</v>
      </c>
      <c r="W32" s="379" t="s">
        <v>2</v>
      </c>
      <c r="X32" s="379" t="s">
        <v>2</v>
      </c>
      <c r="Y32" s="379" t="s">
        <v>2</v>
      </c>
      <c r="Z32" s="380" t="s">
        <v>2</v>
      </c>
    </row>
    <row r="33" spans="1:26" ht="24">
      <c r="A33" s="373" t="s">
        <v>2534</v>
      </c>
      <c r="B33" s="375" t="s">
        <v>234</v>
      </c>
      <c r="C33" s="375" t="s">
        <v>2</v>
      </c>
      <c r="D33" s="375" t="s">
        <v>2</v>
      </c>
      <c r="E33" s="375" t="s">
        <v>2535</v>
      </c>
      <c r="F33" s="387" t="s">
        <v>2</v>
      </c>
      <c r="G33" s="379" t="s">
        <v>2</v>
      </c>
      <c r="H33" s="379" t="s">
        <v>2</v>
      </c>
      <c r="I33" s="379" t="s">
        <v>2</v>
      </c>
      <c r="J33" s="379" t="s">
        <v>2</v>
      </c>
      <c r="K33" s="379" t="s">
        <v>2</v>
      </c>
      <c r="L33" s="379" t="s">
        <v>2</v>
      </c>
      <c r="M33" s="379" t="s">
        <v>2</v>
      </c>
      <c r="N33" s="379" t="s">
        <v>2</v>
      </c>
      <c r="O33" s="379" t="s">
        <v>2</v>
      </c>
      <c r="P33" s="379" t="s">
        <v>2</v>
      </c>
      <c r="Q33" s="379" t="s">
        <v>2</v>
      </c>
      <c r="R33" s="379" t="s">
        <v>2</v>
      </c>
      <c r="S33" s="379" t="s">
        <v>2</v>
      </c>
      <c r="T33" s="379" t="s">
        <v>2</v>
      </c>
      <c r="U33" s="379" t="s">
        <v>2</v>
      </c>
      <c r="V33" s="379" t="s">
        <v>2</v>
      </c>
      <c r="W33" s="379" t="s">
        <v>2</v>
      </c>
      <c r="X33" s="379" t="s">
        <v>2</v>
      </c>
      <c r="Y33" s="379" t="s">
        <v>2</v>
      </c>
      <c r="Z33" s="380" t="s">
        <v>2</v>
      </c>
    </row>
    <row r="34" spans="1:26">
      <c r="A34" s="373" t="s">
        <v>2536</v>
      </c>
      <c r="B34" s="375" t="s">
        <v>2</v>
      </c>
      <c r="C34" s="375" t="s">
        <v>2</v>
      </c>
      <c r="D34" s="375" t="s">
        <v>2</v>
      </c>
      <c r="E34" s="375" t="s">
        <v>2</v>
      </c>
      <c r="F34" s="387" t="s">
        <v>2</v>
      </c>
      <c r="G34" s="379" t="s">
        <v>2</v>
      </c>
      <c r="H34" s="379" t="s">
        <v>2</v>
      </c>
      <c r="I34" s="379" t="s">
        <v>2</v>
      </c>
      <c r="J34" s="379" t="s">
        <v>2</v>
      </c>
      <c r="K34" s="379" t="s">
        <v>2</v>
      </c>
      <c r="L34" s="379" t="s">
        <v>2</v>
      </c>
      <c r="M34" s="379" t="s">
        <v>2</v>
      </c>
      <c r="N34" s="379" t="s">
        <v>2</v>
      </c>
      <c r="O34" s="379" t="s">
        <v>2</v>
      </c>
      <c r="P34" s="379" t="s">
        <v>2</v>
      </c>
      <c r="Q34" s="379" t="s">
        <v>2</v>
      </c>
      <c r="R34" s="379" t="s">
        <v>2</v>
      </c>
      <c r="S34" s="379" t="s">
        <v>2</v>
      </c>
      <c r="T34" s="379" t="s">
        <v>2</v>
      </c>
      <c r="U34" s="379" t="s">
        <v>2</v>
      </c>
      <c r="V34" s="379" t="s">
        <v>2</v>
      </c>
      <c r="W34" s="379" t="s">
        <v>2</v>
      </c>
      <c r="X34" s="379" t="s">
        <v>2</v>
      </c>
      <c r="Y34" s="379" t="s">
        <v>2</v>
      </c>
      <c r="Z34" s="380" t="s">
        <v>2</v>
      </c>
    </row>
    <row r="35" spans="1:26">
      <c r="A35" s="373" t="s">
        <v>2537</v>
      </c>
      <c r="B35" s="375" t="s">
        <v>234</v>
      </c>
      <c r="C35" s="375" t="s">
        <v>2</v>
      </c>
      <c r="D35" s="375" t="s">
        <v>2</v>
      </c>
      <c r="E35" s="375" t="s">
        <v>2538</v>
      </c>
      <c r="F35" s="387" t="s">
        <v>2</v>
      </c>
      <c r="G35" s="379" t="s">
        <v>2</v>
      </c>
      <c r="H35" s="379" t="s">
        <v>2</v>
      </c>
      <c r="I35" s="379" t="s">
        <v>2</v>
      </c>
      <c r="J35" s="379" t="s">
        <v>2</v>
      </c>
      <c r="K35" s="379" t="s">
        <v>2</v>
      </c>
      <c r="L35" s="379" t="s">
        <v>2</v>
      </c>
      <c r="M35" s="379" t="s">
        <v>2</v>
      </c>
      <c r="N35" s="379" t="s">
        <v>2</v>
      </c>
      <c r="O35" s="379" t="s">
        <v>2</v>
      </c>
      <c r="P35" s="379" t="s">
        <v>2</v>
      </c>
      <c r="Q35" s="379" t="s">
        <v>2</v>
      </c>
      <c r="R35" s="379" t="s">
        <v>2</v>
      </c>
      <c r="S35" s="379" t="s">
        <v>2</v>
      </c>
      <c r="T35" s="379" t="s">
        <v>2</v>
      </c>
      <c r="U35" s="379" t="s">
        <v>2</v>
      </c>
      <c r="V35" s="379" t="s">
        <v>2</v>
      </c>
      <c r="W35" s="379" t="s">
        <v>2</v>
      </c>
      <c r="X35" s="379" t="s">
        <v>2</v>
      </c>
      <c r="Y35" s="379" t="s">
        <v>2</v>
      </c>
      <c r="Z35" s="380" t="s">
        <v>2</v>
      </c>
    </row>
    <row r="36" spans="1:26" ht="36">
      <c r="A36" s="373" t="s">
        <v>2539</v>
      </c>
      <c r="B36" s="375" t="s">
        <v>2</v>
      </c>
      <c r="C36" s="375" t="s">
        <v>234</v>
      </c>
      <c r="D36" s="375" t="s">
        <v>2</v>
      </c>
      <c r="E36" s="375" t="s">
        <v>2540</v>
      </c>
      <c r="F36" s="387" t="s">
        <v>2</v>
      </c>
      <c r="G36" s="379" t="s">
        <v>2</v>
      </c>
      <c r="H36" s="379" t="s">
        <v>2</v>
      </c>
      <c r="I36" s="379" t="s">
        <v>2</v>
      </c>
      <c r="J36" s="379" t="s">
        <v>2</v>
      </c>
      <c r="K36" s="379" t="s">
        <v>2</v>
      </c>
      <c r="L36" s="379" t="s">
        <v>2</v>
      </c>
      <c r="M36" s="379" t="s">
        <v>2</v>
      </c>
      <c r="N36" s="379" t="s">
        <v>2</v>
      </c>
      <c r="O36" s="379" t="s">
        <v>2</v>
      </c>
      <c r="P36" s="379" t="s">
        <v>2</v>
      </c>
      <c r="Q36" s="379" t="s">
        <v>2</v>
      </c>
      <c r="R36" s="379" t="s">
        <v>2</v>
      </c>
      <c r="S36" s="379" t="s">
        <v>2</v>
      </c>
      <c r="T36" s="379" t="s">
        <v>2</v>
      </c>
      <c r="U36" s="379" t="s">
        <v>2</v>
      </c>
      <c r="V36" s="379" t="s">
        <v>2</v>
      </c>
      <c r="W36" s="379" t="s">
        <v>2</v>
      </c>
      <c r="X36" s="379" t="s">
        <v>2</v>
      </c>
      <c r="Y36" s="379" t="s">
        <v>2</v>
      </c>
      <c r="Z36" s="380" t="s">
        <v>2</v>
      </c>
    </row>
    <row r="37" spans="1:26">
      <c r="A37" s="373" t="s">
        <v>2541</v>
      </c>
      <c r="B37" s="375" t="s">
        <v>2</v>
      </c>
      <c r="C37" s="375" t="s">
        <v>234</v>
      </c>
      <c r="D37" s="375" t="s">
        <v>2</v>
      </c>
      <c r="E37" s="375" t="s">
        <v>2542</v>
      </c>
      <c r="F37" s="392" t="s">
        <v>2</v>
      </c>
      <c r="G37" s="379" t="s">
        <v>2</v>
      </c>
      <c r="H37" s="379" t="s">
        <v>2</v>
      </c>
      <c r="I37" s="379" t="s">
        <v>2</v>
      </c>
      <c r="J37" s="379" t="s">
        <v>2</v>
      </c>
      <c r="K37" s="379" t="s">
        <v>2</v>
      </c>
      <c r="L37" s="379" t="s">
        <v>2</v>
      </c>
      <c r="M37" s="379" t="s">
        <v>2</v>
      </c>
      <c r="N37" s="379" t="s">
        <v>2</v>
      </c>
      <c r="O37" s="379" t="s">
        <v>2</v>
      </c>
      <c r="P37" s="379" t="s">
        <v>2</v>
      </c>
      <c r="Q37" s="379" t="s">
        <v>2</v>
      </c>
      <c r="R37" s="379" t="s">
        <v>2</v>
      </c>
      <c r="S37" s="379" t="s">
        <v>2</v>
      </c>
      <c r="T37" s="379" t="s">
        <v>2</v>
      </c>
      <c r="U37" s="379" t="s">
        <v>2</v>
      </c>
      <c r="V37" s="379" t="s">
        <v>2</v>
      </c>
      <c r="W37" s="379" t="s">
        <v>2</v>
      </c>
      <c r="X37" s="379" t="s">
        <v>2</v>
      </c>
      <c r="Y37" s="379" t="s">
        <v>2</v>
      </c>
      <c r="Z37" s="380" t="s">
        <v>2</v>
      </c>
    </row>
    <row r="38" spans="1:26">
      <c r="A38" s="388" t="s">
        <v>2543</v>
      </c>
      <c r="B38" s="375" t="s">
        <v>2</v>
      </c>
      <c r="C38" s="375" t="s">
        <v>2</v>
      </c>
      <c r="D38" s="375" t="s">
        <v>2</v>
      </c>
      <c r="E38" s="375" t="s">
        <v>2</v>
      </c>
      <c r="F38" s="389" t="s">
        <v>2</v>
      </c>
      <c r="G38" s="387" t="s">
        <v>2</v>
      </c>
      <c r="H38" s="379" t="s">
        <v>2</v>
      </c>
      <c r="I38" s="379" t="s">
        <v>2</v>
      </c>
      <c r="J38" s="379" t="s">
        <v>2</v>
      </c>
      <c r="K38" s="379" t="s">
        <v>2</v>
      </c>
      <c r="L38" s="379" t="s">
        <v>2</v>
      </c>
      <c r="M38" s="379" t="s">
        <v>2</v>
      </c>
      <c r="N38" s="379" t="s">
        <v>2</v>
      </c>
      <c r="O38" s="379" t="s">
        <v>2</v>
      </c>
      <c r="P38" s="379" t="s">
        <v>2</v>
      </c>
      <c r="Q38" s="379" t="s">
        <v>2</v>
      </c>
      <c r="R38" s="379" t="s">
        <v>2</v>
      </c>
      <c r="S38" s="379" t="s">
        <v>2</v>
      </c>
      <c r="T38" s="379" t="s">
        <v>2</v>
      </c>
      <c r="U38" s="379" t="s">
        <v>2</v>
      </c>
      <c r="V38" s="379" t="s">
        <v>2</v>
      </c>
      <c r="W38" s="379" t="s">
        <v>2</v>
      </c>
      <c r="X38" s="379" t="s">
        <v>2</v>
      </c>
      <c r="Y38" s="379" t="s">
        <v>2</v>
      </c>
      <c r="Z38" s="380" t="s">
        <v>2</v>
      </c>
    </row>
    <row r="39" spans="1:26" ht="24">
      <c r="A39" s="373" t="s">
        <v>2544</v>
      </c>
      <c r="B39" s="375" t="s">
        <v>2</v>
      </c>
      <c r="C39" s="375" t="s">
        <v>2</v>
      </c>
      <c r="D39" s="375" t="s">
        <v>234</v>
      </c>
      <c r="E39" s="375" t="s">
        <v>2545</v>
      </c>
      <c r="F39" s="389" t="s">
        <v>2</v>
      </c>
      <c r="G39" s="387" t="s">
        <v>2</v>
      </c>
      <c r="H39" s="379" t="s">
        <v>2</v>
      </c>
      <c r="I39" s="379" t="s">
        <v>2</v>
      </c>
      <c r="J39" s="379" t="s">
        <v>2</v>
      </c>
      <c r="K39" s="379" t="s">
        <v>2</v>
      </c>
      <c r="L39" s="379" t="s">
        <v>2</v>
      </c>
      <c r="M39" s="379" t="s">
        <v>2</v>
      </c>
      <c r="N39" s="379" t="s">
        <v>2</v>
      </c>
      <c r="O39" s="379" t="s">
        <v>2</v>
      </c>
      <c r="P39" s="379" t="s">
        <v>2</v>
      </c>
      <c r="Q39" s="379" t="s">
        <v>2</v>
      </c>
      <c r="R39" s="379" t="s">
        <v>2</v>
      </c>
      <c r="S39" s="379" t="s">
        <v>2</v>
      </c>
      <c r="T39" s="379" t="s">
        <v>2</v>
      </c>
      <c r="U39" s="379" t="s">
        <v>2</v>
      </c>
      <c r="V39" s="379" t="s">
        <v>2</v>
      </c>
      <c r="W39" s="379" t="s">
        <v>2</v>
      </c>
      <c r="X39" s="379" t="s">
        <v>2</v>
      </c>
      <c r="Y39" s="379" t="s">
        <v>2</v>
      </c>
      <c r="Z39" s="380" t="s">
        <v>2</v>
      </c>
    </row>
    <row r="40" spans="1:26" ht="24">
      <c r="A40" s="373" t="s">
        <v>2546</v>
      </c>
      <c r="B40" s="375" t="s">
        <v>2</v>
      </c>
      <c r="C40" s="375" t="s">
        <v>2</v>
      </c>
      <c r="D40" s="375" t="s">
        <v>234</v>
      </c>
      <c r="E40" s="375" t="s">
        <v>2547</v>
      </c>
      <c r="F40" s="389" t="s">
        <v>2</v>
      </c>
      <c r="G40" s="387" t="s">
        <v>2</v>
      </c>
      <c r="H40" s="379" t="s">
        <v>2</v>
      </c>
      <c r="I40" s="379" t="s">
        <v>2</v>
      </c>
      <c r="J40" s="379" t="s">
        <v>2</v>
      </c>
      <c r="K40" s="379" t="s">
        <v>2</v>
      </c>
      <c r="L40" s="379" t="s">
        <v>2</v>
      </c>
      <c r="M40" s="379" t="s">
        <v>2</v>
      </c>
      <c r="N40" s="379" t="s">
        <v>2</v>
      </c>
      <c r="O40" s="379" t="s">
        <v>2</v>
      </c>
      <c r="P40" s="379" t="s">
        <v>2</v>
      </c>
      <c r="Q40" s="379" t="s">
        <v>2</v>
      </c>
      <c r="R40" s="379" t="s">
        <v>2</v>
      </c>
      <c r="S40" s="379" t="s">
        <v>2</v>
      </c>
      <c r="T40" s="379" t="s">
        <v>2</v>
      </c>
      <c r="U40" s="379" t="s">
        <v>2</v>
      </c>
      <c r="V40" s="379" t="s">
        <v>2</v>
      </c>
      <c r="W40" s="379" t="s">
        <v>2</v>
      </c>
      <c r="X40" s="379" t="s">
        <v>2</v>
      </c>
      <c r="Y40" s="379" t="s">
        <v>2</v>
      </c>
      <c r="Z40" s="380" t="s">
        <v>2</v>
      </c>
    </row>
    <row r="41" spans="1:26">
      <c r="A41" s="373" t="s">
        <v>2548</v>
      </c>
      <c r="B41" s="375" t="s">
        <v>2</v>
      </c>
      <c r="C41" s="375" t="s">
        <v>2</v>
      </c>
      <c r="D41" s="375" t="s">
        <v>234</v>
      </c>
      <c r="E41" s="375" t="s">
        <v>2549</v>
      </c>
      <c r="F41" s="389" t="s">
        <v>2</v>
      </c>
      <c r="G41" s="387" t="s">
        <v>2</v>
      </c>
      <c r="H41" s="379" t="s">
        <v>2</v>
      </c>
      <c r="I41" s="379" t="s">
        <v>2</v>
      </c>
      <c r="J41" s="379" t="s">
        <v>2</v>
      </c>
      <c r="K41" s="379" t="s">
        <v>2</v>
      </c>
      <c r="L41" s="379" t="s">
        <v>2</v>
      </c>
      <c r="M41" s="379" t="s">
        <v>2</v>
      </c>
      <c r="N41" s="379" t="s">
        <v>2</v>
      </c>
      <c r="O41" s="379" t="s">
        <v>2</v>
      </c>
      <c r="P41" s="379" t="s">
        <v>2</v>
      </c>
      <c r="Q41" s="379" t="s">
        <v>2</v>
      </c>
      <c r="R41" s="379" t="s">
        <v>2</v>
      </c>
      <c r="S41" s="379" t="s">
        <v>2</v>
      </c>
      <c r="T41" s="379" t="s">
        <v>2</v>
      </c>
      <c r="U41" s="379" t="s">
        <v>2</v>
      </c>
      <c r="V41" s="379" t="s">
        <v>2</v>
      </c>
      <c r="W41" s="379" t="s">
        <v>2</v>
      </c>
      <c r="X41" s="379" t="s">
        <v>2</v>
      </c>
      <c r="Y41" s="379" t="s">
        <v>2</v>
      </c>
      <c r="Z41" s="380" t="s">
        <v>2</v>
      </c>
    </row>
    <row r="42" spans="1:26">
      <c r="A42" s="373" t="s">
        <v>2550</v>
      </c>
      <c r="B42" s="375" t="s">
        <v>2</v>
      </c>
      <c r="C42" s="375" t="s">
        <v>2</v>
      </c>
      <c r="D42" s="375" t="s">
        <v>234</v>
      </c>
      <c r="E42" s="375" t="s">
        <v>2551</v>
      </c>
      <c r="F42" s="389" t="s">
        <v>2</v>
      </c>
      <c r="G42" s="387" t="s">
        <v>2</v>
      </c>
      <c r="H42" s="379" t="s">
        <v>2</v>
      </c>
      <c r="I42" s="379" t="s">
        <v>2</v>
      </c>
      <c r="J42" s="379" t="s">
        <v>2</v>
      </c>
      <c r="K42" s="379" t="s">
        <v>2</v>
      </c>
      <c r="L42" s="379" t="s">
        <v>2</v>
      </c>
      <c r="M42" s="379" t="s">
        <v>2</v>
      </c>
      <c r="N42" s="379" t="s">
        <v>2</v>
      </c>
      <c r="O42" s="379" t="s">
        <v>2</v>
      </c>
      <c r="P42" s="379" t="s">
        <v>2</v>
      </c>
      <c r="Q42" s="379" t="s">
        <v>2</v>
      </c>
      <c r="R42" s="379" t="s">
        <v>2</v>
      </c>
      <c r="S42" s="379" t="s">
        <v>2</v>
      </c>
      <c r="T42" s="379" t="s">
        <v>2</v>
      </c>
      <c r="U42" s="379" t="s">
        <v>2</v>
      </c>
      <c r="V42" s="379" t="s">
        <v>2</v>
      </c>
      <c r="W42" s="379" t="s">
        <v>2</v>
      </c>
      <c r="X42" s="379" t="s">
        <v>2</v>
      </c>
      <c r="Y42" s="379" t="s">
        <v>2</v>
      </c>
      <c r="Z42" s="380" t="s">
        <v>2</v>
      </c>
    </row>
    <row r="43" spans="1:26">
      <c r="A43" s="373" t="s">
        <v>2552</v>
      </c>
      <c r="B43" s="375" t="s">
        <v>2</v>
      </c>
      <c r="C43" s="375" t="s">
        <v>2</v>
      </c>
      <c r="D43" s="375" t="s">
        <v>2</v>
      </c>
      <c r="E43" s="375" t="s">
        <v>2</v>
      </c>
      <c r="F43" s="389" t="s">
        <v>2</v>
      </c>
      <c r="G43" s="387" t="s">
        <v>2</v>
      </c>
      <c r="H43" s="379" t="s">
        <v>2</v>
      </c>
      <c r="I43" s="379" t="s">
        <v>2</v>
      </c>
      <c r="J43" s="379" t="s">
        <v>2</v>
      </c>
      <c r="K43" s="379" t="s">
        <v>2</v>
      </c>
      <c r="L43" s="379" t="s">
        <v>2</v>
      </c>
      <c r="M43" s="379" t="s">
        <v>2</v>
      </c>
      <c r="N43" s="379" t="s">
        <v>2</v>
      </c>
      <c r="O43" s="379" t="s">
        <v>2</v>
      </c>
      <c r="P43" s="379" t="s">
        <v>2</v>
      </c>
      <c r="Q43" s="379" t="s">
        <v>2</v>
      </c>
      <c r="R43" s="379" t="s">
        <v>2</v>
      </c>
      <c r="S43" s="379" t="s">
        <v>2</v>
      </c>
      <c r="T43" s="379" t="s">
        <v>2</v>
      </c>
      <c r="U43" s="379" t="s">
        <v>2</v>
      </c>
      <c r="V43" s="379" t="s">
        <v>2</v>
      </c>
      <c r="W43" s="379" t="s">
        <v>2</v>
      </c>
      <c r="X43" s="379" t="s">
        <v>2</v>
      </c>
      <c r="Y43" s="379" t="s">
        <v>2</v>
      </c>
      <c r="Z43" s="380" t="s">
        <v>2</v>
      </c>
    </row>
    <row r="44" spans="1:26">
      <c r="A44" s="373" t="s">
        <v>2553</v>
      </c>
      <c r="B44" s="375" t="s">
        <v>234</v>
      </c>
      <c r="C44" s="375" t="s">
        <v>2</v>
      </c>
      <c r="D44" s="375" t="s">
        <v>2</v>
      </c>
      <c r="E44" s="375" t="s">
        <v>2554</v>
      </c>
      <c r="F44" s="389" t="s">
        <v>2</v>
      </c>
      <c r="G44" s="387" t="s">
        <v>2</v>
      </c>
      <c r="H44" s="379" t="s">
        <v>2</v>
      </c>
      <c r="I44" s="379" t="s">
        <v>2</v>
      </c>
      <c r="J44" s="379" t="s">
        <v>2</v>
      </c>
      <c r="K44" s="379" t="s">
        <v>2</v>
      </c>
      <c r="L44" s="379" t="s">
        <v>2</v>
      </c>
      <c r="M44" s="379" t="s">
        <v>2</v>
      </c>
      <c r="N44" s="379" t="s">
        <v>2</v>
      </c>
      <c r="O44" s="379" t="s">
        <v>2</v>
      </c>
      <c r="P44" s="379" t="s">
        <v>2</v>
      </c>
      <c r="Q44" s="379" t="s">
        <v>2</v>
      </c>
      <c r="R44" s="379" t="s">
        <v>2</v>
      </c>
      <c r="S44" s="379" t="s">
        <v>2</v>
      </c>
      <c r="T44" s="379" t="s">
        <v>2</v>
      </c>
      <c r="U44" s="379" t="s">
        <v>2</v>
      </c>
      <c r="V44" s="379" t="s">
        <v>2</v>
      </c>
      <c r="W44" s="379" t="s">
        <v>2</v>
      </c>
      <c r="X44" s="379" t="s">
        <v>2</v>
      </c>
      <c r="Y44" s="379" t="s">
        <v>2</v>
      </c>
      <c r="Z44" s="380" t="s">
        <v>2</v>
      </c>
    </row>
    <row r="45" spans="1:26">
      <c r="A45" s="373" t="s">
        <v>2555</v>
      </c>
      <c r="B45" s="375" t="s">
        <v>2</v>
      </c>
      <c r="C45" s="375" t="s">
        <v>234</v>
      </c>
      <c r="D45" s="375" t="s">
        <v>2</v>
      </c>
      <c r="E45" s="375" t="s">
        <v>2556</v>
      </c>
      <c r="F45" s="389" t="s">
        <v>2</v>
      </c>
      <c r="G45" s="387" t="s">
        <v>2</v>
      </c>
      <c r="H45" s="379" t="s">
        <v>2</v>
      </c>
      <c r="I45" s="379" t="s">
        <v>2</v>
      </c>
      <c r="J45" s="379" t="s">
        <v>2</v>
      </c>
      <c r="K45" s="379" t="s">
        <v>2</v>
      </c>
      <c r="L45" s="379" t="s">
        <v>2</v>
      </c>
      <c r="M45" s="379" t="s">
        <v>2</v>
      </c>
      <c r="N45" s="379" t="s">
        <v>2</v>
      </c>
      <c r="O45" s="379" t="s">
        <v>2</v>
      </c>
      <c r="P45" s="379" t="s">
        <v>2</v>
      </c>
      <c r="Q45" s="379" t="s">
        <v>2</v>
      </c>
      <c r="R45" s="379" t="s">
        <v>2</v>
      </c>
      <c r="S45" s="379" t="s">
        <v>2</v>
      </c>
      <c r="T45" s="379" t="s">
        <v>2</v>
      </c>
      <c r="U45" s="379" t="s">
        <v>2</v>
      </c>
      <c r="V45" s="379" t="s">
        <v>2</v>
      </c>
      <c r="W45" s="379" t="s">
        <v>2</v>
      </c>
      <c r="X45" s="379" t="s">
        <v>2</v>
      </c>
      <c r="Y45" s="379" t="s">
        <v>2</v>
      </c>
      <c r="Z45" s="380" t="s">
        <v>2</v>
      </c>
    </row>
    <row r="46" spans="1:26">
      <c r="A46" s="373" t="s">
        <v>2557</v>
      </c>
      <c r="B46" s="375" t="s">
        <v>234</v>
      </c>
      <c r="C46" s="375" t="s">
        <v>2</v>
      </c>
      <c r="D46" s="375" t="s">
        <v>2</v>
      </c>
      <c r="E46" s="375" t="s">
        <v>2558</v>
      </c>
      <c r="F46" s="390" t="s">
        <v>2</v>
      </c>
      <c r="G46" s="379" t="s">
        <v>2</v>
      </c>
      <c r="H46" s="379" t="s">
        <v>2</v>
      </c>
      <c r="I46" s="379" t="s">
        <v>2</v>
      </c>
      <c r="J46" s="379" t="s">
        <v>2</v>
      </c>
      <c r="K46" s="379" t="s">
        <v>2</v>
      </c>
      <c r="L46" s="379" t="s">
        <v>2</v>
      </c>
      <c r="M46" s="379" t="s">
        <v>2</v>
      </c>
      <c r="N46" s="379" t="s">
        <v>2</v>
      </c>
      <c r="O46" s="379" t="s">
        <v>2</v>
      </c>
      <c r="P46" s="379" t="s">
        <v>2</v>
      </c>
      <c r="Q46" s="379" t="s">
        <v>2</v>
      </c>
      <c r="R46" s="379" t="s">
        <v>2</v>
      </c>
      <c r="S46" s="379" t="s">
        <v>2</v>
      </c>
      <c r="T46" s="379" t="s">
        <v>2</v>
      </c>
      <c r="U46" s="379" t="s">
        <v>2</v>
      </c>
      <c r="V46" s="379" t="s">
        <v>2</v>
      </c>
      <c r="W46" s="379" t="s">
        <v>2</v>
      </c>
      <c r="X46" s="379" t="s">
        <v>2</v>
      </c>
      <c r="Y46" s="379" t="s">
        <v>2</v>
      </c>
      <c r="Z46" s="380" t="s">
        <v>2</v>
      </c>
    </row>
    <row r="47" spans="1:26">
      <c r="A47" s="388" t="s">
        <v>1456</v>
      </c>
      <c r="B47" s="375" t="s">
        <v>2</v>
      </c>
      <c r="C47" s="375" t="s">
        <v>2</v>
      </c>
      <c r="D47" s="375" t="s">
        <v>2</v>
      </c>
      <c r="E47" s="375" t="s">
        <v>2</v>
      </c>
      <c r="F47" s="389" t="s">
        <v>2</v>
      </c>
      <c r="G47" s="387" t="s">
        <v>2</v>
      </c>
      <c r="H47" s="379" t="s">
        <v>2</v>
      </c>
      <c r="I47" s="379" t="s">
        <v>2</v>
      </c>
      <c r="J47" s="379" t="s">
        <v>2</v>
      </c>
      <c r="K47" s="379" t="s">
        <v>2</v>
      </c>
      <c r="L47" s="379" t="s">
        <v>2</v>
      </c>
      <c r="M47" s="379" t="s">
        <v>2</v>
      </c>
      <c r="N47" s="379" t="s">
        <v>2</v>
      </c>
      <c r="O47" s="379" t="s">
        <v>2</v>
      </c>
      <c r="P47" s="379" t="s">
        <v>2</v>
      </c>
      <c r="Q47" s="379" t="s">
        <v>2</v>
      </c>
      <c r="R47" s="379" t="s">
        <v>2</v>
      </c>
      <c r="S47" s="379" t="s">
        <v>2</v>
      </c>
      <c r="T47" s="379" t="s">
        <v>2</v>
      </c>
      <c r="U47" s="379" t="s">
        <v>2</v>
      </c>
      <c r="V47" s="379" t="s">
        <v>2</v>
      </c>
      <c r="W47" s="379" t="s">
        <v>2</v>
      </c>
      <c r="X47" s="379" t="s">
        <v>2</v>
      </c>
      <c r="Y47" s="379" t="s">
        <v>2</v>
      </c>
      <c r="Z47" s="380" t="s">
        <v>2</v>
      </c>
    </row>
    <row r="48" spans="1:26" ht="24">
      <c r="A48" s="373" t="s">
        <v>2559</v>
      </c>
      <c r="B48" s="375" t="s">
        <v>2</v>
      </c>
      <c r="C48" s="375" t="s">
        <v>234</v>
      </c>
      <c r="D48" s="375" t="s">
        <v>2</v>
      </c>
      <c r="E48" s="375" t="s">
        <v>2560</v>
      </c>
      <c r="F48" s="389" t="s">
        <v>2</v>
      </c>
      <c r="G48" s="387" t="s">
        <v>2</v>
      </c>
      <c r="H48" s="379" t="s">
        <v>2</v>
      </c>
      <c r="I48" s="379" t="s">
        <v>2</v>
      </c>
      <c r="J48" s="379" t="s">
        <v>2</v>
      </c>
      <c r="K48" s="379" t="s">
        <v>2</v>
      </c>
      <c r="L48" s="379" t="s">
        <v>2</v>
      </c>
      <c r="M48" s="379" t="s">
        <v>2</v>
      </c>
      <c r="N48" s="379" t="s">
        <v>2</v>
      </c>
      <c r="O48" s="379" t="s">
        <v>2</v>
      </c>
      <c r="P48" s="379" t="s">
        <v>2</v>
      </c>
      <c r="Q48" s="379" t="s">
        <v>2</v>
      </c>
      <c r="R48" s="379" t="s">
        <v>2</v>
      </c>
      <c r="S48" s="379" t="s">
        <v>2</v>
      </c>
      <c r="T48" s="379" t="s">
        <v>2</v>
      </c>
      <c r="U48" s="379" t="s">
        <v>2</v>
      </c>
      <c r="V48" s="379" t="s">
        <v>2</v>
      </c>
      <c r="W48" s="379" t="s">
        <v>2</v>
      </c>
      <c r="X48" s="379" t="s">
        <v>2</v>
      </c>
      <c r="Y48" s="379" t="s">
        <v>2</v>
      </c>
      <c r="Z48" s="380" t="s">
        <v>2</v>
      </c>
    </row>
    <row r="49" spans="1:26">
      <c r="A49" s="373" t="s">
        <v>2561</v>
      </c>
      <c r="B49" s="375" t="s">
        <v>234</v>
      </c>
      <c r="C49" s="375" t="s">
        <v>2</v>
      </c>
      <c r="D49" s="375" t="s">
        <v>2</v>
      </c>
      <c r="E49" s="375" t="s">
        <v>2562</v>
      </c>
      <c r="F49" s="389" t="s">
        <v>2</v>
      </c>
      <c r="G49" s="387" t="s">
        <v>2</v>
      </c>
      <c r="H49" s="379" t="s">
        <v>2</v>
      </c>
      <c r="I49" s="379" t="s">
        <v>2</v>
      </c>
      <c r="J49" s="379" t="s">
        <v>2</v>
      </c>
      <c r="K49" s="379" t="s">
        <v>2</v>
      </c>
      <c r="L49" s="379" t="s">
        <v>2</v>
      </c>
      <c r="M49" s="379" t="s">
        <v>2</v>
      </c>
      <c r="N49" s="379" t="s">
        <v>2</v>
      </c>
      <c r="O49" s="379" t="s">
        <v>2</v>
      </c>
      <c r="P49" s="379" t="s">
        <v>2</v>
      </c>
      <c r="Q49" s="379" t="s">
        <v>2</v>
      </c>
      <c r="R49" s="379" t="s">
        <v>2</v>
      </c>
      <c r="S49" s="379" t="s">
        <v>2</v>
      </c>
      <c r="T49" s="379" t="s">
        <v>2</v>
      </c>
      <c r="U49" s="379" t="s">
        <v>2</v>
      </c>
      <c r="V49" s="379" t="s">
        <v>2</v>
      </c>
      <c r="W49" s="379" t="s">
        <v>2</v>
      </c>
      <c r="X49" s="379" t="s">
        <v>2</v>
      </c>
      <c r="Y49" s="379" t="s">
        <v>2</v>
      </c>
      <c r="Z49" s="380" t="s">
        <v>2</v>
      </c>
    </row>
    <row r="50" spans="1:26" ht="24">
      <c r="A50" s="373" t="s">
        <v>2563</v>
      </c>
      <c r="B50" s="375" t="s">
        <v>2</v>
      </c>
      <c r="C50" s="375" t="s">
        <v>234</v>
      </c>
      <c r="D50" s="375" t="s">
        <v>2</v>
      </c>
      <c r="E50" s="375" t="s">
        <v>2564</v>
      </c>
      <c r="F50" s="389" t="s">
        <v>2</v>
      </c>
      <c r="G50" s="387" t="s">
        <v>2</v>
      </c>
      <c r="H50" s="379" t="s">
        <v>2</v>
      </c>
      <c r="I50" s="379" t="s">
        <v>2</v>
      </c>
      <c r="J50" s="379" t="s">
        <v>2</v>
      </c>
      <c r="K50" s="379" t="s">
        <v>2</v>
      </c>
      <c r="L50" s="379" t="s">
        <v>2</v>
      </c>
      <c r="M50" s="379" t="s">
        <v>2</v>
      </c>
      <c r="N50" s="379" t="s">
        <v>2</v>
      </c>
      <c r="O50" s="379" t="s">
        <v>2</v>
      </c>
      <c r="P50" s="379" t="s">
        <v>2</v>
      </c>
      <c r="Q50" s="379" t="s">
        <v>2</v>
      </c>
      <c r="R50" s="379" t="s">
        <v>2</v>
      </c>
      <c r="S50" s="379" t="s">
        <v>2</v>
      </c>
      <c r="T50" s="379" t="s">
        <v>2</v>
      </c>
      <c r="U50" s="379" t="s">
        <v>2</v>
      </c>
      <c r="V50" s="379" t="s">
        <v>2</v>
      </c>
      <c r="W50" s="379" t="s">
        <v>2</v>
      </c>
      <c r="X50" s="379" t="s">
        <v>2</v>
      </c>
      <c r="Y50" s="379" t="s">
        <v>2</v>
      </c>
      <c r="Z50" s="380" t="s">
        <v>2</v>
      </c>
    </row>
    <row r="51" spans="1:26">
      <c r="A51" s="388" t="s">
        <v>2565</v>
      </c>
      <c r="B51" s="375" t="s">
        <v>2</v>
      </c>
      <c r="C51" s="375" t="s">
        <v>2</v>
      </c>
      <c r="D51" s="375" t="s">
        <v>2</v>
      </c>
      <c r="E51" s="375" t="s">
        <v>2</v>
      </c>
      <c r="F51" s="389" t="s">
        <v>2</v>
      </c>
      <c r="G51" s="387" t="s">
        <v>2</v>
      </c>
      <c r="H51" s="379" t="s">
        <v>2</v>
      </c>
      <c r="I51" s="379" t="s">
        <v>2</v>
      </c>
      <c r="J51" s="379" t="s">
        <v>2</v>
      </c>
      <c r="K51" s="379" t="s">
        <v>2</v>
      </c>
      <c r="L51" s="379" t="s">
        <v>2</v>
      </c>
      <c r="M51" s="379" t="s">
        <v>2</v>
      </c>
      <c r="N51" s="379" t="s">
        <v>2</v>
      </c>
      <c r="O51" s="379" t="s">
        <v>2</v>
      </c>
      <c r="P51" s="379" t="s">
        <v>2</v>
      </c>
      <c r="Q51" s="379" t="s">
        <v>2</v>
      </c>
      <c r="R51" s="379" t="s">
        <v>2</v>
      </c>
      <c r="S51" s="379" t="s">
        <v>2</v>
      </c>
      <c r="T51" s="379" t="s">
        <v>2</v>
      </c>
      <c r="U51" s="379" t="s">
        <v>2</v>
      </c>
      <c r="V51" s="379" t="s">
        <v>2</v>
      </c>
      <c r="W51" s="379" t="s">
        <v>2</v>
      </c>
      <c r="X51" s="379" t="s">
        <v>2</v>
      </c>
      <c r="Y51" s="379" t="s">
        <v>2</v>
      </c>
      <c r="Z51" s="380" t="s">
        <v>2</v>
      </c>
    </row>
    <row r="52" spans="1:26" ht="24">
      <c r="A52" s="373" t="s">
        <v>2566</v>
      </c>
      <c r="B52" s="375" t="s">
        <v>234</v>
      </c>
      <c r="C52" s="375" t="s">
        <v>2</v>
      </c>
      <c r="D52" s="375" t="s">
        <v>2</v>
      </c>
      <c r="E52" s="375" t="s">
        <v>2567</v>
      </c>
      <c r="F52" s="391" t="s">
        <v>2</v>
      </c>
      <c r="G52" s="379" t="s">
        <v>2</v>
      </c>
      <c r="H52" s="379" t="s">
        <v>2</v>
      </c>
      <c r="I52" s="379" t="s">
        <v>2</v>
      </c>
      <c r="J52" s="379" t="s">
        <v>2</v>
      </c>
      <c r="K52" s="379" t="s">
        <v>2</v>
      </c>
      <c r="L52" s="379" t="s">
        <v>2</v>
      </c>
      <c r="M52" s="379" t="s">
        <v>2</v>
      </c>
      <c r="N52" s="379" t="s">
        <v>2</v>
      </c>
      <c r="O52" s="379" t="s">
        <v>2</v>
      </c>
      <c r="P52" s="379" t="s">
        <v>2</v>
      </c>
      <c r="Q52" s="379" t="s">
        <v>2</v>
      </c>
      <c r="R52" s="379" t="s">
        <v>2</v>
      </c>
      <c r="S52" s="379" t="s">
        <v>2</v>
      </c>
      <c r="T52" s="379" t="s">
        <v>2</v>
      </c>
      <c r="U52" s="379" t="s">
        <v>2</v>
      </c>
      <c r="V52" s="379" t="s">
        <v>2</v>
      </c>
      <c r="W52" s="379" t="s">
        <v>2</v>
      </c>
      <c r="X52" s="379" t="s">
        <v>2</v>
      </c>
      <c r="Y52" s="379" t="s">
        <v>2</v>
      </c>
      <c r="Z52" s="380" t="s">
        <v>2</v>
      </c>
    </row>
    <row r="53" spans="1:26">
      <c r="A53" s="373" t="s">
        <v>2568</v>
      </c>
      <c r="B53" s="375" t="s">
        <v>234</v>
      </c>
      <c r="C53" s="375" t="s">
        <v>2</v>
      </c>
      <c r="D53" s="375" t="s">
        <v>2</v>
      </c>
      <c r="E53" s="375" t="s">
        <v>2569</v>
      </c>
      <c r="F53" s="387" t="s">
        <v>2</v>
      </c>
      <c r="G53" s="379" t="s">
        <v>2</v>
      </c>
      <c r="H53" s="379" t="s">
        <v>2</v>
      </c>
      <c r="I53" s="379" t="s">
        <v>2</v>
      </c>
      <c r="J53" s="379" t="s">
        <v>2</v>
      </c>
      <c r="K53" s="379" t="s">
        <v>2</v>
      </c>
      <c r="L53" s="379" t="s">
        <v>2</v>
      </c>
      <c r="M53" s="379" t="s">
        <v>2</v>
      </c>
      <c r="N53" s="379" t="s">
        <v>2</v>
      </c>
      <c r="O53" s="379" t="s">
        <v>2</v>
      </c>
      <c r="P53" s="379" t="s">
        <v>2</v>
      </c>
      <c r="Q53" s="379" t="s">
        <v>2</v>
      </c>
      <c r="R53" s="379" t="s">
        <v>2</v>
      </c>
      <c r="S53" s="379" t="s">
        <v>2</v>
      </c>
      <c r="T53" s="379" t="s">
        <v>2</v>
      </c>
      <c r="U53" s="379" t="s">
        <v>2</v>
      </c>
      <c r="V53" s="379" t="s">
        <v>2</v>
      </c>
      <c r="W53" s="379" t="s">
        <v>2</v>
      </c>
      <c r="X53" s="379" t="s">
        <v>2</v>
      </c>
      <c r="Y53" s="379" t="s">
        <v>2</v>
      </c>
      <c r="Z53" s="380" t="s">
        <v>2</v>
      </c>
    </row>
    <row r="54" spans="1:26">
      <c r="A54" s="373" t="s">
        <v>2570</v>
      </c>
      <c r="B54" s="375" t="s">
        <v>234</v>
      </c>
      <c r="C54" s="375" t="s">
        <v>2</v>
      </c>
      <c r="D54" s="375" t="s">
        <v>2</v>
      </c>
      <c r="E54" s="375" t="s">
        <v>2571</v>
      </c>
      <c r="F54" s="392" t="s">
        <v>2</v>
      </c>
      <c r="G54" s="379" t="s">
        <v>2</v>
      </c>
      <c r="H54" s="379" t="s">
        <v>2</v>
      </c>
      <c r="I54" s="379" t="s">
        <v>2</v>
      </c>
      <c r="J54" s="379" t="s">
        <v>2</v>
      </c>
      <c r="K54" s="379" t="s">
        <v>2</v>
      </c>
      <c r="L54" s="379" t="s">
        <v>2</v>
      </c>
      <c r="M54" s="379" t="s">
        <v>2</v>
      </c>
      <c r="N54" s="379" t="s">
        <v>2</v>
      </c>
      <c r="O54" s="379" t="s">
        <v>2</v>
      </c>
      <c r="P54" s="379" t="s">
        <v>2</v>
      </c>
      <c r="Q54" s="379" t="s">
        <v>2</v>
      </c>
      <c r="R54" s="379" t="s">
        <v>2</v>
      </c>
      <c r="S54" s="379" t="s">
        <v>2</v>
      </c>
      <c r="T54" s="379" t="s">
        <v>2</v>
      </c>
      <c r="U54" s="379" t="s">
        <v>2</v>
      </c>
      <c r="V54" s="379" t="s">
        <v>2</v>
      </c>
      <c r="W54" s="379" t="s">
        <v>2</v>
      </c>
      <c r="X54" s="379" t="s">
        <v>2</v>
      </c>
      <c r="Y54" s="379" t="s">
        <v>2</v>
      </c>
      <c r="Z54" s="380" t="s">
        <v>2</v>
      </c>
    </row>
    <row r="55" spans="1:26" ht="24">
      <c r="A55" s="373" t="s">
        <v>2572</v>
      </c>
      <c r="B55" s="375" t="s">
        <v>234</v>
      </c>
      <c r="C55" s="375" t="s">
        <v>2</v>
      </c>
      <c r="D55" s="375" t="s">
        <v>2</v>
      </c>
      <c r="E55" s="375" t="s">
        <v>2573</v>
      </c>
      <c r="F55" s="389" t="s">
        <v>2</v>
      </c>
      <c r="G55" s="387" t="s">
        <v>2</v>
      </c>
      <c r="H55" s="379" t="s">
        <v>2</v>
      </c>
      <c r="I55" s="379" t="s">
        <v>2</v>
      </c>
      <c r="J55" s="379" t="s">
        <v>2</v>
      </c>
      <c r="K55" s="379" t="s">
        <v>2</v>
      </c>
      <c r="L55" s="379" t="s">
        <v>2</v>
      </c>
      <c r="M55" s="379" t="s">
        <v>2</v>
      </c>
      <c r="N55" s="379" t="s">
        <v>2</v>
      </c>
      <c r="O55" s="379" t="s">
        <v>2</v>
      </c>
      <c r="P55" s="379" t="s">
        <v>2</v>
      </c>
      <c r="Q55" s="379" t="s">
        <v>2</v>
      </c>
      <c r="R55" s="379" t="s">
        <v>2</v>
      </c>
      <c r="S55" s="379" t="s">
        <v>2</v>
      </c>
      <c r="T55" s="379" t="s">
        <v>2</v>
      </c>
      <c r="U55" s="379" t="s">
        <v>2</v>
      </c>
      <c r="V55" s="379" t="s">
        <v>2</v>
      </c>
      <c r="W55" s="379" t="s">
        <v>2</v>
      </c>
      <c r="X55" s="379" t="s">
        <v>2</v>
      </c>
      <c r="Y55" s="379" t="s">
        <v>2</v>
      </c>
      <c r="Z55" s="380" t="s">
        <v>2</v>
      </c>
    </row>
    <row r="56" spans="1:26">
      <c r="A56" s="373" t="s">
        <v>2574</v>
      </c>
      <c r="B56" s="375" t="s">
        <v>2</v>
      </c>
      <c r="C56" s="375" t="s">
        <v>2</v>
      </c>
      <c r="D56" s="375" t="s">
        <v>2</v>
      </c>
      <c r="E56" s="375" t="s">
        <v>2</v>
      </c>
      <c r="F56" s="389" t="s">
        <v>2</v>
      </c>
      <c r="G56" s="387" t="s">
        <v>2</v>
      </c>
      <c r="H56" s="379" t="s">
        <v>2</v>
      </c>
      <c r="I56" s="379" t="s">
        <v>2</v>
      </c>
      <c r="J56" s="379" t="s">
        <v>2</v>
      </c>
      <c r="K56" s="379" t="s">
        <v>2</v>
      </c>
      <c r="L56" s="379" t="s">
        <v>2</v>
      </c>
      <c r="M56" s="379" t="s">
        <v>2</v>
      </c>
      <c r="N56" s="379" t="s">
        <v>2</v>
      </c>
      <c r="O56" s="379" t="s">
        <v>2</v>
      </c>
      <c r="P56" s="379" t="s">
        <v>2</v>
      </c>
      <c r="Q56" s="379" t="s">
        <v>2</v>
      </c>
      <c r="R56" s="379" t="s">
        <v>2</v>
      </c>
      <c r="S56" s="379" t="s">
        <v>2</v>
      </c>
      <c r="T56" s="379" t="s">
        <v>2</v>
      </c>
      <c r="U56" s="379" t="s">
        <v>2</v>
      </c>
      <c r="V56" s="379" t="s">
        <v>2</v>
      </c>
      <c r="W56" s="379" t="s">
        <v>2</v>
      </c>
      <c r="X56" s="379" t="s">
        <v>2</v>
      </c>
      <c r="Y56" s="379" t="s">
        <v>2</v>
      </c>
      <c r="Z56" s="380" t="s">
        <v>2</v>
      </c>
    </row>
    <row r="57" spans="1:26">
      <c r="A57" s="393" t="s">
        <v>2</v>
      </c>
      <c r="B57" s="394" t="s">
        <v>2</v>
      </c>
      <c r="C57" s="394" t="s">
        <v>2</v>
      </c>
      <c r="D57" s="394" t="s">
        <v>2</v>
      </c>
      <c r="E57" s="394" t="s">
        <v>2</v>
      </c>
      <c r="F57" s="401" t="s">
        <v>2</v>
      </c>
      <c r="G57" s="387" t="s">
        <v>2</v>
      </c>
      <c r="H57" s="379" t="s">
        <v>2</v>
      </c>
      <c r="I57" s="379" t="s">
        <v>2</v>
      </c>
      <c r="J57" s="379" t="s">
        <v>2</v>
      </c>
      <c r="K57" s="379" t="s">
        <v>2</v>
      </c>
      <c r="L57" s="379" t="s">
        <v>2</v>
      </c>
      <c r="M57" s="379" t="s">
        <v>2</v>
      </c>
      <c r="N57" s="379" t="s">
        <v>2</v>
      </c>
      <c r="O57" s="379" t="s">
        <v>2</v>
      </c>
      <c r="P57" s="379" t="s">
        <v>2</v>
      </c>
      <c r="Q57" s="379" t="s">
        <v>2</v>
      </c>
      <c r="R57" s="379" t="s">
        <v>2</v>
      </c>
      <c r="S57" s="379" t="s">
        <v>2</v>
      </c>
      <c r="T57" s="379" t="s">
        <v>2</v>
      </c>
      <c r="U57" s="379" t="s">
        <v>2</v>
      </c>
      <c r="V57" s="379" t="s">
        <v>2</v>
      </c>
      <c r="W57" s="379" t="s">
        <v>2</v>
      </c>
      <c r="X57" s="379" t="s">
        <v>2</v>
      </c>
      <c r="Y57" s="379" t="s">
        <v>2</v>
      </c>
      <c r="Z57" s="380" t="s">
        <v>2</v>
      </c>
    </row>
    <row r="58" spans="1:26">
      <c r="A58" s="395" t="s">
        <v>2</v>
      </c>
      <c r="B58" s="396" t="s">
        <v>2</v>
      </c>
      <c r="C58" s="396" t="s">
        <v>2</v>
      </c>
      <c r="D58" s="396" t="s">
        <v>2</v>
      </c>
      <c r="E58" s="400" t="s">
        <v>2</v>
      </c>
      <c r="F58" s="343"/>
      <c r="G58" s="379" t="s">
        <v>2</v>
      </c>
      <c r="H58" s="379" t="s">
        <v>2</v>
      </c>
      <c r="I58" s="379" t="s">
        <v>2</v>
      </c>
      <c r="J58" s="379" t="s">
        <v>2</v>
      </c>
      <c r="K58" s="379" t="s">
        <v>2</v>
      </c>
      <c r="L58" s="379" t="s">
        <v>2</v>
      </c>
      <c r="M58" s="379" t="s">
        <v>2</v>
      </c>
      <c r="N58" s="379" t="s">
        <v>2</v>
      </c>
      <c r="O58" s="379" t="s">
        <v>2</v>
      </c>
      <c r="P58" s="379" t="s">
        <v>2</v>
      </c>
      <c r="Q58" s="379" t="s">
        <v>2</v>
      </c>
      <c r="R58" s="379" t="s">
        <v>2</v>
      </c>
      <c r="S58" s="379" t="s">
        <v>2</v>
      </c>
      <c r="T58" s="379" t="s">
        <v>2</v>
      </c>
      <c r="U58" s="379" t="s">
        <v>2</v>
      </c>
      <c r="V58" s="379" t="s">
        <v>2</v>
      </c>
      <c r="W58" s="379" t="s">
        <v>2</v>
      </c>
      <c r="X58" s="379" t="s">
        <v>2</v>
      </c>
      <c r="Y58" s="379" t="s">
        <v>2</v>
      </c>
      <c r="Z58" s="380" t="s">
        <v>2</v>
      </c>
    </row>
    <row r="59" spans="1:26">
      <c r="A59" s="374" t="s">
        <v>388</v>
      </c>
      <c r="B59" s="379" t="s">
        <v>2</v>
      </c>
      <c r="C59" s="379" t="s">
        <v>2</v>
      </c>
      <c r="D59" s="379" t="s">
        <v>2</v>
      </c>
      <c r="E59" s="379" t="s">
        <v>2</v>
      </c>
      <c r="F59" s="379" t="s">
        <v>2</v>
      </c>
      <c r="G59" s="379" t="s">
        <v>2</v>
      </c>
      <c r="H59" s="379" t="s">
        <v>2</v>
      </c>
      <c r="I59" s="379" t="s">
        <v>2</v>
      </c>
      <c r="J59" s="379" t="s">
        <v>2</v>
      </c>
      <c r="K59" s="379" t="s">
        <v>2</v>
      </c>
      <c r="L59" s="379" t="s">
        <v>2</v>
      </c>
      <c r="M59" s="379" t="s">
        <v>2</v>
      </c>
      <c r="N59" s="379" t="s">
        <v>2</v>
      </c>
      <c r="O59" s="379" t="s">
        <v>2</v>
      </c>
      <c r="P59" s="379" t="s">
        <v>2</v>
      </c>
      <c r="Q59" s="379" t="s">
        <v>2</v>
      </c>
      <c r="R59" s="379" t="s">
        <v>2</v>
      </c>
      <c r="S59" s="379" t="s">
        <v>2</v>
      </c>
      <c r="T59" s="379" t="s">
        <v>2</v>
      </c>
      <c r="U59" s="379" t="s">
        <v>2</v>
      </c>
      <c r="V59" s="379" t="s">
        <v>2</v>
      </c>
      <c r="W59" s="379" t="s">
        <v>2</v>
      </c>
      <c r="X59" s="379" t="s">
        <v>2</v>
      </c>
      <c r="Y59" s="379" t="s">
        <v>2</v>
      </c>
      <c r="Z59" s="380" t="s">
        <v>2</v>
      </c>
    </row>
    <row r="60" spans="1:26" ht="214.5">
      <c r="A60" s="371" t="s">
        <v>2575</v>
      </c>
      <c r="B60" s="379" t="s">
        <v>2</v>
      </c>
      <c r="C60" s="379" t="s">
        <v>2</v>
      </c>
      <c r="D60" s="379" t="s">
        <v>2</v>
      </c>
      <c r="E60" s="379" t="s">
        <v>2</v>
      </c>
      <c r="F60" s="379" t="s">
        <v>2</v>
      </c>
      <c r="G60" s="379" t="s">
        <v>2</v>
      </c>
      <c r="H60" s="379" t="s">
        <v>2</v>
      </c>
      <c r="I60" s="379" t="s">
        <v>2</v>
      </c>
      <c r="J60" s="379" t="s">
        <v>2</v>
      </c>
      <c r="K60" s="379" t="s">
        <v>2</v>
      </c>
      <c r="L60" s="379" t="s">
        <v>2</v>
      </c>
      <c r="M60" s="379" t="s">
        <v>2</v>
      </c>
      <c r="N60" s="379" t="s">
        <v>2</v>
      </c>
      <c r="O60" s="379" t="s">
        <v>2</v>
      </c>
      <c r="P60" s="379" t="s">
        <v>2</v>
      </c>
      <c r="Q60" s="379" t="s">
        <v>2</v>
      </c>
      <c r="R60" s="379" t="s">
        <v>2</v>
      </c>
      <c r="S60" s="379" t="s">
        <v>2</v>
      </c>
      <c r="T60" s="379" t="s">
        <v>2</v>
      </c>
      <c r="U60" s="379" t="s">
        <v>2</v>
      </c>
      <c r="V60" s="379" t="s">
        <v>2</v>
      </c>
      <c r="W60" s="379" t="s">
        <v>2</v>
      </c>
      <c r="X60" s="379" t="s">
        <v>2</v>
      </c>
      <c r="Y60" s="379" t="s">
        <v>2</v>
      </c>
      <c r="Z60" s="380" t="s">
        <v>2</v>
      </c>
    </row>
    <row r="61" spans="1:26">
      <c r="A61" s="371" t="s">
        <v>2</v>
      </c>
      <c r="B61" s="379" t="s">
        <v>2</v>
      </c>
      <c r="C61" s="379" t="s">
        <v>2</v>
      </c>
      <c r="D61" s="379" t="s">
        <v>2</v>
      </c>
      <c r="E61" s="379" t="s">
        <v>2</v>
      </c>
      <c r="F61" s="379" t="s">
        <v>2</v>
      </c>
      <c r="G61" s="379" t="s">
        <v>2</v>
      </c>
      <c r="H61" s="379" t="s">
        <v>2</v>
      </c>
      <c r="I61" s="379" t="s">
        <v>2</v>
      </c>
      <c r="J61" s="379" t="s">
        <v>2</v>
      </c>
      <c r="K61" s="379" t="s">
        <v>2</v>
      </c>
      <c r="L61" s="379" t="s">
        <v>2</v>
      </c>
      <c r="M61" s="379" t="s">
        <v>2</v>
      </c>
      <c r="N61" s="379" t="s">
        <v>2</v>
      </c>
      <c r="O61" s="379" t="s">
        <v>2</v>
      </c>
      <c r="P61" s="379" t="s">
        <v>2</v>
      </c>
      <c r="Q61" s="379" t="s">
        <v>2</v>
      </c>
      <c r="R61" s="379" t="s">
        <v>2</v>
      </c>
      <c r="S61" s="379" t="s">
        <v>2</v>
      </c>
      <c r="T61" s="379" t="s">
        <v>2</v>
      </c>
      <c r="U61" s="379" t="s">
        <v>2</v>
      </c>
      <c r="V61" s="379" t="s">
        <v>2</v>
      </c>
      <c r="W61" s="379" t="s">
        <v>2</v>
      </c>
      <c r="X61" s="379" t="s">
        <v>2</v>
      </c>
      <c r="Y61" s="379" t="s">
        <v>2</v>
      </c>
      <c r="Z61" s="380" t="s">
        <v>2</v>
      </c>
    </row>
    <row r="62" spans="1:26">
      <c r="A62" s="374" t="s">
        <v>289</v>
      </c>
      <c r="B62" s="379" t="s">
        <v>2</v>
      </c>
      <c r="C62" s="379" t="s">
        <v>2</v>
      </c>
      <c r="D62" s="379" t="s">
        <v>2</v>
      </c>
      <c r="E62" s="379" t="s">
        <v>2</v>
      </c>
      <c r="F62" s="379" t="s">
        <v>2</v>
      </c>
      <c r="G62" s="379" t="s">
        <v>2</v>
      </c>
      <c r="H62" s="379" t="s">
        <v>2</v>
      </c>
      <c r="I62" s="379" t="s">
        <v>2</v>
      </c>
      <c r="J62" s="379" t="s">
        <v>2</v>
      </c>
      <c r="K62" s="379" t="s">
        <v>2</v>
      </c>
      <c r="L62" s="379" t="s">
        <v>2</v>
      </c>
      <c r="M62" s="379" t="s">
        <v>2</v>
      </c>
      <c r="N62" s="379" t="s">
        <v>2</v>
      </c>
      <c r="O62" s="379" t="s">
        <v>2</v>
      </c>
      <c r="P62" s="379" t="s">
        <v>2</v>
      </c>
      <c r="Q62" s="379" t="s">
        <v>2</v>
      </c>
      <c r="R62" s="379" t="s">
        <v>2</v>
      </c>
      <c r="S62" s="379" t="s">
        <v>2</v>
      </c>
      <c r="T62" s="379" t="s">
        <v>2</v>
      </c>
      <c r="U62" s="379" t="s">
        <v>2</v>
      </c>
      <c r="V62" s="379" t="s">
        <v>2</v>
      </c>
      <c r="W62" s="379" t="s">
        <v>2</v>
      </c>
      <c r="X62" s="379" t="s">
        <v>2</v>
      </c>
      <c r="Y62" s="379" t="s">
        <v>2</v>
      </c>
      <c r="Z62" s="380" t="s">
        <v>2</v>
      </c>
    </row>
    <row r="63" spans="1:26" ht="84">
      <c r="A63" s="371" t="s">
        <v>2576</v>
      </c>
      <c r="B63" s="379" t="s">
        <v>2</v>
      </c>
      <c r="C63" s="379" t="s">
        <v>2</v>
      </c>
      <c r="D63" s="379" t="s">
        <v>2</v>
      </c>
      <c r="E63" s="379" t="s">
        <v>2</v>
      </c>
      <c r="F63" s="379" t="s">
        <v>2</v>
      </c>
      <c r="G63" s="379" t="s">
        <v>2</v>
      </c>
      <c r="H63" s="379" t="s">
        <v>2</v>
      </c>
      <c r="I63" s="379" t="s">
        <v>2</v>
      </c>
      <c r="J63" s="379" t="s">
        <v>2</v>
      </c>
      <c r="K63" s="379" t="s">
        <v>2</v>
      </c>
      <c r="L63" s="379" t="s">
        <v>2</v>
      </c>
      <c r="M63" s="379" t="s">
        <v>2</v>
      </c>
      <c r="N63" s="379" t="s">
        <v>2</v>
      </c>
      <c r="O63" s="379" t="s">
        <v>2</v>
      </c>
      <c r="P63" s="379" t="s">
        <v>2</v>
      </c>
      <c r="Q63" s="379" t="s">
        <v>2</v>
      </c>
      <c r="R63" s="379" t="s">
        <v>2</v>
      </c>
      <c r="S63" s="379" t="s">
        <v>2</v>
      </c>
      <c r="T63" s="379" t="s">
        <v>2</v>
      </c>
      <c r="U63" s="379" t="s">
        <v>2</v>
      </c>
      <c r="V63" s="379" t="s">
        <v>2</v>
      </c>
      <c r="W63" s="379" t="s">
        <v>2</v>
      </c>
      <c r="X63" s="379" t="s">
        <v>2</v>
      </c>
      <c r="Y63" s="379" t="s">
        <v>2</v>
      </c>
      <c r="Z63" s="380" t="s">
        <v>2</v>
      </c>
    </row>
    <row r="64" spans="1:26">
      <c r="A64" s="371" t="s">
        <v>291</v>
      </c>
      <c r="B64" s="379" t="s">
        <v>2</v>
      </c>
      <c r="C64" s="379" t="s">
        <v>2</v>
      </c>
      <c r="D64" s="379" t="s">
        <v>2</v>
      </c>
      <c r="E64" s="379" t="s">
        <v>2</v>
      </c>
      <c r="F64" s="379" t="s">
        <v>2</v>
      </c>
      <c r="G64" s="379" t="s">
        <v>2</v>
      </c>
      <c r="H64" s="379" t="s">
        <v>2</v>
      </c>
      <c r="I64" s="379" t="s">
        <v>2</v>
      </c>
      <c r="J64" s="379" t="s">
        <v>2</v>
      </c>
      <c r="K64" s="379" t="s">
        <v>2</v>
      </c>
      <c r="L64" s="379" t="s">
        <v>2</v>
      </c>
      <c r="M64" s="379" t="s">
        <v>2</v>
      </c>
      <c r="N64" s="379" t="s">
        <v>2</v>
      </c>
      <c r="O64" s="379" t="s">
        <v>2</v>
      </c>
      <c r="P64" s="379" t="s">
        <v>2</v>
      </c>
      <c r="Q64" s="379" t="s">
        <v>2</v>
      </c>
      <c r="R64" s="379" t="s">
        <v>2</v>
      </c>
      <c r="S64" s="379" t="s">
        <v>2</v>
      </c>
      <c r="T64" s="379" t="s">
        <v>2</v>
      </c>
      <c r="U64" s="379" t="s">
        <v>2</v>
      </c>
      <c r="V64" s="379" t="s">
        <v>2</v>
      </c>
      <c r="W64" s="379" t="s">
        <v>2</v>
      </c>
      <c r="X64" s="379" t="s">
        <v>2</v>
      </c>
      <c r="Y64" s="379" t="s">
        <v>2</v>
      </c>
      <c r="Z64" s="380" t="s">
        <v>2</v>
      </c>
    </row>
    <row r="65" spans="1:26">
      <c r="A65" s="371" t="s">
        <v>292</v>
      </c>
      <c r="B65" s="379" t="s">
        <v>2</v>
      </c>
      <c r="C65" s="379" t="s">
        <v>2</v>
      </c>
      <c r="D65" s="379" t="s">
        <v>2</v>
      </c>
      <c r="E65" s="379" t="s">
        <v>2</v>
      </c>
      <c r="F65" s="379" t="s">
        <v>2</v>
      </c>
      <c r="G65" s="379" t="s">
        <v>2</v>
      </c>
      <c r="H65" s="379" t="s">
        <v>2</v>
      </c>
      <c r="I65" s="379" t="s">
        <v>2</v>
      </c>
      <c r="J65" s="379" t="s">
        <v>2</v>
      </c>
      <c r="K65" s="379" t="s">
        <v>2</v>
      </c>
      <c r="L65" s="379" t="s">
        <v>2</v>
      </c>
      <c r="M65" s="379" t="s">
        <v>2</v>
      </c>
      <c r="N65" s="379" t="s">
        <v>2</v>
      </c>
      <c r="O65" s="379" t="s">
        <v>2</v>
      </c>
      <c r="P65" s="379" t="s">
        <v>2</v>
      </c>
      <c r="Q65" s="379" t="s">
        <v>2</v>
      </c>
      <c r="R65" s="379" t="s">
        <v>2</v>
      </c>
      <c r="S65" s="379" t="s">
        <v>2</v>
      </c>
      <c r="T65" s="379" t="s">
        <v>2</v>
      </c>
      <c r="U65" s="379" t="s">
        <v>2</v>
      </c>
      <c r="V65" s="379" t="s">
        <v>2</v>
      </c>
      <c r="W65" s="379" t="s">
        <v>2</v>
      </c>
      <c r="X65" s="379" t="s">
        <v>2</v>
      </c>
      <c r="Y65" s="379" t="s">
        <v>2</v>
      </c>
      <c r="Z65" s="380" t="s">
        <v>2</v>
      </c>
    </row>
    <row r="66" spans="1:26">
      <c r="A66" s="371" t="s">
        <v>293</v>
      </c>
      <c r="B66" s="379" t="s">
        <v>2</v>
      </c>
      <c r="C66" s="379" t="s">
        <v>2</v>
      </c>
      <c r="D66" s="379" t="s">
        <v>2</v>
      </c>
      <c r="E66" s="379" t="s">
        <v>2</v>
      </c>
      <c r="F66" s="379" t="s">
        <v>2</v>
      </c>
      <c r="G66" s="379" t="s">
        <v>2</v>
      </c>
      <c r="H66" s="379" t="s">
        <v>2</v>
      </c>
      <c r="I66" s="379" t="s">
        <v>2</v>
      </c>
      <c r="J66" s="379" t="s">
        <v>2</v>
      </c>
      <c r="K66" s="379" t="s">
        <v>2</v>
      </c>
      <c r="L66" s="379" t="s">
        <v>2</v>
      </c>
      <c r="M66" s="379" t="s">
        <v>2</v>
      </c>
      <c r="N66" s="379" t="s">
        <v>2</v>
      </c>
      <c r="O66" s="379" t="s">
        <v>2</v>
      </c>
      <c r="P66" s="379" t="s">
        <v>2</v>
      </c>
      <c r="Q66" s="379" t="s">
        <v>2</v>
      </c>
      <c r="R66" s="379" t="s">
        <v>2</v>
      </c>
      <c r="S66" s="379" t="s">
        <v>2</v>
      </c>
      <c r="T66" s="379" t="s">
        <v>2</v>
      </c>
      <c r="U66" s="379" t="s">
        <v>2</v>
      </c>
      <c r="V66" s="379" t="s">
        <v>2</v>
      </c>
      <c r="W66" s="379" t="s">
        <v>2</v>
      </c>
      <c r="X66" s="379" t="s">
        <v>2</v>
      </c>
      <c r="Y66" s="379" t="s">
        <v>2</v>
      </c>
      <c r="Z66" s="380" t="s">
        <v>2</v>
      </c>
    </row>
    <row r="67" spans="1:26">
      <c r="A67" s="371" t="s">
        <v>2</v>
      </c>
      <c r="B67" s="379" t="s">
        <v>2</v>
      </c>
      <c r="C67" s="379" t="s">
        <v>2</v>
      </c>
      <c r="D67" s="379" t="s">
        <v>2</v>
      </c>
      <c r="E67" s="379" t="s">
        <v>2</v>
      </c>
      <c r="F67" s="379" t="s">
        <v>2</v>
      </c>
      <c r="G67" s="379" t="s">
        <v>2</v>
      </c>
      <c r="H67" s="379" t="s">
        <v>2</v>
      </c>
      <c r="I67" s="379" t="s">
        <v>2</v>
      </c>
      <c r="J67" s="379" t="s">
        <v>2</v>
      </c>
      <c r="K67" s="379" t="s">
        <v>2</v>
      </c>
      <c r="L67" s="379" t="s">
        <v>2</v>
      </c>
      <c r="M67" s="379" t="s">
        <v>2</v>
      </c>
      <c r="N67" s="379" t="s">
        <v>2</v>
      </c>
      <c r="O67" s="379" t="s">
        <v>2</v>
      </c>
      <c r="P67" s="379" t="s">
        <v>2</v>
      </c>
      <c r="Q67" s="379" t="s">
        <v>2</v>
      </c>
      <c r="R67" s="379" t="s">
        <v>2</v>
      </c>
      <c r="S67" s="379" t="s">
        <v>2</v>
      </c>
      <c r="T67" s="379" t="s">
        <v>2</v>
      </c>
      <c r="U67" s="379" t="s">
        <v>2</v>
      </c>
      <c r="V67" s="379" t="s">
        <v>2</v>
      </c>
      <c r="W67" s="379" t="s">
        <v>2</v>
      </c>
      <c r="X67" s="379" t="s">
        <v>2</v>
      </c>
      <c r="Y67" s="379" t="s">
        <v>2</v>
      </c>
      <c r="Z67" s="380" t="s">
        <v>2</v>
      </c>
    </row>
    <row r="68" spans="1:26">
      <c r="A68" s="371" t="s">
        <v>2</v>
      </c>
      <c r="B68" s="379" t="s">
        <v>2</v>
      </c>
      <c r="C68" s="379" t="s">
        <v>2</v>
      </c>
      <c r="D68" s="379" t="s">
        <v>2</v>
      </c>
      <c r="E68" s="379" t="s">
        <v>2</v>
      </c>
      <c r="F68" s="379" t="s">
        <v>2</v>
      </c>
      <c r="G68" s="379" t="s">
        <v>2</v>
      </c>
      <c r="H68" s="379" t="s">
        <v>2</v>
      </c>
      <c r="I68" s="379" t="s">
        <v>2</v>
      </c>
      <c r="J68" s="379" t="s">
        <v>2</v>
      </c>
      <c r="K68" s="379" t="s">
        <v>2</v>
      </c>
      <c r="L68" s="379" t="s">
        <v>2</v>
      </c>
      <c r="M68" s="379" t="s">
        <v>2</v>
      </c>
      <c r="N68" s="379" t="s">
        <v>2</v>
      </c>
      <c r="O68" s="379" t="s">
        <v>2</v>
      </c>
      <c r="P68" s="379" t="s">
        <v>2</v>
      </c>
      <c r="Q68" s="379" t="s">
        <v>2</v>
      </c>
      <c r="R68" s="379" t="s">
        <v>2</v>
      </c>
      <c r="S68" s="379" t="s">
        <v>2</v>
      </c>
      <c r="T68" s="379" t="s">
        <v>2</v>
      </c>
      <c r="U68" s="379" t="s">
        <v>2</v>
      </c>
      <c r="V68" s="379" t="s">
        <v>2</v>
      </c>
      <c r="W68" s="379" t="s">
        <v>2</v>
      </c>
      <c r="X68" s="379" t="s">
        <v>2</v>
      </c>
      <c r="Y68" s="379" t="s">
        <v>2</v>
      </c>
      <c r="Z68" s="380" t="s">
        <v>2</v>
      </c>
    </row>
    <row r="69" spans="1:26">
      <c r="A69" s="371" t="s">
        <v>2</v>
      </c>
      <c r="B69" s="379" t="s">
        <v>2</v>
      </c>
      <c r="C69" s="379" t="s">
        <v>2</v>
      </c>
      <c r="D69" s="379" t="s">
        <v>2</v>
      </c>
      <c r="E69" s="379" t="s">
        <v>2</v>
      </c>
      <c r="F69" s="379" t="s">
        <v>2</v>
      </c>
      <c r="G69" s="379" t="s">
        <v>2</v>
      </c>
      <c r="H69" s="379" t="s">
        <v>2</v>
      </c>
      <c r="I69" s="379" t="s">
        <v>2</v>
      </c>
      <c r="J69" s="379" t="s">
        <v>2</v>
      </c>
      <c r="K69" s="379" t="s">
        <v>2</v>
      </c>
      <c r="L69" s="379" t="s">
        <v>2</v>
      </c>
      <c r="M69" s="379" t="s">
        <v>2</v>
      </c>
      <c r="N69" s="379" t="s">
        <v>2</v>
      </c>
      <c r="O69" s="379" t="s">
        <v>2</v>
      </c>
      <c r="P69" s="379" t="s">
        <v>2</v>
      </c>
      <c r="Q69" s="379" t="s">
        <v>2</v>
      </c>
      <c r="R69" s="379" t="s">
        <v>2</v>
      </c>
      <c r="S69" s="379" t="s">
        <v>2</v>
      </c>
      <c r="T69" s="379" t="s">
        <v>2</v>
      </c>
      <c r="U69" s="379" t="s">
        <v>2</v>
      </c>
      <c r="V69" s="379" t="s">
        <v>2</v>
      </c>
      <c r="W69" s="379" t="s">
        <v>2</v>
      </c>
      <c r="X69" s="379" t="s">
        <v>2</v>
      </c>
      <c r="Y69" s="379" t="s">
        <v>2</v>
      </c>
      <c r="Z69" s="380" t="s">
        <v>2</v>
      </c>
    </row>
    <row r="70" spans="1:26">
      <c r="A70" s="371" t="s">
        <v>2</v>
      </c>
      <c r="B70" s="379" t="s">
        <v>2</v>
      </c>
      <c r="C70" s="379" t="s">
        <v>2</v>
      </c>
      <c r="D70" s="379" t="s">
        <v>2</v>
      </c>
      <c r="E70" s="379" t="s">
        <v>2</v>
      </c>
      <c r="F70" s="379" t="s">
        <v>2</v>
      </c>
      <c r="G70" s="379" t="s">
        <v>2</v>
      </c>
      <c r="H70" s="379" t="s">
        <v>2</v>
      </c>
      <c r="I70" s="379" t="s">
        <v>2</v>
      </c>
      <c r="J70" s="379" t="s">
        <v>2</v>
      </c>
      <c r="K70" s="379" t="s">
        <v>2</v>
      </c>
      <c r="L70" s="379" t="s">
        <v>2</v>
      </c>
      <c r="M70" s="379" t="s">
        <v>2</v>
      </c>
      <c r="N70" s="379" t="s">
        <v>2</v>
      </c>
      <c r="O70" s="379" t="s">
        <v>2</v>
      </c>
      <c r="P70" s="379" t="s">
        <v>2</v>
      </c>
      <c r="Q70" s="379" t="s">
        <v>2</v>
      </c>
      <c r="R70" s="379" t="s">
        <v>2</v>
      </c>
      <c r="S70" s="379" t="s">
        <v>2</v>
      </c>
      <c r="T70" s="379" t="s">
        <v>2</v>
      </c>
      <c r="U70" s="379" t="s">
        <v>2</v>
      </c>
      <c r="V70" s="379" t="s">
        <v>2</v>
      </c>
      <c r="W70" s="379" t="s">
        <v>2</v>
      </c>
      <c r="X70" s="379" t="s">
        <v>2</v>
      </c>
      <c r="Y70" s="379" t="s">
        <v>2</v>
      </c>
      <c r="Z70" s="380" t="s">
        <v>2</v>
      </c>
    </row>
    <row r="71" spans="1:26">
      <c r="A71" s="371" t="s">
        <v>2</v>
      </c>
      <c r="B71" s="379" t="s">
        <v>2</v>
      </c>
      <c r="C71" s="379" t="s">
        <v>2</v>
      </c>
      <c r="D71" s="379" t="s">
        <v>2</v>
      </c>
      <c r="E71" s="379" t="s">
        <v>2</v>
      </c>
      <c r="F71" s="379" t="s">
        <v>2</v>
      </c>
      <c r="G71" s="379" t="s">
        <v>2</v>
      </c>
      <c r="H71" s="379" t="s">
        <v>2</v>
      </c>
      <c r="I71" s="379" t="s">
        <v>2</v>
      </c>
      <c r="J71" s="379" t="s">
        <v>2</v>
      </c>
      <c r="K71" s="379" t="s">
        <v>2</v>
      </c>
      <c r="L71" s="379" t="s">
        <v>2</v>
      </c>
      <c r="M71" s="379" t="s">
        <v>2</v>
      </c>
      <c r="N71" s="379" t="s">
        <v>2</v>
      </c>
      <c r="O71" s="379" t="s">
        <v>2</v>
      </c>
      <c r="P71" s="379" t="s">
        <v>2</v>
      </c>
      <c r="Q71" s="379" t="s">
        <v>2</v>
      </c>
      <c r="R71" s="379" t="s">
        <v>2</v>
      </c>
      <c r="S71" s="379" t="s">
        <v>2</v>
      </c>
      <c r="T71" s="379" t="s">
        <v>2</v>
      </c>
      <c r="U71" s="379" t="s">
        <v>2</v>
      </c>
      <c r="V71" s="379" t="s">
        <v>2</v>
      </c>
      <c r="W71" s="379" t="s">
        <v>2</v>
      </c>
      <c r="X71" s="379" t="s">
        <v>2</v>
      </c>
      <c r="Y71" s="379" t="s">
        <v>2</v>
      </c>
      <c r="Z71" s="380" t="s">
        <v>2</v>
      </c>
    </row>
    <row r="72" spans="1:26">
      <c r="A72" s="371" t="s">
        <v>2</v>
      </c>
      <c r="B72" s="379" t="s">
        <v>2</v>
      </c>
      <c r="C72" s="379" t="s">
        <v>2</v>
      </c>
      <c r="D72" s="379" t="s">
        <v>2</v>
      </c>
      <c r="E72" s="379" t="s">
        <v>2</v>
      </c>
      <c r="F72" s="379" t="s">
        <v>2</v>
      </c>
      <c r="G72" s="379" t="s">
        <v>2</v>
      </c>
      <c r="H72" s="379" t="s">
        <v>2</v>
      </c>
      <c r="I72" s="379" t="s">
        <v>2</v>
      </c>
      <c r="J72" s="379" t="s">
        <v>2</v>
      </c>
      <c r="K72" s="379" t="s">
        <v>2</v>
      </c>
      <c r="L72" s="379" t="s">
        <v>2</v>
      </c>
      <c r="M72" s="379" t="s">
        <v>2</v>
      </c>
      <c r="N72" s="379" t="s">
        <v>2</v>
      </c>
      <c r="O72" s="379" t="s">
        <v>2</v>
      </c>
      <c r="P72" s="379" t="s">
        <v>2</v>
      </c>
      <c r="Q72" s="379" t="s">
        <v>2</v>
      </c>
      <c r="R72" s="379" t="s">
        <v>2</v>
      </c>
      <c r="S72" s="379" t="s">
        <v>2</v>
      </c>
      <c r="T72" s="379" t="s">
        <v>2</v>
      </c>
      <c r="U72" s="379" t="s">
        <v>2</v>
      </c>
      <c r="V72" s="379" t="s">
        <v>2</v>
      </c>
      <c r="W72" s="379" t="s">
        <v>2</v>
      </c>
      <c r="X72" s="379" t="s">
        <v>2</v>
      </c>
      <c r="Y72" s="379" t="s">
        <v>2</v>
      </c>
      <c r="Z72" s="380" t="s">
        <v>2</v>
      </c>
    </row>
    <row r="73" spans="1:26">
      <c r="A73" s="371" t="s">
        <v>2</v>
      </c>
      <c r="B73" s="379" t="s">
        <v>2</v>
      </c>
      <c r="C73" s="379" t="s">
        <v>2</v>
      </c>
      <c r="D73" s="379" t="s">
        <v>2</v>
      </c>
      <c r="E73" s="379" t="s">
        <v>2</v>
      </c>
      <c r="F73" s="379" t="s">
        <v>2</v>
      </c>
      <c r="G73" s="379" t="s">
        <v>2</v>
      </c>
      <c r="H73" s="379" t="s">
        <v>2</v>
      </c>
      <c r="I73" s="379" t="s">
        <v>2</v>
      </c>
      <c r="J73" s="379" t="s">
        <v>2</v>
      </c>
      <c r="K73" s="379" t="s">
        <v>2</v>
      </c>
      <c r="L73" s="379" t="s">
        <v>2</v>
      </c>
      <c r="M73" s="379" t="s">
        <v>2</v>
      </c>
      <c r="N73" s="379" t="s">
        <v>2</v>
      </c>
      <c r="O73" s="379" t="s">
        <v>2</v>
      </c>
      <c r="P73" s="379" t="s">
        <v>2</v>
      </c>
      <c r="Q73" s="379" t="s">
        <v>2</v>
      </c>
      <c r="R73" s="379" t="s">
        <v>2</v>
      </c>
      <c r="S73" s="379" t="s">
        <v>2</v>
      </c>
      <c r="T73" s="379" t="s">
        <v>2</v>
      </c>
      <c r="U73" s="379" t="s">
        <v>2</v>
      </c>
      <c r="V73" s="379" t="s">
        <v>2</v>
      </c>
      <c r="W73" s="379" t="s">
        <v>2</v>
      </c>
      <c r="X73" s="379" t="s">
        <v>2</v>
      </c>
      <c r="Y73" s="379" t="s">
        <v>2</v>
      </c>
      <c r="Z73" s="380" t="s">
        <v>2</v>
      </c>
    </row>
    <row r="74" spans="1:26">
      <c r="A74" s="371" t="s">
        <v>2</v>
      </c>
      <c r="B74" s="379" t="s">
        <v>2</v>
      </c>
      <c r="C74" s="379" t="s">
        <v>2</v>
      </c>
      <c r="D74" s="379" t="s">
        <v>2</v>
      </c>
      <c r="E74" s="379" t="s">
        <v>2</v>
      </c>
      <c r="F74" s="379" t="s">
        <v>2</v>
      </c>
      <c r="G74" s="379" t="s">
        <v>2</v>
      </c>
      <c r="H74" s="379" t="s">
        <v>2</v>
      </c>
      <c r="I74" s="379" t="s">
        <v>2</v>
      </c>
      <c r="J74" s="379" t="s">
        <v>2</v>
      </c>
      <c r="K74" s="379" t="s">
        <v>2</v>
      </c>
      <c r="L74" s="379" t="s">
        <v>2</v>
      </c>
      <c r="M74" s="379" t="s">
        <v>2</v>
      </c>
      <c r="N74" s="379" t="s">
        <v>2</v>
      </c>
      <c r="O74" s="379" t="s">
        <v>2</v>
      </c>
      <c r="P74" s="379" t="s">
        <v>2</v>
      </c>
      <c r="Q74" s="379" t="s">
        <v>2</v>
      </c>
      <c r="R74" s="379" t="s">
        <v>2</v>
      </c>
      <c r="S74" s="379" t="s">
        <v>2</v>
      </c>
      <c r="T74" s="379" t="s">
        <v>2</v>
      </c>
      <c r="U74" s="379" t="s">
        <v>2</v>
      </c>
      <c r="V74" s="379" t="s">
        <v>2</v>
      </c>
      <c r="W74" s="379" t="s">
        <v>2</v>
      </c>
      <c r="X74" s="379" t="s">
        <v>2</v>
      </c>
      <c r="Y74" s="379" t="s">
        <v>2</v>
      </c>
      <c r="Z74" s="380" t="s">
        <v>2</v>
      </c>
    </row>
    <row r="75" spans="1:26">
      <c r="A75" s="371" t="s">
        <v>2</v>
      </c>
      <c r="B75" s="379" t="s">
        <v>2</v>
      </c>
      <c r="C75" s="379" t="s">
        <v>2</v>
      </c>
      <c r="D75" s="379" t="s">
        <v>2</v>
      </c>
      <c r="E75" s="379" t="s">
        <v>2</v>
      </c>
      <c r="F75" s="379" t="s">
        <v>2</v>
      </c>
      <c r="G75" s="379" t="s">
        <v>2</v>
      </c>
      <c r="H75" s="379" t="s">
        <v>2</v>
      </c>
      <c r="I75" s="379" t="s">
        <v>2</v>
      </c>
      <c r="J75" s="379" t="s">
        <v>2</v>
      </c>
      <c r="K75" s="379" t="s">
        <v>2</v>
      </c>
      <c r="L75" s="379" t="s">
        <v>2</v>
      </c>
      <c r="M75" s="379" t="s">
        <v>2</v>
      </c>
      <c r="N75" s="379" t="s">
        <v>2</v>
      </c>
      <c r="O75" s="379" t="s">
        <v>2</v>
      </c>
      <c r="P75" s="379" t="s">
        <v>2</v>
      </c>
      <c r="Q75" s="379" t="s">
        <v>2</v>
      </c>
      <c r="R75" s="379" t="s">
        <v>2</v>
      </c>
      <c r="S75" s="379" t="s">
        <v>2</v>
      </c>
      <c r="T75" s="379" t="s">
        <v>2</v>
      </c>
      <c r="U75" s="379" t="s">
        <v>2</v>
      </c>
      <c r="V75" s="379" t="s">
        <v>2</v>
      </c>
      <c r="W75" s="379" t="s">
        <v>2</v>
      </c>
      <c r="X75" s="379" t="s">
        <v>2</v>
      </c>
      <c r="Y75" s="379" t="s">
        <v>2</v>
      </c>
      <c r="Z75" s="380" t="s">
        <v>2</v>
      </c>
    </row>
    <row r="76" spans="1:26">
      <c r="A76" s="371" t="s">
        <v>2</v>
      </c>
      <c r="B76" s="379" t="s">
        <v>2</v>
      </c>
      <c r="C76" s="379" t="s">
        <v>2</v>
      </c>
      <c r="D76" s="379" t="s">
        <v>2</v>
      </c>
      <c r="E76" s="379" t="s">
        <v>2</v>
      </c>
      <c r="F76" s="379" t="s">
        <v>2</v>
      </c>
      <c r="G76" s="379" t="s">
        <v>2</v>
      </c>
      <c r="H76" s="379" t="s">
        <v>2</v>
      </c>
      <c r="I76" s="379" t="s">
        <v>2</v>
      </c>
      <c r="J76" s="379" t="s">
        <v>2</v>
      </c>
      <c r="K76" s="379" t="s">
        <v>2</v>
      </c>
      <c r="L76" s="379" t="s">
        <v>2</v>
      </c>
      <c r="M76" s="379" t="s">
        <v>2</v>
      </c>
      <c r="N76" s="379" t="s">
        <v>2</v>
      </c>
      <c r="O76" s="379" t="s">
        <v>2</v>
      </c>
      <c r="P76" s="379" t="s">
        <v>2</v>
      </c>
      <c r="Q76" s="379" t="s">
        <v>2</v>
      </c>
      <c r="R76" s="379" t="s">
        <v>2</v>
      </c>
      <c r="S76" s="379" t="s">
        <v>2</v>
      </c>
      <c r="T76" s="379" t="s">
        <v>2</v>
      </c>
      <c r="U76" s="379" t="s">
        <v>2</v>
      </c>
      <c r="V76" s="379" t="s">
        <v>2</v>
      </c>
      <c r="W76" s="379" t="s">
        <v>2</v>
      </c>
      <c r="X76" s="379" t="s">
        <v>2</v>
      </c>
      <c r="Y76" s="379" t="s">
        <v>2</v>
      </c>
      <c r="Z76" s="380" t="s">
        <v>2</v>
      </c>
    </row>
    <row r="77" spans="1:26">
      <c r="A77" s="371" t="s">
        <v>2</v>
      </c>
      <c r="B77" s="379" t="s">
        <v>2</v>
      </c>
      <c r="C77" s="379" t="s">
        <v>2</v>
      </c>
      <c r="D77" s="379" t="s">
        <v>2</v>
      </c>
      <c r="E77" s="379" t="s">
        <v>2</v>
      </c>
      <c r="F77" s="379" t="s">
        <v>2</v>
      </c>
      <c r="G77" s="379" t="s">
        <v>2</v>
      </c>
      <c r="H77" s="379" t="s">
        <v>2</v>
      </c>
      <c r="I77" s="379" t="s">
        <v>2</v>
      </c>
      <c r="J77" s="379" t="s">
        <v>2</v>
      </c>
      <c r="K77" s="379" t="s">
        <v>2</v>
      </c>
      <c r="L77" s="379" t="s">
        <v>2</v>
      </c>
      <c r="M77" s="379" t="s">
        <v>2</v>
      </c>
      <c r="N77" s="379" t="s">
        <v>2</v>
      </c>
      <c r="O77" s="379" t="s">
        <v>2</v>
      </c>
      <c r="P77" s="379" t="s">
        <v>2</v>
      </c>
      <c r="Q77" s="379" t="s">
        <v>2</v>
      </c>
      <c r="R77" s="379" t="s">
        <v>2</v>
      </c>
      <c r="S77" s="379" t="s">
        <v>2</v>
      </c>
      <c r="T77" s="379" t="s">
        <v>2</v>
      </c>
      <c r="U77" s="379" t="s">
        <v>2</v>
      </c>
      <c r="V77" s="379" t="s">
        <v>2</v>
      </c>
      <c r="W77" s="379" t="s">
        <v>2</v>
      </c>
      <c r="X77" s="379" t="s">
        <v>2</v>
      </c>
      <c r="Y77" s="379" t="s">
        <v>2</v>
      </c>
      <c r="Z77" s="380" t="s">
        <v>2</v>
      </c>
    </row>
    <row r="78" spans="1:26">
      <c r="A78" s="371" t="s">
        <v>2</v>
      </c>
      <c r="B78" s="379" t="s">
        <v>2</v>
      </c>
      <c r="C78" s="379" t="s">
        <v>2</v>
      </c>
      <c r="D78" s="379" t="s">
        <v>2</v>
      </c>
      <c r="E78" s="379" t="s">
        <v>2</v>
      </c>
      <c r="F78" s="379" t="s">
        <v>2</v>
      </c>
      <c r="G78" s="379" t="s">
        <v>2</v>
      </c>
      <c r="H78" s="379" t="s">
        <v>2</v>
      </c>
      <c r="I78" s="379" t="s">
        <v>2</v>
      </c>
      <c r="J78" s="379" t="s">
        <v>2</v>
      </c>
      <c r="K78" s="379" t="s">
        <v>2</v>
      </c>
      <c r="L78" s="379" t="s">
        <v>2</v>
      </c>
      <c r="M78" s="379" t="s">
        <v>2</v>
      </c>
      <c r="N78" s="379" t="s">
        <v>2</v>
      </c>
      <c r="O78" s="379" t="s">
        <v>2</v>
      </c>
      <c r="P78" s="379" t="s">
        <v>2</v>
      </c>
      <c r="Q78" s="379" t="s">
        <v>2</v>
      </c>
      <c r="R78" s="379" t="s">
        <v>2</v>
      </c>
      <c r="S78" s="379" t="s">
        <v>2</v>
      </c>
      <c r="T78" s="379" t="s">
        <v>2</v>
      </c>
      <c r="U78" s="379" t="s">
        <v>2</v>
      </c>
      <c r="V78" s="379" t="s">
        <v>2</v>
      </c>
      <c r="W78" s="379" t="s">
        <v>2</v>
      </c>
      <c r="X78" s="379" t="s">
        <v>2</v>
      </c>
      <c r="Y78" s="379" t="s">
        <v>2</v>
      </c>
      <c r="Z78" s="380" t="s">
        <v>2</v>
      </c>
    </row>
    <row r="79" spans="1:26">
      <c r="A79" s="371" t="s">
        <v>2</v>
      </c>
      <c r="B79" s="379" t="s">
        <v>2</v>
      </c>
      <c r="C79" s="379" t="s">
        <v>2</v>
      </c>
      <c r="D79" s="379" t="s">
        <v>2</v>
      </c>
      <c r="E79" s="379" t="s">
        <v>2</v>
      </c>
      <c r="F79" s="379" t="s">
        <v>2</v>
      </c>
      <c r="G79" s="379" t="s">
        <v>2</v>
      </c>
      <c r="H79" s="379" t="s">
        <v>2</v>
      </c>
      <c r="I79" s="379" t="s">
        <v>2</v>
      </c>
      <c r="J79" s="379" t="s">
        <v>2</v>
      </c>
      <c r="K79" s="379" t="s">
        <v>2</v>
      </c>
      <c r="L79" s="379" t="s">
        <v>2</v>
      </c>
      <c r="M79" s="379" t="s">
        <v>2</v>
      </c>
      <c r="N79" s="379" t="s">
        <v>2</v>
      </c>
      <c r="O79" s="379" t="s">
        <v>2</v>
      </c>
      <c r="P79" s="379" t="s">
        <v>2</v>
      </c>
      <c r="Q79" s="379" t="s">
        <v>2</v>
      </c>
      <c r="R79" s="379" t="s">
        <v>2</v>
      </c>
      <c r="S79" s="379" t="s">
        <v>2</v>
      </c>
      <c r="T79" s="379" t="s">
        <v>2</v>
      </c>
      <c r="U79" s="379" t="s">
        <v>2</v>
      </c>
      <c r="V79" s="379" t="s">
        <v>2</v>
      </c>
      <c r="W79" s="379" t="s">
        <v>2</v>
      </c>
      <c r="X79" s="379" t="s">
        <v>2</v>
      </c>
      <c r="Y79" s="379" t="s">
        <v>2</v>
      </c>
      <c r="Z79" s="380" t="s">
        <v>2</v>
      </c>
    </row>
    <row r="80" spans="1:26">
      <c r="A80" s="371" t="s">
        <v>2</v>
      </c>
      <c r="B80" s="379" t="s">
        <v>2</v>
      </c>
      <c r="C80" s="379" t="s">
        <v>2</v>
      </c>
      <c r="D80" s="379" t="s">
        <v>2</v>
      </c>
      <c r="E80" s="379" t="s">
        <v>2</v>
      </c>
      <c r="F80" s="379" t="s">
        <v>2</v>
      </c>
      <c r="G80" s="379" t="s">
        <v>2</v>
      </c>
      <c r="H80" s="379" t="s">
        <v>2</v>
      </c>
      <c r="I80" s="379" t="s">
        <v>2</v>
      </c>
      <c r="J80" s="379" t="s">
        <v>2</v>
      </c>
      <c r="K80" s="379" t="s">
        <v>2</v>
      </c>
      <c r="L80" s="379" t="s">
        <v>2</v>
      </c>
      <c r="M80" s="379" t="s">
        <v>2</v>
      </c>
      <c r="N80" s="379" t="s">
        <v>2</v>
      </c>
      <c r="O80" s="379" t="s">
        <v>2</v>
      </c>
      <c r="P80" s="379" t="s">
        <v>2</v>
      </c>
      <c r="Q80" s="379" t="s">
        <v>2</v>
      </c>
      <c r="R80" s="379" t="s">
        <v>2</v>
      </c>
      <c r="S80" s="379" t="s">
        <v>2</v>
      </c>
      <c r="T80" s="379" t="s">
        <v>2</v>
      </c>
      <c r="U80" s="379" t="s">
        <v>2</v>
      </c>
      <c r="V80" s="379" t="s">
        <v>2</v>
      </c>
      <c r="W80" s="379" t="s">
        <v>2</v>
      </c>
      <c r="X80" s="379" t="s">
        <v>2</v>
      </c>
      <c r="Y80" s="379" t="s">
        <v>2</v>
      </c>
      <c r="Z80" s="380" t="s">
        <v>2</v>
      </c>
    </row>
    <row r="81" spans="1:26">
      <c r="A81" s="371" t="s">
        <v>2</v>
      </c>
      <c r="B81" s="379" t="s">
        <v>2</v>
      </c>
      <c r="C81" s="379" t="s">
        <v>2</v>
      </c>
      <c r="D81" s="379" t="s">
        <v>2</v>
      </c>
      <c r="E81" s="379" t="s">
        <v>2</v>
      </c>
      <c r="F81" s="379" t="s">
        <v>2</v>
      </c>
      <c r="G81" s="379" t="s">
        <v>2</v>
      </c>
      <c r="H81" s="379" t="s">
        <v>2</v>
      </c>
      <c r="I81" s="379" t="s">
        <v>2</v>
      </c>
      <c r="J81" s="379" t="s">
        <v>2</v>
      </c>
      <c r="K81" s="379" t="s">
        <v>2</v>
      </c>
      <c r="L81" s="379" t="s">
        <v>2</v>
      </c>
      <c r="M81" s="379" t="s">
        <v>2</v>
      </c>
      <c r="N81" s="379" t="s">
        <v>2</v>
      </c>
      <c r="O81" s="379" t="s">
        <v>2</v>
      </c>
      <c r="P81" s="379" t="s">
        <v>2</v>
      </c>
      <c r="Q81" s="379" t="s">
        <v>2</v>
      </c>
      <c r="R81" s="379" t="s">
        <v>2</v>
      </c>
      <c r="S81" s="379" t="s">
        <v>2</v>
      </c>
      <c r="T81" s="379" t="s">
        <v>2</v>
      </c>
      <c r="U81" s="379" t="s">
        <v>2</v>
      </c>
      <c r="V81" s="379" t="s">
        <v>2</v>
      </c>
      <c r="W81" s="379" t="s">
        <v>2</v>
      </c>
      <c r="X81" s="379" t="s">
        <v>2</v>
      </c>
      <c r="Y81" s="379" t="s">
        <v>2</v>
      </c>
      <c r="Z81" s="380" t="s">
        <v>2</v>
      </c>
    </row>
    <row r="82" spans="1:26">
      <c r="A82" s="371" t="s">
        <v>2</v>
      </c>
      <c r="B82" s="379" t="s">
        <v>2</v>
      </c>
      <c r="C82" s="379" t="s">
        <v>2</v>
      </c>
      <c r="D82" s="379" t="s">
        <v>2</v>
      </c>
      <c r="E82" s="379" t="s">
        <v>2</v>
      </c>
      <c r="F82" s="379" t="s">
        <v>2</v>
      </c>
      <c r="G82" s="379" t="s">
        <v>2</v>
      </c>
      <c r="H82" s="379" t="s">
        <v>2</v>
      </c>
      <c r="I82" s="379" t="s">
        <v>2</v>
      </c>
      <c r="J82" s="379" t="s">
        <v>2</v>
      </c>
      <c r="K82" s="379" t="s">
        <v>2</v>
      </c>
      <c r="L82" s="379" t="s">
        <v>2</v>
      </c>
      <c r="M82" s="379" t="s">
        <v>2</v>
      </c>
      <c r="N82" s="379" t="s">
        <v>2</v>
      </c>
      <c r="O82" s="379" t="s">
        <v>2</v>
      </c>
      <c r="P82" s="379" t="s">
        <v>2</v>
      </c>
      <c r="Q82" s="379" t="s">
        <v>2</v>
      </c>
      <c r="R82" s="379" t="s">
        <v>2</v>
      </c>
      <c r="S82" s="379" t="s">
        <v>2</v>
      </c>
      <c r="T82" s="379" t="s">
        <v>2</v>
      </c>
      <c r="U82" s="379" t="s">
        <v>2</v>
      </c>
      <c r="V82" s="379" t="s">
        <v>2</v>
      </c>
      <c r="W82" s="379" t="s">
        <v>2</v>
      </c>
      <c r="X82" s="379" t="s">
        <v>2</v>
      </c>
      <c r="Y82" s="379" t="s">
        <v>2</v>
      </c>
      <c r="Z82" s="380" t="s">
        <v>2</v>
      </c>
    </row>
    <row r="83" spans="1:26">
      <c r="A83" s="371" t="s">
        <v>2</v>
      </c>
      <c r="B83" s="379" t="s">
        <v>2</v>
      </c>
      <c r="C83" s="379" t="s">
        <v>2</v>
      </c>
      <c r="D83" s="379" t="s">
        <v>2</v>
      </c>
      <c r="E83" s="379" t="s">
        <v>2</v>
      </c>
      <c r="F83" s="379" t="s">
        <v>2</v>
      </c>
      <c r="G83" s="379" t="s">
        <v>2</v>
      </c>
      <c r="H83" s="379" t="s">
        <v>2</v>
      </c>
      <c r="I83" s="379" t="s">
        <v>2</v>
      </c>
      <c r="J83" s="379" t="s">
        <v>2</v>
      </c>
      <c r="K83" s="379" t="s">
        <v>2</v>
      </c>
      <c r="L83" s="379" t="s">
        <v>2</v>
      </c>
      <c r="M83" s="379" t="s">
        <v>2</v>
      </c>
      <c r="N83" s="379" t="s">
        <v>2</v>
      </c>
      <c r="O83" s="379" t="s">
        <v>2</v>
      </c>
      <c r="P83" s="379" t="s">
        <v>2</v>
      </c>
      <c r="Q83" s="379" t="s">
        <v>2</v>
      </c>
      <c r="R83" s="379" t="s">
        <v>2</v>
      </c>
      <c r="S83" s="379" t="s">
        <v>2</v>
      </c>
      <c r="T83" s="379" t="s">
        <v>2</v>
      </c>
      <c r="U83" s="379" t="s">
        <v>2</v>
      </c>
      <c r="V83" s="379" t="s">
        <v>2</v>
      </c>
      <c r="W83" s="379" t="s">
        <v>2</v>
      </c>
      <c r="X83" s="379" t="s">
        <v>2</v>
      </c>
      <c r="Y83" s="379" t="s">
        <v>2</v>
      </c>
      <c r="Z83" s="380" t="s">
        <v>2</v>
      </c>
    </row>
    <row r="84" spans="1:26">
      <c r="A84" s="371" t="s">
        <v>2</v>
      </c>
      <c r="B84" s="379" t="s">
        <v>2</v>
      </c>
      <c r="C84" s="379" t="s">
        <v>2</v>
      </c>
      <c r="D84" s="379" t="s">
        <v>2</v>
      </c>
      <c r="E84" s="379" t="s">
        <v>2</v>
      </c>
      <c r="F84" s="379" t="s">
        <v>2</v>
      </c>
      <c r="G84" s="379" t="s">
        <v>2</v>
      </c>
      <c r="H84" s="379" t="s">
        <v>2</v>
      </c>
      <c r="I84" s="379" t="s">
        <v>2</v>
      </c>
      <c r="J84" s="379" t="s">
        <v>2</v>
      </c>
      <c r="K84" s="379" t="s">
        <v>2</v>
      </c>
      <c r="L84" s="379" t="s">
        <v>2</v>
      </c>
      <c r="M84" s="379" t="s">
        <v>2</v>
      </c>
      <c r="N84" s="379" t="s">
        <v>2</v>
      </c>
      <c r="O84" s="379" t="s">
        <v>2</v>
      </c>
      <c r="P84" s="379" t="s">
        <v>2</v>
      </c>
      <c r="Q84" s="379" t="s">
        <v>2</v>
      </c>
      <c r="R84" s="379" t="s">
        <v>2</v>
      </c>
      <c r="S84" s="379" t="s">
        <v>2</v>
      </c>
      <c r="T84" s="379" t="s">
        <v>2</v>
      </c>
      <c r="U84" s="379" t="s">
        <v>2</v>
      </c>
      <c r="V84" s="379" t="s">
        <v>2</v>
      </c>
      <c r="W84" s="379" t="s">
        <v>2</v>
      </c>
      <c r="X84" s="379" t="s">
        <v>2</v>
      </c>
      <c r="Y84" s="379" t="s">
        <v>2</v>
      </c>
      <c r="Z84" s="380" t="s">
        <v>2</v>
      </c>
    </row>
    <row r="85" spans="1:26">
      <c r="A85" s="371" t="s">
        <v>2</v>
      </c>
      <c r="B85" s="379" t="s">
        <v>2</v>
      </c>
      <c r="C85" s="379" t="s">
        <v>2</v>
      </c>
      <c r="D85" s="379" t="s">
        <v>2</v>
      </c>
      <c r="E85" s="379" t="s">
        <v>2</v>
      </c>
      <c r="F85" s="379" t="s">
        <v>2</v>
      </c>
      <c r="G85" s="379" t="s">
        <v>2</v>
      </c>
      <c r="H85" s="379" t="s">
        <v>2</v>
      </c>
      <c r="I85" s="379" t="s">
        <v>2</v>
      </c>
      <c r="J85" s="379" t="s">
        <v>2</v>
      </c>
      <c r="K85" s="379" t="s">
        <v>2</v>
      </c>
      <c r="L85" s="379" t="s">
        <v>2</v>
      </c>
      <c r="M85" s="379" t="s">
        <v>2</v>
      </c>
      <c r="N85" s="379" t="s">
        <v>2</v>
      </c>
      <c r="O85" s="379" t="s">
        <v>2</v>
      </c>
      <c r="P85" s="379" t="s">
        <v>2</v>
      </c>
      <c r="Q85" s="379" t="s">
        <v>2</v>
      </c>
      <c r="R85" s="379" t="s">
        <v>2</v>
      </c>
      <c r="S85" s="379" t="s">
        <v>2</v>
      </c>
      <c r="T85" s="379" t="s">
        <v>2</v>
      </c>
      <c r="U85" s="379" t="s">
        <v>2</v>
      </c>
      <c r="V85" s="379" t="s">
        <v>2</v>
      </c>
      <c r="W85" s="379" t="s">
        <v>2</v>
      </c>
      <c r="X85" s="379" t="s">
        <v>2</v>
      </c>
      <c r="Y85" s="379" t="s">
        <v>2</v>
      </c>
      <c r="Z85" s="380" t="s">
        <v>2</v>
      </c>
    </row>
    <row r="86" spans="1:26">
      <c r="A86" s="371" t="s">
        <v>2</v>
      </c>
      <c r="B86" s="379" t="s">
        <v>2</v>
      </c>
      <c r="C86" s="379" t="s">
        <v>2</v>
      </c>
      <c r="D86" s="379" t="s">
        <v>2</v>
      </c>
      <c r="E86" s="379" t="s">
        <v>2</v>
      </c>
      <c r="F86" s="379" t="s">
        <v>2</v>
      </c>
      <c r="G86" s="379" t="s">
        <v>2</v>
      </c>
      <c r="H86" s="379" t="s">
        <v>2</v>
      </c>
      <c r="I86" s="379" t="s">
        <v>2</v>
      </c>
      <c r="J86" s="379" t="s">
        <v>2</v>
      </c>
      <c r="K86" s="379" t="s">
        <v>2</v>
      </c>
      <c r="L86" s="379" t="s">
        <v>2</v>
      </c>
      <c r="M86" s="379" t="s">
        <v>2</v>
      </c>
      <c r="N86" s="379" t="s">
        <v>2</v>
      </c>
      <c r="O86" s="379" t="s">
        <v>2</v>
      </c>
      <c r="P86" s="379" t="s">
        <v>2</v>
      </c>
      <c r="Q86" s="379" t="s">
        <v>2</v>
      </c>
      <c r="R86" s="379" t="s">
        <v>2</v>
      </c>
      <c r="S86" s="379" t="s">
        <v>2</v>
      </c>
      <c r="T86" s="379" t="s">
        <v>2</v>
      </c>
      <c r="U86" s="379" t="s">
        <v>2</v>
      </c>
      <c r="V86" s="379" t="s">
        <v>2</v>
      </c>
      <c r="W86" s="379" t="s">
        <v>2</v>
      </c>
      <c r="X86" s="379" t="s">
        <v>2</v>
      </c>
      <c r="Y86" s="379" t="s">
        <v>2</v>
      </c>
      <c r="Z86" s="380" t="s">
        <v>2</v>
      </c>
    </row>
    <row r="87" spans="1:26">
      <c r="A87" s="371" t="s">
        <v>2</v>
      </c>
      <c r="B87" s="379" t="s">
        <v>2</v>
      </c>
      <c r="C87" s="379" t="s">
        <v>2</v>
      </c>
      <c r="D87" s="379" t="s">
        <v>2</v>
      </c>
      <c r="E87" s="379" t="s">
        <v>2</v>
      </c>
      <c r="F87" s="379" t="s">
        <v>2</v>
      </c>
      <c r="G87" s="379" t="s">
        <v>2</v>
      </c>
      <c r="H87" s="379" t="s">
        <v>2</v>
      </c>
      <c r="I87" s="379" t="s">
        <v>2</v>
      </c>
      <c r="J87" s="379" t="s">
        <v>2</v>
      </c>
      <c r="K87" s="379" t="s">
        <v>2</v>
      </c>
      <c r="L87" s="379" t="s">
        <v>2</v>
      </c>
      <c r="M87" s="379" t="s">
        <v>2</v>
      </c>
      <c r="N87" s="379" t="s">
        <v>2</v>
      </c>
      <c r="O87" s="379" t="s">
        <v>2</v>
      </c>
      <c r="P87" s="379" t="s">
        <v>2</v>
      </c>
      <c r="Q87" s="379" t="s">
        <v>2</v>
      </c>
      <c r="R87" s="379" t="s">
        <v>2</v>
      </c>
      <c r="S87" s="379" t="s">
        <v>2</v>
      </c>
      <c r="T87" s="379" t="s">
        <v>2</v>
      </c>
      <c r="U87" s="379" t="s">
        <v>2</v>
      </c>
      <c r="V87" s="379" t="s">
        <v>2</v>
      </c>
      <c r="W87" s="379" t="s">
        <v>2</v>
      </c>
      <c r="X87" s="379" t="s">
        <v>2</v>
      </c>
      <c r="Y87" s="379" t="s">
        <v>2</v>
      </c>
      <c r="Z87" s="380" t="s">
        <v>2</v>
      </c>
    </row>
    <row r="88" spans="1:26">
      <c r="A88" s="371" t="s">
        <v>2</v>
      </c>
      <c r="B88" s="379" t="s">
        <v>2</v>
      </c>
      <c r="C88" s="379" t="s">
        <v>2</v>
      </c>
      <c r="D88" s="379" t="s">
        <v>2</v>
      </c>
      <c r="E88" s="379" t="s">
        <v>2</v>
      </c>
      <c r="F88" s="379" t="s">
        <v>2</v>
      </c>
      <c r="G88" s="379" t="s">
        <v>2</v>
      </c>
      <c r="H88" s="379" t="s">
        <v>2</v>
      </c>
      <c r="I88" s="379" t="s">
        <v>2</v>
      </c>
      <c r="J88" s="379" t="s">
        <v>2</v>
      </c>
      <c r="K88" s="379" t="s">
        <v>2</v>
      </c>
      <c r="L88" s="379" t="s">
        <v>2</v>
      </c>
      <c r="M88" s="379" t="s">
        <v>2</v>
      </c>
      <c r="N88" s="379" t="s">
        <v>2</v>
      </c>
      <c r="O88" s="379" t="s">
        <v>2</v>
      </c>
      <c r="P88" s="379" t="s">
        <v>2</v>
      </c>
      <c r="Q88" s="379" t="s">
        <v>2</v>
      </c>
      <c r="R88" s="379" t="s">
        <v>2</v>
      </c>
      <c r="S88" s="379" t="s">
        <v>2</v>
      </c>
      <c r="T88" s="379" t="s">
        <v>2</v>
      </c>
      <c r="U88" s="379" t="s">
        <v>2</v>
      </c>
      <c r="V88" s="379" t="s">
        <v>2</v>
      </c>
      <c r="W88" s="379" t="s">
        <v>2</v>
      </c>
      <c r="X88" s="379" t="s">
        <v>2</v>
      </c>
      <c r="Y88" s="379" t="s">
        <v>2</v>
      </c>
      <c r="Z88" s="380" t="s">
        <v>2</v>
      </c>
    </row>
    <row r="89" spans="1:26">
      <c r="A89" s="371" t="s">
        <v>2</v>
      </c>
      <c r="B89" s="379" t="s">
        <v>2</v>
      </c>
      <c r="C89" s="379" t="s">
        <v>2</v>
      </c>
      <c r="D89" s="379" t="s">
        <v>2</v>
      </c>
      <c r="E89" s="379" t="s">
        <v>2</v>
      </c>
      <c r="F89" s="379" t="s">
        <v>2</v>
      </c>
      <c r="G89" s="379" t="s">
        <v>2</v>
      </c>
      <c r="H89" s="379" t="s">
        <v>2</v>
      </c>
      <c r="I89" s="379" t="s">
        <v>2</v>
      </c>
      <c r="J89" s="379" t="s">
        <v>2</v>
      </c>
      <c r="K89" s="379" t="s">
        <v>2</v>
      </c>
      <c r="L89" s="379" t="s">
        <v>2</v>
      </c>
      <c r="M89" s="379" t="s">
        <v>2</v>
      </c>
      <c r="N89" s="379" t="s">
        <v>2</v>
      </c>
      <c r="O89" s="379" t="s">
        <v>2</v>
      </c>
      <c r="P89" s="379" t="s">
        <v>2</v>
      </c>
      <c r="Q89" s="379" t="s">
        <v>2</v>
      </c>
      <c r="R89" s="379" t="s">
        <v>2</v>
      </c>
      <c r="S89" s="379" t="s">
        <v>2</v>
      </c>
      <c r="T89" s="379" t="s">
        <v>2</v>
      </c>
      <c r="U89" s="379" t="s">
        <v>2</v>
      </c>
      <c r="V89" s="379" t="s">
        <v>2</v>
      </c>
      <c r="W89" s="379" t="s">
        <v>2</v>
      </c>
      <c r="X89" s="379" t="s">
        <v>2</v>
      </c>
      <c r="Y89" s="379" t="s">
        <v>2</v>
      </c>
      <c r="Z89" s="380" t="s">
        <v>2</v>
      </c>
    </row>
    <row r="90" spans="1:26">
      <c r="A90" s="371" t="s">
        <v>2</v>
      </c>
      <c r="B90" s="379" t="s">
        <v>2</v>
      </c>
      <c r="C90" s="379" t="s">
        <v>2</v>
      </c>
      <c r="D90" s="379" t="s">
        <v>2</v>
      </c>
      <c r="E90" s="379" t="s">
        <v>2</v>
      </c>
      <c r="F90" s="379" t="s">
        <v>2</v>
      </c>
      <c r="G90" s="379" t="s">
        <v>2</v>
      </c>
      <c r="H90" s="379" t="s">
        <v>2</v>
      </c>
      <c r="I90" s="379" t="s">
        <v>2</v>
      </c>
      <c r="J90" s="379" t="s">
        <v>2</v>
      </c>
      <c r="K90" s="379" t="s">
        <v>2</v>
      </c>
      <c r="L90" s="379" t="s">
        <v>2</v>
      </c>
      <c r="M90" s="379" t="s">
        <v>2</v>
      </c>
      <c r="N90" s="379" t="s">
        <v>2</v>
      </c>
      <c r="O90" s="379" t="s">
        <v>2</v>
      </c>
      <c r="P90" s="379" t="s">
        <v>2</v>
      </c>
      <c r="Q90" s="379" t="s">
        <v>2</v>
      </c>
      <c r="R90" s="379" t="s">
        <v>2</v>
      </c>
      <c r="S90" s="379" t="s">
        <v>2</v>
      </c>
      <c r="T90" s="379" t="s">
        <v>2</v>
      </c>
      <c r="U90" s="379" t="s">
        <v>2</v>
      </c>
      <c r="V90" s="379" t="s">
        <v>2</v>
      </c>
      <c r="W90" s="379" t="s">
        <v>2</v>
      </c>
      <c r="X90" s="379" t="s">
        <v>2</v>
      </c>
      <c r="Y90" s="379" t="s">
        <v>2</v>
      </c>
      <c r="Z90" s="380" t="s">
        <v>2</v>
      </c>
    </row>
    <row r="91" spans="1:26">
      <c r="A91" s="371" t="s">
        <v>2</v>
      </c>
      <c r="B91" s="379" t="s">
        <v>2</v>
      </c>
      <c r="C91" s="379" t="s">
        <v>2</v>
      </c>
      <c r="D91" s="379" t="s">
        <v>2</v>
      </c>
      <c r="E91" s="379" t="s">
        <v>2</v>
      </c>
      <c r="F91" s="379" t="s">
        <v>2</v>
      </c>
      <c r="G91" s="379" t="s">
        <v>2</v>
      </c>
      <c r="H91" s="379" t="s">
        <v>2</v>
      </c>
      <c r="I91" s="379" t="s">
        <v>2</v>
      </c>
      <c r="J91" s="379" t="s">
        <v>2</v>
      </c>
      <c r="K91" s="379" t="s">
        <v>2</v>
      </c>
      <c r="L91" s="379" t="s">
        <v>2</v>
      </c>
      <c r="M91" s="379" t="s">
        <v>2</v>
      </c>
      <c r="N91" s="379" t="s">
        <v>2</v>
      </c>
      <c r="O91" s="379" t="s">
        <v>2</v>
      </c>
      <c r="P91" s="379" t="s">
        <v>2</v>
      </c>
      <c r="Q91" s="379" t="s">
        <v>2</v>
      </c>
      <c r="R91" s="379" t="s">
        <v>2</v>
      </c>
      <c r="S91" s="379" t="s">
        <v>2</v>
      </c>
      <c r="T91" s="379" t="s">
        <v>2</v>
      </c>
      <c r="U91" s="379" t="s">
        <v>2</v>
      </c>
      <c r="V91" s="379" t="s">
        <v>2</v>
      </c>
      <c r="W91" s="379" t="s">
        <v>2</v>
      </c>
      <c r="X91" s="379" t="s">
        <v>2</v>
      </c>
      <c r="Y91" s="379" t="s">
        <v>2</v>
      </c>
      <c r="Z91" s="380" t="s">
        <v>2</v>
      </c>
    </row>
    <row r="92" spans="1:26">
      <c r="A92" s="371" t="s">
        <v>2</v>
      </c>
      <c r="B92" s="379" t="s">
        <v>2</v>
      </c>
      <c r="C92" s="379" t="s">
        <v>2</v>
      </c>
      <c r="D92" s="379" t="s">
        <v>2</v>
      </c>
      <c r="E92" s="379" t="s">
        <v>2</v>
      </c>
      <c r="F92" s="379" t="s">
        <v>2</v>
      </c>
      <c r="G92" s="379" t="s">
        <v>2</v>
      </c>
      <c r="H92" s="379" t="s">
        <v>2</v>
      </c>
      <c r="I92" s="379" t="s">
        <v>2</v>
      </c>
      <c r="J92" s="379" t="s">
        <v>2</v>
      </c>
      <c r="K92" s="379" t="s">
        <v>2</v>
      </c>
      <c r="L92" s="379" t="s">
        <v>2</v>
      </c>
      <c r="M92" s="379" t="s">
        <v>2</v>
      </c>
      <c r="N92" s="379" t="s">
        <v>2</v>
      </c>
      <c r="O92" s="379" t="s">
        <v>2</v>
      </c>
      <c r="P92" s="379" t="s">
        <v>2</v>
      </c>
      <c r="Q92" s="379" t="s">
        <v>2</v>
      </c>
      <c r="R92" s="379" t="s">
        <v>2</v>
      </c>
      <c r="S92" s="379" t="s">
        <v>2</v>
      </c>
      <c r="T92" s="379" t="s">
        <v>2</v>
      </c>
      <c r="U92" s="379" t="s">
        <v>2</v>
      </c>
      <c r="V92" s="379" t="s">
        <v>2</v>
      </c>
      <c r="W92" s="379" t="s">
        <v>2</v>
      </c>
      <c r="X92" s="379" t="s">
        <v>2</v>
      </c>
      <c r="Y92" s="379" t="s">
        <v>2</v>
      </c>
      <c r="Z92" s="380" t="s">
        <v>2</v>
      </c>
    </row>
    <row r="93" spans="1:26">
      <c r="A93" s="371" t="s">
        <v>2</v>
      </c>
      <c r="B93" s="379" t="s">
        <v>2</v>
      </c>
      <c r="C93" s="379" t="s">
        <v>2</v>
      </c>
      <c r="D93" s="379" t="s">
        <v>2</v>
      </c>
      <c r="E93" s="379" t="s">
        <v>2</v>
      </c>
      <c r="F93" s="379" t="s">
        <v>2</v>
      </c>
      <c r="G93" s="379" t="s">
        <v>2</v>
      </c>
      <c r="H93" s="379" t="s">
        <v>2</v>
      </c>
      <c r="I93" s="379" t="s">
        <v>2</v>
      </c>
      <c r="J93" s="379" t="s">
        <v>2</v>
      </c>
      <c r="K93" s="379" t="s">
        <v>2</v>
      </c>
      <c r="L93" s="379" t="s">
        <v>2</v>
      </c>
      <c r="M93" s="379" t="s">
        <v>2</v>
      </c>
      <c r="N93" s="379" t="s">
        <v>2</v>
      </c>
      <c r="O93" s="379" t="s">
        <v>2</v>
      </c>
      <c r="P93" s="379" t="s">
        <v>2</v>
      </c>
      <c r="Q93" s="379" t="s">
        <v>2</v>
      </c>
      <c r="R93" s="379" t="s">
        <v>2</v>
      </c>
      <c r="S93" s="379" t="s">
        <v>2</v>
      </c>
      <c r="T93" s="379" t="s">
        <v>2</v>
      </c>
      <c r="U93" s="379" t="s">
        <v>2</v>
      </c>
      <c r="V93" s="379" t="s">
        <v>2</v>
      </c>
      <c r="W93" s="379" t="s">
        <v>2</v>
      </c>
      <c r="X93" s="379" t="s">
        <v>2</v>
      </c>
      <c r="Y93" s="379" t="s">
        <v>2</v>
      </c>
      <c r="Z93" s="380" t="s">
        <v>2</v>
      </c>
    </row>
    <row r="94" spans="1:26">
      <c r="A94" s="371" t="s">
        <v>2</v>
      </c>
      <c r="B94" s="379" t="s">
        <v>2</v>
      </c>
      <c r="C94" s="379" t="s">
        <v>2</v>
      </c>
      <c r="D94" s="379" t="s">
        <v>2</v>
      </c>
      <c r="E94" s="379" t="s">
        <v>2</v>
      </c>
      <c r="F94" s="379" t="s">
        <v>2</v>
      </c>
      <c r="G94" s="379" t="s">
        <v>2</v>
      </c>
      <c r="H94" s="379" t="s">
        <v>2</v>
      </c>
      <c r="I94" s="379" t="s">
        <v>2</v>
      </c>
      <c r="J94" s="379" t="s">
        <v>2</v>
      </c>
      <c r="K94" s="379" t="s">
        <v>2</v>
      </c>
      <c r="L94" s="379" t="s">
        <v>2</v>
      </c>
      <c r="M94" s="379" t="s">
        <v>2</v>
      </c>
      <c r="N94" s="379" t="s">
        <v>2</v>
      </c>
      <c r="O94" s="379" t="s">
        <v>2</v>
      </c>
      <c r="P94" s="379" t="s">
        <v>2</v>
      </c>
      <c r="Q94" s="379" t="s">
        <v>2</v>
      </c>
      <c r="R94" s="379" t="s">
        <v>2</v>
      </c>
      <c r="S94" s="379" t="s">
        <v>2</v>
      </c>
      <c r="T94" s="379" t="s">
        <v>2</v>
      </c>
      <c r="U94" s="379" t="s">
        <v>2</v>
      </c>
      <c r="V94" s="379" t="s">
        <v>2</v>
      </c>
      <c r="W94" s="379" t="s">
        <v>2</v>
      </c>
      <c r="X94" s="379" t="s">
        <v>2</v>
      </c>
      <c r="Y94" s="379" t="s">
        <v>2</v>
      </c>
      <c r="Z94" s="380" t="s">
        <v>2</v>
      </c>
    </row>
    <row r="95" spans="1:26">
      <c r="A95" s="371" t="s">
        <v>2</v>
      </c>
      <c r="B95" s="379" t="s">
        <v>2</v>
      </c>
      <c r="C95" s="379" t="s">
        <v>2</v>
      </c>
      <c r="D95" s="379" t="s">
        <v>2</v>
      </c>
      <c r="E95" s="379" t="s">
        <v>2</v>
      </c>
      <c r="F95" s="379" t="s">
        <v>2</v>
      </c>
      <c r="G95" s="379" t="s">
        <v>2</v>
      </c>
      <c r="H95" s="379" t="s">
        <v>2</v>
      </c>
      <c r="I95" s="379" t="s">
        <v>2</v>
      </c>
      <c r="J95" s="379" t="s">
        <v>2</v>
      </c>
      <c r="K95" s="379" t="s">
        <v>2</v>
      </c>
      <c r="L95" s="379" t="s">
        <v>2</v>
      </c>
      <c r="M95" s="379" t="s">
        <v>2</v>
      </c>
      <c r="N95" s="379" t="s">
        <v>2</v>
      </c>
      <c r="O95" s="379" t="s">
        <v>2</v>
      </c>
      <c r="P95" s="379" t="s">
        <v>2</v>
      </c>
      <c r="Q95" s="379" t="s">
        <v>2</v>
      </c>
      <c r="R95" s="379" t="s">
        <v>2</v>
      </c>
      <c r="S95" s="379" t="s">
        <v>2</v>
      </c>
      <c r="T95" s="379" t="s">
        <v>2</v>
      </c>
      <c r="U95" s="379" t="s">
        <v>2</v>
      </c>
      <c r="V95" s="379" t="s">
        <v>2</v>
      </c>
      <c r="W95" s="379" t="s">
        <v>2</v>
      </c>
      <c r="X95" s="379" t="s">
        <v>2</v>
      </c>
      <c r="Y95" s="379" t="s">
        <v>2</v>
      </c>
      <c r="Z95" s="380" t="s">
        <v>2</v>
      </c>
    </row>
    <row r="96" spans="1:26">
      <c r="A96" s="371" t="s">
        <v>2</v>
      </c>
      <c r="B96" s="379" t="s">
        <v>2</v>
      </c>
      <c r="C96" s="379" t="s">
        <v>2</v>
      </c>
      <c r="D96" s="379" t="s">
        <v>2</v>
      </c>
      <c r="E96" s="379" t="s">
        <v>2</v>
      </c>
      <c r="F96" s="379" t="s">
        <v>2</v>
      </c>
      <c r="G96" s="379" t="s">
        <v>2</v>
      </c>
      <c r="H96" s="379" t="s">
        <v>2</v>
      </c>
      <c r="I96" s="379" t="s">
        <v>2</v>
      </c>
      <c r="J96" s="379" t="s">
        <v>2</v>
      </c>
      <c r="K96" s="379" t="s">
        <v>2</v>
      </c>
      <c r="L96" s="379" t="s">
        <v>2</v>
      </c>
      <c r="M96" s="379" t="s">
        <v>2</v>
      </c>
      <c r="N96" s="379" t="s">
        <v>2</v>
      </c>
      <c r="O96" s="379" t="s">
        <v>2</v>
      </c>
      <c r="P96" s="379" t="s">
        <v>2</v>
      </c>
      <c r="Q96" s="379" t="s">
        <v>2</v>
      </c>
      <c r="R96" s="379" t="s">
        <v>2</v>
      </c>
      <c r="S96" s="379" t="s">
        <v>2</v>
      </c>
      <c r="T96" s="379" t="s">
        <v>2</v>
      </c>
      <c r="U96" s="379" t="s">
        <v>2</v>
      </c>
      <c r="V96" s="379" t="s">
        <v>2</v>
      </c>
      <c r="W96" s="379" t="s">
        <v>2</v>
      </c>
      <c r="X96" s="379" t="s">
        <v>2</v>
      </c>
      <c r="Y96" s="379" t="s">
        <v>2</v>
      </c>
      <c r="Z96" s="380" t="s">
        <v>2</v>
      </c>
    </row>
    <row r="97" spans="1:26">
      <c r="A97" s="371" t="s">
        <v>2</v>
      </c>
      <c r="B97" s="379" t="s">
        <v>2</v>
      </c>
      <c r="C97" s="379" t="s">
        <v>2</v>
      </c>
      <c r="D97" s="379" t="s">
        <v>2</v>
      </c>
      <c r="E97" s="379" t="s">
        <v>2</v>
      </c>
      <c r="F97" s="379" t="s">
        <v>2</v>
      </c>
      <c r="G97" s="379" t="s">
        <v>2</v>
      </c>
      <c r="H97" s="379" t="s">
        <v>2</v>
      </c>
      <c r="I97" s="379" t="s">
        <v>2</v>
      </c>
      <c r="J97" s="379" t="s">
        <v>2</v>
      </c>
      <c r="K97" s="379" t="s">
        <v>2</v>
      </c>
      <c r="L97" s="379" t="s">
        <v>2</v>
      </c>
      <c r="M97" s="379" t="s">
        <v>2</v>
      </c>
      <c r="N97" s="379" t="s">
        <v>2</v>
      </c>
      <c r="O97" s="379" t="s">
        <v>2</v>
      </c>
      <c r="P97" s="379" t="s">
        <v>2</v>
      </c>
      <c r="Q97" s="379" t="s">
        <v>2</v>
      </c>
      <c r="R97" s="379" t="s">
        <v>2</v>
      </c>
      <c r="S97" s="379" t="s">
        <v>2</v>
      </c>
      <c r="T97" s="379" t="s">
        <v>2</v>
      </c>
      <c r="U97" s="379" t="s">
        <v>2</v>
      </c>
      <c r="V97" s="379" t="s">
        <v>2</v>
      </c>
      <c r="W97" s="379" t="s">
        <v>2</v>
      </c>
      <c r="X97" s="379" t="s">
        <v>2</v>
      </c>
      <c r="Y97" s="379" t="s">
        <v>2</v>
      </c>
      <c r="Z97" s="380" t="s">
        <v>2</v>
      </c>
    </row>
    <row r="98" spans="1:26">
      <c r="A98" s="371" t="s">
        <v>2</v>
      </c>
      <c r="B98" s="379" t="s">
        <v>2</v>
      </c>
      <c r="C98" s="379" t="s">
        <v>2</v>
      </c>
      <c r="D98" s="379" t="s">
        <v>2</v>
      </c>
      <c r="E98" s="379" t="s">
        <v>2</v>
      </c>
      <c r="F98" s="379" t="s">
        <v>2</v>
      </c>
      <c r="G98" s="379" t="s">
        <v>2</v>
      </c>
      <c r="H98" s="379" t="s">
        <v>2</v>
      </c>
      <c r="I98" s="379" t="s">
        <v>2</v>
      </c>
      <c r="J98" s="379" t="s">
        <v>2</v>
      </c>
      <c r="K98" s="379" t="s">
        <v>2</v>
      </c>
      <c r="L98" s="379" t="s">
        <v>2</v>
      </c>
      <c r="M98" s="379" t="s">
        <v>2</v>
      </c>
      <c r="N98" s="379" t="s">
        <v>2</v>
      </c>
      <c r="O98" s="379" t="s">
        <v>2</v>
      </c>
      <c r="P98" s="379" t="s">
        <v>2</v>
      </c>
      <c r="Q98" s="379" t="s">
        <v>2</v>
      </c>
      <c r="R98" s="379" t="s">
        <v>2</v>
      </c>
      <c r="S98" s="379" t="s">
        <v>2</v>
      </c>
      <c r="T98" s="379" t="s">
        <v>2</v>
      </c>
      <c r="U98" s="379" t="s">
        <v>2</v>
      </c>
      <c r="V98" s="379" t="s">
        <v>2</v>
      </c>
      <c r="W98" s="379" t="s">
        <v>2</v>
      </c>
      <c r="X98" s="379" t="s">
        <v>2</v>
      </c>
      <c r="Y98" s="379" t="s">
        <v>2</v>
      </c>
      <c r="Z98" s="380" t="s">
        <v>2</v>
      </c>
    </row>
    <row r="99" spans="1:26">
      <c r="A99" s="371" t="s">
        <v>2</v>
      </c>
      <c r="B99" s="379" t="s">
        <v>2</v>
      </c>
      <c r="C99" s="379" t="s">
        <v>2</v>
      </c>
      <c r="D99" s="379" t="s">
        <v>2</v>
      </c>
      <c r="E99" s="379" t="s">
        <v>2</v>
      </c>
      <c r="F99" s="379" t="s">
        <v>2</v>
      </c>
      <c r="G99" s="379" t="s">
        <v>2</v>
      </c>
      <c r="H99" s="379" t="s">
        <v>2</v>
      </c>
      <c r="I99" s="379" t="s">
        <v>2</v>
      </c>
      <c r="J99" s="379" t="s">
        <v>2</v>
      </c>
      <c r="K99" s="379" t="s">
        <v>2</v>
      </c>
      <c r="L99" s="379" t="s">
        <v>2</v>
      </c>
      <c r="M99" s="379" t="s">
        <v>2</v>
      </c>
      <c r="N99" s="379" t="s">
        <v>2</v>
      </c>
      <c r="O99" s="379" t="s">
        <v>2</v>
      </c>
      <c r="P99" s="379" t="s">
        <v>2</v>
      </c>
      <c r="Q99" s="379" t="s">
        <v>2</v>
      </c>
      <c r="R99" s="379" t="s">
        <v>2</v>
      </c>
      <c r="S99" s="379" t="s">
        <v>2</v>
      </c>
      <c r="T99" s="379" t="s">
        <v>2</v>
      </c>
      <c r="U99" s="379" t="s">
        <v>2</v>
      </c>
      <c r="V99" s="379" t="s">
        <v>2</v>
      </c>
      <c r="W99" s="379" t="s">
        <v>2</v>
      </c>
      <c r="X99" s="379" t="s">
        <v>2</v>
      </c>
      <c r="Y99" s="379" t="s">
        <v>2</v>
      </c>
      <c r="Z99" s="380" t="s">
        <v>2</v>
      </c>
    </row>
    <row r="100" spans="1:26">
      <c r="A100" s="371" t="s">
        <v>2</v>
      </c>
      <c r="B100" s="379" t="s">
        <v>2</v>
      </c>
      <c r="C100" s="379" t="s">
        <v>2</v>
      </c>
      <c r="D100" s="379" t="s">
        <v>2</v>
      </c>
      <c r="E100" s="379" t="s">
        <v>2</v>
      </c>
      <c r="F100" s="379" t="s">
        <v>2</v>
      </c>
      <c r="G100" s="379" t="s">
        <v>2</v>
      </c>
      <c r="H100" s="379" t="s">
        <v>2</v>
      </c>
      <c r="I100" s="379" t="s">
        <v>2</v>
      </c>
      <c r="J100" s="379" t="s">
        <v>2</v>
      </c>
      <c r="K100" s="379" t="s">
        <v>2</v>
      </c>
      <c r="L100" s="379" t="s">
        <v>2</v>
      </c>
      <c r="M100" s="379" t="s">
        <v>2</v>
      </c>
      <c r="N100" s="379" t="s">
        <v>2</v>
      </c>
      <c r="O100" s="379" t="s">
        <v>2</v>
      </c>
      <c r="P100" s="379" t="s">
        <v>2</v>
      </c>
      <c r="Q100" s="379" t="s">
        <v>2</v>
      </c>
      <c r="R100" s="379" t="s">
        <v>2</v>
      </c>
      <c r="S100" s="379" t="s">
        <v>2</v>
      </c>
      <c r="T100" s="379" t="s">
        <v>2</v>
      </c>
      <c r="U100" s="379" t="s">
        <v>2</v>
      </c>
      <c r="V100" s="379" t="s">
        <v>2</v>
      </c>
      <c r="W100" s="379" t="s">
        <v>2</v>
      </c>
      <c r="X100" s="379" t="s">
        <v>2</v>
      </c>
      <c r="Y100" s="379" t="s">
        <v>2</v>
      </c>
      <c r="Z100" s="380" t="s">
        <v>2</v>
      </c>
    </row>
    <row r="101" spans="1:26">
      <c r="A101" s="371" t="s">
        <v>2</v>
      </c>
      <c r="B101" s="379" t="s">
        <v>2</v>
      </c>
      <c r="C101" s="379" t="s">
        <v>2</v>
      </c>
      <c r="D101" s="379" t="s">
        <v>2</v>
      </c>
      <c r="E101" s="379" t="s">
        <v>2</v>
      </c>
      <c r="F101" s="379" t="s">
        <v>2</v>
      </c>
      <c r="G101" s="379" t="s">
        <v>2</v>
      </c>
      <c r="H101" s="379" t="s">
        <v>2</v>
      </c>
      <c r="I101" s="379" t="s">
        <v>2</v>
      </c>
      <c r="J101" s="379" t="s">
        <v>2</v>
      </c>
      <c r="K101" s="379" t="s">
        <v>2</v>
      </c>
      <c r="L101" s="379" t="s">
        <v>2</v>
      </c>
      <c r="M101" s="379" t="s">
        <v>2</v>
      </c>
      <c r="N101" s="379" t="s">
        <v>2</v>
      </c>
      <c r="O101" s="379" t="s">
        <v>2</v>
      </c>
      <c r="P101" s="379" t="s">
        <v>2</v>
      </c>
      <c r="Q101" s="379" t="s">
        <v>2</v>
      </c>
      <c r="R101" s="379" t="s">
        <v>2</v>
      </c>
      <c r="S101" s="379" t="s">
        <v>2</v>
      </c>
      <c r="T101" s="379" t="s">
        <v>2</v>
      </c>
      <c r="U101" s="379" t="s">
        <v>2</v>
      </c>
      <c r="V101" s="379" t="s">
        <v>2</v>
      </c>
      <c r="W101" s="379" t="s">
        <v>2</v>
      </c>
      <c r="X101" s="379" t="s">
        <v>2</v>
      </c>
      <c r="Y101" s="379" t="s">
        <v>2</v>
      </c>
      <c r="Z101" s="380" t="s">
        <v>2</v>
      </c>
    </row>
    <row r="102" spans="1:26">
      <c r="A102" s="371" t="s">
        <v>2</v>
      </c>
      <c r="B102" s="379" t="s">
        <v>2</v>
      </c>
      <c r="C102" s="379" t="s">
        <v>2</v>
      </c>
      <c r="D102" s="379" t="s">
        <v>2</v>
      </c>
      <c r="E102" s="379" t="s">
        <v>2</v>
      </c>
      <c r="F102" s="379" t="s">
        <v>2</v>
      </c>
      <c r="G102" s="379" t="s">
        <v>2</v>
      </c>
      <c r="H102" s="379" t="s">
        <v>2</v>
      </c>
      <c r="I102" s="379" t="s">
        <v>2</v>
      </c>
      <c r="J102" s="379" t="s">
        <v>2</v>
      </c>
      <c r="K102" s="379" t="s">
        <v>2</v>
      </c>
      <c r="L102" s="379" t="s">
        <v>2</v>
      </c>
      <c r="M102" s="379" t="s">
        <v>2</v>
      </c>
      <c r="N102" s="379" t="s">
        <v>2</v>
      </c>
      <c r="O102" s="379" t="s">
        <v>2</v>
      </c>
      <c r="P102" s="379" t="s">
        <v>2</v>
      </c>
      <c r="Q102" s="379" t="s">
        <v>2</v>
      </c>
      <c r="R102" s="379" t="s">
        <v>2</v>
      </c>
      <c r="S102" s="379" t="s">
        <v>2</v>
      </c>
      <c r="T102" s="379" t="s">
        <v>2</v>
      </c>
      <c r="U102" s="379" t="s">
        <v>2</v>
      </c>
      <c r="V102" s="379" t="s">
        <v>2</v>
      </c>
      <c r="W102" s="379" t="s">
        <v>2</v>
      </c>
      <c r="X102" s="379" t="s">
        <v>2</v>
      </c>
      <c r="Y102" s="379" t="s">
        <v>2</v>
      </c>
      <c r="Z102" s="380" t="s">
        <v>2</v>
      </c>
    </row>
    <row r="103" spans="1:26">
      <c r="A103" s="371" t="s">
        <v>2</v>
      </c>
      <c r="B103" s="379" t="s">
        <v>2</v>
      </c>
      <c r="C103" s="379" t="s">
        <v>2</v>
      </c>
      <c r="D103" s="379" t="s">
        <v>2</v>
      </c>
      <c r="E103" s="379" t="s">
        <v>2</v>
      </c>
      <c r="F103" s="379" t="s">
        <v>2</v>
      </c>
      <c r="G103" s="379" t="s">
        <v>2</v>
      </c>
      <c r="H103" s="379" t="s">
        <v>2</v>
      </c>
      <c r="I103" s="379" t="s">
        <v>2</v>
      </c>
      <c r="J103" s="379" t="s">
        <v>2</v>
      </c>
      <c r="K103" s="379" t="s">
        <v>2</v>
      </c>
      <c r="L103" s="379" t="s">
        <v>2</v>
      </c>
      <c r="M103" s="379" t="s">
        <v>2</v>
      </c>
      <c r="N103" s="379" t="s">
        <v>2</v>
      </c>
      <c r="O103" s="379" t="s">
        <v>2</v>
      </c>
      <c r="P103" s="379" t="s">
        <v>2</v>
      </c>
      <c r="Q103" s="379" t="s">
        <v>2</v>
      </c>
      <c r="R103" s="379" t="s">
        <v>2</v>
      </c>
      <c r="S103" s="379" t="s">
        <v>2</v>
      </c>
      <c r="T103" s="379" t="s">
        <v>2</v>
      </c>
      <c r="U103" s="379" t="s">
        <v>2</v>
      </c>
      <c r="V103" s="379" t="s">
        <v>2</v>
      </c>
      <c r="W103" s="379" t="s">
        <v>2</v>
      </c>
      <c r="X103" s="379" t="s">
        <v>2</v>
      </c>
      <c r="Y103" s="379" t="s">
        <v>2</v>
      </c>
      <c r="Z103" s="380" t="s">
        <v>2</v>
      </c>
    </row>
    <row r="104" spans="1:26">
      <c r="A104" s="371" t="s">
        <v>2</v>
      </c>
      <c r="B104" s="379" t="s">
        <v>2</v>
      </c>
      <c r="C104" s="379" t="s">
        <v>2</v>
      </c>
      <c r="D104" s="379" t="s">
        <v>2</v>
      </c>
      <c r="E104" s="379" t="s">
        <v>2</v>
      </c>
      <c r="F104" s="379" t="s">
        <v>2</v>
      </c>
      <c r="G104" s="379" t="s">
        <v>2</v>
      </c>
      <c r="H104" s="379" t="s">
        <v>2</v>
      </c>
      <c r="I104" s="379" t="s">
        <v>2</v>
      </c>
      <c r="J104" s="379" t="s">
        <v>2</v>
      </c>
      <c r="K104" s="379" t="s">
        <v>2</v>
      </c>
      <c r="L104" s="379" t="s">
        <v>2</v>
      </c>
      <c r="M104" s="379" t="s">
        <v>2</v>
      </c>
      <c r="N104" s="379" t="s">
        <v>2</v>
      </c>
      <c r="O104" s="379" t="s">
        <v>2</v>
      </c>
      <c r="P104" s="379" t="s">
        <v>2</v>
      </c>
      <c r="Q104" s="379" t="s">
        <v>2</v>
      </c>
      <c r="R104" s="379" t="s">
        <v>2</v>
      </c>
      <c r="S104" s="379" t="s">
        <v>2</v>
      </c>
      <c r="T104" s="379" t="s">
        <v>2</v>
      </c>
      <c r="U104" s="379" t="s">
        <v>2</v>
      </c>
      <c r="V104" s="379" t="s">
        <v>2</v>
      </c>
      <c r="W104" s="379" t="s">
        <v>2</v>
      </c>
      <c r="X104" s="379" t="s">
        <v>2</v>
      </c>
      <c r="Y104" s="379" t="s">
        <v>2</v>
      </c>
      <c r="Z104" s="380" t="s">
        <v>2</v>
      </c>
    </row>
    <row r="105" spans="1:26">
      <c r="A105" s="371" t="s">
        <v>2</v>
      </c>
      <c r="B105" s="379" t="s">
        <v>2</v>
      </c>
      <c r="C105" s="379" t="s">
        <v>2</v>
      </c>
      <c r="D105" s="379" t="s">
        <v>2</v>
      </c>
      <c r="E105" s="379" t="s">
        <v>2</v>
      </c>
      <c r="F105" s="379" t="s">
        <v>2</v>
      </c>
      <c r="G105" s="379" t="s">
        <v>2</v>
      </c>
      <c r="H105" s="379" t="s">
        <v>2</v>
      </c>
      <c r="I105" s="379" t="s">
        <v>2</v>
      </c>
      <c r="J105" s="379" t="s">
        <v>2</v>
      </c>
      <c r="K105" s="379" t="s">
        <v>2</v>
      </c>
      <c r="L105" s="379" t="s">
        <v>2</v>
      </c>
      <c r="M105" s="379" t="s">
        <v>2</v>
      </c>
      <c r="N105" s="379" t="s">
        <v>2</v>
      </c>
      <c r="O105" s="379" t="s">
        <v>2</v>
      </c>
      <c r="P105" s="379" t="s">
        <v>2</v>
      </c>
      <c r="Q105" s="379" t="s">
        <v>2</v>
      </c>
      <c r="R105" s="379" t="s">
        <v>2</v>
      </c>
      <c r="S105" s="379" t="s">
        <v>2</v>
      </c>
      <c r="T105" s="379" t="s">
        <v>2</v>
      </c>
      <c r="U105" s="379" t="s">
        <v>2</v>
      </c>
      <c r="V105" s="379" t="s">
        <v>2</v>
      </c>
      <c r="W105" s="379" t="s">
        <v>2</v>
      </c>
      <c r="X105" s="379" t="s">
        <v>2</v>
      </c>
      <c r="Y105" s="379" t="s">
        <v>2</v>
      </c>
      <c r="Z105" s="380" t="s">
        <v>2</v>
      </c>
    </row>
    <row r="106" spans="1:26">
      <c r="A106" s="371" t="s">
        <v>2</v>
      </c>
      <c r="B106" s="379" t="s">
        <v>2</v>
      </c>
      <c r="C106" s="379" t="s">
        <v>2</v>
      </c>
      <c r="D106" s="379" t="s">
        <v>2</v>
      </c>
      <c r="E106" s="379" t="s">
        <v>2</v>
      </c>
      <c r="F106" s="379" t="s">
        <v>2</v>
      </c>
      <c r="G106" s="379" t="s">
        <v>2</v>
      </c>
      <c r="H106" s="379" t="s">
        <v>2</v>
      </c>
      <c r="I106" s="379" t="s">
        <v>2</v>
      </c>
      <c r="J106" s="379" t="s">
        <v>2</v>
      </c>
      <c r="K106" s="379" t="s">
        <v>2</v>
      </c>
      <c r="L106" s="379" t="s">
        <v>2</v>
      </c>
      <c r="M106" s="379" t="s">
        <v>2</v>
      </c>
      <c r="N106" s="379" t="s">
        <v>2</v>
      </c>
      <c r="O106" s="379" t="s">
        <v>2</v>
      </c>
      <c r="P106" s="379" t="s">
        <v>2</v>
      </c>
      <c r="Q106" s="379" t="s">
        <v>2</v>
      </c>
      <c r="R106" s="379" t="s">
        <v>2</v>
      </c>
      <c r="S106" s="379" t="s">
        <v>2</v>
      </c>
      <c r="T106" s="379" t="s">
        <v>2</v>
      </c>
      <c r="U106" s="379" t="s">
        <v>2</v>
      </c>
      <c r="V106" s="379" t="s">
        <v>2</v>
      </c>
      <c r="W106" s="379" t="s">
        <v>2</v>
      </c>
      <c r="X106" s="379" t="s">
        <v>2</v>
      </c>
      <c r="Y106" s="379" t="s">
        <v>2</v>
      </c>
      <c r="Z106" s="380" t="s">
        <v>2</v>
      </c>
    </row>
    <row r="107" spans="1:26">
      <c r="A107" s="371" t="s">
        <v>2</v>
      </c>
      <c r="B107" s="379" t="s">
        <v>2</v>
      </c>
      <c r="C107" s="379" t="s">
        <v>2</v>
      </c>
      <c r="D107" s="379" t="s">
        <v>2</v>
      </c>
      <c r="E107" s="379" t="s">
        <v>2</v>
      </c>
      <c r="F107" s="379" t="s">
        <v>2</v>
      </c>
      <c r="G107" s="379" t="s">
        <v>2</v>
      </c>
      <c r="H107" s="379" t="s">
        <v>2</v>
      </c>
      <c r="I107" s="379" t="s">
        <v>2</v>
      </c>
      <c r="J107" s="379" t="s">
        <v>2</v>
      </c>
      <c r="K107" s="379" t="s">
        <v>2</v>
      </c>
      <c r="L107" s="379" t="s">
        <v>2</v>
      </c>
      <c r="M107" s="379" t="s">
        <v>2</v>
      </c>
      <c r="N107" s="379" t="s">
        <v>2</v>
      </c>
      <c r="O107" s="379" t="s">
        <v>2</v>
      </c>
      <c r="P107" s="379" t="s">
        <v>2</v>
      </c>
      <c r="Q107" s="379" t="s">
        <v>2</v>
      </c>
      <c r="R107" s="379" t="s">
        <v>2</v>
      </c>
      <c r="S107" s="379" t="s">
        <v>2</v>
      </c>
      <c r="T107" s="379" t="s">
        <v>2</v>
      </c>
      <c r="U107" s="379" t="s">
        <v>2</v>
      </c>
      <c r="V107" s="379" t="s">
        <v>2</v>
      </c>
      <c r="W107" s="379" t="s">
        <v>2</v>
      </c>
      <c r="X107" s="379" t="s">
        <v>2</v>
      </c>
      <c r="Y107" s="379" t="s">
        <v>2</v>
      </c>
      <c r="Z107" s="380" t="s">
        <v>2</v>
      </c>
    </row>
    <row r="108" spans="1:26">
      <c r="A108" s="371" t="s">
        <v>2</v>
      </c>
      <c r="B108" s="379" t="s">
        <v>2</v>
      </c>
      <c r="C108" s="379" t="s">
        <v>2</v>
      </c>
      <c r="D108" s="379" t="s">
        <v>2</v>
      </c>
      <c r="E108" s="379" t="s">
        <v>2</v>
      </c>
      <c r="F108" s="379" t="s">
        <v>2</v>
      </c>
      <c r="G108" s="379" t="s">
        <v>2</v>
      </c>
      <c r="H108" s="379" t="s">
        <v>2</v>
      </c>
      <c r="I108" s="379" t="s">
        <v>2</v>
      </c>
      <c r="J108" s="379" t="s">
        <v>2</v>
      </c>
      <c r="K108" s="379" t="s">
        <v>2</v>
      </c>
      <c r="L108" s="379" t="s">
        <v>2</v>
      </c>
      <c r="M108" s="379" t="s">
        <v>2</v>
      </c>
      <c r="N108" s="379" t="s">
        <v>2</v>
      </c>
      <c r="O108" s="379" t="s">
        <v>2</v>
      </c>
      <c r="P108" s="379" t="s">
        <v>2</v>
      </c>
      <c r="Q108" s="379" t="s">
        <v>2</v>
      </c>
      <c r="R108" s="379" t="s">
        <v>2</v>
      </c>
      <c r="S108" s="379" t="s">
        <v>2</v>
      </c>
      <c r="T108" s="379" t="s">
        <v>2</v>
      </c>
      <c r="U108" s="379" t="s">
        <v>2</v>
      </c>
      <c r="V108" s="379" t="s">
        <v>2</v>
      </c>
      <c r="W108" s="379" t="s">
        <v>2</v>
      </c>
      <c r="X108" s="379" t="s">
        <v>2</v>
      </c>
      <c r="Y108" s="379" t="s">
        <v>2</v>
      </c>
      <c r="Z108" s="380" t="s">
        <v>2</v>
      </c>
    </row>
    <row r="109" spans="1:26">
      <c r="A109" s="371" t="s">
        <v>2</v>
      </c>
      <c r="B109" s="379" t="s">
        <v>2</v>
      </c>
      <c r="C109" s="379" t="s">
        <v>2</v>
      </c>
      <c r="D109" s="379" t="s">
        <v>2</v>
      </c>
      <c r="E109" s="379" t="s">
        <v>2</v>
      </c>
      <c r="F109" s="379" t="s">
        <v>2</v>
      </c>
      <c r="G109" s="379" t="s">
        <v>2</v>
      </c>
      <c r="H109" s="379" t="s">
        <v>2</v>
      </c>
      <c r="I109" s="379" t="s">
        <v>2</v>
      </c>
      <c r="J109" s="379" t="s">
        <v>2</v>
      </c>
      <c r="K109" s="379" t="s">
        <v>2</v>
      </c>
      <c r="L109" s="379" t="s">
        <v>2</v>
      </c>
      <c r="M109" s="379" t="s">
        <v>2</v>
      </c>
      <c r="N109" s="379" t="s">
        <v>2</v>
      </c>
      <c r="O109" s="379" t="s">
        <v>2</v>
      </c>
      <c r="P109" s="379" t="s">
        <v>2</v>
      </c>
      <c r="Q109" s="379" t="s">
        <v>2</v>
      </c>
      <c r="R109" s="379" t="s">
        <v>2</v>
      </c>
      <c r="S109" s="379" t="s">
        <v>2</v>
      </c>
      <c r="T109" s="379" t="s">
        <v>2</v>
      </c>
      <c r="U109" s="379" t="s">
        <v>2</v>
      </c>
      <c r="V109" s="379" t="s">
        <v>2</v>
      </c>
      <c r="W109" s="379" t="s">
        <v>2</v>
      </c>
      <c r="X109" s="379" t="s">
        <v>2</v>
      </c>
      <c r="Y109" s="379" t="s">
        <v>2</v>
      </c>
      <c r="Z109" s="380" t="s">
        <v>2</v>
      </c>
    </row>
    <row r="110" spans="1:26">
      <c r="A110" s="371" t="s">
        <v>2</v>
      </c>
      <c r="B110" s="379" t="s">
        <v>2</v>
      </c>
      <c r="C110" s="379" t="s">
        <v>2</v>
      </c>
      <c r="D110" s="379" t="s">
        <v>2</v>
      </c>
      <c r="E110" s="379" t="s">
        <v>2</v>
      </c>
      <c r="F110" s="379" t="s">
        <v>2</v>
      </c>
      <c r="G110" s="379" t="s">
        <v>2</v>
      </c>
      <c r="H110" s="379" t="s">
        <v>2</v>
      </c>
      <c r="I110" s="379" t="s">
        <v>2</v>
      </c>
      <c r="J110" s="379" t="s">
        <v>2</v>
      </c>
      <c r="K110" s="379" t="s">
        <v>2</v>
      </c>
      <c r="L110" s="379" t="s">
        <v>2</v>
      </c>
      <c r="M110" s="379" t="s">
        <v>2</v>
      </c>
      <c r="N110" s="379" t="s">
        <v>2</v>
      </c>
      <c r="O110" s="379" t="s">
        <v>2</v>
      </c>
      <c r="P110" s="379" t="s">
        <v>2</v>
      </c>
      <c r="Q110" s="379" t="s">
        <v>2</v>
      </c>
      <c r="R110" s="379" t="s">
        <v>2</v>
      </c>
      <c r="S110" s="379" t="s">
        <v>2</v>
      </c>
      <c r="T110" s="379" t="s">
        <v>2</v>
      </c>
      <c r="U110" s="379" t="s">
        <v>2</v>
      </c>
      <c r="V110" s="379" t="s">
        <v>2</v>
      </c>
      <c r="W110" s="379" t="s">
        <v>2</v>
      </c>
      <c r="X110" s="379" t="s">
        <v>2</v>
      </c>
      <c r="Y110" s="379" t="s">
        <v>2</v>
      </c>
      <c r="Z110" s="380" t="s">
        <v>2</v>
      </c>
    </row>
    <row r="111" spans="1:26">
      <c r="A111" s="371" t="s">
        <v>2</v>
      </c>
      <c r="B111" s="379" t="s">
        <v>2</v>
      </c>
      <c r="C111" s="379" t="s">
        <v>2</v>
      </c>
      <c r="D111" s="379" t="s">
        <v>2</v>
      </c>
      <c r="E111" s="379" t="s">
        <v>2</v>
      </c>
      <c r="F111" s="379" t="s">
        <v>2</v>
      </c>
      <c r="G111" s="379" t="s">
        <v>2</v>
      </c>
      <c r="H111" s="379" t="s">
        <v>2</v>
      </c>
      <c r="I111" s="379" t="s">
        <v>2</v>
      </c>
      <c r="J111" s="379" t="s">
        <v>2</v>
      </c>
      <c r="K111" s="379" t="s">
        <v>2</v>
      </c>
      <c r="L111" s="379" t="s">
        <v>2</v>
      </c>
      <c r="M111" s="379" t="s">
        <v>2</v>
      </c>
      <c r="N111" s="379" t="s">
        <v>2</v>
      </c>
      <c r="O111" s="379" t="s">
        <v>2</v>
      </c>
      <c r="P111" s="379" t="s">
        <v>2</v>
      </c>
      <c r="Q111" s="379" t="s">
        <v>2</v>
      </c>
      <c r="R111" s="379" t="s">
        <v>2</v>
      </c>
      <c r="S111" s="379" t="s">
        <v>2</v>
      </c>
      <c r="T111" s="379" t="s">
        <v>2</v>
      </c>
      <c r="U111" s="379" t="s">
        <v>2</v>
      </c>
      <c r="V111" s="379" t="s">
        <v>2</v>
      </c>
      <c r="W111" s="379" t="s">
        <v>2</v>
      </c>
      <c r="X111" s="379" t="s">
        <v>2</v>
      </c>
      <c r="Y111" s="379" t="s">
        <v>2</v>
      </c>
      <c r="Z111" s="380" t="s">
        <v>2</v>
      </c>
    </row>
    <row r="112" spans="1:26">
      <c r="A112" s="371" t="s">
        <v>2</v>
      </c>
      <c r="B112" s="379" t="s">
        <v>2</v>
      </c>
      <c r="C112" s="379" t="s">
        <v>2</v>
      </c>
      <c r="D112" s="379" t="s">
        <v>2</v>
      </c>
      <c r="E112" s="379" t="s">
        <v>2</v>
      </c>
      <c r="F112" s="379" t="s">
        <v>2</v>
      </c>
      <c r="G112" s="379" t="s">
        <v>2</v>
      </c>
      <c r="H112" s="379" t="s">
        <v>2</v>
      </c>
      <c r="I112" s="379" t="s">
        <v>2</v>
      </c>
      <c r="J112" s="379" t="s">
        <v>2</v>
      </c>
      <c r="K112" s="379" t="s">
        <v>2</v>
      </c>
      <c r="L112" s="379" t="s">
        <v>2</v>
      </c>
      <c r="M112" s="379" t="s">
        <v>2</v>
      </c>
      <c r="N112" s="379" t="s">
        <v>2</v>
      </c>
      <c r="O112" s="379" t="s">
        <v>2</v>
      </c>
      <c r="P112" s="379" t="s">
        <v>2</v>
      </c>
      <c r="Q112" s="379" t="s">
        <v>2</v>
      </c>
      <c r="R112" s="379" t="s">
        <v>2</v>
      </c>
      <c r="S112" s="379" t="s">
        <v>2</v>
      </c>
      <c r="T112" s="379" t="s">
        <v>2</v>
      </c>
      <c r="U112" s="379" t="s">
        <v>2</v>
      </c>
      <c r="V112" s="379" t="s">
        <v>2</v>
      </c>
      <c r="W112" s="379" t="s">
        <v>2</v>
      </c>
      <c r="X112" s="379" t="s">
        <v>2</v>
      </c>
      <c r="Y112" s="379" t="s">
        <v>2</v>
      </c>
      <c r="Z112" s="380" t="s">
        <v>2</v>
      </c>
    </row>
    <row r="113" spans="1:26">
      <c r="A113" s="371" t="s">
        <v>2</v>
      </c>
      <c r="B113" s="379" t="s">
        <v>2</v>
      </c>
      <c r="C113" s="379" t="s">
        <v>2</v>
      </c>
      <c r="D113" s="379" t="s">
        <v>2</v>
      </c>
      <c r="E113" s="379" t="s">
        <v>2</v>
      </c>
      <c r="F113" s="379" t="s">
        <v>2</v>
      </c>
      <c r="G113" s="379" t="s">
        <v>2</v>
      </c>
      <c r="H113" s="379" t="s">
        <v>2</v>
      </c>
      <c r="I113" s="379" t="s">
        <v>2</v>
      </c>
      <c r="J113" s="379" t="s">
        <v>2</v>
      </c>
      <c r="K113" s="379" t="s">
        <v>2</v>
      </c>
      <c r="L113" s="379" t="s">
        <v>2</v>
      </c>
      <c r="M113" s="379" t="s">
        <v>2</v>
      </c>
      <c r="N113" s="379" t="s">
        <v>2</v>
      </c>
      <c r="O113" s="379" t="s">
        <v>2</v>
      </c>
      <c r="P113" s="379" t="s">
        <v>2</v>
      </c>
      <c r="Q113" s="379" t="s">
        <v>2</v>
      </c>
      <c r="R113" s="379" t="s">
        <v>2</v>
      </c>
      <c r="S113" s="379" t="s">
        <v>2</v>
      </c>
      <c r="T113" s="379" t="s">
        <v>2</v>
      </c>
      <c r="U113" s="379" t="s">
        <v>2</v>
      </c>
      <c r="V113" s="379" t="s">
        <v>2</v>
      </c>
      <c r="W113" s="379" t="s">
        <v>2</v>
      </c>
      <c r="X113" s="379" t="s">
        <v>2</v>
      </c>
      <c r="Y113" s="379" t="s">
        <v>2</v>
      </c>
      <c r="Z113" s="380" t="s">
        <v>2</v>
      </c>
    </row>
    <row r="114" spans="1:26">
      <c r="A114" s="371" t="s">
        <v>2</v>
      </c>
      <c r="B114" s="379" t="s">
        <v>2</v>
      </c>
      <c r="C114" s="379" t="s">
        <v>2</v>
      </c>
      <c r="D114" s="379" t="s">
        <v>2</v>
      </c>
      <c r="E114" s="379" t="s">
        <v>2</v>
      </c>
      <c r="F114" s="379" t="s">
        <v>2</v>
      </c>
      <c r="G114" s="379" t="s">
        <v>2</v>
      </c>
      <c r="H114" s="379" t="s">
        <v>2</v>
      </c>
      <c r="I114" s="379" t="s">
        <v>2</v>
      </c>
      <c r="J114" s="379" t="s">
        <v>2</v>
      </c>
      <c r="K114" s="379" t="s">
        <v>2</v>
      </c>
      <c r="L114" s="379" t="s">
        <v>2</v>
      </c>
      <c r="M114" s="379" t="s">
        <v>2</v>
      </c>
      <c r="N114" s="379" t="s">
        <v>2</v>
      </c>
      <c r="O114" s="379" t="s">
        <v>2</v>
      </c>
      <c r="P114" s="379" t="s">
        <v>2</v>
      </c>
      <c r="Q114" s="379" t="s">
        <v>2</v>
      </c>
      <c r="R114" s="379" t="s">
        <v>2</v>
      </c>
      <c r="S114" s="379" t="s">
        <v>2</v>
      </c>
      <c r="T114" s="379" t="s">
        <v>2</v>
      </c>
      <c r="U114" s="379" t="s">
        <v>2</v>
      </c>
      <c r="V114" s="379" t="s">
        <v>2</v>
      </c>
      <c r="W114" s="379" t="s">
        <v>2</v>
      </c>
      <c r="X114" s="379" t="s">
        <v>2</v>
      </c>
      <c r="Y114" s="379" t="s">
        <v>2</v>
      </c>
      <c r="Z114" s="380" t="s">
        <v>2</v>
      </c>
    </row>
    <row r="115" spans="1:26">
      <c r="A115" s="371" t="s">
        <v>2</v>
      </c>
      <c r="B115" s="379" t="s">
        <v>2</v>
      </c>
      <c r="C115" s="379" t="s">
        <v>2</v>
      </c>
      <c r="D115" s="379" t="s">
        <v>2</v>
      </c>
      <c r="E115" s="379" t="s">
        <v>2</v>
      </c>
      <c r="F115" s="379" t="s">
        <v>2</v>
      </c>
      <c r="G115" s="379" t="s">
        <v>2</v>
      </c>
      <c r="H115" s="379" t="s">
        <v>2</v>
      </c>
      <c r="I115" s="379" t="s">
        <v>2</v>
      </c>
      <c r="J115" s="379" t="s">
        <v>2</v>
      </c>
      <c r="K115" s="379" t="s">
        <v>2</v>
      </c>
      <c r="L115" s="379" t="s">
        <v>2</v>
      </c>
      <c r="M115" s="379" t="s">
        <v>2</v>
      </c>
      <c r="N115" s="379" t="s">
        <v>2</v>
      </c>
      <c r="O115" s="379" t="s">
        <v>2</v>
      </c>
      <c r="P115" s="379" t="s">
        <v>2</v>
      </c>
      <c r="Q115" s="379" t="s">
        <v>2</v>
      </c>
      <c r="R115" s="379" t="s">
        <v>2</v>
      </c>
      <c r="S115" s="379" t="s">
        <v>2</v>
      </c>
      <c r="T115" s="379" t="s">
        <v>2</v>
      </c>
      <c r="U115" s="379" t="s">
        <v>2</v>
      </c>
      <c r="V115" s="379" t="s">
        <v>2</v>
      </c>
      <c r="W115" s="379" t="s">
        <v>2</v>
      </c>
      <c r="X115" s="379" t="s">
        <v>2</v>
      </c>
      <c r="Y115" s="379" t="s">
        <v>2</v>
      </c>
      <c r="Z115" s="380" t="s">
        <v>2</v>
      </c>
    </row>
    <row r="116" spans="1:26">
      <c r="A116" s="371" t="s">
        <v>2</v>
      </c>
      <c r="B116" s="379" t="s">
        <v>2</v>
      </c>
      <c r="C116" s="379" t="s">
        <v>2</v>
      </c>
      <c r="D116" s="379" t="s">
        <v>2</v>
      </c>
      <c r="E116" s="379" t="s">
        <v>2</v>
      </c>
      <c r="F116" s="379" t="s">
        <v>2</v>
      </c>
      <c r="G116" s="379" t="s">
        <v>2</v>
      </c>
      <c r="H116" s="379" t="s">
        <v>2</v>
      </c>
      <c r="I116" s="379" t="s">
        <v>2</v>
      </c>
      <c r="J116" s="379" t="s">
        <v>2</v>
      </c>
      <c r="K116" s="379" t="s">
        <v>2</v>
      </c>
      <c r="L116" s="379" t="s">
        <v>2</v>
      </c>
      <c r="M116" s="379" t="s">
        <v>2</v>
      </c>
      <c r="N116" s="379" t="s">
        <v>2</v>
      </c>
      <c r="O116" s="379" t="s">
        <v>2</v>
      </c>
      <c r="P116" s="379" t="s">
        <v>2</v>
      </c>
      <c r="Q116" s="379" t="s">
        <v>2</v>
      </c>
      <c r="R116" s="379" t="s">
        <v>2</v>
      </c>
      <c r="S116" s="379" t="s">
        <v>2</v>
      </c>
      <c r="T116" s="379" t="s">
        <v>2</v>
      </c>
      <c r="U116" s="379" t="s">
        <v>2</v>
      </c>
      <c r="V116" s="379" t="s">
        <v>2</v>
      </c>
      <c r="W116" s="379" t="s">
        <v>2</v>
      </c>
      <c r="X116" s="379" t="s">
        <v>2</v>
      </c>
      <c r="Y116" s="379" t="s">
        <v>2</v>
      </c>
      <c r="Z116" s="380" t="s">
        <v>2</v>
      </c>
    </row>
    <row r="117" spans="1:26">
      <c r="A117" s="371" t="s">
        <v>2</v>
      </c>
      <c r="B117" s="379" t="s">
        <v>2</v>
      </c>
      <c r="C117" s="379" t="s">
        <v>2</v>
      </c>
      <c r="D117" s="379" t="s">
        <v>2</v>
      </c>
      <c r="E117" s="379" t="s">
        <v>2</v>
      </c>
      <c r="F117" s="379" t="s">
        <v>2</v>
      </c>
      <c r="G117" s="379" t="s">
        <v>2</v>
      </c>
      <c r="H117" s="379" t="s">
        <v>2</v>
      </c>
      <c r="I117" s="379" t="s">
        <v>2</v>
      </c>
      <c r="J117" s="379" t="s">
        <v>2</v>
      </c>
      <c r="K117" s="379" t="s">
        <v>2</v>
      </c>
      <c r="L117" s="379" t="s">
        <v>2</v>
      </c>
      <c r="M117" s="379" t="s">
        <v>2</v>
      </c>
      <c r="N117" s="379" t="s">
        <v>2</v>
      </c>
      <c r="O117" s="379" t="s">
        <v>2</v>
      </c>
      <c r="P117" s="379" t="s">
        <v>2</v>
      </c>
      <c r="Q117" s="379" t="s">
        <v>2</v>
      </c>
      <c r="R117" s="379" t="s">
        <v>2</v>
      </c>
      <c r="S117" s="379" t="s">
        <v>2</v>
      </c>
      <c r="T117" s="379" t="s">
        <v>2</v>
      </c>
      <c r="U117" s="379" t="s">
        <v>2</v>
      </c>
      <c r="V117" s="379" t="s">
        <v>2</v>
      </c>
      <c r="W117" s="379" t="s">
        <v>2</v>
      </c>
      <c r="X117" s="379" t="s">
        <v>2</v>
      </c>
      <c r="Y117" s="379" t="s">
        <v>2</v>
      </c>
      <c r="Z117" s="380" t="s">
        <v>2</v>
      </c>
    </row>
    <row r="118" spans="1:26">
      <c r="A118" s="371" t="s">
        <v>2</v>
      </c>
      <c r="B118" s="379" t="s">
        <v>2</v>
      </c>
      <c r="C118" s="379" t="s">
        <v>2</v>
      </c>
      <c r="D118" s="379" t="s">
        <v>2</v>
      </c>
      <c r="E118" s="379" t="s">
        <v>2</v>
      </c>
      <c r="F118" s="379" t="s">
        <v>2</v>
      </c>
      <c r="G118" s="379" t="s">
        <v>2</v>
      </c>
      <c r="H118" s="379" t="s">
        <v>2</v>
      </c>
      <c r="I118" s="379" t="s">
        <v>2</v>
      </c>
      <c r="J118" s="379" t="s">
        <v>2</v>
      </c>
      <c r="K118" s="379" t="s">
        <v>2</v>
      </c>
      <c r="L118" s="379" t="s">
        <v>2</v>
      </c>
      <c r="M118" s="379" t="s">
        <v>2</v>
      </c>
      <c r="N118" s="379" t="s">
        <v>2</v>
      </c>
      <c r="O118" s="379" t="s">
        <v>2</v>
      </c>
      <c r="P118" s="379" t="s">
        <v>2</v>
      </c>
      <c r="Q118" s="379" t="s">
        <v>2</v>
      </c>
      <c r="R118" s="379" t="s">
        <v>2</v>
      </c>
      <c r="S118" s="379" t="s">
        <v>2</v>
      </c>
      <c r="T118" s="379" t="s">
        <v>2</v>
      </c>
      <c r="U118" s="379" t="s">
        <v>2</v>
      </c>
      <c r="V118" s="379" t="s">
        <v>2</v>
      </c>
      <c r="W118" s="379" t="s">
        <v>2</v>
      </c>
      <c r="X118" s="379" t="s">
        <v>2</v>
      </c>
      <c r="Y118" s="379" t="s">
        <v>2</v>
      </c>
      <c r="Z118" s="380" t="s">
        <v>2</v>
      </c>
    </row>
    <row r="119" spans="1:26">
      <c r="A119" s="371" t="s">
        <v>2</v>
      </c>
      <c r="B119" s="379" t="s">
        <v>2</v>
      </c>
      <c r="C119" s="379" t="s">
        <v>2</v>
      </c>
      <c r="D119" s="379" t="s">
        <v>2</v>
      </c>
      <c r="E119" s="379" t="s">
        <v>2</v>
      </c>
      <c r="F119" s="379" t="s">
        <v>2</v>
      </c>
      <c r="G119" s="379" t="s">
        <v>2</v>
      </c>
      <c r="H119" s="379" t="s">
        <v>2</v>
      </c>
      <c r="I119" s="379" t="s">
        <v>2</v>
      </c>
      <c r="J119" s="379" t="s">
        <v>2</v>
      </c>
      <c r="K119" s="379" t="s">
        <v>2</v>
      </c>
      <c r="L119" s="379" t="s">
        <v>2</v>
      </c>
      <c r="M119" s="379" t="s">
        <v>2</v>
      </c>
      <c r="N119" s="379" t="s">
        <v>2</v>
      </c>
      <c r="O119" s="379" t="s">
        <v>2</v>
      </c>
      <c r="P119" s="379" t="s">
        <v>2</v>
      </c>
      <c r="Q119" s="379" t="s">
        <v>2</v>
      </c>
      <c r="R119" s="379" t="s">
        <v>2</v>
      </c>
      <c r="S119" s="379" t="s">
        <v>2</v>
      </c>
      <c r="T119" s="379" t="s">
        <v>2</v>
      </c>
      <c r="U119" s="379" t="s">
        <v>2</v>
      </c>
      <c r="V119" s="379" t="s">
        <v>2</v>
      </c>
      <c r="W119" s="379" t="s">
        <v>2</v>
      </c>
      <c r="X119" s="379" t="s">
        <v>2</v>
      </c>
      <c r="Y119" s="379" t="s">
        <v>2</v>
      </c>
      <c r="Z119" s="380" t="s">
        <v>2</v>
      </c>
    </row>
    <row r="120" spans="1:26">
      <c r="A120" s="371" t="s">
        <v>2</v>
      </c>
      <c r="B120" s="379" t="s">
        <v>2</v>
      </c>
      <c r="C120" s="379" t="s">
        <v>2</v>
      </c>
      <c r="D120" s="379" t="s">
        <v>2</v>
      </c>
      <c r="E120" s="379" t="s">
        <v>2</v>
      </c>
      <c r="F120" s="379" t="s">
        <v>2</v>
      </c>
      <c r="G120" s="379" t="s">
        <v>2</v>
      </c>
      <c r="H120" s="379" t="s">
        <v>2</v>
      </c>
      <c r="I120" s="379" t="s">
        <v>2</v>
      </c>
      <c r="J120" s="379" t="s">
        <v>2</v>
      </c>
      <c r="K120" s="379" t="s">
        <v>2</v>
      </c>
      <c r="L120" s="379" t="s">
        <v>2</v>
      </c>
      <c r="M120" s="379" t="s">
        <v>2</v>
      </c>
      <c r="N120" s="379" t="s">
        <v>2</v>
      </c>
      <c r="O120" s="379" t="s">
        <v>2</v>
      </c>
      <c r="P120" s="379" t="s">
        <v>2</v>
      </c>
      <c r="Q120" s="379" t="s">
        <v>2</v>
      </c>
      <c r="R120" s="379" t="s">
        <v>2</v>
      </c>
      <c r="S120" s="379" t="s">
        <v>2</v>
      </c>
      <c r="T120" s="379" t="s">
        <v>2</v>
      </c>
      <c r="U120" s="379" t="s">
        <v>2</v>
      </c>
      <c r="V120" s="379" t="s">
        <v>2</v>
      </c>
      <c r="W120" s="379" t="s">
        <v>2</v>
      </c>
      <c r="X120" s="379" t="s">
        <v>2</v>
      </c>
      <c r="Y120" s="379" t="s">
        <v>2</v>
      </c>
      <c r="Z120" s="380" t="s">
        <v>2</v>
      </c>
    </row>
    <row r="121" spans="1:26">
      <c r="A121" s="371" t="s">
        <v>2</v>
      </c>
      <c r="B121" s="379" t="s">
        <v>2</v>
      </c>
      <c r="C121" s="379" t="s">
        <v>2</v>
      </c>
      <c r="D121" s="379" t="s">
        <v>2</v>
      </c>
      <c r="E121" s="379" t="s">
        <v>2</v>
      </c>
      <c r="F121" s="379" t="s">
        <v>2</v>
      </c>
      <c r="G121" s="379" t="s">
        <v>2</v>
      </c>
      <c r="H121" s="379" t="s">
        <v>2</v>
      </c>
      <c r="I121" s="379" t="s">
        <v>2</v>
      </c>
      <c r="J121" s="379" t="s">
        <v>2</v>
      </c>
      <c r="K121" s="379" t="s">
        <v>2</v>
      </c>
      <c r="L121" s="379" t="s">
        <v>2</v>
      </c>
      <c r="M121" s="379" t="s">
        <v>2</v>
      </c>
      <c r="N121" s="379" t="s">
        <v>2</v>
      </c>
      <c r="O121" s="379" t="s">
        <v>2</v>
      </c>
      <c r="P121" s="379" t="s">
        <v>2</v>
      </c>
      <c r="Q121" s="379" t="s">
        <v>2</v>
      </c>
      <c r="R121" s="379" t="s">
        <v>2</v>
      </c>
      <c r="S121" s="379" t="s">
        <v>2</v>
      </c>
      <c r="T121" s="379" t="s">
        <v>2</v>
      </c>
      <c r="U121" s="379" t="s">
        <v>2</v>
      </c>
      <c r="V121" s="379" t="s">
        <v>2</v>
      </c>
      <c r="W121" s="379" t="s">
        <v>2</v>
      </c>
      <c r="X121" s="379" t="s">
        <v>2</v>
      </c>
      <c r="Y121" s="379" t="s">
        <v>2</v>
      </c>
      <c r="Z121" s="380" t="s">
        <v>2</v>
      </c>
    </row>
    <row r="122" spans="1:26">
      <c r="A122" s="371" t="s">
        <v>2</v>
      </c>
      <c r="B122" s="379" t="s">
        <v>2</v>
      </c>
      <c r="C122" s="379" t="s">
        <v>2</v>
      </c>
      <c r="D122" s="379" t="s">
        <v>2</v>
      </c>
      <c r="E122" s="379" t="s">
        <v>2</v>
      </c>
      <c r="F122" s="379" t="s">
        <v>2</v>
      </c>
      <c r="G122" s="379" t="s">
        <v>2</v>
      </c>
      <c r="H122" s="379" t="s">
        <v>2</v>
      </c>
      <c r="I122" s="379" t="s">
        <v>2</v>
      </c>
      <c r="J122" s="379" t="s">
        <v>2</v>
      </c>
      <c r="K122" s="379" t="s">
        <v>2</v>
      </c>
      <c r="L122" s="379" t="s">
        <v>2</v>
      </c>
      <c r="M122" s="379" t="s">
        <v>2</v>
      </c>
      <c r="N122" s="379" t="s">
        <v>2</v>
      </c>
      <c r="O122" s="379" t="s">
        <v>2</v>
      </c>
      <c r="P122" s="379" t="s">
        <v>2</v>
      </c>
      <c r="Q122" s="379" t="s">
        <v>2</v>
      </c>
      <c r="R122" s="379" t="s">
        <v>2</v>
      </c>
      <c r="S122" s="379" t="s">
        <v>2</v>
      </c>
      <c r="T122" s="379" t="s">
        <v>2</v>
      </c>
      <c r="U122" s="379" t="s">
        <v>2</v>
      </c>
      <c r="V122" s="379" t="s">
        <v>2</v>
      </c>
      <c r="W122" s="379" t="s">
        <v>2</v>
      </c>
      <c r="X122" s="379" t="s">
        <v>2</v>
      </c>
      <c r="Y122" s="379" t="s">
        <v>2</v>
      </c>
      <c r="Z122" s="380" t="s">
        <v>2</v>
      </c>
    </row>
    <row r="123" spans="1:26">
      <c r="A123" s="371" t="s">
        <v>2</v>
      </c>
      <c r="B123" s="379" t="s">
        <v>2</v>
      </c>
      <c r="C123" s="379" t="s">
        <v>2</v>
      </c>
      <c r="D123" s="379" t="s">
        <v>2</v>
      </c>
      <c r="E123" s="379" t="s">
        <v>2</v>
      </c>
      <c r="F123" s="379" t="s">
        <v>2</v>
      </c>
      <c r="G123" s="379" t="s">
        <v>2</v>
      </c>
      <c r="H123" s="379" t="s">
        <v>2</v>
      </c>
      <c r="I123" s="379" t="s">
        <v>2</v>
      </c>
      <c r="J123" s="379" t="s">
        <v>2</v>
      </c>
      <c r="K123" s="379" t="s">
        <v>2</v>
      </c>
      <c r="L123" s="379" t="s">
        <v>2</v>
      </c>
      <c r="M123" s="379" t="s">
        <v>2</v>
      </c>
      <c r="N123" s="379" t="s">
        <v>2</v>
      </c>
      <c r="O123" s="379" t="s">
        <v>2</v>
      </c>
      <c r="P123" s="379" t="s">
        <v>2</v>
      </c>
      <c r="Q123" s="379" t="s">
        <v>2</v>
      </c>
      <c r="R123" s="379" t="s">
        <v>2</v>
      </c>
      <c r="S123" s="379" t="s">
        <v>2</v>
      </c>
      <c r="T123" s="379" t="s">
        <v>2</v>
      </c>
      <c r="U123" s="379" t="s">
        <v>2</v>
      </c>
      <c r="V123" s="379" t="s">
        <v>2</v>
      </c>
      <c r="W123" s="379" t="s">
        <v>2</v>
      </c>
      <c r="X123" s="379" t="s">
        <v>2</v>
      </c>
      <c r="Y123" s="379" t="s">
        <v>2</v>
      </c>
      <c r="Z123" s="380" t="s">
        <v>2</v>
      </c>
    </row>
    <row r="124" spans="1:26">
      <c r="A124" s="371" t="s">
        <v>2</v>
      </c>
      <c r="B124" s="379" t="s">
        <v>2</v>
      </c>
      <c r="C124" s="379" t="s">
        <v>2</v>
      </c>
      <c r="D124" s="379" t="s">
        <v>2</v>
      </c>
      <c r="E124" s="379" t="s">
        <v>2</v>
      </c>
      <c r="F124" s="379" t="s">
        <v>2</v>
      </c>
      <c r="G124" s="379" t="s">
        <v>2</v>
      </c>
      <c r="H124" s="379" t="s">
        <v>2</v>
      </c>
      <c r="I124" s="379" t="s">
        <v>2</v>
      </c>
      <c r="J124" s="379" t="s">
        <v>2</v>
      </c>
      <c r="K124" s="379" t="s">
        <v>2</v>
      </c>
      <c r="L124" s="379" t="s">
        <v>2</v>
      </c>
      <c r="M124" s="379" t="s">
        <v>2</v>
      </c>
      <c r="N124" s="379" t="s">
        <v>2</v>
      </c>
      <c r="O124" s="379" t="s">
        <v>2</v>
      </c>
      <c r="P124" s="379" t="s">
        <v>2</v>
      </c>
      <c r="Q124" s="379" t="s">
        <v>2</v>
      </c>
      <c r="R124" s="379" t="s">
        <v>2</v>
      </c>
      <c r="S124" s="379" t="s">
        <v>2</v>
      </c>
      <c r="T124" s="379" t="s">
        <v>2</v>
      </c>
      <c r="U124" s="379" t="s">
        <v>2</v>
      </c>
      <c r="V124" s="379" t="s">
        <v>2</v>
      </c>
      <c r="W124" s="379" t="s">
        <v>2</v>
      </c>
      <c r="X124" s="379" t="s">
        <v>2</v>
      </c>
      <c r="Y124" s="379" t="s">
        <v>2</v>
      </c>
      <c r="Z124" s="380" t="s">
        <v>2</v>
      </c>
    </row>
    <row r="125" spans="1:26">
      <c r="A125" s="371" t="s">
        <v>2</v>
      </c>
      <c r="B125" s="379" t="s">
        <v>2</v>
      </c>
      <c r="C125" s="379" t="s">
        <v>2</v>
      </c>
      <c r="D125" s="379" t="s">
        <v>2</v>
      </c>
      <c r="E125" s="379" t="s">
        <v>2</v>
      </c>
      <c r="F125" s="379" t="s">
        <v>2</v>
      </c>
      <c r="G125" s="379" t="s">
        <v>2</v>
      </c>
      <c r="H125" s="379" t="s">
        <v>2</v>
      </c>
      <c r="I125" s="379" t="s">
        <v>2</v>
      </c>
      <c r="J125" s="379" t="s">
        <v>2</v>
      </c>
      <c r="K125" s="379" t="s">
        <v>2</v>
      </c>
      <c r="L125" s="379" t="s">
        <v>2</v>
      </c>
      <c r="M125" s="379" t="s">
        <v>2</v>
      </c>
      <c r="N125" s="379" t="s">
        <v>2</v>
      </c>
      <c r="O125" s="379" t="s">
        <v>2</v>
      </c>
      <c r="P125" s="379" t="s">
        <v>2</v>
      </c>
      <c r="Q125" s="379" t="s">
        <v>2</v>
      </c>
      <c r="R125" s="379" t="s">
        <v>2</v>
      </c>
      <c r="S125" s="379" t="s">
        <v>2</v>
      </c>
      <c r="T125" s="379" t="s">
        <v>2</v>
      </c>
      <c r="U125" s="379" t="s">
        <v>2</v>
      </c>
      <c r="V125" s="379" t="s">
        <v>2</v>
      </c>
      <c r="W125" s="379" t="s">
        <v>2</v>
      </c>
      <c r="X125" s="379" t="s">
        <v>2</v>
      </c>
      <c r="Y125" s="379" t="s">
        <v>2</v>
      </c>
      <c r="Z125" s="380" t="s">
        <v>2</v>
      </c>
    </row>
    <row r="126" spans="1:26">
      <c r="A126" s="371" t="s">
        <v>2</v>
      </c>
      <c r="B126" s="379" t="s">
        <v>2</v>
      </c>
      <c r="C126" s="379" t="s">
        <v>2</v>
      </c>
      <c r="D126" s="379" t="s">
        <v>2</v>
      </c>
      <c r="E126" s="379" t="s">
        <v>2</v>
      </c>
      <c r="F126" s="379" t="s">
        <v>2</v>
      </c>
      <c r="G126" s="379" t="s">
        <v>2</v>
      </c>
      <c r="H126" s="379" t="s">
        <v>2</v>
      </c>
      <c r="I126" s="379" t="s">
        <v>2</v>
      </c>
      <c r="J126" s="379" t="s">
        <v>2</v>
      </c>
      <c r="K126" s="379" t="s">
        <v>2</v>
      </c>
      <c r="L126" s="379" t="s">
        <v>2</v>
      </c>
      <c r="M126" s="379" t="s">
        <v>2</v>
      </c>
      <c r="N126" s="379" t="s">
        <v>2</v>
      </c>
      <c r="O126" s="379" t="s">
        <v>2</v>
      </c>
      <c r="P126" s="379" t="s">
        <v>2</v>
      </c>
      <c r="Q126" s="379" t="s">
        <v>2</v>
      </c>
      <c r="R126" s="379" t="s">
        <v>2</v>
      </c>
      <c r="S126" s="379" t="s">
        <v>2</v>
      </c>
      <c r="T126" s="379" t="s">
        <v>2</v>
      </c>
      <c r="U126" s="379" t="s">
        <v>2</v>
      </c>
      <c r="V126" s="379" t="s">
        <v>2</v>
      </c>
      <c r="W126" s="379" t="s">
        <v>2</v>
      </c>
      <c r="X126" s="379" t="s">
        <v>2</v>
      </c>
      <c r="Y126" s="379" t="s">
        <v>2</v>
      </c>
      <c r="Z126" s="380" t="s">
        <v>2</v>
      </c>
    </row>
    <row r="127" spans="1:26">
      <c r="A127" s="371" t="s">
        <v>2</v>
      </c>
      <c r="B127" s="379" t="s">
        <v>2</v>
      </c>
      <c r="C127" s="379" t="s">
        <v>2</v>
      </c>
      <c r="D127" s="379" t="s">
        <v>2</v>
      </c>
      <c r="E127" s="379" t="s">
        <v>2</v>
      </c>
      <c r="F127" s="379" t="s">
        <v>2</v>
      </c>
      <c r="G127" s="379" t="s">
        <v>2</v>
      </c>
      <c r="H127" s="379" t="s">
        <v>2</v>
      </c>
      <c r="I127" s="379" t="s">
        <v>2</v>
      </c>
      <c r="J127" s="379" t="s">
        <v>2</v>
      </c>
      <c r="K127" s="379" t="s">
        <v>2</v>
      </c>
      <c r="L127" s="379" t="s">
        <v>2</v>
      </c>
      <c r="M127" s="379" t="s">
        <v>2</v>
      </c>
      <c r="N127" s="379" t="s">
        <v>2</v>
      </c>
      <c r="O127" s="379" t="s">
        <v>2</v>
      </c>
      <c r="P127" s="379" t="s">
        <v>2</v>
      </c>
      <c r="Q127" s="379" t="s">
        <v>2</v>
      </c>
      <c r="R127" s="379" t="s">
        <v>2</v>
      </c>
      <c r="S127" s="379" t="s">
        <v>2</v>
      </c>
      <c r="T127" s="379" t="s">
        <v>2</v>
      </c>
      <c r="U127" s="379" t="s">
        <v>2</v>
      </c>
      <c r="V127" s="379" t="s">
        <v>2</v>
      </c>
      <c r="W127" s="379" t="s">
        <v>2</v>
      </c>
      <c r="X127" s="379" t="s">
        <v>2</v>
      </c>
      <c r="Y127" s="379" t="s">
        <v>2</v>
      </c>
      <c r="Z127" s="380" t="s">
        <v>2</v>
      </c>
    </row>
    <row r="128" spans="1:26">
      <c r="A128" s="371" t="s">
        <v>2</v>
      </c>
      <c r="B128" s="379" t="s">
        <v>2</v>
      </c>
      <c r="C128" s="379" t="s">
        <v>2</v>
      </c>
      <c r="D128" s="379" t="s">
        <v>2</v>
      </c>
      <c r="E128" s="379" t="s">
        <v>2</v>
      </c>
      <c r="F128" s="379" t="s">
        <v>2</v>
      </c>
      <c r="G128" s="379" t="s">
        <v>2</v>
      </c>
      <c r="H128" s="379" t="s">
        <v>2</v>
      </c>
      <c r="I128" s="379" t="s">
        <v>2</v>
      </c>
      <c r="J128" s="379" t="s">
        <v>2</v>
      </c>
      <c r="K128" s="379" t="s">
        <v>2</v>
      </c>
      <c r="L128" s="379" t="s">
        <v>2</v>
      </c>
      <c r="M128" s="379" t="s">
        <v>2</v>
      </c>
      <c r="N128" s="379" t="s">
        <v>2</v>
      </c>
      <c r="O128" s="379" t="s">
        <v>2</v>
      </c>
      <c r="P128" s="379" t="s">
        <v>2</v>
      </c>
      <c r="Q128" s="379" t="s">
        <v>2</v>
      </c>
      <c r="R128" s="379" t="s">
        <v>2</v>
      </c>
      <c r="S128" s="379" t="s">
        <v>2</v>
      </c>
      <c r="T128" s="379" t="s">
        <v>2</v>
      </c>
      <c r="U128" s="379" t="s">
        <v>2</v>
      </c>
      <c r="V128" s="379" t="s">
        <v>2</v>
      </c>
      <c r="W128" s="379" t="s">
        <v>2</v>
      </c>
      <c r="X128" s="379" t="s">
        <v>2</v>
      </c>
      <c r="Y128" s="379" t="s">
        <v>2</v>
      </c>
      <c r="Z128" s="380" t="s">
        <v>2</v>
      </c>
    </row>
    <row r="129" spans="1:26">
      <c r="A129" s="371" t="s">
        <v>2</v>
      </c>
      <c r="B129" s="379" t="s">
        <v>2</v>
      </c>
      <c r="C129" s="379" t="s">
        <v>2</v>
      </c>
      <c r="D129" s="379" t="s">
        <v>2</v>
      </c>
      <c r="E129" s="379" t="s">
        <v>2</v>
      </c>
      <c r="F129" s="379" t="s">
        <v>2</v>
      </c>
      <c r="G129" s="379" t="s">
        <v>2</v>
      </c>
      <c r="H129" s="379" t="s">
        <v>2</v>
      </c>
      <c r="I129" s="379" t="s">
        <v>2</v>
      </c>
      <c r="J129" s="379" t="s">
        <v>2</v>
      </c>
      <c r="K129" s="379" t="s">
        <v>2</v>
      </c>
      <c r="L129" s="379" t="s">
        <v>2</v>
      </c>
      <c r="M129" s="379" t="s">
        <v>2</v>
      </c>
      <c r="N129" s="379" t="s">
        <v>2</v>
      </c>
      <c r="O129" s="379" t="s">
        <v>2</v>
      </c>
      <c r="P129" s="379" t="s">
        <v>2</v>
      </c>
      <c r="Q129" s="379" t="s">
        <v>2</v>
      </c>
      <c r="R129" s="379" t="s">
        <v>2</v>
      </c>
      <c r="S129" s="379" t="s">
        <v>2</v>
      </c>
      <c r="T129" s="379" t="s">
        <v>2</v>
      </c>
      <c r="U129" s="379" t="s">
        <v>2</v>
      </c>
      <c r="V129" s="379" t="s">
        <v>2</v>
      </c>
      <c r="W129" s="379" t="s">
        <v>2</v>
      </c>
      <c r="X129" s="379" t="s">
        <v>2</v>
      </c>
      <c r="Y129" s="379" t="s">
        <v>2</v>
      </c>
      <c r="Z129" s="380" t="s">
        <v>2</v>
      </c>
    </row>
    <row r="130" spans="1:26">
      <c r="A130" s="371" t="s">
        <v>2</v>
      </c>
      <c r="B130" s="379" t="s">
        <v>2</v>
      </c>
      <c r="C130" s="379" t="s">
        <v>2</v>
      </c>
      <c r="D130" s="379" t="s">
        <v>2</v>
      </c>
      <c r="E130" s="379" t="s">
        <v>2</v>
      </c>
      <c r="F130" s="379" t="s">
        <v>2</v>
      </c>
      <c r="G130" s="379" t="s">
        <v>2</v>
      </c>
      <c r="H130" s="379" t="s">
        <v>2</v>
      </c>
      <c r="I130" s="379" t="s">
        <v>2</v>
      </c>
      <c r="J130" s="379" t="s">
        <v>2</v>
      </c>
      <c r="K130" s="379" t="s">
        <v>2</v>
      </c>
      <c r="L130" s="379" t="s">
        <v>2</v>
      </c>
      <c r="M130" s="379" t="s">
        <v>2</v>
      </c>
      <c r="N130" s="379" t="s">
        <v>2</v>
      </c>
      <c r="O130" s="379" t="s">
        <v>2</v>
      </c>
      <c r="P130" s="379" t="s">
        <v>2</v>
      </c>
      <c r="Q130" s="379" t="s">
        <v>2</v>
      </c>
      <c r="R130" s="379" t="s">
        <v>2</v>
      </c>
      <c r="S130" s="379" t="s">
        <v>2</v>
      </c>
      <c r="T130" s="379" t="s">
        <v>2</v>
      </c>
      <c r="U130" s="379" t="s">
        <v>2</v>
      </c>
      <c r="V130" s="379" t="s">
        <v>2</v>
      </c>
      <c r="W130" s="379" t="s">
        <v>2</v>
      </c>
      <c r="X130" s="379" t="s">
        <v>2</v>
      </c>
      <c r="Y130" s="379" t="s">
        <v>2</v>
      </c>
      <c r="Z130" s="380" t="s">
        <v>2</v>
      </c>
    </row>
    <row r="131" spans="1:26">
      <c r="A131" s="371" t="s">
        <v>2</v>
      </c>
      <c r="B131" s="379" t="s">
        <v>2</v>
      </c>
      <c r="C131" s="379" t="s">
        <v>2</v>
      </c>
      <c r="D131" s="379" t="s">
        <v>2</v>
      </c>
      <c r="E131" s="379" t="s">
        <v>2</v>
      </c>
      <c r="F131" s="379" t="s">
        <v>2</v>
      </c>
      <c r="G131" s="379" t="s">
        <v>2</v>
      </c>
      <c r="H131" s="379" t="s">
        <v>2</v>
      </c>
      <c r="I131" s="379" t="s">
        <v>2</v>
      </c>
      <c r="J131" s="379" t="s">
        <v>2</v>
      </c>
      <c r="K131" s="379" t="s">
        <v>2</v>
      </c>
      <c r="L131" s="379" t="s">
        <v>2</v>
      </c>
      <c r="M131" s="379" t="s">
        <v>2</v>
      </c>
      <c r="N131" s="379" t="s">
        <v>2</v>
      </c>
      <c r="O131" s="379" t="s">
        <v>2</v>
      </c>
      <c r="P131" s="379" t="s">
        <v>2</v>
      </c>
      <c r="Q131" s="379" t="s">
        <v>2</v>
      </c>
      <c r="R131" s="379" t="s">
        <v>2</v>
      </c>
      <c r="S131" s="379" t="s">
        <v>2</v>
      </c>
      <c r="T131" s="379" t="s">
        <v>2</v>
      </c>
      <c r="U131" s="379" t="s">
        <v>2</v>
      </c>
      <c r="V131" s="379" t="s">
        <v>2</v>
      </c>
      <c r="W131" s="379" t="s">
        <v>2</v>
      </c>
      <c r="X131" s="379" t="s">
        <v>2</v>
      </c>
      <c r="Y131" s="379" t="s">
        <v>2</v>
      </c>
      <c r="Z131" s="380" t="s">
        <v>2</v>
      </c>
    </row>
    <row r="132" spans="1:26">
      <c r="A132" s="371" t="s">
        <v>2</v>
      </c>
      <c r="B132" s="379" t="s">
        <v>2</v>
      </c>
      <c r="C132" s="379" t="s">
        <v>2</v>
      </c>
      <c r="D132" s="379" t="s">
        <v>2</v>
      </c>
      <c r="E132" s="379" t="s">
        <v>2</v>
      </c>
      <c r="F132" s="379" t="s">
        <v>2</v>
      </c>
      <c r="G132" s="379" t="s">
        <v>2</v>
      </c>
      <c r="H132" s="379" t="s">
        <v>2</v>
      </c>
      <c r="I132" s="379" t="s">
        <v>2</v>
      </c>
      <c r="J132" s="379" t="s">
        <v>2</v>
      </c>
      <c r="K132" s="379" t="s">
        <v>2</v>
      </c>
      <c r="L132" s="379" t="s">
        <v>2</v>
      </c>
      <c r="M132" s="379" t="s">
        <v>2</v>
      </c>
      <c r="N132" s="379" t="s">
        <v>2</v>
      </c>
      <c r="O132" s="379" t="s">
        <v>2</v>
      </c>
      <c r="P132" s="379" t="s">
        <v>2</v>
      </c>
      <c r="Q132" s="379" t="s">
        <v>2</v>
      </c>
      <c r="R132" s="379" t="s">
        <v>2</v>
      </c>
      <c r="S132" s="379" t="s">
        <v>2</v>
      </c>
      <c r="T132" s="379" t="s">
        <v>2</v>
      </c>
      <c r="U132" s="379" t="s">
        <v>2</v>
      </c>
      <c r="V132" s="379" t="s">
        <v>2</v>
      </c>
      <c r="W132" s="379" t="s">
        <v>2</v>
      </c>
      <c r="X132" s="379" t="s">
        <v>2</v>
      </c>
      <c r="Y132" s="379" t="s">
        <v>2</v>
      </c>
      <c r="Z132" s="380" t="s">
        <v>2</v>
      </c>
    </row>
    <row r="133" spans="1:26">
      <c r="A133" s="371" t="s">
        <v>2</v>
      </c>
      <c r="B133" s="379" t="s">
        <v>2</v>
      </c>
      <c r="C133" s="379" t="s">
        <v>2</v>
      </c>
      <c r="D133" s="379" t="s">
        <v>2</v>
      </c>
      <c r="E133" s="379" t="s">
        <v>2</v>
      </c>
      <c r="F133" s="379" t="s">
        <v>2</v>
      </c>
      <c r="G133" s="379" t="s">
        <v>2</v>
      </c>
      <c r="H133" s="379" t="s">
        <v>2</v>
      </c>
      <c r="I133" s="379" t="s">
        <v>2</v>
      </c>
      <c r="J133" s="379" t="s">
        <v>2</v>
      </c>
      <c r="K133" s="379" t="s">
        <v>2</v>
      </c>
      <c r="L133" s="379" t="s">
        <v>2</v>
      </c>
      <c r="M133" s="379" t="s">
        <v>2</v>
      </c>
      <c r="N133" s="379" t="s">
        <v>2</v>
      </c>
      <c r="O133" s="379" t="s">
        <v>2</v>
      </c>
      <c r="P133" s="379" t="s">
        <v>2</v>
      </c>
      <c r="Q133" s="379" t="s">
        <v>2</v>
      </c>
      <c r="R133" s="379" t="s">
        <v>2</v>
      </c>
      <c r="S133" s="379" t="s">
        <v>2</v>
      </c>
      <c r="T133" s="379" t="s">
        <v>2</v>
      </c>
      <c r="U133" s="379" t="s">
        <v>2</v>
      </c>
      <c r="V133" s="379" t="s">
        <v>2</v>
      </c>
      <c r="W133" s="379" t="s">
        <v>2</v>
      </c>
      <c r="X133" s="379" t="s">
        <v>2</v>
      </c>
      <c r="Y133" s="379" t="s">
        <v>2</v>
      </c>
      <c r="Z133" s="380" t="s">
        <v>2</v>
      </c>
    </row>
    <row r="134" spans="1:26">
      <c r="A134" s="371" t="s">
        <v>2</v>
      </c>
      <c r="B134" s="379" t="s">
        <v>2</v>
      </c>
      <c r="C134" s="379" t="s">
        <v>2</v>
      </c>
      <c r="D134" s="379" t="s">
        <v>2</v>
      </c>
      <c r="E134" s="379" t="s">
        <v>2</v>
      </c>
      <c r="F134" s="379" t="s">
        <v>2</v>
      </c>
      <c r="G134" s="379" t="s">
        <v>2</v>
      </c>
      <c r="H134" s="379" t="s">
        <v>2</v>
      </c>
      <c r="I134" s="379" t="s">
        <v>2</v>
      </c>
      <c r="J134" s="379" t="s">
        <v>2</v>
      </c>
      <c r="K134" s="379" t="s">
        <v>2</v>
      </c>
      <c r="L134" s="379" t="s">
        <v>2</v>
      </c>
      <c r="M134" s="379" t="s">
        <v>2</v>
      </c>
      <c r="N134" s="379" t="s">
        <v>2</v>
      </c>
      <c r="O134" s="379" t="s">
        <v>2</v>
      </c>
      <c r="P134" s="379" t="s">
        <v>2</v>
      </c>
      <c r="Q134" s="379" t="s">
        <v>2</v>
      </c>
      <c r="R134" s="379" t="s">
        <v>2</v>
      </c>
      <c r="S134" s="379" t="s">
        <v>2</v>
      </c>
      <c r="T134" s="379" t="s">
        <v>2</v>
      </c>
      <c r="U134" s="379" t="s">
        <v>2</v>
      </c>
      <c r="V134" s="379" t="s">
        <v>2</v>
      </c>
      <c r="W134" s="379" t="s">
        <v>2</v>
      </c>
      <c r="X134" s="379" t="s">
        <v>2</v>
      </c>
      <c r="Y134" s="379" t="s">
        <v>2</v>
      </c>
      <c r="Z134" s="380" t="s">
        <v>2</v>
      </c>
    </row>
    <row r="135" spans="1:26">
      <c r="A135" s="371" t="s">
        <v>2</v>
      </c>
      <c r="B135" s="379" t="s">
        <v>2</v>
      </c>
      <c r="C135" s="379" t="s">
        <v>2</v>
      </c>
      <c r="D135" s="379" t="s">
        <v>2</v>
      </c>
      <c r="E135" s="379" t="s">
        <v>2</v>
      </c>
      <c r="F135" s="379" t="s">
        <v>2</v>
      </c>
      <c r="G135" s="379" t="s">
        <v>2</v>
      </c>
      <c r="H135" s="379" t="s">
        <v>2</v>
      </c>
      <c r="I135" s="379" t="s">
        <v>2</v>
      </c>
      <c r="J135" s="379" t="s">
        <v>2</v>
      </c>
      <c r="K135" s="379" t="s">
        <v>2</v>
      </c>
      <c r="L135" s="379" t="s">
        <v>2</v>
      </c>
      <c r="M135" s="379" t="s">
        <v>2</v>
      </c>
      <c r="N135" s="379" t="s">
        <v>2</v>
      </c>
      <c r="O135" s="379" t="s">
        <v>2</v>
      </c>
      <c r="P135" s="379" t="s">
        <v>2</v>
      </c>
      <c r="Q135" s="379" t="s">
        <v>2</v>
      </c>
      <c r="R135" s="379" t="s">
        <v>2</v>
      </c>
      <c r="S135" s="379" t="s">
        <v>2</v>
      </c>
      <c r="T135" s="379" t="s">
        <v>2</v>
      </c>
      <c r="U135" s="379" t="s">
        <v>2</v>
      </c>
      <c r="V135" s="379" t="s">
        <v>2</v>
      </c>
      <c r="W135" s="379" t="s">
        <v>2</v>
      </c>
      <c r="X135" s="379" t="s">
        <v>2</v>
      </c>
      <c r="Y135" s="379" t="s">
        <v>2</v>
      </c>
      <c r="Z135" s="380" t="s">
        <v>2</v>
      </c>
    </row>
    <row r="136" spans="1:26">
      <c r="A136" s="371" t="s">
        <v>2</v>
      </c>
      <c r="B136" s="379" t="s">
        <v>2</v>
      </c>
      <c r="C136" s="379" t="s">
        <v>2</v>
      </c>
      <c r="D136" s="379" t="s">
        <v>2</v>
      </c>
      <c r="E136" s="379" t="s">
        <v>2</v>
      </c>
      <c r="F136" s="379" t="s">
        <v>2</v>
      </c>
      <c r="G136" s="379" t="s">
        <v>2</v>
      </c>
      <c r="H136" s="379" t="s">
        <v>2</v>
      </c>
      <c r="I136" s="379" t="s">
        <v>2</v>
      </c>
      <c r="J136" s="379" t="s">
        <v>2</v>
      </c>
      <c r="K136" s="379" t="s">
        <v>2</v>
      </c>
      <c r="L136" s="379" t="s">
        <v>2</v>
      </c>
      <c r="M136" s="379" t="s">
        <v>2</v>
      </c>
      <c r="N136" s="379" t="s">
        <v>2</v>
      </c>
      <c r="O136" s="379" t="s">
        <v>2</v>
      </c>
      <c r="P136" s="379" t="s">
        <v>2</v>
      </c>
      <c r="Q136" s="379" t="s">
        <v>2</v>
      </c>
      <c r="R136" s="379" t="s">
        <v>2</v>
      </c>
      <c r="S136" s="379" t="s">
        <v>2</v>
      </c>
      <c r="T136" s="379" t="s">
        <v>2</v>
      </c>
      <c r="U136" s="379" t="s">
        <v>2</v>
      </c>
      <c r="V136" s="379" t="s">
        <v>2</v>
      </c>
      <c r="W136" s="379" t="s">
        <v>2</v>
      </c>
      <c r="X136" s="379" t="s">
        <v>2</v>
      </c>
      <c r="Y136" s="379" t="s">
        <v>2</v>
      </c>
      <c r="Z136" s="380" t="s">
        <v>2</v>
      </c>
    </row>
    <row r="137" spans="1:26">
      <c r="A137" s="371" t="s">
        <v>2</v>
      </c>
      <c r="B137" s="379" t="s">
        <v>2</v>
      </c>
      <c r="C137" s="379" t="s">
        <v>2</v>
      </c>
      <c r="D137" s="379" t="s">
        <v>2</v>
      </c>
      <c r="E137" s="379" t="s">
        <v>2</v>
      </c>
      <c r="F137" s="379" t="s">
        <v>2</v>
      </c>
      <c r="G137" s="379" t="s">
        <v>2</v>
      </c>
      <c r="H137" s="379" t="s">
        <v>2</v>
      </c>
      <c r="I137" s="379" t="s">
        <v>2</v>
      </c>
      <c r="J137" s="379" t="s">
        <v>2</v>
      </c>
      <c r="K137" s="379" t="s">
        <v>2</v>
      </c>
      <c r="L137" s="379" t="s">
        <v>2</v>
      </c>
      <c r="M137" s="379" t="s">
        <v>2</v>
      </c>
      <c r="N137" s="379" t="s">
        <v>2</v>
      </c>
      <c r="O137" s="379" t="s">
        <v>2</v>
      </c>
      <c r="P137" s="379" t="s">
        <v>2</v>
      </c>
      <c r="Q137" s="379" t="s">
        <v>2</v>
      </c>
      <c r="R137" s="379" t="s">
        <v>2</v>
      </c>
      <c r="S137" s="379" t="s">
        <v>2</v>
      </c>
      <c r="T137" s="379" t="s">
        <v>2</v>
      </c>
      <c r="U137" s="379" t="s">
        <v>2</v>
      </c>
      <c r="V137" s="379" t="s">
        <v>2</v>
      </c>
      <c r="W137" s="379" t="s">
        <v>2</v>
      </c>
      <c r="X137" s="379" t="s">
        <v>2</v>
      </c>
      <c r="Y137" s="379" t="s">
        <v>2</v>
      </c>
      <c r="Z137" s="380" t="s">
        <v>2</v>
      </c>
    </row>
    <row r="138" spans="1:26">
      <c r="A138" s="371" t="s">
        <v>2</v>
      </c>
      <c r="B138" s="379" t="s">
        <v>2</v>
      </c>
      <c r="C138" s="379" t="s">
        <v>2</v>
      </c>
      <c r="D138" s="379" t="s">
        <v>2</v>
      </c>
      <c r="E138" s="379" t="s">
        <v>2</v>
      </c>
      <c r="F138" s="379" t="s">
        <v>2</v>
      </c>
      <c r="G138" s="379" t="s">
        <v>2</v>
      </c>
      <c r="H138" s="379" t="s">
        <v>2</v>
      </c>
      <c r="I138" s="379" t="s">
        <v>2</v>
      </c>
      <c r="J138" s="379" t="s">
        <v>2</v>
      </c>
      <c r="K138" s="379" t="s">
        <v>2</v>
      </c>
      <c r="L138" s="379" t="s">
        <v>2</v>
      </c>
      <c r="M138" s="379" t="s">
        <v>2</v>
      </c>
      <c r="N138" s="379" t="s">
        <v>2</v>
      </c>
      <c r="O138" s="379" t="s">
        <v>2</v>
      </c>
      <c r="P138" s="379" t="s">
        <v>2</v>
      </c>
      <c r="Q138" s="379" t="s">
        <v>2</v>
      </c>
      <c r="R138" s="379" t="s">
        <v>2</v>
      </c>
      <c r="S138" s="379" t="s">
        <v>2</v>
      </c>
      <c r="T138" s="379" t="s">
        <v>2</v>
      </c>
      <c r="U138" s="379" t="s">
        <v>2</v>
      </c>
      <c r="V138" s="379" t="s">
        <v>2</v>
      </c>
      <c r="W138" s="379" t="s">
        <v>2</v>
      </c>
      <c r="X138" s="379" t="s">
        <v>2</v>
      </c>
      <c r="Y138" s="379" t="s">
        <v>2</v>
      </c>
      <c r="Z138" s="380" t="s">
        <v>2</v>
      </c>
    </row>
    <row r="139" spans="1:26">
      <c r="A139" s="371" t="s">
        <v>2</v>
      </c>
      <c r="B139" s="379" t="s">
        <v>2</v>
      </c>
      <c r="C139" s="379" t="s">
        <v>2</v>
      </c>
      <c r="D139" s="379" t="s">
        <v>2</v>
      </c>
      <c r="E139" s="379" t="s">
        <v>2</v>
      </c>
      <c r="F139" s="379" t="s">
        <v>2</v>
      </c>
      <c r="G139" s="379" t="s">
        <v>2</v>
      </c>
      <c r="H139" s="379" t="s">
        <v>2</v>
      </c>
      <c r="I139" s="379" t="s">
        <v>2</v>
      </c>
      <c r="J139" s="379" t="s">
        <v>2</v>
      </c>
      <c r="K139" s="379" t="s">
        <v>2</v>
      </c>
      <c r="L139" s="379" t="s">
        <v>2</v>
      </c>
      <c r="M139" s="379" t="s">
        <v>2</v>
      </c>
      <c r="N139" s="379" t="s">
        <v>2</v>
      </c>
      <c r="O139" s="379" t="s">
        <v>2</v>
      </c>
      <c r="P139" s="379" t="s">
        <v>2</v>
      </c>
      <c r="Q139" s="379" t="s">
        <v>2</v>
      </c>
      <c r="R139" s="379" t="s">
        <v>2</v>
      </c>
      <c r="S139" s="379" t="s">
        <v>2</v>
      </c>
      <c r="T139" s="379" t="s">
        <v>2</v>
      </c>
      <c r="U139" s="379" t="s">
        <v>2</v>
      </c>
      <c r="V139" s="379" t="s">
        <v>2</v>
      </c>
      <c r="W139" s="379" t="s">
        <v>2</v>
      </c>
      <c r="X139" s="379" t="s">
        <v>2</v>
      </c>
      <c r="Y139" s="379" t="s">
        <v>2</v>
      </c>
      <c r="Z139" s="380" t="s">
        <v>2</v>
      </c>
    </row>
    <row r="140" spans="1:26">
      <c r="A140" s="371" t="s">
        <v>2</v>
      </c>
      <c r="B140" s="379" t="s">
        <v>2</v>
      </c>
      <c r="C140" s="379" t="s">
        <v>2</v>
      </c>
      <c r="D140" s="379" t="s">
        <v>2</v>
      </c>
      <c r="E140" s="379" t="s">
        <v>2</v>
      </c>
      <c r="F140" s="379" t="s">
        <v>2</v>
      </c>
      <c r="G140" s="379" t="s">
        <v>2</v>
      </c>
      <c r="H140" s="379" t="s">
        <v>2</v>
      </c>
      <c r="I140" s="379" t="s">
        <v>2</v>
      </c>
      <c r="J140" s="379" t="s">
        <v>2</v>
      </c>
      <c r="K140" s="379" t="s">
        <v>2</v>
      </c>
      <c r="L140" s="379" t="s">
        <v>2</v>
      </c>
      <c r="M140" s="379" t="s">
        <v>2</v>
      </c>
      <c r="N140" s="379" t="s">
        <v>2</v>
      </c>
      <c r="O140" s="379" t="s">
        <v>2</v>
      </c>
      <c r="P140" s="379" t="s">
        <v>2</v>
      </c>
      <c r="Q140" s="379" t="s">
        <v>2</v>
      </c>
      <c r="R140" s="379" t="s">
        <v>2</v>
      </c>
      <c r="S140" s="379" t="s">
        <v>2</v>
      </c>
      <c r="T140" s="379" t="s">
        <v>2</v>
      </c>
      <c r="U140" s="379" t="s">
        <v>2</v>
      </c>
      <c r="V140" s="379" t="s">
        <v>2</v>
      </c>
      <c r="W140" s="379" t="s">
        <v>2</v>
      </c>
      <c r="X140" s="379" t="s">
        <v>2</v>
      </c>
      <c r="Y140" s="379" t="s">
        <v>2</v>
      </c>
      <c r="Z140" s="380" t="s">
        <v>2</v>
      </c>
    </row>
    <row r="141" spans="1:26">
      <c r="A141" s="371" t="s">
        <v>2</v>
      </c>
      <c r="B141" s="379" t="s">
        <v>2</v>
      </c>
      <c r="C141" s="379" t="s">
        <v>2</v>
      </c>
      <c r="D141" s="379" t="s">
        <v>2</v>
      </c>
      <c r="E141" s="379" t="s">
        <v>2</v>
      </c>
      <c r="F141" s="379" t="s">
        <v>2</v>
      </c>
      <c r="G141" s="379" t="s">
        <v>2</v>
      </c>
      <c r="H141" s="379" t="s">
        <v>2</v>
      </c>
      <c r="I141" s="379" t="s">
        <v>2</v>
      </c>
      <c r="J141" s="379" t="s">
        <v>2</v>
      </c>
      <c r="K141" s="379" t="s">
        <v>2</v>
      </c>
      <c r="L141" s="379" t="s">
        <v>2</v>
      </c>
      <c r="M141" s="379" t="s">
        <v>2</v>
      </c>
      <c r="N141" s="379" t="s">
        <v>2</v>
      </c>
      <c r="O141" s="379" t="s">
        <v>2</v>
      </c>
      <c r="P141" s="379" t="s">
        <v>2</v>
      </c>
      <c r="Q141" s="379" t="s">
        <v>2</v>
      </c>
      <c r="R141" s="379" t="s">
        <v>2</v>
      </c>
      <c r="S141" s="379" t="s">
        <v>2</v>
      </c>
      <c r="T141" s="379" t="s">
        <v>2</v>
      </c>
      <c r="U141" s="379" t="s">
        <v>2</v>
      </c>
      <c r="V141" s="379" t="s">
        <v>2</v>
      </c>
      <c r="W141" s="379" t="s">
        <v>2</v>
      </c>
      <c r="X141" s="379" t="s">
        <v>2</v>
      </c>
      <c r="Y141" s="379" t="s">
        <v>2</v>
      </c>
      <c r="Z141" s="380" t="s">
        <v>2</v>
      </c>
    </row>
    <row r="142" spans="1:26">
      <c r="A142" s="371" t="s">
        <v>2</v>
      </c>
      <c r="B142" s="379" t="s">
        <v>2</v>
      </c>
      <c r="C142" s="379" t="s">
        <v>2</v>
      </c>
      <c r="D142" s="379" t="s">
        <v>2</v>
      </c>
      <c r="E142" s="379" t="s">
        <v>2</v>
      </c>
      <c r="F142" s="379" t="s">
        <v>2</v>
      </c>
      <c r="G142" s="379" t="s">
        <v>2</v>
      </c>
      <c r="H142" s="379" t="s">
        <v>2</v>
      </c>
      <c r="I142" s="379" t="s">
        <v>2</v>
      </c>
      <c r="J142" s="379" t="s">
        <v>2</v>
      </c>
      <c r="K142" s="379" t="s">
        <v>2</v>
      </c>
      <c r="L142" s="379" t="s">
        <v>2</v>
      </c>
      <c r="M142" s="379" t="s">
        <v>2</v>
      </c>
      <c r="N142" s="379" t="s">
        <v>2</v>
      </c>
      <c r="O142" s="379" t="s">
        <v>2</v>
      </c>
      <c r="P142" s="379" t="s">
        <v>2</v>
      </c>
      <c r="Q142" s="379" t="s">
        <v>2</v>
      </c>
      <c r="R142" s="379" t="s">
        <v>2</v>
      </c>
      <c r="S142" s="379" t="s">
        <v>2</v>
      </c>
      <c r="T142" s="379" t="s">
        <v>2</v>
      </c>
      <c r="U142" s="379" t="s">
        <v>2</v>
      </c>
      <c r="V142" s="379" t="s">
        <v>2</v>
      </c>
      <c r="W142" s="379" t="s">
        <v>2</v>
      </c>
      <c r="X142" s="379" t="s">
        <v>2</v>
      </c>
      <c r="Y142" s="379" t="s">
        <v>2</v>
      </c>
      <c r="Z142" s="380" t="s">
        <v>2</v>
      </c>
    </row>
    <row r="143" spans="1:26">
      <c r="A143" s="371" t="s">
        <v>2</v>
      </c>
      <c r="B143" s="379" t="s">
        <v>2</v>
      </c>
      <c r="C143" s="379" t="s">
        <v>2</v>
      </c>
      <c r="D143" s="379" t="s">
        <v>2</v>
      </c>
      <c r="E143" s="379" t="s">
        <v>2</v>
      </c>
      <c r="F143" s="379" t="s">
        <v>2</v>
      </c>
      <c r="G143" s="379" t="s">
        <v>2</v>
      </c>
      <c r="H143" s="379" t="s">
        <v>2</v>
      </c>
      <c r="I143" s="379" t="s">
        <v>2</v>
      </c>
      <c r="J143" s="379" t="s">
        <v>2</v>
      </c>
      <c r="K143" s="379" t="s">
        <v>2</v>
      </c>
      <c r="L143" s="379" t="s">
        <v>2</v>
      </c>
      <c r="M143" s="379" t="s">
        <v>2</v>
      </c>
      <c r="N143" s="379" t="s">
        <v>2</v>
      </c>
      <c r="O143" s="379" t="s">
        <v>2</v>
      </c>
      <c r="P143" s="379" t="s">
        <v>2</v>
      </c>
      <c r="Q143" s="379" t="s">
        <v>2</v>
      </c>
      <c r="R143" s="379" t="s">
        <v>2</v>
      </c>
      <c r="S143" s="379" t="s">
        <v>2</v>
      </c>
      <c r="T143" s="379" t="s">
        <v>2</v>
      </c>
      <c r="U143" s="379" t="s">
        <v>2</v>
      </c>
      <c r="V143" s="379" t="s">
        <v>2</v>
      </c>
      <c r="W143" s="379" t="s">
        <v>2</v>
      </c>
      <c r="X143" s="379" t="s">
        <v>2</v>
      </c>
      <c r="Y143" s="379" t="s">
        <v>2</v>
      </c>
      <c r="Z143" s="380" t="s">
        <v>2</v>
      </c>
    </row>
    <row r="144" spans="1:26">
      <c r="A144" s="371" t="s">
        <v>2</v>
      </c>
      <c r="B144" s="379" t="s">
        <v>2</v>
      </c>
      <c r="C144" s="379" t="s">
        <v>2</v>
      </c>
      <c r="D144" s="379" t="s">
        <v>2</v>
      </c>
      <c r="E144" s="379" t="s">
        <v>2</v>
      </c>
      <c r="F144" s="379" t="s">
        <v>2</v>
      </c>
      <c r="G144" s="379" t="s">
        <v>2</v>
      </c>
      <c r="H144" s="379" t="s">
        <v>2</v>
      </c>
      <c r="I144" s="379" t="s">
        <v>2</v>
      </c>
      <c r="J144" s="379" t="s">
        <v>2</v>
      </c>
      <c r="K144" s="379" t="s">
        <v>2</v>
      </c>
      <c r="L144" s="379" t="s">
        <v>2</v>
      </c>
      <c r="M144" s="379" t="s">
        <v>2</v>
      </c>
      <c r="N144" s="379" t="s">
        <v>2</v>
      </c>
      <c r="O144" s="379" t="s">
        <v>2</v>
      </c>
      <c r="P144" s="379" t="s">
        <v>2</v>
      </c>
      <c r="Q144" s="379" t="s">
        <v>2</v>
      </c>
      <c r="R144" s="379" t="s">
        <v>2</v>
      </c>
      <c r="S144" s="379" t="s">
        <v>2</v>
      </c>
      <c r="T144" s="379" t="s">
        <v>2</v>
      </c>
      <c r="U144" s="379" t="s">
        <v>2</v>
      </c>
      <c r="V144" s="379" t="s">
        <v>2</v>
      </c>
      <c r="W144" s="379" t="s">
        <v>2</v>
      </c>
      <c r="X144" s="379" t="s">
        <v>2</v>
      </c>
      <c r="Y144" s="379" t="s">
        <v>2</v>
      </c>
      <c r="Z144" s="380" t="s">
        <v>2</v>
      </c>
    </row>
    <row r="145" spans="1:26">
      <c r="A145" s="371" t="s">
        <v>2</v>
      </c>
      <c r="B145" s="379" t="s">
        <v>2</v>
      </c>
      <c r="C145" s="379" t="s">
        <v>2</v>
      </c>
      <c r="D145" s="379" t="s">
        <v>2</v>
      </c>
      <c r="E145" s="379" t="s">
        <v>2</v>
      </c>
      <c r="F145" s="379" t="s">
        <v>2</v>
      </c>
      <c r="G145" s="379" t="s">
        <v>2</v>
      </c>
      <c r="H145" s="379" t="s">
        <v>2</v>
      </c>
      <c r="I145" s="379" t="s">
        <v>2</v>
      </c>
      <c r="J145" s="379" t="s">
        <v>2</v>
      </c>
      <c r="K145" s="379" t="s">
        <v>2</v>
      </c>
      <c r="L145" s="379" t="s">
        <v>2</v>
      </c>
      <c r="M145" s="379" t="s">
        <v>2</v>
      </c>
      <c r="N145" s="379" t="s">
        <v>2</v>
      </c>
      <c r="O145" s="379" t="s">
        <v>2</v>
      </c>
      <c r="P145" s="379" t="s">
        <v>2</v>
      </c>
      <c r="Q145" s="379" t="s">
        <v>2</v>
      </c>
      <c r="R145" s="379" t="s">
        <v>2</v>
      </c>
      <c r="S145" s="379" t="s">
        <v>2</v>
      </c>
      <c r="T145" s="379" t="s">
        <v>2</v>
      </c>
      <c r="U145" s="379" t="s">
        <v>2</v>
      </c>
      <c r="V145" s="379" t="s">
        <v>2</v>
      </c>
      <c r="W145" s="379" t="s">
        <v>2</v>
      </c>
      <c r="X145" s="379" t="s">
        <v>2</v>
      </c>
      <c r="Y145" s="379" t="s">
        <v>2</v>
      </c>
      <c r="Z145" s="380" t="s">
        <v>2</v>
      </c>
    </row>
    <row r="146" spans="1:26">
      <c r="A146" s="371" t="s">
        <v>2</v>
      </c>
      <c r="B146" s="379" t="s">
        <v>2</v>
      </c>
      <c r="C146" s="379" t="s">
        <v>2</v>
      </c>
      <c r="D146" s="379" t="s">
        <v>2</v>
      </c>
      <c r="E146" s="379" t="s">
        <v>2</v>
      </c>
      <c r="F146" s="379" t="s">
        <v>2</v>
      </c>
      <c r="G146" s="379" t="s">
        <v>2</v>
      </c>
      <c r="H146" s="379" t="s">
        <v>2</v>
      </c>
      <c r="I146" s="379" t="s">
        <v>2</v>
      </c>
      <c r="J146" s="379" t="s">
        <v>2</v>
      </c>
      <c r="K146" s="379" t="s">
        <v>2</v>
      </c>
      <c r="L146" s="379" t="s">
        <v>2</v>
      </c>
      <c r="M146" s="379" t="s">
        <v>2</v>
      </c>
      <c r="N146" s="379" t="s">
        <v>2</v>
      </c>
      <c r="O146" s="379" t="s">
        <v>2</v>
      </c>
      <c r="P146" s="379" t="s">
        <v>2</v>
      </c>
      <c r="Q146" s="379" t="s">
        <v>2</v>
      </c>
      <c r="R146" s="379" t="s">
        <v>2</v>
      </c>
      <c r="S146" s="379" t="s">
        <v>2</v>
      </c>
      <c r="T146" s="379" t="s">
        <v>2</v>
      </c>
      <c r="U146" s="379" t="s">
        <v>2</v>
      </c>
      <c r="V146" s="379" t="s">
        <v>2</v>
      </c>
      <c r="W146" s="379" t="s">
        <v>2</v>
      </c>
      <c r="X146" s="379" t="s">
        <v>2</v>
      </c>
      <c r="Y146" s="379" t="s">
        <v>2</v>
      </c>
      <c r="Z146" s="380" t="s">
        <v>2</v>
      </c>
    </row>
    <row r="147" spans="1:26">
      <c r="A147" s="371" t="s">
        <v>2</v>
      </c>
      <c r="B147" s="379" t="s">
        <v>2</v>
      </c>
      <c r="C147" s="379" t="s">
        <v>2</v>
      </c>
      <c r="D147" s="379" t="s">
        <v>2</v>
      </c>
      <c r="E147" s="379" t="s">
        <v>2</v>
      </c>
      <c r="F147" s="379" t="s">
        <v>2</v>
      </c>
      <c r="G147" s="379" t="s">
        <v>2</v>
      </c>
      <c r="H147" s="379" t="s">
        <v>2</v>
      </c>
      <c r="I147" s="379" t="s">
        <v>2</v>
      </c>
      <c r="J147" s="379" t="s">
        <v>2</v>
      </c>
      <c r="K147" s="379" t="s">
        <v>2</v>
      </c>
      <c r="L147" s="379" t="s">
        <v>2</v>
      </c>
      <c r="M147" s="379" t="s">
        <v>2</v>
      </c>
      <c r="N147" s="379" t="s">
        <v>2</v>
      </c>
      <c r="O147" s="379" t="s">
        <v>2</v>
      </c>
      <c r="P147" s="379" t="s">
        <v>2</v>
      </c>
      <c r="Q147" s="379" t="s">
        <v>2</v>
      </c>
      <c r="R147" s="379" t="s">
        <v>2</v>
      </c>
      <c r="S147" s="379" t="s">
        <v>2</v>
      </c>
      <c r="T147" s="379" t="s">
        <v>2</v>
      </c>
      <c r="U147" s="379" t="s">
        <v>2</v>
      </c>
      <c r="V147" s="379" t="s">
        <v>2</v>
      </c>
      <c r="W147" s="379" t="s">
        <v>2</v>
      </c>
      <c r="X147" s="379" t="s">
        <v>2</v>
      </c>
      <c r="Y147" s="379" t="s">
        <v>2</v>
      </c>
      <c r="Z147" s="380" t="s">
        <v>2</v>
      </c>
    </row>
    <row r="148" spans="1:26">
      <c r="A148" s="371" t="s">
        <v>2</v>
      </c>
      <c r="B148" s="379" t="s">
        <v>2</v>
      </c>
      <c r="C148" s="379" t="s">
        <v>2</v>
      </c>
      <c r="D148" s="379" t="s">
        <v>2</v>
      </c>
      <c r="E148" s="379" t="s">
        <v>2</v>
      </c>
      <c r="F148" s="379" t="s">
        <v>2</v>
      </c>
      <c r="G148" s="379" t="s">
        <v>2</v>
      </c>
      <c r="H148" s="379" t="s">
        <v>2</v>
      </c>
      <c r="I148" s="379" t="s">
        <v>2</v>
      </c>
      <c r="J148" s="379" t="s">
        <v>2</v>
      </c>
      <c r="K148" s="379" t="s">
        <v>2</v>
      </c>
      <c r="L148" s="379" t="s">
        <v>2</v>
      </c>
      <c r="M148" s="379" t="s">
        <v>2</v>
      </c>
      <c r="N148" s="379" t="s">
        <v>2</v>
      </c>
      <c r="O148" s="379" t="s">
        <v>2</v>
      </c>
      <c r="P148" s="379" t="s">
        <v>2</v>
      </c>
      <c r="Q148" s="379" t="s">
        <v>2</v>
      </c>
      <c r="R148" s="379" t="s">
        <v>2</v>
      </c>
      <c r="S148" s="379" t="s">
        <v>2</v>
      </c>
      <c r="T148" s="379" t="s">
        <v>2</v>
      </c>
      <c r="U148" s="379" t="s">
        <v>2</v>
      </c>
      <c r="V148" s="379" t="s">
        <v>2</v>
      </c>
      <c r="W148" s="379" t="s">
        <v>2</v>
      </c>
      <c r="X148" s="379" t="s">
        <v>2</v>
      </c>
      <c r="Y148" s="379" t="s">
        <v>2</v>
      </c>
      <c r="Z148" s="380" t="s">
        <v>2</v>
      </c>
    </row>
    <row r="149" spans="1:26">
      <c r="A149" s="371" t="s">
        <v>2</v>
      </c>
      <c r="B149" s="379" t="s">
        <v>2</v>
      </c>
      <c r="C149" s="379" t="s">
        <v>2</v>
      </c>
      <c r="D149" s="379" t="s">
        <v>2</v>
      </c>
      <c r="E149" s="379" t="s">
        <v>2</v>
      </c>
      <c r="F149" s="379" t="s">
        <v>2</v>
      </c>
      <c r="G149" s="379" t="s">
        <v>2</v>
      </c>
      <c r="H149" s="379" t="s">
        <v>2</v>
      </c>
      <c r="I149" s="379" t="s">
        <v>2</v>
      </c>
      <c r="J149" s="379" t="s">
        <v>2</v>
      </c>
      <c r="K149" s="379" t="s">
        <v>2</v>
      </c>
      <c r="L149" s="379" t="s">
        <v>2</v>
      </c>
      <c r="M149" s="379" t="s">
        <v>2</v>
      </c>
      <c r="N149" s="379" t="s">
        <v>2</v>
      </c>
      <c r="O149" s="379" t="s">
        <v>2</v>
      </c>
      <c r="P149" s="379" t="s">
        <v>2</v>
      </c>
      <c r="Q149" s="379" t="s">
        <v>2</v>
      </c>
      <c r="R149" s="379" t="s">
        <v>2</v>
      </c>
      <c r="S149" s="379" t="s">
        <v>2</v>
      </c>
      <c r="T149" s="379" t="s">
        <v>2</v>
      </c>
      <c r="U149" s="379" t="s">
        <v>2</v>
      </c>
      <c r="V149" s="379" t="s">
        <v>2</v>
      </c>
      <c r="W149" s="379" t="s">
        <v>2</v>
      </c>
      <c r="X149" s="379" t="s">
        <v>2</v>
      </c>
      <c r="Y149" s="379" t="s">
        <v>2</v>
      </c>
      <c r="Z149" s="380" t="s">
        <v>2</v>
      </c>
    </row>
    <row r="150" spans="1:26">
      <c r="A150" s="371" t="s">
        <v>2</v>
      </c>
      <c r="B150" s="379" t="s">
        <v>2</v>
      </c>
      <c r="C150" s="379" t="s">
        <v>2</v>
      </c>
      <c r="D150" s="379" t="s">
        <v>2</v>
      </c>
      <c r="E150" s="379" t="s">
        <v>2</v>
      </c>
      <c r="F150" s="379" t="s">
        <v>2</v>
      </c>
      <c r="G150" s="379" t="s">
        <v>2</v>
      </c>
      <c r="H150" s="379" t="s">
        <v>2</v>
      </c>
      <c r="I150" s="379" t="s">
        <v>2</v>
      </c>
      <c r="J150" s="379" t="s">
        <v>2</v>
      </c>
      <c r="K150" s="379" t="s">
        <v>2</v>
      </c>
      <c r="L150" s="379" t="s">
        <v>2</v>
      </c>
      <c r="M150" s="379" t="s">
        <v>2</v>
      </c>
      <c r="N150" s="379" t="s">
        <v>2</v>
      </c>
      <c r="O150" s="379" t="s">
        <v>2</v>
      </c>
      <c r="P150" s="379" t="s">
        <v>2</v>
      </c>
      <c r="Q150" s="379" t="s">
        <v>2</v>
      </c>
      <c r="R150" s="379" t="s">
        <v>2</v>
      </c>
      <c r="S150" s="379" t="s">
        <v>2</v>
      </c>
      <c r="T150" s="379" t="s">
        <v>2</v>
      </c>
      <c r="U150" s="379" t="s">
        <v>2</v>
      </c>
      <c r="V150" s="379" t="s">
        <v>2</v>
      </c>
      <c r="W150" s="379" t="s">
        <v>2</v>
      </c>
      <c r="X150" s="379" t="s">
        <v>2</v>
      </c>
      <c r="Y150" s="379" t="s">
        <v>2</v>
      </c>
      <c r="Z150" s="380" t="s">
        <v>2</v>
      </c>
    </row>
    <row r="151" spans="1:26">
      <c r="A151" s="371" t="s">
        <v>2</v>
      </c>
      <c r="B151" s="379" t="s">
        <v>2</v>
      </c>
      <c r="C151" s="379" t="s">
        <v>2</v>
      </c>
      <c r="D151" s="379" t="s">
        <v>2</v>
      </c>
      <c r="E151" s="379" t="s">
        <v>2</v>
      </c>
      <c r="F151" s="379" t="s">
        <v>2</v>
      </c>
      <c r="G151" s="379" t="s">
        <v>2</v>
      </c>
      <c r="H151" s="379" t="s">
        <v>2</v>
      </c>
      <c r="I151" s="379" t="s">
        <v>2</v>
      </c>
      <c r="J151" s="379" t="s">
        <v>2</v>
      </c>
      <c r="K151" s="379" t="s">
        <v>2</v>
      </c>
      <c r="L151" s="379" t="s">
        <v>2</v>
      </c>
      <c r="M151" s="379" t="s">
        <v>2</v>
      </c>
      <c r="N151" s="379" t="s">
        <v>2</v>
      </c>
      <c r="O151" s="379" t="s">
        <v>2</v>
      </c>
      <c r="P151" s="379" t="s">
        <v>2</v>
      </c>
      <c r="Q151" s="379" t="s">
        <v>2</v>
      </c>
      <c r="R151" s="379" t="s">
        <v>2</v>
      </c>
      <c r="S151" s="379" t="s">
        <v>2</v>
      </c>
      <c r="T151" s="379" t="s">
        <v>2</v>
      </c>
      <c r="U151" s="379" t="s">
        <v>2</v>
      </c>
      <c r="V151" s="379" t="s">
        <v>2</v>
      </c>
      <c r="W151" s="379" t="s">
        <v>2</v>
      </c>
      <c r="X151" s="379" t="s">
        <v>2</v>
      </c>
      <c r="Y151" s="379" t="s">
        <v>2</v>
      </c>
      <c r="Z151" s="380" t="s">
        <v>2</v>
      </c>
    </row>
    <row r="152" spans="1:26">
      <c r="A152" s="371" t="s">
        <v>2</v>
      </c>
      <c r="B152" s="379" t="s">
        <v>2</v>
      </c>
      <c r="C152" s="379" t="s">
        <v>2</v>
      </c>
      <c r="D152" s="379" t="s">
        <v>2</v>
      </c>
      <c r="E152" s="379" t="s">
        <v>2</v>
      </c>
      <c r="F152" s="379" t="s">
        <v>2</v>
      </c>
      <c r="G152" s="379" t="s">
        <v>2</v>
      </c>
      <c r="H152" s="379" t="s">
        <v>2</v>
      </c>
      <c r="I152" s="379" t="s">
        <v>2</v>
      </c>
      <c r="J152" s="379" t="s">
        <v>2</v>
      </c>
      <c r="K152" s="379" t="s">
        <v>2</v>
      </c>
      <c r="L152" s="379" t="s">
        <v>2</v>
      </c>
      <c r="M152" s="379" t="s">
        <v>2</v>
      </c>
      <c r="N152" s="379" t="s">
        <v>2</v>
      </c>
      <c r="O152" s="379" t="s">
        <v>2</v>
      </c>
      <c r="P152" s="379" t="s">
        <v>2</v>
      </c>
      <c r="Q152" s="379" t="s">
        <v>2</v>
      </c>
      <c r="R152" s="379" t="s">
        <v>2</v>
      </c>
      <c r="S152" s="379" t="s">
        <v>2</v>
      </c>
      <c r="T152" s="379" t="s">
        <v>2</v>
      </c>
      <c r="U152" s="379" t="s">
        <v>2</v>
      </c>
      <c r="V152" s="379" t="s">
        <v>2</v>
      </c>
      <c r="W152" s="379" t="s">
        <v>2</v>
      </c>
      <c r="X152" s="379" t="s">
        <v>2</v>
      </c>
      <c r="Y152" s="379" t="s">
        <v>2</v>
      </c>
      <c r="Z152" s="380" t="s">
        <v>2</v>
      </c>
    </row>
    <row r="153" spans="1:26">
      <c r="A153" s="371" t="s">
        <v>2</v>
      </c>
      <c r="B153" s="379" t="s">
        <v>2</v>
      </c>
      <c r="C153" s="379" t="s">
        <v>2</v>
      </c>
      <c r="D153" s="379" t="s">
        <v>2</v>
      </c>
      <c r="E153" s="379" t="s">
        <v>2</v>
      </c>
      <c r="F153" s="379" t="s">
        <v>2</v>
      </c>
      <c r="G153" s="379" t="s">
        <v>2</v>
      </c>
      <c r="H153" s="379" t="s">
        <v>2</v>
      </c>
      <c r="I153" s="379" t="s">
        <v>2</v>
      </c>
      <c r="J153" s="379" t="s">
        <v>2</v>
      </c>
      <c r="K153" s="379" t="s">
        <v>2</v>
      </c>
      <c r="L153" s="379" t="s">
        <v>2</v>
      </c>
      <c r="M153" s="379" t="s">
        <v>2</v>
      </c>
      <c r="N153" s="379" t="s">
        <v>2</v>
      </c>
      <c r="O153" s="379" t="s">
        <v>2</v>
      </c>
      <c r="P153" s="379" t="s">
        <v>2</v>
      </c>
      <c r="Q153" s="379" t="s">
        <v>2</v>
      </c>
      <c r="R153" s="379" t="s">
        <v>2</v>
      </c>
      <c r="S153" s="379" t="s">
        <v>2</v>
      </c>
      <c r="T153" s="379" t="s">
        <v>2</v>
      </c>
      <c r="U153" s="379" t="s">
        <v>2</v>
      </c>
      <c r="V153" s="379" t="s">
        <v>2</v>
      </c>
      <c r="W153" s="379" t="s">
        <v>2</v>
      </c>
      <c r="X153" s="379" t="s">
        <v>2</v>
      </c>
      <c r="Y153" s="379" t="s">
        <v>2</v>
      </c>
      <c r="Z153" s="380" t="s">
        <v>2</v>
      </c>
    </row>
    <row r="154" spans="1:26">
      <c r="A154" s="371" t="s">
        <v>2</v>
      </c>
      <c r="B154" s="379" t="s">
        <v>2</v>
      </c>
      <c r="C154" s="379" t="s">
        <v>2</v>
      </c>
      <c r="D154" s="379" t="s">
        <v>2</v>
      </c>
      <c r="E154" s="379" t="s">
        <v>2</v>
      </c>
      <c r="F154" s="379" t="s">
        <v>2</v>
      </c>
      <c r="G154" s="379" t="s">
        <v>2</v>
      </c>
      <c r="H154" s="379" t="s">
        <v>2</v>
      </c>
      <c r="I154" s="379" t="s">
        <v>2</v>
      </c>
      <c r="J154" s="379" t="s">
        <v>2</v>
      </c>
      <c r="K154" s="379" t="s">
        <v>2</v>
      </c>
      <c r="L154" s="379" t="s">
        <v>2</v>
      </c>
      <c r="M154" s="379" t="s">
        <v>2</v>
      </c>
      <c r="N154" s="379" t="s">
        <v>2</v>
      </c>
      <c r="O154" s="379" t="s">
        <v>2</v>
      </c>
      <c r="P154" s="379" t="s">
        <v>2</v>
      </c>
      <c r="Q154" s="379" t="s">
        <v>2</v>
      </c>
      <c r="R154" s="379" t="s">
        <v>2</v>
      </c>
      <c r="S154" s="379" t="s">
        <v>2</v>
      </c>
      <c r="T154" s="379" t="s">
        <v>2</v>
      </c>
      <c r="U154" s="379" t="s">
        <v>2</v>
      </c>
      <c r="V154" s="379" t="s">
        <v>2</v>
      </c>
      <c r="W154" s="379" t="s">
        <v>2</v>
      </c>
      <c r="X154" s="379" t="s">
        <v>2</v>
      </c>
      <c r="Y154" s="379" t="s">
        <v>2</v>
      </c>
      <c r="Z154" s="380" t="s">
        <v>2</v>
      </c>
    </row>
    <row r="155" spans="1:26">
      <c r="A155" s="371" t="s">
        <v>2</v>
      </c>
      <c r="B155" s="379" t="s">
        <v>2</v>
      </c>
      <c r="C155" s="379" t="s">
        <v>2</v>
      </c>
      <c r="D155" s="379" t="s">
        <v>2</v>
      </c>
      <c r="E155" s="379" t="s">
        <v>2</v>
      </c>
      <c r="F155" s="379" t="s">
        <v>2</v>
      </c>
      <c r="G155" s="379" t="s">
        <v>2</v>
      </c>
      <c r="H155" s="379" t="s">
        <v>2</v>
      </c>
      <c r="I155" s="379" t="s">
        <v>2</v>
      </c>
      <c r="J155" s="379" t="s">
        <v>2</v>
      </c>
      <c r="K155" s="379" t="s">
        <v>2</v>
      </c>
      <c r="L155" s="379" t="s">
        <v>2</v>
      </c>
      <c r="M155" s="379" t="s">
        <v>2</v>
      </c>
      <c r="N155" s="379" t="s">
        <v>2</v>
      </c>
      <c r="O155" s="379" t="s">
        <v>2</v>
      </c>
      <c r="P155" s="379" t="s">
        <v>2</v>
      </c>
      <c r="Q155" s="379" t="s">
        <v>2</v>
      </c>
      <c r="R155" s="379" t="s">
        <v>2</v>
      </c>
      <c r="S155" s="379" t="s">
        <v>2</v>
      </c>
      <c r="T155" s="379" t="s">
        <v>2</v>
      </c>
      <c r="U155" s="379" t="s">
        <v>2</v>
      </c>
      <c r="V155" s="379" t="s">
        <v>2</v>
      </c>
      <c r="W155" s="379" t="s">
        <v>2</v>
      </c>
      <c r="X155" s="379" t="s">
        <v>2</v>
      </c>
      <c r="Y155" s="379" t="s">
        <v>2</v>
      </c>
      <c r="Z155" s="380" t="s">
        <v>2</v>
      </c>
    </row>
    <row r="156" spans="1:26">
      <c r="A156" s="371" t="s">
        <v>2</v>
      </c>
      <c r="B156" s="379" t="s">
        <v>2</v>
      </c>
      <c r="C156" s="379" t="s">
        <v>2</v>
      </c>
      <c r="D156" s="379" t="s">
        <v>2</v>
      </c>
      <c r="E156" s="379" t="s">
        <v>2</v>
      </c>
      <c r="F156" s="379" t="s">
        <v>2</v>
      </c>
      <c r="G156" s="379" t="s">
        <v>2</v>
      </c>
      <c r="H156" s="379" t="s">
        <v>2</v>
      </c>
      <c r="I156" s="379" t="s">
        <v>2</v>
      </c>
      <c r="J156" s="379" t="s">
        <v>2</v>
      </c>
      <c r="K156" s="379" t="s">
        <v>2</v>
      </c>
      <c r="L156" s="379" t="s">
        <v>2</v>
      </c>
      <c r="M156" s="379" t="s">
        <v>2</v>
      </c>
      <c r="N156" s="379" t="s">
        <v>2</v>
      </c>
      <c r="O156" s="379" t="s">
        <v>2</v>
      </c>
      <c r="P156" s="379" t="s">
        <v>2</v>
      </c>
      <c r="Q156" s="379" t="s">
        <v>2</v>
      </c>
      <c r="R156" s="379" t="s">
        <v>2</v>
      </c>
      <c r="S156" s="379" t="s">
        <v>2</v>
      </c>
      <c r="T156" s="379" t="s">
        <v>2</v>
      </c>
      <c r="U156" s="379" t="s">
        <v>2</v>
      </c>
      <c r="V156" s="379" t="s">
        <v>2</v>
      </c>
      <c r="W156" s="379" t="s">
        <v>2</v>
      </c>
      <c r="X156" s="379" t="s">
        <v>2</v>
      </c>
      <c r="Y156" s="379" t="s">
        <v>2</v>
      </c>
      <c r="Z156" s="380" t="s">
        <v>2</v>
      </c>
    </row>
    <row r="157" spans="1:26">
      <c r="A157" s="371" t="s">
        <v>2</v>
      </c>
      <c r="B157" s="379" t="s">
        <v>2</v>
      </c>
      <c r="C157" s="379" t="s">
        <v>2</v>
      </c>
      <c r="D157" s="379" t="s">
        <v>2</v>
      </c>
      <c r="E157" s="379" t="s">
        <v>2</v>
      </c>
      <c r="F157" s="379" t="s">
        <v>2</v>
      </c>
      <c r="G157" s="379" t="s">
        <v>2</v>
      </c>
      <c r="H157" s="379" t="s">
        <v>2</v>
      </c>
      <c r="I157" s="379" t="s">
        <v>2</v>
      </c>
      <c r="J157" s="379" t="s">
        <v>2</v>
      </c>
      <c r="K157" s="379" t="s">
        <v>2</v>
      </c>
      <c r="L157" s="379" t="s">
        <v>2</v>
      </c>
      <c r="M157" s="379" t="s">
        <v>2</v>
      </c>
      <c r="N157" s="379" t="s">
        <v>2</v>
      </c>
      <c r="O157" s="379" t="s">
        <v>2</v>
      </c>
      <c r="P157" s="379" t="s">
        <v>2</v>
      </c>
      <c r="Q157" s="379" t="s">
        <v>2</v>
      </c>
      <c r="R157" s="379" t="s">
        <v>2</v>
      </c>
      <c r="S157" s="379" t="s">
        <v>2</v>
      </c>
      <c r="T157" s="379" t="s">
        <v>2</v>
      </c>
      <c r="U157" s="379" t="s">
        <v>2</v>
      </c>
      <c r="V157" s="379" t="s">
        <v>2</v>
      </c>
      <c r="W157" s="379" t="s">
        <v>2</v>
      </c>
      <c r="X157" s="379" t="s">
        <v>2</v>
      </c>
      <c r="Y157" s="379" t="s">
        <v>2</v>
      </c>
      <c r="Z157" s="380" t="s">
        <v>2</v>
      </c>
    </row>
    <row r="158" spans="1:26">
      <c r="A158" s="371" t="s">
        <v>2</v>
      </c>
      <c r="B158" s="379" t="s">
        <v>2</v>
      </c>
      <c r="C158" s="379" t="s">
        <v>2</v>
      </c>
      <c r="D158" s="379" t="s">
        <v>2</v>
      </c>
      <c r="E158" s="379" t="s">
        <v>2</v>
      </c>
      <c r="F158" s="379" t="s">
        <v>2</v>
      </c>
      <c r="G158" s="379" t="s">
        <v>2</v>
      </c>
      <c r="H158" s="379" t="s">
        <v>2</v>
      </c>
      <c r="I158" s="379" t="s">
        <v>2</v>
      </c>
      <c r="J158" s="379" t="s">
        <v>2</v>
      </c>
      <c r="K158" s="379" t="s">
        <v>2</v>
      </c>
      <c r="L158" s="379" t="s">
        <v>2</v>
      </c>
      <c r="M158" s="379" t="s">
        <v>2</v>
      </c>
      <c r="N158" s="379" t="s">
        <v>2</v>
      </c>
      <c r="O158" s="379" t="s">
        <v>2</v>
      </c>
      <c r="P158" s="379" t="s">
        <v>2</v>
      </c>
      <c r="Q158" s="379" t="s">
        <v>2</v>
      </c>
      <c r="R158" s="379" t="s">
        <v>2</v>
      </c>
      <c r="S158" s="379" t="s">
        <v>2</v>
      </c>
      <c r="T158" s="379" t="s">
        <v>2</v>
      </c>
      <c r="U158" s="379" t="s">
        <v>2</v>
      </c>
      <c r="V158" s="379" t="s">
        <v>2</v>
      </c>
      <c r="W158" s="379" t="s">
        <v>2</v>
      </c>
      <c r="X158" s="379" t="s">
        <v>2</v>
      </c>
      <c r="Y158" s="379" t="s">
        <v>2</v>
      </c>
      <c r="Z158" s="380" t="s">
        <v>2</v>
      </c>
    </row>
    <row r="159" spans="1:26">
      <c r="A159" s="371" t="s">
        <v>2</v>
      </c>
      <c r="B159" s="379" t="s">
        <v>2</v>
      </c>
      <c r="C159" s="379" t="s">
        <v>2</v>
      </c>
      <c r="D159" s="379" t="s">
        <v>2</v>
      </c>
      <c r="E159" s="379" t="s">
        <v>2</v>
      </c>
      <c r="F159" s="379" t="s">
        <v>2</v>
      </c>
      <c r="G159" s="379" t="s">
        <v>2</v>
      </c>
      <c r="H159" s="379" t="s">
        <v>2</v>
      </c>
      <c r="I159" s="379" t="s">
        <v>2</v>
      </c>
      <c r="J159" s="379" t="s">
        <v>2</v>
      </c>
      <c r="K159" s="379" t="s">
        <v>2</v>
      </c>
      <c r="L159" s="379" t="s">
        <v>2</v>
      </c>
      <c r="M159" s="379" t="s">
        <v>2</v>
      </c>
      <c r="N159" s="379" t="s">
        <v>2</v>
      </c>
      <c r="O159" s="379" t="s">
        <v>2</v>
      </c>
      <c r="P159" s="379" t="s">
        <v>2</v>
      </c>
      <c r="Q159" s="379" t="s">
        <v>2</v>
      </c>
      <c r="R159" s="379" t="s">
        <v>2</v>
      </c>
      <c r="S159" s="379" t="s">
        <v>2</v>
      </c>
      <c r="T159" s="379" t="s">
        <v>2</v>
      </c>
      <c r="U159" s="379" t="s">
        <v>2</v>
      </c>
      <c r="V159" s="379" t="s">
        <v>2</v>
      </c>
      <c r="W159" s="379" t="s">
        <v>2</v>
      </c>
      <c r="X159" s="379" t="s">
        <v>2</v>
      </c>
      <c r="Y159" s="379" t="s">
        <v>2</v>
      </c>
      <c r="Z159" s="380" t="s">
        <v>2</v>
      </c>
    </row>
    <row r="160" spans="1:26">
      <c r="A160" s="371" t="s">
        <v>2</v>
      </c>
      <c r="B160" s="379" t="s">
        <v>2</v>
      </c>
      <c r="C160" s="379" t="s">
        <v>2</v>
      </c>
      <c r="D160" s="379" t="s">
        <v>2</v>
      </c>
      <c r="E160" s="379" t="s">
        <v>2</v>
      </c>
      <c r="F160" s="379" t="s">
        <v>2</v>
      </c>
      <c r="G160" s="379" t="s">
        <v>2</v>
      </c>
      <c r="H160" s="379" t="s">
        <v>2</v>
      </c>
      <c r="I160" s="379" t="s">
        <v>2</v>
      </c>
      <c r="J160" s="379" t="s">
        <v>2</v>
      </c>
      <c r="K160" s="379" t="s">
        <v>2</v>
      </c>
      <c r="L160" s="379" t="s">
        <v>2</v>
      </c>
      <c r="M160" s="379" t="s">
        <v>2</v>
      </c>
      <c r="N160" s="379" t="s">
        <v>2</v>
      </c>
      <c r="O160" s="379" t="s">
        <v>2</v>
      </c>
      <c r="P160" s="379" t="s">
        <v>2</v>
      </c>
      <c r="Q160" s="379" t="s">
        <v>2</v>
      </c>
      <c r="R160" s="379" t="s">
        <v>2</v>
      </c>
      <c r="S160" s="379" t="s">
        <v>2</v>
      </c>
      <c r="T160" s="379" t="s">
        <v>2</v>
      </c>
      <c r="U160" s="379" t="s">
        <v>2</v>
      </c>
      <c r="V160" s="379" t="s">
        <v>2</v>
      </c>
      <c r="W160" s="379" t="s">
        <v>2</v>
      </c>
      <c r="X160" s="379" t="s">
        <v>2</v>
      </c>
      <c r="Y160" s="379" t="s">
        <v>2</v>
      </c>
      <c r="Z160" s="380" t="s">
        <v>2</v>
      </c>
    </row>
    <row r="161" spans="1:26">
      <c r="A161" s="371" t="s">
        <v>2</v>
      </c>
      <c r="B161" s="379" t="s">
        <v>2</v>
      </c>
      <c r="C161" s="379" t="s">
        <v>2</v>
      </c>
      <c r="D161" s="379" t="s">
        <v>2</v>
      </c>
      <c r="E161" s="379" t="s">
        <v>2</v>
      </c>
      <c r="F161" s="379" t="s">
        <v>2</v>
      </c>
      <c r="G161" s="379" t="s">
        <v>2</v>
      </c>
      <c r="H161" s="379" t="s">
        <v>2</v>
      </c>
      <c r="I161" s="379" t="s">
        <v>2</v>
      </c>
      <c r="J161" s="379" t="s">
        <v>2</v>
      </c>
      <c r="K161" s="379" t="s">
        <v>2</v>
      </c>
      <c r="L161" s="379" t="s">
        <v>2</v>
      </c>
      <c r="M161" s="379" t="s">
        <v>2</v>
      </c>
      <c r="N161" s="379" t="s">
        <v>2</v>
      </c>
      <c r="O161" s="379" t="s">
        <v>2</v>
      </c>
      <c r="P161" s="379" t="s">
        <v>2</v>
      </c>
      <c r="Q161" s="379" t="s">
        <v>2</v>
      </c>
      <c r="R161" s="379" t="s">
        <v>2</v>
      </c>
      <c r="S161" s="379" t="s">
        <v>2</v>
      </c>
      <c r="T161" s="379" t="s">
        <v>2</v>
      </c>
      <c r="U161" s="379" t="s">
        <v>2</v>
      </c>
      <c r="V161" s="379" t="s">
        <v>2</v>
      </c>
      <c r="W161" s="379" t="s">
        <v>2</v>
      </c>
      <c r="X161" s="379" t="s">
        <v>2</v>
      </c>
      <c r="Y161" s="379" t="s">
        <v>2</v>
      </c>
      <c r="Z161" s="380" t="s">
        <v>2</v>
      </c>
    </row>
    <row r="162" spans="1:26">
      <c r="A162" s="371" t="s">
        <v>2</v>
      </c>
      <c r="B162" s="379" t="s">
        <v>2</v>
      </c>
      <c r="C162" s="379" t="s">
        <v>2</v>
      </c>
      <c r="D162" s="379" t="s">
        <v>2</v>
      </c>
      <c r="E162" s="379" t="s">
        <v>2</v>
      </c>
      <c r="F162" s="379" t="s">
        <v>2</v>
      </c>
      <c r="G162" s="379" t="s">
        <v>2</v>
      </c>
      <c r="H162" s="379" t="s">
        <v>2</v>
      </c>
      <c r="I162" s="379" t="s">
        <v>2</v>
      </c>
      <c r="J162" s="379" t="s">
        <v>2</v>
      </c>
      <c r="K162" s="379" t="s">
        <v>2</v>
      </c>
      <c r="L162" s="379" t="s">
        <v>2</v>
      </c>
      <c r="M162" s="379" t="s">
        <v>2</v>
      </c>
      <c r="N162" s="379" t="s">
        <v>2</v>
      </c>
      <c r="O162" s="379" t="s">
        <v>2</v>
      </c>
      <c r="P162" s="379" t="s">
        <v>2</v>
      </c>
      <c r="Q162" s="379" t="s">
        <v>2</v>
      </c>
      <c r="R162" s="379" t="s">
        <v>2</v>
      </c>
      <c r="S162" s="379" t="s">
        <v>2</v>
      </c>
      <c r="T162" s="379" t="s">
        <v>2</v>
      </c>
      <c r="U162" s="379" t="s">
        <v>2</v>
      </c>
      <c r="V162" s="379" t="s">
        <v>2</v>
      </c>
      <c r="W162" s="379" t="s">
        <v>2</v>
      </c>
      <c r="X162" s="379" t="s">
        <v>2</v>
      </c>
      <c r="Y162" s="379" t="s">
        <v>2</v>
      </c>
      <c r="Z162" s="380" t="s">
        <v>2</v>
      </c>
    </row>
    <row r="163" spans="1:26">
      <c r="A163" s="371" t="s">
        <v>2</v>
      </c>
      <c r="B163" s="379" t="s">
        <v>2</v>
      </c>
      <c r="C163" s="379" t="s">
        <v>2</v>
      </c>
      <c r="D163" s="379" t="s">
        <v>2</v>
      </c>
      <c r="E163" s="379" t="s">
        <v>2</v>
      </c>
      <c r="F163" s="379" t="s">
        <v>2</v>
      </c>
      <c r="G163" s="379" t="s">
        <v>2</v>
      </c>
      <c r="H163" s="379" t="s">
        <v>2</v>
      </c>
      <c r="I163" s="379" t="s">
        <v>2</v>
      </c>
      <c r="J163" s="379" t="s">
        <v>2</v>
      </c>
      <c r="K163" s="379" t="s">
        <v>2</v>
      </c>
      <c r="L163" s="379" t="s">
        <v>2</v>
      </c>
      <c r="M163" s="379" t="s">
        <v>2</v>
      </c>
      <c r="N163" s="379" t="s">
        <v>2</v>
      </c>
      <c r="O163" s="379" t="s">
        <v>2</v>
      </c>
      <c r="P163" s="379" t="s">
        <v>2</v>
      </c>
      <c r="Q163" s="379" t="s">
        <v>2</v>
      </c>
      <c r="R163" s="379" t="s">
        <v>2</v>
      </c>
      <c r="S163" s="379" t="s">
        <v>2</v>
      </c>
      <c r="T163" s="379" t="s">
        <v>2</v>
      </c>
      <c r="U163" s="379" t="s">
        <v>2</v>
      </c>
      <c r="V163" s="379" t="s">
        <v>2</v>
      </c>
      <c r="W163" s="379" t="s">
        <v>2</v>
      </c>
      <c r="X163" s="379" t="s">
        <v>2</v>
      </c>
      <c r="Y163" s="379" t="s">
        <v>2</v>
      </c>
      <c r="Z163" s="380" t="s">
        <v>2</v>
      </c>
    </row>
    <row r="164" spans="1:26">
      <c r="A164" s="371" t="s">
        <v>2</v>
      </c>
      <c r="B164" s="379" t="s">
        <v>2</v>
      </c>
      <c r="C164" s="379" t="s">
        <v>2</v>
      </c>
      <c r="D164" s="379" t="s">
        <v>2</v>
      </c>
      <c r="E164" s="379" t="s">
        <v>2</v>
      </c>
      <c r="F164" s="379" t="s">
        <v>2</v>
      </c>
      <c r="G164" s="379" t="s">
        <v>2</v>
      </c>
      <c r="H164" s="379" t="s">
        <v>2</v>
      </c>
      <c r="I164" s="379" t="s">
        <v>2</v>
      </c>
      <c r="J164" s="379" t="s">
        <v>2</v>
      </c>
      <c r="K164" s="379" t="s">
        <v>2</v>
      </c>
      <c r="L164" s="379" t="s">
        <v>2</v>
      </c>
      <c r="M164" s="379" t="s">
        <v>2</v>
      </c>
      <c r="N164" s="379" t="s">
        <v>2</v>
      </c>
      <c r="O164" s="379" t="s">
        <v>2</v>
      </c>
      <c r="P164" s="379" t="s">
        <v>2</v>
      </c>
      <c r="Q164" s="379" t="s">
        <v>2</v>
      </c>
      <c r="R164" s="379" t="s">
        <v>2</v>
      </c>
      <c r="S164" s="379" t="s">
        <v>2</v>
      </c>
      <c r="T164" s="379" t="s">
        <v>2</v>
      </c>
      <c r="U164" s="379" t="s">
        <v>2</v>
      </c>
      <c r="V164" s="379" t="s">
        <v>2</v>
      </c>
      <c r="W164" s="379" t="s">
        <v>2</v>
      </c>
      <c r="X164" s="379" t="s">
        <v>2</v>
      </c>
      <c r="Y164" s="379" t="s">
        <v>2</v>
      </c>
      <c r="Z164" s="380" t="s">
        <v>2</v>
      </c>
    </row>
    <row r="165" spans="1:26">
      <c r="A165" s="371" t="s">
        <v>2</v>
      </c>
      <c r="B165" s="379" t="s">
        <v>2</v>
      </c>
      <c r="C165" s="379" t="s">
        <v>2</v>
      </c>
      <c r="D165" s="379" t="s">
        <v>2</v>
      </c>
      <c r="E165" s="379" t="s">
        <v>2</v>
      </c>
      <c r="F165" s="379" t="s">
        <v>2</v>
      </c>
      <c r="G165" s="379" t="s">
        <v>2</v>
      </c>
      <c r="H165" s="379" t="s">
        <v>2</v>
      </c>
      <c r="I165" s="379" t="s">
        <v>2</v>
      </c>
      <c r="J165" s="379" t="s">
        <v>2</v>
      </c>
      <c r="K165" s="379" t="s">
        <v>2</v>
      </c>
      <c r="L165" s="379" t="s">
        <v>2</v>
      </c>
      <c r="M165" s="379" t="s">
        <v>2</v>
      </c>
      <c r="N165" s="379" t="s">
        <v>2</v>
      </c>
      <c r="O165" s="379" t="s">
        <v>2</v>
      </c>
      <c r="P165" s="379" t="s">
        <v>2</v>
      </c>
      <c r="Q165" s="379" t="s">
        <v>2</v>
      </c>
      <c r="R165" s="379" t="s">
        <v>2</v>
      </c>
      <c r="S165" s="379" t="s">
        <v>2</v>
      </c>
      <c r="T165" s="379" t="s">
        <v>2</v>
      </c>
      <c r="U165" s="379" t="s">
        <v>2</v>
      </c>
      <c r="V165" s="379" t="s">
        <v>2</v>
      </c>
      <c r="W165" s="379" t="s">
        <v>2</v>
      </c>
      <c r="X165" s="379" t="s">
        <v>2</v>
      </c>
      <c r="Y165" s="379" t="s">
        <v>2</v>
      </c>
      <c r="Z165" s="380" t="s">
        <v>2</v>
      </c>
    </row>
    <row r="166" spans="1:26">
      <c r="A166" s="371" t="s">
        <v>2</v>
      </c>
      <c r="B166" s="379" t="s">
        <v>2</v>
      </c>
      <c r="C166" s="379" t="s">
        <v>2</v>
      </c>
      <c r="D166" s="379" t="s">
        <v>2</v>
      </c>
      <c r="E166" s="379" t="s">
        <v>2</v>
      </c>
      <c r="F166" s="379" t="s">
        <v>2</v>
      </c>
      <c r="G166" s="379" t="s">
        <v>2</v>
      </c>
      <c r="H166" s="379" t="s">
        <v>2</v>
      </c>
      <c r="I166" s="379" t="s">
        <v>2</v>
      </c>
      <c r="J166" s="379" t="s">
        <v>2</v>
      </c>
      <c r="K166" s="379" t="s">
        <v>2</v>
      </c>
      <c r="L166" s="379" t="s">
        <v>2</v>
      </c>
      <c r="M166" s="379" t="s">
        <v>2</v>
      </c>
      <c r="N166" s="379" t="s">
        <v>2</v>
      </c>
      <c r="O166" s="379" t="s">
        <v>2</v>
      </c>
      <c r="P166" s="379" t="s">
        <v>2</v>
      </c>
      <c r="Q166" s="379" t="s">
        <v>2</v>
      </c>
      <c r="R166" s="379" t="s">
        <v>2</v>
      </c>
      <c r="S166" s="379" t="s">
        <v>2</v>
      </c>
      <c r="T166" s="379" t="s">
        <v>2</v>
      </c>
      <c r="U166" s="379" t="s">
        <v>2</v>
      </c>
      <c r="V166" s="379" t="s">
        <v>2</v>
      </c>
      <c r="W166" s="379" t="s">
        <v>2</v>
      </c>
      <c r="X166" s="379" t="s">
        <v>2</v>
      </c>
      <c r="Y166" s="379" t="s">
        <v>2</v>
      </c>
      <c r="Z166" s="380" t="s">
        <v>2</v>
      </c>
    </row>
    <row r="167" spans="1:26">
      <c r="A167" s="371" t="s">
        <v>2</v>
      </c>
      <c r="B167" s="379" t="s">
        <v>2</v>
      </c>
      <c r="C167" s="379" t="s">
        <v>2</v>
      </c>
      <c r="D167" s="379" t="s">
        <v>2</v>
      </c>
      <c r="E167" s="379" t="s">
        <v>2</v>
      </c>
      <c r="F167" s="379" t="s">
        <v>2</v>
      </c>
      <c r="G167" s="379" t="s">
        <v>2</v>
      </c>
      <c r="H167" s="379" t="s">
        <v>2</v>
      </c>
      <c r="I167" s="379" t="s">
        <v>2</v>
      </c>
      <c r="J167" s="379" t="s">
        <v>2</v>
      </c>
      <c r="K167" s="379" t="s">
        <v>2</v>
      </c>
      <c r="L167" s="379" t="s">
        <v>2</v>
      </c>
      <c r="M167" s="379" t="s">
        <v>2</v>
      </c>
      <c r="N167" s="379" t="s">
        <v>2</v>
      </c>
      <c r="O167" s="379" t="s">
        <v>2</v>
      </c>
      <c r="P167" s="379" t="s">
        <v>2</v>
      </c>
      <c r="Q167" s="379" t="s">
        <v>2</v>
      </c>
      <c r="R167" s="379" t="s">
        <v>2</v>
      </c>
      <c r="S167" s="379" t="s">
        <v>2</v>
      </c>
      <c r="T167" s="379" t="s">
        <v>2</v>
      </c>
      <c r="U167" s="379" t="s">
        <v>2</v>
      </c>
      <c r="V167" s="379" t="s">
        <v>2</v>
      </c>
      <c r="W167" s="379" t="s">
        <v>2</v>
      </c>
      <c r="X167" s="379" t="s">
        <v>2</v>
      </c>
      <c r="Y167" s="379" t="s">
        <v>2</v>
      </c>
      <c r="Z167" s="380" t="s">
        <v>2</v>
      </c>
    </row>
    <row r="168" spans="1:26">
      <c r="A168" s="371" t="s">
        <v>2</v>
      </c>
      <c r="B168" s="379" t="s">
        <v>2</v>
      </c>
      <c r="C168" s="379" t="s">
        <v>2</v>
      </c>
      <c r="D168" s="379" t="s">
        <v>2</v>
      </c>
      <c r="E168" s="379" t="s">
        <v>2</v>
      </c>
      <c r="F168" s="379" t="s">
        <v>2</v>
      </c>
      <c r="G168" s="379" t="s">
        <v>2</v>
      </c>
      <c r="H168" s="379" t="s">
        <v>2</v>
      </c>
      <c r="I168" s="379" t="s">
        <v>2</v>
      </c>
      <c r="J168" s="379" t="s">
        <v>2</v>
      </c>
      <c r="K168" s="379" t="s">
        <v>2</v>
      </c>
      <c r="L168" s="379" t="s">
        <v>2</v>
      </c>
      <c r="M168" s="379" t="s">
        <v>2</v>
      </c>
      <c r="N168" s="379" t="s">
        <v>2</v>
      </c>
      <c r="O168" s="379" t="s">
        <v>2</v>
      </c>
      <c r="P168" s="379" t="s">
        <v>2</v>
      </c>
      <c r="Q168" s="379" t="s">
        <v>2</v>
      </c>
      <c r="R168" s="379" t="s">
        <v>2</v>
      </c>
      <c r="S168" s="379" t="s">
        <v>2</v>
      </c>
      <c r="T168" s="379" t="s">
        <v>2</v>
      </c>
      <c r="U168" s="379" t="s">
        <v>2</v>
      </c>
      <c r="V168" s="379" t="s">
        <v>2</v>
      </c>
      <c r="W168" s="379" t="s">
        <v>2</v>
      </c>
      <c r="X168" s="379" t="s">
        <v>2</v>
      </c>
      <c r="Y168" s="379" t="s">
        <v>2</v>
      </c>
      <c r="Z168" s="380" t="s">
        <v>2</v>
      </c>
    </row>
    <row r="169" spans="1:26">
      <c r="A169" s="371" t="s">
        <v>2</v>
      </c>
      <c r="B169" s="379" t="s">
        <v>2</v>
      </c>
      <c r="C169" s="379" t="s">
        <v>2</v>
      </c>
      <c r="D169" s="379" t="s">
        <v>2</v>
      </c>
      <c r="E169" s="379" t="s">
        <v>2</v>
      </c>
      <c r="F169" s="379" t="s">
        <v>2</v>
      </c>
      <c r="G169" s="379" t="s">
        <v>2</v>
      </c>
      <c r="H169" s="379" t="s">
        <v>2</v>
      </c>
      <c r="I169" s="379" t="s">
        <v>2</v>
      </c>
      <c r="J169" s="379" t="s">
        <v>2</v>
      </c>
      <c r="K169" s="379" t="s">
        <v>2</v>
      </c>
      <c r="L169" s="379" t="s">
        <v>2</v>
      </c>
      <c r="M169" s="379" t="s">
        <v>2</v>
      </c>
      <c r="N169" s="379" t="s">
        <v>2</v>
      </c>
      <c r="O169" s="379" t="s">
        <v>2</v>
      </c>
      <c r="P169" s="379" t="s">
        <v>2</v>
      </c>
      <c r="Q169" s="379" t="s">
        <v>2</v>
      </c>
      <c r="R169" s="379" t="s">
        <v>2</v>
      </c>
      <c r="S169" s="379" t="s">
        <v>2</v>
      </c>
      <c r="T169" s="379" t="s">
        <v>2</v>
      </c>
      <c r="U169" s="379" t="s">
        <v>2</v>
      </c>
      <c r="V169" s="379" t="s">
        <v>2</v>
      </c>
      <c r="W169" s="379" t="s">
        <v>2</v>
      </c>
      <c r="X169" s="379" t="s">
        <v>2</v>
      </c>
      <c r="Y169" s="379" t="s">
        <v>2</v>
      </c>
      <c r="Z169" s="380" t="s">
        <v>2</v>
      </c>
    </row>
    <row r="170" spans="1:26">
      <c r="A170" s="371" t="s">
        <v>2</v>
      </c>
      <c r="B170" s="379" t="s">
        <v>2</v>
      </c>
      <c r="C170" s="379" t="s">
        <v>2</v>
      </c>
      <c r="D170" s="379" t="s">
        <v>2</v>
      </c>
      <c r="E170" s="379" t="s">
        <v>2</v>
      </c>
      <c r="F170" s="379" t="s">
        <v>2</v>
      </c>
      <c r="G170" s="379" t="s">
        <v>2</v>
      </c>
      <c r="H170" s="379" t="s">
        <v>2</v>
      </c>
      <c r="I170" s="379" t="s">
        <v>2</v>
      </c>
      <c r="J170" s="379" t="s">
        <v>2</v>
      </c>
      <c r="K170" s="379" t="s">
        <v>2</v>
      </c>
      <c r="L170" s="379" t="s">
        <v>2</v>
      </c>
      <c r="M170" s="379" t="s">
        <v>2</v>
      </c>
      <c r="N170" s="379" t="s">
        <v>2</v>
      </c>
      <c r="O170" s="379" t="s">
        <v>2</v>
      </c>
      <c r="P170" s="379" t="s">
        <v>2</v>
      </c>
      <c r="Q170" s="379" t="s">
        <v>2</v>
      </c>
      <c r="R170" s="379" t="s">
        <v>2</v>
      </c>
      <c r="S170" s="379" t="s">
        <v>2</v>
      </c>
      <c r="T170" s="379" t="s">
        <v>2</v>
      </c>
      <c r="U170" s="379" t="s">
        <v>2</v>
      </c>
      <c r="V170" s="379" t="s">
        <v>2</v>
      </c>
      <c r="W170" s="379" t="s">
        <v>2</v>
      </c>
      <c r="X170" s="379" t="s">
        <v>2</v>
      </c>
      <c r="Y170" s="379" t="s">
        <v>2</v>
      </c>
      <c r="Z170" s="380" t="s">
        <v>2</v>
      </c>
    </row>
    <row r="171" spans="1:26">
      <c r="A171" s="371" t="s">
        <v>2</v>
      </c>
      <c r="B171" s="379" t="s">
        <v>2</v>
      </c>
      <c r="C171" s="379" t="s">
        <v>2</v>
      </c>
      <c r="D171" s="379" t="s">
        <v>2</v>
      </c>
      <c r="E171" s="379" t="s">
        <v>2</v>
      </c>
      <c r="F171" s="379" t="s">
        <v>2</v>
      </c>
      <c r="G171" s="379" t="s">
        <v>2</v>
      </c>
      <c r="H171" s="379" t="s">
        <v>2</v>
      </c>
      <c r="I171" s="379" t="s">
        <v>2</v>
      </c>
      <c r="J171" s="379" t="s">
        <v>2</v>
      </c>
      <c r="K171" s="379" t="s">
        <v>2</v>
      </c>
      <c r="L171" s="379" t="s">
        <v>2</v>
      </c>
      <c r="M171" s="379" t="s">
        <v>2</v>
      </c>
      <c r="N171" s="379" t="s">
        <v>2</v>
      </c>
      <c r="O171" s="379" t="s">
        <v>2</v>
      </c>
      <c r="P171" s="379" t="s">
        <v>2</v>
      </c>
      <c r="Q171" s="379" t="s">
        <v>2</v>
      </c>
      <c r="R171" s="379" t="s">
        <v>2</v>
      </c>
      <c r="S171" s="379" t="s">
        <v>2</v>
      </c>
      <c r="T171" s="379" t="s">
        <v>2</v>
      </c>
      <c r="U171" s="379" t="s">
        <v>2</v>
      </c>
      <c r="V171" s="379" t="s">
        <v>2</v>
      </c>
      <c r="W171" s="379" t="s">
        <v>2</v>
      </c>
      <c r="X171" s="379" t="s">
        <v>2</v>
      </c>
      <c r="Y171" s="379" t="s">
        <v>2</v>
      </c>
      <c r="Z171" s="380" t="s">
        <v>2</v>
      </c>
    </row>
    <row r="172" spans="1:26">
      <c r="A172" s="371" t="s">
        <v>2</v>
      </c>
      <c r="B172" s="379" t="s">
        <v>2</v>
      </c>
      <c r="C172" s="379" t="s">
        <v>2</v>
      </c>
      <c r="D172" s="379" t="s">
        <v>2</v>
      </c>
      <c r="E172" s="379" t="s">
        <v>2</v>
      </c>
      <c r="F172" s="379" t="s">
        <v>2</v>
      </c>
      <c r="G172" s="379" t="s">
        <v>2</v>
      </c>
      <c r="H172" s="379" t="s">
        <v>2</v>
      </c>
      <c r="I172" s="379" t="s">
        <v>2</v>
      </c>
      <c r="J172" s="379" t="s">
        <v>2</v>
      </c>
      <c r="K172" s="379" t="s">
        <v>2</v>
      </c>
      <c r="L172" s="379" t="s">
        <v>2</v>
      </c>
      <c r="M172" s="379" t="s">
        <v>2</v>
      </c>
      <c r="N172" s="379" t="s">
        <v>2</v>
      </c>
      <c r="O172" s="379" t="s">
        <v>2</v>
      </c>
      <c r="P172" s="379" t="s">
        <v>2</v>
      </c>
      <c r="Q172" s="379" t="s">
        <v>2</v>
      </c>
      <c r="R172" s="379" t="s">
        <v>2</v>
      </c>
      <c r="S172" s="379" t="s">
        <v>2</v>
      </c>
      <c r="T172" s="379" t="s">
        <v>2</v>
      </c>
      <c r="U172" s="379" t="s">
        <v>2</v>
      </c>
      <c r="V172" s="379" t="s">
        <v>2</v>
      </c>
      <c r="W172" s="379" t="s">
        <v>2</v>
      </c>
      <c r="X172" s="379" t="s">
        <v>2</v>
      </c>
      <c r="Y172" s="379" t="s">
        <v>2</v>
      </c>
      <c r="Z172" s="380" t="s">
        <v>2</v>
      </c>
    </row>
    <row r="173" spans="1:26">
      <c r="A173" s="371" t="s">
        <v>2</v>
      </c>
      <c r="B173" s="379" t="s">
        <v>2</v>
      </c>
      <c r="C173" s="379" t="s">
        <v>2</v>
      </c>
      <c r="D173" s="379" t="s">
        <v>2</v>
      </c>
      <c r="E173" s="379" t="s">
        <v>2</v>
      </c>
      <c r="F173" s="379" t="s">
        <v>2</v>
      </c>
      <c r="G173" s="379" t="s">
        <v>2</v>
      </c>
      <c r="H173" s="379" t="s">
        <v>2</v>
      </c>
      <c r="I173" s="379" t="s">
        <v>2</v>
      </c>
      <c r="J173" s="379" t="s">
        <v>2</v>
      </c>
      <c r="K173" s="379" t="s">
        <v>2</v>
      </c>
      <c r="L173" s="379" t="s">
        <v>2</v>
      </c>
      <c r="M173" s="379" t="s">
        <v>2</v>
      </c>
      <c r="N173" s="379" t="s">
        <v>2</v>
      </c>
      <c r="O173" s="379" t="s">
        <v>2</v>
      </c>
      <c r="P173" s="379" t="s">
        <v>2</v>
      </c>
      <c r="Q173" s="379" t="s">
        <v>2</v>
      </c>
      <c r="R173" s="379" t="s">
        <v>2</v>
      </c>
      <c r="S173" s="379" t="s">
        <v>2</v>
      </c>
      <c r="T173" s="379" t="s">
        <v>2</v>
      </c>
      <c r="U173" s="379" t="s">
        <v>2</v>
      </c>
      <c r="V173" s="379" t="s">
        <v>2</v>
      </c>
      <c r="W173" s="379" t="s">
        <v>2</v>
      </c>
      <c r="X173" s="379" t="s">
        <v>2</v>
      </c>
      <c r="Y173" s="379" t="s">
        <v>2</v>
      </c>
      <c r="Z173" s="380" t="s">
        <v>2</v>
      </c>
    </row>
    <row r="174" spans="1:26">
      <c r="A174" s="371" t="s">
        <v>2</v>
      </c>
      <c r="B174" s="379" t="s">
        <v>2</v>
      </c>
      <c r="C174" s="379" t="s">
        <v>2</v>
      </c>
      <c r="D174" s="379" t="s">
        <v>2</v>
      </c>
      <c r="E174" s="379" t="s">
        <v>2</v>
      </c>
      <c r="F174" s="379" t="s">
        <v>2</v>
      </c>
      <c r="G174" s="379" t="s">
        <v>2</v>
      </c>
      <c r="H174" s="379" t="s">
        <v>2</v>
      </c>
      <c r="I174" s="379" t="s">
        <v>2</v>
      </c>
      <c r="J174" s="379" t="s">
        <v>2</v>
      </c>
      <c r="K174" s="379" t="s">
        <v>2</v>
      </c>
      <c r="L174" s="379" t="s">
        <v>2</v>
      </c>
      <c r="M174" s="379" t="s">
        <v>2</v>
      </c>
      <c r="N174" s="379" t="s">
        <v>2</v>
      </c>
      <c r="O174" s="379" t="s">
        <v>2</v>
      </c>
      <c r="P174" s="379" t="s">
        <v>2</v>
      </c>
      <c r="Q174" s="379" t="s">
        <v>2</v>
      </c>
      <c r="R174" s="379" t="s">
        <v>2</v>
      </c>
      <c r="S174" s="379" t="s">
        <v>2</v>
      </c>
      <c r="T174" s="379" t="s">
        <v>2</v>
      </c>
      <c r="U174" s="379" t="s">
        <v>2</v>
      </c>
      <c r="V174" s="379" t="s">
        <v>2</v>
      </c>
      <c r="W174" s="379" t="s">
        <v>2</v>
      </c>
      <c r="X174" s="379" t="s">
        <v>2</v>
      </c>
      <c r="Y174" s="379" t="s">
        <v>2</v>
      </c>
      <c r="Z174" s="380" t="s">
        <v>2</v>
      </c>
    </row>
    <row r="175" spans="1:26">
      <c r="A175" s="371" t="s">
        <v>2</v>
      </c>
      <c r="B175" s="379" t="s">
        <v>2</v>
      </c>
      <c r="C175" s="379" t="s">
        <v>2</v>
      </c>
      <c r="D175" s="379" t="s">
        <v>2</v>
      </c>
      <c r="E175" s="379" t="s">
        <v>2</v>
      </c>
      <c r="F175" s="379" t="s">
        <v>2</v>
      </c>
      <c r="G175" s="379" t="s">
        <v>2</v>
      </c>
      <c r="H175" s="379" t="s">
        <v>2</v>
      </c>
      <c r="I175" s="379" t="s">
        <v>2</v>
      </c>
      <c r="J175" s="379" t="s">
        <v>2</v>
      </c>
      <c r="K175" s="379" t="s">
        <v>2</v>
      </c>
      <c r="L175" s="379" t="s">
        <v>2</v>
      </c>
      <c r="M175" s="379" t="s">
        <v>2</v>
      </c>
      <c r="N175" s="379" t="s">
        <v>2</v>
      </c>
      <c r="O175" s="379" t="s">
        <v>2</v>
      </c>
      <c r="P175" s="379" t="s">
        <v>2</v>
      </c>
      <c r="Q175" s="379" t="s">
        <v>2</v>
      </c>
      <c r="R175" s="379" t="s">
        <v>2</v>
      </c>
      <c r="S175" s="379" t="s">
        <v>2</v>
      </c>
      <c r="T175" s="379" t="s">
        <v>2</v>
      </c>
      <c r="U175" s="379" t="s">
        <v>2</v>
      </c>
      <c r="V175" s="379" t="s">
        <v>2</v>
      </c>
      <c r="W175" s="379" t="s">
        <v>2</v>
      </c>
      <c r="X175" s="379" t="s">
        <v>2</v>
      </c>
      <c r="Y175" s="379" t="s">
        <v>2</v>
      </c>
      <c r="Z175" s="380" t="s">
        <v>2</v>
      </c>
    </row>
    <row r="176" spans="1:26">
      <c r="A176" s="371" t="s">
        <v>2</v>
      </c>
      <c r="B176" s="379" t="s">
        <v>2</v>
      </c>
      <c r="C176" s="379" t="s">
        <v>2</v>
      </c>
      <c r="D176" s="379" t="s">
        <v>2</v>
      </c>
      <c r="E176" s="379" t="s">
        <v>2</v>
      </c>
      <c r="F176" s="379" t="s">
        <v>2</v>
      </c>
      <c r="G176" s="379" t="s">
        <v>2</v>
      </c>
      <c r="H176" s="379" t="s">
        <v>2</v>
      </c>
      <c r="I176" s="379" t="s">
        <v>2</v>
      </c>
      <c r="J176" s="379" t="s">
        <v>2</v>
      </c>
      <c r="K176" s="379" t="s">
        <v>2</v>
      </c>
      <c r="L176" s="379" t="s">
        <v>2</v>
      </c>
      <c r="M176" s="379" t="s">
        <v>2</v>
      </c>
      <c r="N176" s="379" t="s">
        <v>2</v>
      </c>
      <c r="O176" s="379" t="s">
        <v>2</v>
      </c>
      <c r="P176" s="379" t="s">
        <v>2</v>
      </c>
      <c r="Q176" s="379" t="s">
        <v>2</v>
      </c>
      <c r="R176" s="379" t="s">
        <v>2</v>
      </c>
      <c r="S176" s="379" t="s">
        <v>2</v>
      </c>
      <c r="T176" s="379" t="s">
        <v>2</v>
      </c>
      <c r="U176" s="379" t="s">
        <v>2</v>
      </c>
      <c r="V176" s="379" t="s">
        <v>2</v>
      </c>
      <c r="W176" s="379" t="s">
        <v>2</v>
      </c>
      <c r="X176" s="379" t="s">
        <v>2</v>
      </c>
      <c r="Y176" s="379" t="s">
        <v>2</v>
      </c>
      <c r="Z176" s="380" t="s">
        <v>2</v>
      </c>
    </row>
    <row r="177" spans="1:26">
      <c r="A177" s="371" t="s">
        <v>2</v>
      </c>
      <c r="B177" s="379" t="s">
        <v>2</v>
      </c>
      <c r="C177" s="379" t="s">
        <v>2</v>
      </c>
      <c r="D177" s="379" t="s">
        <v>2</v>
      </c>
      <c r="E177" s="379" t="s">
        <v>2</v>
      </c>
      <c r="F177" s="379" t="s">
        <v>2</v>
      </c>
      <c r="G177" s="379" t="s">
        <v>2</v>
      </c>
      <c r="H177" s="379" t="s">
        <v>2</v>
      </c>
      <c r="I177" s="379" t="s">
        <v>2</v>
      </c>
      <c r="J177" s="379" t="s">
        <v>2</v>
      </c>
      <c r="K177" s="379" t="s">
        <v>2</v>
      </c>
      <c r="L177" s="379" t="s">
        <v>2</v>
      </c>
      <c r="M177" s="379" t="s">
        <v>2</v>
      </c>
      <c r="N177" s="379" t="s">
        <v>2</v>
      </c>
      <c r="O177" s="379" t="s">
        <v>2</v>
      </c>
      <c r="P177" s="379" t="s">
        <v>2</v>
      </c>
      <c r="Q177" s="379" t="s">
        <v>2</v>
      </c>
      <c r="R177" s="379" t="s">
        <v>2</v>
      </c>
      <c r="S177" s="379" t="s">
        <v>2</v>
      </c>
      <c r="T177" s="379" t="s">
        <v>2</v>
      </c>
      <c r="U177" s="379" t="s">
        <v>2</v>
      </c>
      <c r="V177" s="379" t="s">
        <v>2</v>
      </c>
      <c r="W177" s="379" t="s">
        <v>2</v>
      </c>
      <c r="X177" s="379" t="s">
        <v>2</v>
      </c>
      <c r="Y177" s="379" t="s">
        <v>2</v>
      </c>
      <c r="Z177" s="380" t="s">
        <v>2</v>
      </c>
    </row>
    <row r="178" spans="1:26">
      <c r="A178" s="371" t="s">
        <v>2</v>
      </c>
      <c r="B178" s="379" t="s">
        <v>2</v>
      </c>
      <c r="C178" s="379" t="s">
        <v>2</v>
      </c>
      <c r="D178" s="379" t="s">
        <v>2</v>
      </c>
      <c r="E178" s="379" t="s">
        <v>2</v>
      </c>
      <c r="F178" s="379" t="s">
        <v>2</v>
      </c>
      <c r="G178" s="379" t="s">
        <v>2</v>
      </c>
      <c r="H178" s="379" t="s">
        <v>2</v>
      </c>
      <c r="I178" s="379" t="s">
        <v>2</v>
      </c>
      <c r="J178" s="379" t="s">
        <v>2</v>
      </c>
      <c r="K178" s="379" t="s">
        <v>2</v>
      </c>
      <c r="L178" s="379" t="s">
        <v>2</v>
      </c>
      <c r="M178" s="379" t="s">
        <v>2</v>
      </c>
      <c r="N178" s="379" t="s">
        <v>2</v>
      </c>
      <c r="O178" s="379" t="s">
        <v>2</v>
      </c>
      <c r="P178" s="379" t="s">
        <v>2</v>
      </c>
      <c r="Q178" s="379" t="s">
        <v>2</v>
      </c>
      <c r="R178" s="379" t="s">
        <v>2</v>
      </c>
      <c r="S178" s="379" t="s">
        <v>2</v>
      </c>
      <c r="T178" s="379" t="s">
        <v>2</v>
      </c>
      <c r="U178" s="379" t="s">
        <v>2</v>
      </c>
      <c r="V178" s="379" t="s">
        <v>2</v>
      </c>
      <c r="W178" s="379" t="s">
        <v>2</v>
      </c>
      <c r="X178" s="379" t="s">
        <v>2</v>
      </c>
      <c r="Y178" s="379" t="s">
        <v>2</v>
      </c>
      <c r="Z178" s="380" t="s">
        <v>2</v>
      </c>
    </row>
    <row r="179" spans="1:26">
      <c r="A179" s="371" t="s">
        <v>2</v>
      </c>
      <c r="B179" s="379" t="s">
        <v>2</v>
      </c>
      <c r="C179" s="379" t="s">
        <v>2</v>
      </c>
      <c r="D179" s="379" t="s">
        <v>2</v>
      </c>
      <c r="E179" s="379" t="s">
        <v>2</v>
      </c>
      <c r="F179" s="379" t="s">
        <v>2</v>
      </c>
      <c r="G179" s="379" t="s">
        <v>2</v>
      </c>
      <c r="H179" s="379" t="s">
        <v>2</v>
      </c>
      <c r="I179" s="379" t="s">
        <v>2</v>
      </c>
      <c r="J179" s="379" t="s">
        <v>2</v>
      </c>
      <c r="K179" s="379" t="s">
        <v>2</v>
      </c>
      <c r="L179" s="379" t="s">
        <v>2</v>
      </c>
      <c r="M179" s="379" t="s">
        <v>2</v>
      </c>
      <c r="N179" s="379" t="s">
        <v>2</v>
      </c>
      <c r="O179" s="379" t="s">
        <v>2</v>
      </c>
      <c r="P179" s="379" t="s">
        <v>2</v>
      </c>
      <c r="Q179" s="379" t="s">
        <v>2</v>
      </c>
      <c r="R179" s="379" t="s">
        <v>2</v>
      </c>
      <c r="S179" s="379" t="s">
        <v>2</v>
      </c>
      <c r="T179" s="379" t="s">
        <v>2</v>
      </c>
      <c r="U179" s="379" t="s">
        <v>2</v>
      </c>
      <c r="V179" s="379" t="s">
        <v>2</v>
      </c>
      <c r="W179" s="379" t="s">
        <v>2</v>
      </c>
      <c r="X179" s="379" t="s">
        <v>2</v>
      </c>
      <c r="Y179" s="379" t="s">
        <v>2</v>
      </c>
      <c r="Z179" s="380" t="s">
        <v>2</v>
      </c>
    </row>
    <row r="180" spans="1:26">
      <c r="A180" s="371" t="s">
        <v>2</v>
      </c>
      <c r="B180" s="379" t="s">
        <v>2</v>
      </c>
      <c r="C180" s="379" t="s">
        <v>2</v>
      </c>
      <c r="D180" s="379" t="s">
        <v>2</v>
      </c>
      <c r="E180" s="379" t="s">
        <v>2</v>
      </c>
      <c r="F180" s="379" t="s">
        <v>2</v>
      </c>
      <c r="G180" s="379" t="s">
        <v>2</v>
      </c>
      <c r="H180" s="379" t="s">
        <v>2</v>
      </c>
      <c r="I180" s="379" t="s">
        <v>2</v>
      </c>
      <c r="J180" s="379" t="s">
        <v>2</v>
      </c>
      <c r="K180" s="379" t="s">
        <v>2</v>
      </c>
      <c r="L180" s="379" t="s">
        <v>2</v>
      </c>
      <c r="M180" s="379" t="s">
        <v>2</v>
      </c>
      <c r="N180" s="379" t="s">
        <v>2</v>
      </c>
      <c r="O180" s="379" t="s">
        <v>2</v>
      </c>
      <c r="P180" s="379" t="s">
        <v>2</v>
      </c>
      <c r="Q180" s="379" t="s">
        <v>2</v>
      </c>
      <c r="R180" s="379" t="s">
        <v>2</v>
      </c>
      <c r="S180" s="379" t="s">
        <v>2</v>
      </c>
      <c r="T180" s="379" t="s">
        <v>2</v>
      </c>
      <c r="U180" s="379" t="s">
        <v>2</v>
      </c>
      <c r="V180" s="379" t="s">
        <v>2</v>
      </c>
      <c r="W180" s="379" t="s">
        <v>2</v>
      </c>
      <c r="X180" s="379" t="s">
        <v>2</v>
      </c>
      <c r="Y180" s="379" t="s">
        <v>2</v>
      </c>
      <c r="Z180" s="380" t="s">
        <v>2</v>
      </c>
    </row>
    <row r="181" spans="1:26">
      <c r="A181" s="371" t="s">
        <v>2</v>
      </c>
      <c r="B181" s="379" t="s">
        <v>2</v>
      </c>
      <c r="C181" s="379" t="s">
        <v>2</v>
      </c>
      <c r="D181" s="379" t="s">
        <v>2</v>
      </c>
      <c r="E181" s="379" t="s">
        <v>2</v>
      </c>
      <c r="F181" s="379" t="s">
        <v>2</v>
      </c>
      <c r="G181" s="379" t="s">
        <v>2</v>
      </c>
      <c r="H181" s="379" t="s">
        <v>2</v>
      </c>
      <c r="I181" s="379" t="s">
        <v>2</v>
      </c>
      <c r="J181" s="379" t="s">
        <v>2</v>
      </c>
      <c r="K181" s="379" t="s">
        <v>2</v>
      </c>
      <c r="L181" s="379" t="s">
        <v>2</v>
      </c>
      <c r="M181" s="379" t="s">
        <v>2</v>
      </c>
      <c r="N181" s="379" t="s">
        <v>2</v>
      </c>
      <c r="O181" s="379" t="s">
        <v>2</v>
      </c>
      <c r="P181" s="379" t="s">
        <v>2</v>
      </c>
      <c r="Q181" s="379" t="s">
        <v>2</v>
      </c>
      <c r="R181" s="379" t="s">
        <v>2</v>
      </c>
      <c r="S181" s="379" t="s">
        <v>2</v>
      </c>
      <c r="T181" s="379" t="s">
        <v>2</v>
      </c>
      <c r="U181" s="379" t="s">
        <v>2</v>
      </c>
      <c r="V181" s="379" t="s">
        <v>2</v>
      </c>
      <c r="W181" s="379" t="s">
        <v>2</v>
      </c>
      <c r="X181" s="379" t="s">
        <v>2</v>
      </c>
      <c r="Y181" s="379" t="s">
        <v>2</v>
      </c>
      <c r="Z181" s="380" t="s">
        <v>2</v>
      </c>
    </row>
    <row r="182" spans="1:26">
      <c r="A182" s="371" t="s">
        <v>2</v>
      </c>
      <c r="B182" s="379" t="s">
        <v>2</v>
      </c>
      <c r="C182" s="379" t="s">
        <v>2</v>
      </c>
      <c r="D182" s="379" t="s">
        <v>2</v>
      </c>
      <c r="E182" s="379" t="s">
        <v>2</v>
      </c>
      <c r="F182" s="379" t="s">
        <v>2</v>
      </c>
      <c r="G182" s="379" t="s">
        <v>2</v>
      </c>
      <c r="H182" s="379" t="s">
        <v>2</v>
      </c>
      <c r="I182" s="379" t="s">
        <v>2</v>
      </c>
      <c r="J182" s="379" t="s">
        <v>2</v>
      </c>
      <c r="K182" s="379" t="s">
        <v>2</v>
      </c>
      <c r="L182" s="379" t="s">
        <v>2</v>
      </c>
      <c r="M182" s="379" t="s">
        <v>2</v>
      </c>
      <c r="N182" s="379" t="s">
        <v>2</v>
      </c>
      <c r="O182" s="379" t="s">
        <v>2</v>
      </c>
      <c r="P182" s="379" t="s">
        <v>2</v>
      </c>
      <c r="Q182" s="379" t="s">
        <v>2</v>
      </c>
      <c r="R182" s="379" t="s">
        <v>2</v>
      </c>
      <c r="S182" s="379" t="s">
        <v>2</v>
      </c>
      <c r="T182" s="379" t="s">
        <v>2</v>
      </c>
      <c r="U182" s="379" t="s">
        <v>2</v>
      </c>
      <c r="V182" s="379" t="s">
        <v>2</v>
      </c>
      <c r="W182" s="379" t="s">
        <v>2</v>
      </c>
      <c r="X182" s="379" t="s">
        <v>2</v>
      </c>
      <c r="Y182" s="379" t="s">
        <v>2</v>
      </c>
      <c r="Z182" s="380" t="s">
        <v>2</v>
      </c>
    </row>
    <row r="183" spans="1:26">
      <c r="A183" s="371" t="s">
        <v>2</v>
      </c>
      <c r="B183" s="379" t="s">
        <v>2</v>
      </c>
      <c r="C183" s="379" t="s">
        <v>2</v>
      </c>
      <c r="D183" s="379" t="s">
        <v>2</v>
      </c>
      <c r="E183" s="379" t="s">
        <v>2</v>
      </c>
      <c r="F183" s="379" t="s">
        <v>2</v>
      </c>
      <c r="G183" s="379" t="s">
        <v>2</v>
      </c>
      <c r="H183" s="379" t="s">
        <v>2</v>
      </c>
      <c r="I183" s="379" t="s">
        <v>2</v>
      </c>
      <c r="J183" s="379" t="s">
        <v>2</v>
      </c>
      <c r="K183" s="379" t="s">
        <v>2</v>
      </c>
      <c r="L183" s="379" t="s">
        <v>2</v>
      </c>
      <c r="M183" s="379" t="s">
        <v>2</v>
      </c>
      <c r="N183" s="379" t="s">
        <v>2</v>
      </c>
      <c r="O183" s="379" t="s">
        <v>2</v>
      </c>
      <c r="P183" s="379" t="s">
        <v>2</v>
      </c>
      <c r="Q183" s="379" t="s">
        <v>2</v>
      </c>
      <c r="R183" s="379" t="s">
        <v>2</v>
      </c>
      <c r="S183" s="379" t="s">
        <v>2</v>
      </c>
      <c r="T183" s="379" t="s">
        <v>2</v>
      </c>
      <c r="U183" s="379" t="s">
        <v>2</v>
      </c>
      <c r="V183" s="379" t="s">
        <v>2</v>
      </c>
      <c r="W183" s="379" t="s">
        <v>2</v>
      </c>
      <c r="X183" s="379" t="s">
        <v>2</v>
      </c>
      <c r="Y183" s="379" t="s">
        <v>2</v>
      </c>
      <c r="Z183" s="380" t="s">
        <v>2</v>
      </c>
    </row>
    <row r="184" spans="1:26">
      <c r="A184" s="371" t="s">
        <v>2</v>
      </c>
      <c r="B184" s="379" t="s">
        <v>2</v>
      </c>
      <c r="C184" s="379" t="s">
        <v>2</v>
      </c>
      <c r="D184" s="379" t="s">
        <v>2</v>
      </c>
      <c r="E184" s="379" t="s">
        <v>2</v>
      </c>
      <c r="F184" s="379" t="s">
        <v>2</v>
      </c>
      <c r="G184" s="379" t="s">
        <v>2</v>
      </c>
      <c r="H184" s="379" t="s">
        <v>2</v>
      </c>
      <c r="I184" s="379" t="s">
        <v>2</v>
      </c>
      <c r="J184" s="379" t="s">
        <v>2</v>
      </c>
      <c r="K184" s="379" t="s">
        <v>2</v>
      </c>
      <c r="L184" s="379" t="s">
        <v>2</v>
      </c>
      <c r="M184" s="379" t="s">
        <v>2</v>
      </c>
      <c r="N184" s="379" t="s">
        <v>2</v>
      </c>
      <c r="O184" s="379" t="s">
        <v>2</v>
      </c>
      <c r="P184" s="379" t="s">
        <v>2</v>
      </c>
      <c r="Q184" s="379" t="s">
        <v>2</v>
      </c>
      <c r="R184" s="379" t="s">
        <v>2</v>
      </c>
      <c r="S184" s="379" t="s">
        <v>2</v>
      </c>
      <c r="T184" s="379" t="s">
        <v>2</v>
      </c>
      <c r="U184" s="379" t="s">
        <v>2</v>
      </c>
      <c r="V184" s="379" t="s">
        <v>2</v>
      </c>
      <c r="W184" s="379" t="s">
        <v>2</v>
      </c>
      <c r="X184" s="379" t="s">
        <v>2</v>
      </c>
      <c r="Y184" s="379" t="s">
        <v>2</v>
      </c>
      <c r="Z184" s="380" t="s">
        <v>2</v>
      </c>
    </row>
    <row r="185" spans="1:26">
      <c r="A185" s="371" t="s">
        <v>2</v>
      </c>
      <c r="B185" s="379" t="s">
        <v>2</v>
      </c>
      <c r="C185" s="379" t="s">
        <v>2</v>
      </c>
      <c r="D185" s="379" t="s">
        <v>2</v>
      </c>
      <c r="E185" s="379" t="s">
        <v>2</v>
      </c>
      <c r="F185" s="379" t="s">
        <v>2</v>
      </c>
      <c r="G185" s="379" t="s">
        <v>2</v>
      </c>
      <c r="H185" s="379" t="s">
        <v>2</v>
      </c>
      <c r="I185" s="379" t="s">
        <v>2</v>
      </c>
      <c r="J185" s="379" t="s">
        <v>2</v>
      </c>
      <c r="K185" s="379" t="s">
        <v>2</v>
      </c>
      <c r="L185" s="379" t="s">
        <v>2</v>
      </c>
      <c r="M185" s="379" t="s">
        <v>2</v>
      </c>
      <c r="N185" s="379" t="s">
        <v>2</v>
      </c>
      <c r="O185" s="379" t="s">
        <v>2</v>
      </c>
      <c r="P185" s="379" t="s">
        <v>2</v>
      </c>
      <c r="Q185" s="379" t="s">
        <v>2</v>
      </c>
      <c r="R185" s="379" t="s">
        <v>2</v>
      </c>
      <c r="S185" s="379" t="s">
        <v>2</v>
      </c>
      <c r="T185" s="379" t="s">
        <v>2</v>
      </c>
      <c r="U185" s="379" t="s">
        <v>2</v>
      </c>
      <c r="V185" s="379" t="s">
        <v>2</v>
      </c>
      <c r="W185" s="379" t="s">
        <v>2</v>
      </c>
      <c r="X185" s="379" t="s">
        <v>2</v>
      </c>
      <c r="Y185" s="379" t="s">
        <v>2</v>
      </c>
      <c r="Z185" s="380" t="s">
        <v>2</v>
      </c>
    </row>
    <row r="186" spans="1:26">
      <c r="A186" s="371" t="s">
        <v>2</v>
      </c>
      <c r="B186" s="379" t="s">
        <v>2</v>
      </c>
      <c r="C186" s="379" t="s">
        <v>2</v>
      </c>
      <c r="D186" s="379" t="s">
        <v>2</v>
      </c>
      <c r="E186" s="379" t="s">
        <v>2</v>
      </c>
      <c r="F186" s="379" t="s">
        <v>2</v>
      </c>
      <c r="G186" s="379" t="s">
        <v>2</v>
      </c>
      <c r="H186" s="379" t="s">
        <v>2</v>
      </c>
      <c r="I186" s="379" t="s">
        <v>2</v>
      </c>
      <c r="J186" s="379" t="s">
        <v>2</v>
      </c>
      <c r="K186" s="379" t="s">
        <v>2</v>
      </c>
      <c r="L186" s="379" t="s">
        <v>2</v>
      </c>
      <c r="M186" s="379" t="s">
        <v>2</v>
      </c>
      <c r="N186" s="379" t="s">
        <v>2</v>
      </c>
      <c r="O186" s="379" t="s">
        <v>2</v>
      </c>
      <c r="P186" s="379" t="s">
        <v>2</v>
      </c>
      <c r="Q186" s="379" t="s">
        <v>2</v>
      </c>
      <c r="R186" s="379" t="s">
        <v>2</v>
      </c>
      <c r="S186" s="379" t="s">
        <v>2</v>
      </c>
      <c r="T186" s="379" t="s">
        <v>2</v>
      </c>
      <c r="U186" s="379" t="s">
        <v>2</v>
      </c>
      <c r="V186" s="379" t="s">
        <v>2</v>
      </c>
      <c r="W186" s="379" t="s">
        <v>2</v>
      </c>
      <c r="X186" s="379" t="s">
        <v>2</v>
      </c>
      <c r="Y186" s="379" t="s">
        <v>2</v>
      </c>
      <c r="Z186" s="380" t="s">
        <v>2</v>
      </c>
    </row>
    <row r="187" spans="1:26">
      <c r="A187" s="371" t="s">
        <v>2</v>
      </c>
      <c r="B187" s="379" t="s">
        <v>2</v>
      </c>
      <c r="C187" s="379" t="s">
        <v>2</v>
      </c>
      <c r="D187" s="379" t="s">
        <v>2</v>
      </c>
      <c r="E187" s="379" t="s">
        <v>2</v>
      </c>
      <c r="F187" s="379" t="s">
        <v>2</v>
      </c>
      <c r="G187" s="379" t="s">
        <v>2</v>
      </c>
      <c r="H187" s="379" t="s">
        <v>2</v>
      </c>
      <c r="I187" s="379" t="s">
        <v>2</v>
      </c>
      <c r="J187" s="379" t="s">
        <v>2</v>
      </c>
      <c r="K187" s="379" t="s">
        <v>2</v>
      </c>
      <c r="L187" s="379" t="s">
        <v>2</v>
      </c>
      <c r="M187" s="379" t="s">
        <v>2</v>
      </c>
      <c r="N187" s="379" t="s">
        <v>2</v>
      </c>
      <c r="O187" s="379" t="s">
        <v>2</v>
      </c>
      <c r="P187" s="379" t="s">
        <v>2</v>
      </c>
      <c r="Q187" s="379" t="s">
        <v>2</v>
      </c>
      <c r="R187" s="379" t="s">
        <v>2</v>
      </c>
      <c r="S187" s="379" t="s">
        <v>2</v>
      </c>
      <c r="T187" s="379" t="s">
        <v>2</v>
      </c>
      <c r="U187" s="379" t="s">
        <v>2</v>
      </c>
      <c r="V187" s="379" t="s">
        <v>2</v>
      </c>
      <c r="W187" s="379" t="s">
        <v>2</v>
      </c>
      <c r="X187" s="379" t="s">
        <v>2</v>
      </c>
      <c r="Y187" s="379" t="s">
        <v>2</v>
      </c>
      <c r="Z187" s="380" t="s">
        <v>2</v>
      </c>
    </row>
    <row r="188" spans="1:26">
      <c r="A188" s="371" t="s">
        <v>2</v>
      </c>
      <c r="B188" s="379" t="s">
        <v>2</v>
      </c>
      <c r="C188" s="379" t="s">
        <v>2</v>
      </c>
      <c r="D188" s="379" t="s">
        <v>2</v>
      </c>
      <c r="E188" s="379" t="s">
        <v>2</v>
      </c>
      <c r="F188" s="379" t="s">
        <v>2</v>
      </c>
      <c r="G188" s="379" t="s">
        <v>2</v>
      </c>
      <c r="H188" s="379" t="s">
        <v>2</v>
      </c>
      <c r="I188" s="379" t="s">
        <v>2</v>
      </c>
      <c r="J188" s="379" t="s">
        <v>2</v>
      </c>
      <c r="K188" s="379" t="s">
        <v>2</v>
      </c>
      <c r="L188" s="379" t="s">
        <v>2</v>
      </c>
      <c r="M188" s="379" t="s">
        <v>2</v>
      </c>
      <c r="N188" s="379" t="s">
        <v>2</v>
      </c>
      <c r="O188" s="379" t="s">
        <v>2</v>
      </c>
      <c r="P188" s="379" t="s">
        <v>2</v>
      </c>
      <c r="Q188" s="379" t="s">
        <v>2</v>
      </c>
      <c r="R188" s="379" t="s">
        <v>2</v>
      </c>
      <c r="S188" s="379" t="s">
        <v>2</v>
      </c>
      <c r="T188" s="379" t="s">
        <v>2</v>
      </c>
      <c r="U188" s="379" t="s">
        <v>2</v>
      </c>
      <c r="V188" s="379" t="s">
        <v>2</v>
      </c>
      <c r="W188" s="379" t="s">
        <v>2</v>
      </c>
      <c r="X188" s="379" t="s">
        <v>2</v>
      </c>
      <c r="Y188" s="379" t="s">
        <v>2</v>
      </c>
      <c r="Z188" s="380" t="s">
        <v>2</v>
      </c>
    </row>
    <row r="189" spans="1:26">
      <c r="A189" s="371" t="s">
        <v>2</v>
      </c>
      <c r="B189" s="379" t="s">
        <v>2</v>
      </c>
      <c r="C189" s="379" t="s">
        <v>2</v>
      </c>
      <c r="D189" s="379" t="s">
        <v>2</v>
      </c>
      <c r="E189" s="379" t="s">
        <v>2</v>
      </c>
      <c r="F189" s="379" t="s">
        <v>2</v>
      </c>
      <c r="G189" s="379" t="s">
        <v>2</v>
      </c>
      <c r="H189" s="379" t="s">
        <v>2</v>
      </c>
      <c r="I189" s="379" t="s">
        <v>2</v>
      </c>
      <c r="J189" s="379" t="s">
        <v>2</v>
      </c>
      <c r="K189" s="379" t="s">
        <v>2</v>
      </c>
      <c r="L189" s="379" t="s">
        <v>2</v>
      </c>
      <c r="M189" s="379" t="s">
        <v>2</v>
      </c>
      <c r="N189" s="379" t="s">
        <v>2</v>
      </c>
      <c r="O189" s="379" t="s">
        <v>2</v>
      </c>
      <c r="P189" s="379" t="s">
        <v>2</v>
      </c>
      <c r="Q189" s="379" t="s">
        <v>2</v>
      </c>
      <c r="R189" s="379" t="s">
        <v>2</v>
      </c>
      <c r="S189" s="379" t="s">
        <v>2</v>
      </c>
      <c r="T189" s="379" t="s">
        <v>2</v>
      </c>
      <c r="U189" s="379" t="s">
        <v>2</v>
      </c>
      <c r="V189" s="379" t="s">
        <v>2</v>
      </c>
      <c r="W189" s="379" t="s">
        <v>2</v>
      </c>
      <c r="X189" s="379" t="s">
        <v>2</v>
      </c>
      <c r="Y189" s="379" t="s">
        <v>2</v>
      </c>
      <c r="Z189" s="380" t="s">
        <v>2</v>
      </c>
    </row>
    <row r="190" spans="1:26">
      <c r="A190" s="371" t="s">
        <v>2</v>
      </c>
      <c r="B190" s="379" t="s">
        <v>2</v>
      </c>
      <c r="C190" s="379" t="s">
        <v>2</v>
      </c>
      <c r="D190" s="379" t="s">
        <v>2</v>
      </c>
      <c r="E190" s="379" t="s">
        <v>2</v>
      </c>
      <c r="F190" s="379" t="s">
        <v>2</v>
      </c>
      <c r="G190" s="379" t="s">
        <v>2</v>
      </c>
      <c r="H190" s="379" t="s">
        <v>2</v>
      </c>
      <c r="I190" s="379" t="s">
        <v>2</v>
      </c>
      <c r="J190" s="379" t="s">
        <v>2</v>
      </c>
      <c r="K190" s="379" t="s">
        <v>2</v>
      </c>
      <c r="L190" s="379" t="s">
        <v>2</v>
      </c>
      <c r="M190" s="379" t="s">
        <v>2</v>
      </c>
      <c r="N190" s="379" t="s">
        <v>2</v>
      </c>
      <c r="O190" s="379" t="s">
        <v>2</v>
      </c>
      <c r="P190" s="379" t="s">
        <v>2</v>
      </c>
      <c r="Q190" s="379" t="s">
        <v>2</v>
      </c>
      <c r="R190" s="379" t="s">
        <v>2</v>
      </c>
      <c r="S190" s="379" t="s">
        <v>2</v>
      </c>
      <c r="T190" s="379" t="s">
        <v>2</v>
      </c>
      <c r="U190" s="379" t="s">
        <v>2</v>
      </c>
      <c r="V190" s="379" t="s">
        <v>2</v>
      </c>
      <c r="W190" s="379" t="s">
        <v>2</v>
      </c>
      <c r="X190" s="379" t="s">
        <v>2</v>
      </c>
      <c r="Y190" s="379" t="s">
        <v>2</v>
      </c>
      <c r="Z190" s="380" t="s">
        <v>2</v>
      </c>
    </row>
    <row r="191" spans="1:26">
      <c r="A191" s="371" t="s">
        <v>2</v>
      </c>
      <c r="B191" s="379" t="s">
        <v>2</v>
      </c>
      <c r="C191" s="379" t="s">
        <v>2</v>
      </c>
      <c r="D191" s="379" t="s">
        <v>2</v>
      </c>
      <c r="E191" s="379" t="s">
        <v>2</v>
      </c>
      <c r="F191" s="379" t="s">
        <v>2</v>
      </c>
      <c r="G191" s="379" t="s">
        <v>2</v>
      </c>
      <c r="H191" s="379" t="s">
        <v>2</v>
      </c>
      <c r="I191" s="379" t="s">
        <v>2</v>
      </c>
      <c r="J191" s="379" t="s">
        <v>2</v>
      </c>
      <c r="K191" s="379" t="s">
        <v>2</v>
      </c>
      <c r="L191" s="379" t="s">
        <v>2</v>
      </c>
      <c r="M191" s="379" t="s">
        <v>2</v>
      </c>
      <c r="N191" s="379" t="s">
        <v>2</v>
      </c>
      <c r="O191" s="379" t="s">
        <v>2</v>
      </c>
      <c r="P191" s="379" t="s">
        <v>2</v>
      </c>
      <c r="Q191" s="379" t="s">
        <v>2</v>
      </c>
      <c r="R191" s="379" t="s">
        <v>2</v>
      </c>
      <c r="S191" s="379" t="s">
        <v>2</v>
      </c>
      <c r="T191" s="379" t="s">
        <v>2</v>
      </c>
      <c r="U191" s="379" t="s">
        <v>2</v>
      </c>
      <c r="V191" s="379" t="s">
        <v>2</v>
      </c>
      <c r="W191" s="379" t="s">
        <v>2</v>
      </c>
      <c r="X191" s="379" t="s">
        <v>2</v>
      </c>
      <c r="Y191" s="379" t="s">
        <v>2</v>
      </c>
      <c r="Z191" s="380" t="s">
        <v>2</v>
      </c>
    </row>
    <row r="192" spans="1:26">
      <c r="A192" s="371" t="s">
        <v>2</v>
      </c>
      <c r="B192" s="379" t="s">
        <v>2</v>
      </c>
      <c r="C192" s="379" t="s">
        <v>2</v>
      </c>
      <c r="D192" s="379" t="s">
        <v>2</v>
      </c>
      <c r="E192" s="379" t="s">
        <v>2</v>
      </c>
      <c r="F192" s="379" t="s">
        <v>2</v>
      </c>
      <c r="G192" s="379" t="s">
        <v>2</v>
      </c>
      <c r="H192" s="379" t="s">
        <v>2</v>
      </c>
      <c r="I192" s="379" t="s">
        <v>2</v>
      </c>
      <c r="J192" s="379" t="s">
        <v>2</v>
      </c>
      <c r="K192" s="379" t="s">
        <v>2</v>
      </c>
      <c r="L192" s="379" t="s">
        <v>2</v>
      </c>
      <c r="M192" s="379" t="s">
        <v>2</v>
      </c>
      <c r="N192" s="379" t="s">
        <v>2</v>
      </c>
      <c r="O192" s="379" t="s">
        <v>2</v>
      </c>
      <c r="P192" s="379" t="s">
        <v>2</v>
      </c>
      <c r="Q192" s="379" t="s">
        <v>2</v>
      </c>
      <c r="R192" s="379" t="s">
        <v>2</v>
      </c>
      <c r="S192" s="379" t="s">
        <v>2</v>
      </c>
      <c r="T192" s="379" t="s">
        <v>2</v>
      </c>
      <c r="U192" s="379" t="s">
        <v>2</v>
      </c>
      <c r="V192" s="379" t="s">
        <v>2</v>
      </c>
      <c r="W192" s="379" t="s">
        <v>2</v>
      </c>
      <c r="X192" s="379" t="s">
        <v>2</v>
      </c>
      <c r="Y192" s="379" t="s">
        <v>2</v>
      </c>
      <c r="Z192" s="380" t="s">
        <v>2</v>
      </c>
    </row>
    <row r="193" spans="1:26">
      <c r="A193" s="371" t="s">
        <v>2</v>
      </c>
      <c r="B193" s="379" t="s">
        <v>2</v>
      </c>
      <c r="C193" s="379" t="s">
        <v>2</v>
      </c>
      <c r="D193" s="379" t="s">
        <v>2</v>
      </c>
      <c r="E193" s="379" t="s">
        <v>2</v>
      </c>
      <c r="F193" s="379" t="s">
        <v>2</v>
      </c>
      <c r="G193" s="379" t="s">
        <v>2</v>
      </c>
      <c r="H193" s="379" t="s">
        <v>2</v>
      </c>
      <c r="I193" s="379" t="s">
        <v>2</v>
      </c>
      <c r="J193" s="379" t="s">
        <v>2</v>
      </c>
      <c r="K193" s="379" t="s">
        <v>2</v>
      </c>
      <c r="L193" s="379" t="s">
        <v>2</v>
      </c>
      <c r="M193" s="379" t="s">
        <v>2</v>
      </c>
      <c r="N193" s="379" t="s">
        <v>2</v>
      </c>
      <c r="O193" s="379" t="s">
        <v>2</v>
      </c>
      <c r="P193" s="379" t="s">
        <v>2</v>
      </c>
      <c r="Q193" s="379" t="s">
        <v>2</v>
      </c>
      <c r="R193" s="379" t="s">
        <v>2</v>
      </c>
      <c r="S193" s="379" t="s">
        <v>2</v>
      </c>
      <c r="T193" s="379" t="s">
        <v>2</v>
      </c>
      <c r="U193" s="379" t="s">
        <v>2</v>
      </c>
      <c r="V193" s="379" t="s">
        <v>2</v>
      </c>
      <c r="W193" s="379" t="s">
        <v>2</v>
      </c>
      <c r="X193" s="379" t="s">
        <v>2</v>
      </c>
      <c r="Y193" s="379" t="s">
        <v>2</v>
      </c>
      <c r="Z193" s="380" t="s">
        <v>2</v>
      </c>
    </row>
    <row r="194" spans="1:26">
      <c r="A194" s="371" t="s">
        <v>2</v>
      </c>
      <c r="B194" s="379" t="s">
        <v>2</v>
      </c>
      <c r="C194" s="379" t="s">
        <v>2</v>
      </c>
      <c r="D194" s="379" t="s">
        <v>2</v>
      </c>
      <c r="E194" s="379" t="s">
        <v>2</v>
      </c>
      <c r="F194" s="379" t="s">
        <v>2</v>
      </c>
      <c r="G194" s="379" t="s">
        <v>2</v>
      </c>
      <c r="H194" s="379" t="s">
        <v>2</v>
      </c>
      <c r="I194" s="379" t="s">
        <v>2</v>
      </c>
      <c r="J194" s="379" t="s">
        <v>2</v>
      </c>
      <c r="K194" s="379" t="s">
        <v>2</v>
      </c>
      <c r="L194" s="379" t="s">
        <v>2</v>
      </c>
      <c r="M194" s="379" t="s">
        <v>2</v>
      </c>
      <c r="N194" s="379" t="s">
        <v>2</v>
      </c>
      <c r="O194" s="379" t="s">
        <v>2</v>
      </c>
      <c r="P194" s="379" t="s">
        <v>2</v>
      </c>
      <c r="Q194" s="379" t="s">
        <v>2</v>
      </c>
      <c r="R194" s="379" t="s">
        <v>2</v>
      </c>
      <c r="S194" s="379" t="s">
        <v>2</v>
      </c>
      <c r="T194" s="379" t="s">
        <v>2</v>
      </c>
      <c r="U194" s="379" t="s">
        <v>2</v>
      </c>
      <c r="V194" s="379" t="s">
        <v>2</v>
      </c>
      <c r="W194" s="379" t="s">
        <v>2</v>
      </c>
      <c r="X194" s="379" t="s">
        <v>2</v>
      </c>
      <c r="Y194" s="379" t="s">
        <v>2</v>
      </c>
      <c r="Z194" s="380" t="s">
        <v>2</v>
      </c>
    </row>
    <row r="195" spans="1:26">
      <c r="A195" s="371" t="s">
        <v>2</v>
      </c>
      <c r="B195" s="379" t="s">
        <v>2</v>
      </c>
      <c r="C195" s="379" t="s">
        <v>2</v>
      </c>
      <c r="D195" s="379" t="s">
        <v>2</v>
      </c>
      <c r="E195" s="379" t="s">
        <v>2</v>
      </c>
      <c r="F195" s="379" t="s">
        <v>2</v>
      </c>
      <c r="G195" s="379" t="s">
        <v>2</v>
      </c>
      <c r="H195" s="379" t="s">
        <v>2</v>
      </c>
      <c r="I195" s="379" t="s">
        <v>2</v>
      </c>
      <c r="J195" s="379" t="s">
        <v>2</v>
      </c>
      <c r="K195" s="379" t="s">
        <v>2</v>
      </c>
      <c r="L195" s="379" t="s">
        <v>2</v>
      </c>
      <c r="M195" s="379" t="s">
        <v>2</v>
      </c>
      <c r="N195" s="379" t="s">
        <v>2</v>
      </c>
      <c r="O195" s="379" t="s">
        <v>2</v>
      </c>
      <c r="P195" s="379" t="s">
        <v>2</v>
      </c>
      <c r="Q195" s="379" t="s">
        <v>2</v>
      </c>
      <c r="R195" s="379" t="s">
        <v>2</v>
      </c>
      <c r="S195" s="379" t="s">
        <v>2</v>
      </c>
      <c r="T195" s="379" t="s">
        <v>2</v>
      </c>
      <c r="U195" s="379" t="s">
        <v>2</v>
      </c>
      <c r="V195" s="379" t="s">
        <v>2</v>
      </c>
      <c r="W195" s="379" t="s">
        <v>2</v>
      </c>
      <c r="X195" s="379" t="s">
        <v>2</v>
      </c>
      <c r="Y195" s="379" t="s">
        <v>2</v>
      </c>
      <c r="Z195" s="380" t="s">
        <v>2</v>
      </c>
    </row>
    <row r="196" spans="1:26">
      <c r="A196" s="371" t="s">
        <v>2</v>
      </c>
      <c r="B196" s="379" t="s">
        <v>2</v>
      </c>
      <c r="C196" s="379" t="s">
        <v>2</v>
      </c>
      <c r="D196" s="379" t="s">
        <v>2</v>
      </c>
      <c r="E196" s="379" t="s">
        <v>2</v>
      </c>
      <c r="F196" s="379" t="s">
        <v>2</v>
      </c>
      <c r="G196" s="379" t="s">
        <v>2</v>
      </c>
      <c r="H196" s="379" t="s">
        <v>2</v>
      </c>
      <c r="I196" s="379" t="s">
        <v>2</v>
      </c>
      <c r="J196" s="379" t="s">
        <v>2</v>
      </c>
      <c r="K196" s="379" t="s">
        <v>2</v>
      </c>
      <c r="L196" s="379" t="s">
        <v>2</v>
      </c>
      <c r="M196" s="379" t="s">
        <v>2</v>
      </c>
      <c r="N196" s="379" t="s">
        <v>2</v>
      </c>
      <c r="O196" s="379" t="s">
        <v>2</v>
      </c>
      <c r="P196" s="379" t="s">
        <v>2</v>
      </c>
      <c r="Q196" s="379" t="s">
        <v>2</v>
      </c>
      <c r="R196" s="379" t="s">
        <v>2</v>
      </c>
      <c r="S196" s="379" t="s">
        <v>2</v>
      </c>
      <c r="T196" s="379" t="s">
        <v>2</v>
      </c>
      <c r="U196" s="379" t="s">
        <v>2</v>
      </c>
      <c r="V196" s="379" t="s">
        <v>2</v>
      </c>
      <c r="W196" s="379" t="s">
        <v>2</v>
      </c>
      <c r="X196" s="379" t="s">
        <v>2</v>
      </c>
      <c r="Y196" s="379" t="s">
        <v>2</v>
      </c>
      <c r="Z196" s="380" t="s">
        <v>2</v>
      </c>
    </row>
    <row r="197" spans="1:26">
      <c r="A197" s="371" t="s">
        <v>2</v>
      </c>
      <c r="B197" s="379" t="s">
        <v>2</v>
      </c>
      <c r="C197" s="379" t="s">
        <v>2</v>
      </c>
      <c r="D197" s="379" t="s">
        <v>2</v>
      </c>
      <c r="E197" s="379" t="s">
        <v>2</v>
      </c>
      <c r="F197" s="379" t="s">
        <v>2</v>
      </c>
      <c r="G197" s="379" t="s">
        <v>2</v>
      </c>
      <c r="H197" s="379" t="s">
        <v>2</v>
      </c>
      <c r="I197" s="379" t="s">
        <v>2</v>
      </c>
      <c r="J197" s="379" t="s">
        <v>2</v>
      </c>
      <c r="K197" s="379" t="s">
        <v>2</v>
      </c>
      <c r="L197" s="379" t="s">
        <v>2</v>
      </c>
      <c r="M197" s="379" t="s">
        <v>2</v>
      </c>
      <c r="N197" s="379" t="s">
        <v>2</v>
      </c>
      <c r="O197" s="379" t="s">
        <v>2</v>
      </c>
      <c r="P197" s="379" t="s">
        <v>2</v>
      </c>
      <c r="Q197" s="379" t="s">
        <v>2</v>
      </c>
      <c r="R197" s="379" t="s">
        <v>2</v>
      </c>
      <c r="S197" s="379" t="s">
        <v>2</v>
      </c>
      <c r="T197" s="379" t="s">
        <v>2</v>
      </c>
      <c r="U197" s="379" t="s">
        <v>2</v>
      </c>
      <c r="V197" s="379" t="s">
        <v>2</v>
      </c>
      <c r="W197" s="379" t="s">
        <v>2</v>
      </c>
      <c r="X197" s="379" t="s">
        <v>2</v>
      </c>
      <c r="Y197" s="379" t="s">
        <v>2</v>
      </c>
      <c r="Z197" s="380" t="s">
        <v>2</v>
      </c>
    </row>
    <row r="198" spans="1:26">
      <c r="A198" s="371" t="s">
        <v>2</v>
      </c>
      <c r="B198" s="379" t="s">
        <v>2</v>
      </c>
      <c r="C198" s="379" t="s">
        <v>2</v>
      </c>
      <c r="D198" s="379" t="s">
        <v>2</v>
      </c>
      <c r="E198" s="379" t="s">
        <v>2</v>
      </c>
      <c r="F198" s="379" t="s">
        <v>2</v>
      </c>
      <c r="G198" s="379" t="s">
        <v>2</v>
      </c>
      <c r="H198" s="379" t="s">
        <v>2</v>
      </c>
      <c r="I198" s="379" t="s">
        <v>2</v>
      </c>
      <c r="J198" s="379" t="s">
        <v>2</v>
      </c>
      <c r="K198" s="379" t="s">
        <v>2</v>
      </c>
      <c r="L198" s="379" t="s">
        <v>2</v>
      </c>
      <c r="M198" s="379" t="s">
        <v>2</v>
      </c>
      <c r="N198" s="379" t="s">
        <v>2</v>
      </c>
      <c r="O198" s="379" t="s">
        <v>2</v>
      </c>
      <c r="P198" s="379" t="s">
        <v>2</v>
      </c>
      <c r="Q198" s="379" t="s">
        <v>2</v>
      </c>
      <c r="R198" s="379" t="s">
        <v>2</v>
      </c>
      <c r="S198" s="379" t="s">
        <v>2</v>
      </c>
      <c r="T198" s="379" t="s">
        <v>2</v>
      </c>
      <c r="U198" s="379" t="s">
        <v>2</v>
      </c>
      <c r="V198" s="379" t="s">
        <v>2</v>
      </c>
      <c r="W198" s="379" t="s">
        <v>2</v>
      </c>
      <c r="X198" s="379" t="s">
        <v>2</v>
      </c>
      <c r="Y198" s="379" t="s">
        <v>2</v>
      </c>
      <c r="Z198" s="380" t="s">
        <v>2</v>
      </c>
    </row>
    <row r="199" spans="1:26">
      <c r="A199" s="371" t="s">
        <v>2</v>
      </c>
      <c r="B199" s="379" t="s">
        <v>2</v>
      </c>
      <c r="C199" s="379" t="s">
        <v>2</v>
      </c>
      <c r="D199" s="379" t="s">
        <v>2</v>
      </c>
      <c r="E199" s="379" t="s">
        <v>2</v>
      </c>
      <c r="F199" s="379" t="s">
        <v>2</v>
      </c>
      <c r="G199" s="379" t="s">
        <v>2</v>
      </c>
      <c r="H199" s="379" t="s">
        <v>2</v>
      </c>
      <c r="I199" s="379" t="s">
        <v>2</v>
      </c>
      <c r="J199" s="379" t="s">
        <v>2</v>
      </c>
      <c r="K199" s="379" t="s">
        <v>2</v>
      </c>
      <c r="L199" s="379" t="s">
        <v>2</v>
      </c>
      <c r="M199" s="379" t="s">
        <v>2</v>
      </c>
      <c r="N199" s="379" t="s">
        <v>2</v>
      </c>
      <c r="O199" s="379" t="s">
        <v>2</v>
      </c>
      <c r="P199" s="379" t="s">
        <v>2</v>
      </c>
      <c r="Q199" s="379" t="s">
        <v>2</v>
      </c>
      <c r="R199" s="379" t="s">
        <v>2</v>
      </c>
      <c r="S199" s="379" t="s">
        <v>2</v>
      </c>
      <c r="T199" s="379" t="s">
        <v>2</v>
      </c>
      <c r="U199" s="379" t="s">
        <v>2</v>
      </c>
      <c r="V199" s="379" t="s">
        <v>2</v>
      </c>
      <c r="W199" s="379" t="s">
        <v>2</v>
      </c>
      <c r="X199" s="379" t="s">
        <v>2</v>
      </c>
      <c r="Y199" s="379" t="s">
        <v>2</v>
      </c>
      <c r="Z199" s="380" t="s">
        <v>2</v>
      </c>
    </row>
    <row r="200" spans="1:26">
      <c r="A200" s="371" t="s">
        <v>2</v>
      </c>
      <c r="B200" s="379" t="s">
        <v>2</v>
      </c>
      <c r="C200" s="379" t="s">
        <v>2</v>
      </c>
      <c r="D200" s="379" t="s">
        <v>2</v>
      </c>
      <c r="E200" s="379" t="s">
        <v>2</v>
      </c>
      <c r="F200" s="379" t="s">
        <v>2</v>
      </c>
      <c r="G200" s="379" t="s">
        <v>2</v>
      </c>
      <c r="H200" s="379" t="s">
        <v>2</v>
      </c>
      <c r="I200" s="379" t="s">
        <v>2</v>
      </c>
      <c r="J200" s="379" t="s">
        <v>2</v>
      </c>
      <c r="K200" s="379" t="s">
        <v>2</v>
      </c>
      <c r="L200" s="379" t="s">
        <v>2</v>
      </c>
      <c r="M200" s="379" t="s">
        <v>2</v>
      </c>
      <c r="N200" s="379" t="s">
        <v>2</v>
      </c>
      <c r="O200" s="379" t="s">
        <v>2</v>
      </c>
      <c r="P200" s="379" t="s">
        <v>2</v>
      </c>
      <c r="Q200" s="379" t="s">
        <v>2</v>
      </c>
      <c r="R200" s="379" t="s">
        <v>2</v>
      </c>
      <c r="S200" s="379" t="s">
        <v>2</v>
      </c>
      <c r="T200" s="379" t="s">
        <v>2</v>
      </c>
      <c r="U200" s="379" t="s">
        <v>2</v>
      </c>
      <c r="V200" s="379" t="s">
        <v>2</v>
      </c>
      <c r="W200" s="379" t="s">
        <v>2</v>
      </c>
      <c r="X200" s="379" t="s">
        <v>2</v>
      </c>
      <c r="Y200" s="379" t="s">
        <v>2</v>
      </c>
      <c r="Z200" s="380" t="s">
        <v>2</v>
      </c>
    </row>
    <row r="201" spans="1:26">
      <c r="A201" s="371" t="s">
        <v>2</v>
      </c>
      <c r="B201" s="379" t="s">
        <v>2</v>
      </c>
      <c r="C201" s="379" t="s">
        <v>2</v>
      </c>
      <c r="D201" s="379" t="s">
        <v>2</v>
      </c>
      <c r="E201" s="379" t="s">
        <v>2</v>
      </c>
      <c r="F201" s="379" t="s">
        <v>2</v>
      </c>
      <c r="G201" s="379" t="s">
        <v>2</v>
      </c>
      <c r="H201" s="379" t="s">
        <v>2</v>
      </c>
      <c r="I201" s="379" t="s">
        <v>2</v>
      </c>
      <c r="J201" s="379" t="s">
        <v>2</v>
      </c>
      <c r="K201" s="379" t="s">
        <v>2</v>
      </c>
      <c r="L201" s="379" t="s">
        <v>2</v>
      </c>
      <c r="M201" s="379" t="s">
        <v>2</v>
      </c>
      <c r="N201" s="379" t="s">
        <v>2</v>
      </c>
      <c r="O201" s="379" t="s">
        <v>2</v>
      </c>
      <c r="P201" s="379" t="s">
        <v>2</v>
      </c>
      <c r="Q201" s="379" t="s">
        <v>2</v>
      </c>
      <c r="R201" s="379" t="s">
        <v>2</v>
      </c>
      <c r="S201" s="379" t="s">
        <v>2</v>
      </c>
      <c r="T201" s="379" t="s">
        <v>2</v>
      </c>
      <c r="U201" s="379" t="s">
        <v>2</v>
      </c>
      <c r="V201" s="379" t="s">
        <v>2</v>
      </c>
      <c r="W201" s="379" t="s">
        <v>2</v>
      </c>
      <c r="X201" s="379" t="s">
        <v>2</v>
      </c>
      <c r="Y201" s="379" t="s">
        <v>2</v>
      </c>
      <c r="Z201" s="380" t="s">
        <v>2</v>
      </c>
    </row>
    <row r="202" spans="1:26">
      <c r="A202" s="371" t="s">
        <v>2</v>
      </c>
      <c r="B202" s="379" t="s">
        <v>2</v>
      </c>
      <c r="C202" s="379" t="s">
        <v>2</v>
      </c>
      <c r="D202" s="379" t="s">
        <v>2</v>
      </c>
      <c r="E202" s="379" t="s">
        <v>2</v>
      </c>
      <c r="F202" s="379" t="s">
        <v>2</v>
      </c>
      <c r="G202" s="379" t="s">
        <v>2</v>
      </c>
      <c r="H202" s="379" t="s">
        <v>2</v>
      </c>
      <c r="I202" s="379" t="s">
        <v>2</v>
      </c>
      <c r="J202" s="379" t="s">
        <v>2</v>
      </c>
      <c r="K202" s="379" t="s">
        <v>2</v>
      </c>
      <c r="L202" s="379" t="s">
        <v>2</v>
      </c>
      <c r="M202" s="379" t="s">
        <v>2</v>
      </c>
      <c r="N202" s="379" t="s">
        <v>2</v>
      </c>
      <c r="O202" s="379" t="s">
        <v>2</v>
      </c>
      <c r="P202" s="379" t="s">
        <v>2</v>
      </c>
      <c r="Q202" s="379" t="s">
        <v>2</v>
      </c>
      <c r="R202" s="379" t="s">
        <v>2</v>
      </c>
      <c r="S202" s="379" t="s">
        <v>2</v>
      </c>
      <c r="T202" s="379" t="s">
        <v>2</v>
      </c>
      <c r="U202" s="379" t="s">
        <v>2</v>
      </c>
      <c r="V202" s="379" t="s">
        <v>2</v>
      </c>
      <c r="W202" s="379" t="s">
        <v>2</v>
      </c>
      <c r="X202" s="379" t="s">
        <v>2</v>
      </c>
      <c r="Y202" s="379" t="s">
        <v>2</v>
      </c>
      <c r="Z202" s="380" t="s">
        <v>2</v>
      </c>
    </row>
    <row r="203" spans="1:26">
      <c r="A203" s="371" t="s">
        <v>2</v>
      </c>
      <c r="B203" s="379" t="s">
        <v>2</v>
      </c>
      <c r="C203" s="379" t="s">
        <v>2</v>
      </c>
      <c r="D203" s="379" t="s">
        <v>2</v>
      </c>
      <c r="E203" s="379" t="s">
        <v>2</v>
      </c>
      <c r="F203" s="379" t="s">
        <v>2</v>
      </c>
      <c r="G203" s="379" t="s">
        <v>2</v>
      </c>
      <c r="H203" s="379" t="s">
        <v>2</v>
      </c>
      <c r="I203" s="379" t="s">
        <v>2</v>
      </c>
      <c r="J203" s="379" t="s">
        <v>2</v>
      </c>
      <c r="K203" s="379" t="s">
        <v>2</v>
      </c>
      <c r="L203" s="379" t="s">
        <v>2</v>
      </c>
      <c r="M203" s="379" t="s">
        <v>2</v>
      </c>
      <c r="N203" s="379" t="s">
        <v>2</v>
      </c>
      <c r="O203" s="379" t="s">
        <v>2</v>
      </c>
      <c r="P203" s="379" t="s">
        <v>2</v>
      </c>
      <c r="Q203" s="379" t="s">
        <v>2</v>
      </c>
      <c r="R203" s="379" t="s">
        <v>2</v>
      </c>
      <c r="S203" s="379" t="s">
        <v>2</v>
      </c>
      <c r="T203" s="379" t="s">
        <v>2</v>
      </c>
      <c r="U203" s="379" t="s">
        <v>2</v>
      </c>
      <c r="V203" s="379" t="s">
        <v>2</v>
      </c>
      <c r="W203" s="379" t="s">
        <v>2</v>
      </c>
      <c r="X203" s="379" t="s">
        <v>2</v>
      </c>
      <c r="Y203" s="379" t="s">
        <v>2</v>
      </c>
      <c r="Z203" s="380" t="s">
        <v>2</v>
      </c>
    </row>
    <row r="204" spans="1:26">
      <c r="A204" s="371" t="s">
        <v>2</v>
      </c>
      <c r="B204" s="379" t="s">
        <v>2</v>
      </c>
      <c r="C204" s="379" t="s">
        <v>2</v>
      </c>
      <c r="D204" s="379" t="s">
        <v>2</v>
      </c>
      <c r="E204" s="379" t="s">
        <v>2</v>
      </c>
      <c r="F204" s="379" t="s">
        <v>2</v>
      </c>
      <c r="G204" s="379" t="s">
        <v>2</v>
      </c>
      <c r="H204" s="379" t="s">
        <v>2</v>
      </c>
      <c r="I204" s="379" t="s">
        <v>2</v>
      </c>
      <c r="J204" s="379" t="s">
        <v>2</v>
      </c>
      <c r="K204" s="379" t="s">
        <v>2</v>
      </c>
      <c r="L204" s="379" t="s">
        <v>2</v>
      </c>
      <c r="M204" s="379" t="s">
        <v>2</v>
      </c>
      <c r="N204" s="379" t="s">
        <v>2</v>
      </c>
      <c r="O204" s="379" t="s">
        <v>2</v>
      </c>
      <c r="P204" s="379" t="s">
        <v>2</v>
      </c>
      <c r="Q204" s="379" t="s">
        <v>2</v>
      </c>
      <c r="R204" s="379" t="s">
        <v>2</v>
      </c>
      <c r="S204" s="379" t="s">
        <v>2</v>
      </c>
      <c r="T204" s="379" t="s">
        <v>2</v>
      </c>
      <c r="U204" s="379" t="s">
        <v>2</v>
      </c>
      <c r="V204" s="379" t="s">
        <v>2</v>
      </c>
      <c r="W204" s="379" t="s">
        <v>2</v>
      </c>
      <c r="X204" s="379" t="s">
        <v>2</v>
      </c>
      <c r="Y204" s="379" t="s">
        <v>2</v>
      </c>
      <c r="Z204" s="380" t="s">
        <v>2</v>
      </c>
    </row>
    <row r="205" spans="1:26">
      <c r="A205" s="371" t="s">
        <v>2</v>
      </c>
      <c r="B205" s="379" t="s">
        <v>2</v>
      </c>
      <c r="C205" s="379" t="s">
        <v>2</v>
      </c>
      <c r="D205" s="379" t="s">
        <v>2</v>
      </c>
      <c r="E205" s="379" t="s">
        <v>2</v>
      </c>
      <c r="F205" s="379" t="s">
        <v>2</v>
      </c>
      <c r="G205" s="379" t="s">
        <v>2</v>
      </c>
      <c r="H205" s="379" t="s">
        <v>2</v>
      </c>
      <c r="I205" s="379" t="s">
        <v>2</v>
      </c>
      <c r="J205" s="379" t="s">
        <v>2</v>
      </c>
      <c r="K205" s="379" t="s">
        <v>2</v>
      </c>
      <c r="L205" s="379" t="s">
        <v>2</v>
      </c>
      <c r="M205" s="379" t="s">
        <v>2</v>
      </c>
      <c r="N205" s="379" t="s">
        <v>2</v>
      </c>
      <c r="O205" s="379" t="s">
        <v>2</v>
      </c>
      <c r="P205" s="379" t="s">
        <v>2</v>
      </c>
      <c r="Q205" s="379" t="s">
        <v>2</v>
      </c>
      <c r="R205" s="379" t="s">
        <v>2</v>
      </c>
      <c r="S205" s="379" t="s">
        <v>2</v>
      </c>
      <c r="T205" s="379" t="s">
        <v>2</v>
      </c>
      <c r="U205" s="379" t="s">
        <v>2</v>
      </c>
      <c r="V205" s="379" t="s">
        <v>2</v>
      </c>
      <c r="W205" s="379" t="s">
        <v>2</v>
      </c>
      <c r="X205" s="379" t="s">
        <v>2</v>
      </c>
      <c r="Y205" s="379" t="s">
        <v>2</v>
      </c>
      <c r="Z205" s="380" t="s">
        <v>2</v>
      </c>
    </row>
    <row r="206" spans="1:26">
      <c r="A206" s="371" t="s">
        <v>2</v>
      </c>
      <c r="B206" s="379" t="s">
        <v>2</v>
      </c>
      <c r="C206" s="379" t="s">
        <v>2</v>
      </c>
      <c r="D206" s="379" t="s">
        <v>2</v>
      </c>
      <c r="E206" s="379" t="s">
        <v>2</v>
      </c>
      <c r="F206" s="379" t="s">
        <v>2</v>
      </c>
      <c r="G206" s="379" t="s">
        <v>2</v>
      </c>
      <c r="H206" s="379" t="s">
        <v>2</v>
      </c>
      <c r="I206" s="379" t="s">
        <v>2</v>
      </c>
      <c r="J206" s="379" t="s">
        <v>2</v>
      </c>
      <c r="K206" s="379" t="s">
        <v>2</v>
      </c>
      <c r="L206" s="379" t="s">
        <v>2</v>
      </c>
      <c r="M206" s="379" t="s">
        <v>2</v>
      </c>
      <c r="N206" s="379" t="s">
        <v>2</v>
      </c>
      <c r="O206" s="379" t="s">
        <v>2</v>
      </c>
      <c r="P206" s="379" t="s">
        <v>2</v>
      </c>
      <c r="Q206" s="379" t="s">
        <v>2</v>
      </c>
      <c r="R206" s="379" t="s">
        <v>2</v>
      </c>
      <c r="S206" s="379" t="s">
        <v>2</v>
      </c>
      <c r="T206" s="379" t="s">
        <v>2</v>
      </c>
      <c r="U206" s="379" t="s">
        <v>2</v>
      </c>
      <c r="V206" s="379" t="s">
        <v>2</v>
      </c>
      <c r="W206" s="379" t="s">
        <v>2</v>
      </c>
      <c r="X206" s="379" t="s">
        <v>2</v>
      </c>
      <c r="Y206" s="379" t="s">
        <v>2</v>
      </c>
      <c r="Z206" s="380" t="s">
        <v>2</v>
      </c>
    </row>
    <row r="207" spans="1:26">
      <c r="A207" s="371" t="s">
        <v>2</v>
      </c>
      <c r="B207" s="379" t="s">
        <v>2</v>
      </c>
      <c r="C207" s="379" t="s">
        <v>2</v>
      </c>
      <c r="D207" s="379" t="s">
        <v>2</v>
      </c>
      <c r="E207" s="379" t="s">
        <v>2</v>
      </c>
      <c r="F207" s="379" t="s">
        <v>2</v>
      </c>
      <c r="G207" s="379" t="s">
        <v>2</v>
      </c>
      <c r="H207" s="379" t="s">
        <v>2</v>
      </c>
      <c r="I207" s="379" t="s">
        <v>2</v>
      </c>
      <c r="J207" s="379" t="s">
        <v>2</v>
      </c>
      <c r="K207" s="379" t="s">
        <v>2</v>
      </c>
      <c r="L207" s="379" t="s">
        <v>2</v>
      </c>
      <c r="M207" s="379" t="s">
        <v>2</v>
      </c>
      <c r="N207" s="379" t="s">
        <v>2</v>
      </c>
      <c r="O207" s="379" t="s">
        <v>2</v>
      </c>
      <c r="P207" s="379" t="s">
        <v>2</v>
      </c>
      <c r="Q207" s="379" t="s">
        <v>2</v>
      </c>
      <c r="R207" s="379" t="s">
        <v>2</v>
      </c>
      <c r="S207" s="379" t="s">
        <v>2</v>
      </c>
      <c r="T207" s="379" t="s">
        <v>2</v>
      </c>
      <c r="U207" s="379" t="s">
        <v>2</v>
      </c>
      <c r="V207" s="379" t="s">
        <v>2</v>
      </c>
      <c r="W207" s="379" t="s">
        <v>2</v>
      </c>
      <c r="X207" s="379" t="s">
        <v>2</v>
      </c>
      <c r="Y207" s="379" t="s">
        <v>2</v>
      </c>
      <c r="Z207" s="380" t="s">
        <v>2</v>
      </c>
    </row>
    <row r="208" spans="1:26">
      <c r="A208" s="371" t="s">
        <v>2</v>
      </c>
      <c r="B208" s="379" t="s">
        <v>2</v>
      </c>
      <c r="C208" s="379" t="s">
        <v>2</v>
      </c>
      <c r="D208" s="379" t="s">
        <v>2</v>
      </c>
      <c r="E208" s="379" t="s">
        <v>2</v>
      </c>
      <c r="F208" s="379" t="s">
        <v>2</v>
      </c>
      <c r="G208" s="379" t="s">
        <v>2</v>
      </c>
      <c r="H208" s="379" t="s">
        <v>2</v>
      </c>
      <c r="I208" s="379" t="s">
        <v>2</v>
      </c>
      <c r="J208" s="379" t="s">
        <v>2</v>
      </c>
      <c r="K208" s="379" t="s">
        <v>2</v>
      </c>
      <c r="L208" s="379" t="s">
        <v>2</v>
      </c>
      <c r="M208" s="379" t="s">
        <v>2</v>
      </c>
      <c r="N208" s="379" t="s">
        <v>2</v>
      </c>
      <c r="O208" s="379" t="s">
        <v>2</v>
      </c>
      <c r="P208" s="379" t="s">
        <v>2</v>
      </c>
      <c r="Q208" s="379" t="s">
        <v>2</v>
      </c>
      <c r="R208" s="379" t="s">
        <v>2</v>
      </c>
      <c r="S208" s="379" t="s">
        <v>2</v>
      </c>
      <c r="T208" s="379" t="s">
        <v>2</v>
      </c>
      <c r="U208" s="379" t="s">
        <v>2</v>
      </c>
      <c r="V208" s="379" t="s">
        <v>2</v>
      </c>
      <c r="W208" s="379" t="s">
        <v>2</v>
      </c>
      <c r="X208" s="379" t="s">
        <v>2</v>
      </c>
      <c r="Y208" s="379" t="s">
        <v>2</v>
      </c>
      <c r="Z208" s="380" t="s">
        <v>2</v>
      </c>
    </row>
    <row r="209" spans="1:26">
      <c r="A209" s="371" t="s">
        <v>2</v>
      </c>
      <c r="B209" s="379" t="s">
        <v>2</v>
      </c>
      <c r="C209" s="379" t="s">
        <v>2</v>
      </c>
      <c r="D209" s="379" t="s">
        <v>2</v>
      </c>
      <c r="E209" s="379" t="s">
        <v>2</v>
      </c>
      <c r="F209" s="379" t="s">
        <v>2</v>
      </c>
      <c r="G209" s="379" t="s">
        <v>2</v>
      </c>
      <c r="H209" s="379" t="s">
        <v>2</v>
      </c>
      <c r="I209" s="379" t="s">
        <v>2</v>
      </c>
      <c r="J209" s="379" t="s">
        <v>2</v>
      </c>
      <c r="K209" s="379" t="s">
        <v>2</v>
      </c>
      <c r="L209" s="379" t="s">
        <v>2</v>
      </c>
      <c r="M209" s="379" t="s">
        <v>2</v>
      </c>
      <c r="N209" s="379" t="s">
        <v>2</v>
      </c>
      <c r="O209" s="379" t="s">
        <v>2</v>
      </c>
      <c r="P209" s="379" t="s">
        <v>2</v>
      </c>
      <c r="Q209" s="379" t="s">
        <v>2</v>
      </c>
      <c r="R209" s="379" t="s">
        <v>2</v>
      </c>
      <c r="S209" s="379" t="s">
        <v>2</v>
      </c>
      <c r="T209" s="379" t="s">
        <v>2</v>
      </c>
      <c r="U209" s="379" t="s">
        <v>2</v>
      </c>
      <c r="V209" s="379" t="s">
        <v>2</v>
      </c>
      <c r="W209" s="379" t="s">
        <v>2</v>
      </c>
      <c r="X209" s="379" t="s">
        <v>2</v>
      </c>
      <c r="Y209" s="379" t="s">
        <v>2</v>
      </c>
      <c r="Z209" s="380" t="s">
        <v>2</v>
      </c>
    </row>
    <row r="210" spans="1:26">
      <c r="A210" s="371" t="s">
        <v>2</v>
      </c>
      <c r="B210" s="379" t="s">
        <v>2</v>
      </c>
      <c r="C210" s="379" t="s">
        <v>2</v>
      </c>
      <c r="D210" s="379" t="s">
        <v>2</v>
      </c>
      <c r="E210" s="379" t="s">
        <v>2</v>
      </c>
      <c r="F210" s="379" t="s">
        <v>2</v>
      </c>
      <c r="G210" s="379" t="s">
        <v>2</v>
      </c>
      <c r="H210" s="379" t="s">
        <v>2</v>
      </c>
      <c r="I210" s="379" t="s">
        <v>2</v>
      </c>
      <c r="J210" s="379" t="s">
        <v>2</v>
      </c>
      <c r="K210" s="379" t="s">
        <v>2</v>
      </c>
      <c r="L210" s="379" t="s">
        <v>2</v>
      </c>
      <c r="M210" s="379" t="s">
        <v>2</v>
      </c>
      <c r="N210" s="379" t="s">
        <v>2</v>
      </c>
      <c r="O210" s="379" t="s">
        <v>2</v>
      </c>
      <c r="P210" s="379" t="s">
        <v>2</v>
      </c>
      <c r="Q210" s="379" t="s">
        <v>2</v>
      </c>
      <c r="R210" s="379" t="s">
        <v>2</v>
      </c>
      <c r="S210" s="379" t="s">
        <v>2</v>
      </c>
      <c r="T210" s="379" t="s">
        <v>2</v>
      </c>
      <c r="U210" s="379" t="s">
        <v>2</v>
      </c>
      <c r="V210" s="379" t="s">
        <v>2</v>
      </c>
      <c r="W210" s="379" t="s">
        <v>2</v>
      </c>
      <c r="X210" s="379" t="s">
        <v>2</v>
      </c>
      <c r="Y210" s="379" t="s">
        <v>2</v>
      </c>
      <c r="Z210" s="380" t="s">
        <v>2</v>
      </c>
    </row>
    <row r="211" spans="1:26">
      <c r="A211" s="371" t="s">
        <v>2</v>
      </c>
      <c r="B211" s="379" t="s">
        <v>2</v>
      </c>
      <c r="C211" s="379" t="s">
        <v>2</v>
      </c>
      <c r="D211" s="379" t="s">
        <v>2</v>
      </c>
      <c r="E211" s="379" t="s">
        <v>2</v>
      </c>
      <c r="F211" s="379" t="s">
        <v>2</v>
      </c>
      <c r="G211" s="379" t="s">
        <v>2</v>
      </c>
      <c r="H211" s="379" t="s">
        <v>2</v>
      </c>
      <c r="I211" s="379" t="s">
        <v>2</v>
      </c>
      <c r="J211" s="379" t="s">
        <v>2</v>
      </c>
      <c r="K211" s="379" t="s">
        <v>2</v>
      </c>
      <c r="L211" s="379" t="s">
        <v>2</v>
      </c>
      <c r="M211" s="379" t="s">
        <v>2</v>
      </c>
      <c r="N211" s="379" t="s">
        <v>2</v>
      </c>
      <c r="O211" s="379" t="s">
        <v>2</v>
      </c>
      <c r="P211" s="379" t="s">
        <v>2</v>
      </c>
      <c r="Q211" s="379" t="s">
        <v>2</v>
      </c>
      <c r="R211" s="379" t="s">
        <v>2</v>
      </c>
      <c r="S211" s="379" t="s">
        <v>2</v>
      </c>
      <c r="T211" s="379" t="s">
        <v>2</v>
      </c>
      <c r="U211" s="379" t="s">
        <v>2</v>
      </c>
      <c r="V211" s="379" t="s">
        <v>2</v>
      </c>
      <c r="W211" s="379" t="s">
        <v>2</v>
      </c>
      <c r="X211" s="379" t="s">
        <v>2</v>
      </c>
      <c r="Y211" s="379" t="s">
        <v>2</v>
      </c>
      <c r="Z211" s="380" t="s">
        <v>2</v>
      </c>
    </row>
    <row r="212" spans="1:26">
      <c r="A212" s="371" t="s">
        <v>2</v>
      </c>
      <c r="B212" s="379" t="s">
        <v>2</v>
      </c>
      <c r="C212" s="379" t="s">
        <v>2</v>
      </c>
      <c r="D212" s="379" t="s">
        <v>2</v>
      </c>
      <c r="E212" s="379" t="s">
        <v>2</v>
      </c>
      <c r="F212" s="379" t="s">
        <v>2</v>
      </c>
      <c r="G212" s="379" t="s">
        <v>2</v>
      </c>
      <c r="H212" s="379" t="s">
        <v>2</v>
      </c>
      <c r="I212" s="379" t="s">
        <v>2</v>
      </c>
      <c r="J212" s="379" t="s">
        <v>2</v>
      </c>
      <c r="K212" s="379" t="s">
        <v>2</v>
      </c>
      <c r="L212" s="379" t="s">
        <v>2</v>
      </c>
      <c r="M212" s="379" t="s">
        <v>2</v>
      </c>
      <c r="N212" s="379" t="s">
        <v>2</v>
      </c>
      <c r="O212" s="379" t="s">
        <v>2</v>
      </c>
      <c r="P212" s="379" t="s">
        <v>2</v>
      </c>
      <c r="Q212" s="379" t="s">
        <v>2</v>
      </c>
      <c r="R212" s="379" t="s">
        <v>2</v>
      </c>
      <c r="S212" s="379" t="s">
        <v>2</v>
      </c>
      <c r="T212" s="379" t="s">
        <v>2</v>
      </c>
      <c r="U212" s="379" t="s">
        <v>2</v>
      </c>
      <c r="V212" s="379" t="s">
        <v>2</v>
      </c>
      <c r="W212" s="379" t="s">
        <v>2</v>
      </c>
      <c r="X212" s="379" t="s">
        <v>2</v>
      </c>
      <c r="Y212" s="379" t="s">
        <v>2</v>
      </c>
      <c r="Z212" s="380" t="s">
        <v>2</v>
      </c>
    </row>
    <row r="213" spans="1:26">
      <c r="A213" s="371" t="s">
        <v>2</v>
      </c>
      <c r="B213" s="379" t="s">
        <v>2</v>
      </c>
      <c r="C213" s="379" t="s">
        <v>2</v>
      </c>
      <c r="D213" s="379" t="s">
        <v>2</v>
      </c>
      <c r="E213" s="379" t="s">
        <v>2</v>
      </c>
      <c r="F213" s="379" t="s">
        <v>2</v>
      </c>
      <c r="G213" s="379" t="s">
        <v>2</v>
      </c>
      <c r="H213" s="379" t="s">
        <v>2</v>
      </c>
      <c r="I213" s="379" t="s">
        <v>2</v>
      </c>
      <c r="J213" s="379" t="s">
        <v>2</v>
      </c>
      <c r="K213" s="379" t="s">
        <v>2</v>
      </c>
      <c r="L213" s="379" t="s">
        <v>2</v>
      </c>
      <c r="M213" s="379" t="s">
        <v>2</v>
      </c>
      <c r="N213" s="379" t="s">
        <v>2</v>
      </c>
      <c r="O213" s="379" t="s">
        <v>2</v>
      </c>
      <c r="P213" s="379" t="s">
        <v>2</v>
      </c>
      <c r="Q213" s="379" t="s">
        <v>2</v>
      </c>
      <c r="R213" s="379" t="s">
        <v>2</v>
      </c>
      <c r="S213" s="379" t="s">
        <v>2</v>
      </c>
      <c r="T213" s="379" t="s">
        <v>2</v>
      </c>
      <c r="U213" s="379" t="s">
        <v>2</v>
      </c>
      <c r="V213" s="379" t="s">
        <v>2</v>
      </c>
      <c r="W213" s="379" t="s">
        <v>2</v>
      </c>
      <c r="X213" s="379" t="s">
        <v>2</v>
      </c>
      <c r="Y213" s="379" t="s">
        <v>2</v>
      </c>
      <c r="Z213" s="380" t="s">
        <v>2</v>
      </c>
    </row>
    <row r="214" spans="1:26">
      <c r="A214" s="371" t="s">
        <v>2</v>
      </c>
      <c r="B214" s="379" t="s">
        <v>2</v>
      </c>
      <c r="C214" s="379" t="s">
        <v>2</v>
      </c>
      <c r="D214" s="379" t="s">
        <v>2</v>
      </c>
      <c r="E214" s="379" t="s">
        <v>2</v>
      </c>
      <c r="F214" s="379" t="s">
        <v>2</v>
      </c>
      <c r="G214" s="379" t="s">
        <v>2</v>
      </c>
      <c r="H214" s="379" t="s">
        <v>2</v>
      </c>
      <c r="I214" s="379" t="s">
        <v>2</v>
      </c>
      <c r="J214" s="379" t="s">
        <v>2</v>
      </c>
      <c r="K214" s="379" t="s">
        <v>2</v>
      </c>
      <c r="L214" s="379" t="s">
        <v>2</v>
      </c>
      <c r="M214" s="379" t="s">
        <v>2</v>
      </c>
      <c r="N214" s="379" t="s">
        <v>2</v>
      </c>
      <c r="O214" s="379" t="s">
        <v>2</v>
      </c>
      <c r="P214" s="379" t="s">
        <v>2</v>
      </c>
      <c r="Q214" s="379" t="s">
        <v>2</v>
      </c>
      <c r="R214" s="379" t="s">
        <v>2</v>
      </c>
      <c r="S214" s="379" t="s">
        <v>2</v>
      </c>
      <c r="T214" s="379" t="s">
        <v>2</v>
      </c>
      <c r="U214" s="379" t="s">
        <v>2</v>
      </c>
      <c r="V214" s="379" t="s">
        <v>2</v>
      </c>
      <c r="W214" s="379" t="s">
        <v>2</v>
      </c>
      <c r="X214" s="379" t="s">
        <v>2</v>
      </c>
      <c r="Y214" s="379" t="s">
        <v>2</v>
      </c>
      <c r="Z214" s="380" t="s">
        <v>2</v>
      </c>
    </row>
    <row r="215" spans="1:26">
      <c r="A215" s="371" t="s">
        <v>2</v>
      </c>
      <c r="B215" s="379" t="s">
        <v>2</v>
      </c>
      <c r="C215" s="379" t="s">
        <v>2</v>
      </c>
      <c r="D215" s="379" t="s">
        <v>2</v>
      </c>
      <c r="E215" s="379" t="s">
        <v>2</v>
      </c>
      <c r="F215" s="379" t="s">
        <v>2</v>
      </c>
      <c r="G215" s="379" t="s">
        <v>2</v>
      </c>
      <c r="H215" s="379" t="s">
        <v>2</v>
      </c>
      <c r="I215" s="379" t="s">
        <v>2</v>
      </c>
      <c r="J215" s="379" t="s">
        <v>2</v>
      </c>
      <c r="K215" s="379" t="s">
        <v>2</v>
      </c>
      <c r="L215" s="379" t="s">
        <v>2</v>
      </c>
      <c r="M215" s="379" t="s">
        <v>2</v>
      </c>
      <c r="N215" s="379" t="s">
        <v>2</v>
      </c>
      <c r="O215" s="379" t="s">
        <v>2</v>
      </c>
      <c r="P215" s="379" t="s">
        <v>2</v>
      </c>
      <c r="Q215" s="379" t="s">
        <v>2</v>
      </c>
      <c r="R215" s="379" t="s">
        <v>2</v>
      </c>
      <c r="S215" s="379" t="s">
        <v>2</v>
      </c>
      <c r="T215" s="379" t="s">
        <v>2</v>
      </c>
      <c r="U215" s="379" t="s">
        <v>2</v>
      </c>
      <c r="V215" s="379" t="s">
        <v>2</v>
      </c>
      <c r="W215" s="379" t="s">
        <v>2</v>
      </c>
      <c r="X215" s="379" t="s">
        <v>2</v>
      </c>
      <c r="Y215" s="379" t="s">
        <v>2</v>
      </c>
      <c r="Z215" s="380" t="s">
        <v>2</v>
      </c>
    </row>
    <row r="216" spans="1:26">
      <c r="A216" s="371" t="s">
        <v>2</v>
      </c>
      <c r="B216" s="379" t="s">
        <v>2</v>
      </c>
      <c r="C216" s="379" t="s">
        <v>2</v>
      </c>
      <c r="D216" s="379" t="s">
        <v>2</v>
      </c>
      <c r="E216" s="379" t="s">
        <v>2</v>
      </c>
      <c r="F216" s="379" t="s">
        <v>2</v>
      </c>
      <c r="G216" s="379" t="s">
        <v>2</v>
      </c>
      <c r="H216" s="379" t="s">
        <v>2</v>
      </c>
      <c r="I216" s="379" t="s">
        <v>2</v>
      </c>
      <c r="J216" s="379" t="s">
        <v>2</v>
      </c>
      <c r="K216" s="379" t="s">
        <v>2</v>
      </c>
      <c r="L216" s="379" t="s">
        <v>2</v>
      </c>
      <c r="M216" s="379" t="s">
        <v>2</v>
      </c>
      <c r="N216" s="379" t="s">
        <v>2</v>
      </c>
      <c r="O216" s="379" t="s">
        <v>2</v>
      </c>
      <c r="P216" s="379" t="s">
        <v>2</v>
      </c>
      <c r="Q216" s="379" t="s">
        <v>2</v>
      </c>
      <c r="R216" s="379" t="s">
        <v>2</v>
      </c>
      <c r="S216" s="379" t="s">
        <v>2</v>
      </c>
      <c r="T216" s="379" t="s">
        <v>2</v>
      </c>
      <c r="U216" s="379" t="s">
        <v>2</v>
      </c>
      <c r="V216" s="379" t="s">
        <v>2</v>
      </c>
      <c r="W216" s="379" t="s">
        <v>2</v>
      </c>
      <c r="X216" s="379" t="s">
        <v>2</v>
      </c>
      <c r="Y216" s="379" t="s">
        <v>2</v>
      </c>
      <c r="Z216" s="380" t="s">
        <v>2</v>
      </c>
    </row>
    <row r="217" spans="1:26">
      <c r="A217" s="371" t="s">
        <v>2</v>
      </c>
      <c r="B217" s="379" t="s">
        <v>2</v>
      </c>
      <c r="C217" s="379" t="s">
        <v>2</v>
      </c>
      <c r="D217" s="379" t="s">
        <v>2</v>
      </c>
      <c r="E217" s="379" t="s">
        <v>2</v>
      </c>
      <c r="F217" s="379" t="s">
        <v>2</v>
      </c>
      <c r="G217" s="379" t="s">
        <v>2</v>
      </c>
      <c r="H217" s="379" t="s">
        <v>2</v>
      </c>
      <c r="I217" s="379" t="s">
        <v>2</v>
      </c>
      <c r="J217" s="379" t="s">
        <v>2</v>
      </c>
      <c r="K217" s="379" t="s">
        <v>2</v>
      </c>
      <c r="L217" s="379" t="s">
        <v>2</v>
      </c>
      <c r="M217" s="379" t="s">
        <v>2</v>
      </c>
      <c r="N217" s="379" t="s">
        <v>2</v>
      </c>
      <c r="O217" s="379" t="s">
        <v>2</v>
      </c>
      <c r="P217" s="379" t="s">
        <v>2</v>
      </c>
      <c r="Q217" s="379" t="s">
        <v>2</v>
      </c>
      <c r="R217" s="379" t="s">
        <v>2</v>
      </c>
      <c r="S217" s="379" t="s">
        <v>2</v>
      </c>
      <c r="T217" s="379" t="s">
        <v>2</v>
      </c>
      <c r="U217" s="379" t="s">
        <v>2</v>
      </c>
      <c r="V217" s="379" t="s">
        <v>2</v>
      </c>
      <c r="W217" s="379" t="s">
        <v>2</v>
      </c>
      <c r="X217" s="379" t="s">
        <v>2</v>
      </c>
      <c r="Y217" s="379" t="s">
        <v>2</v>
      </c>
      <c r="Z217" s="380" t="s">
        <v>2</v>
      </c>
    </row>
    <row r="218" spans="1:26">
      <c r="A218" s="371" t="s">
        <v>2</v>
      </c>
      <c r="B218" s="379" t="s">
        <v>2</v>
      </c>
      <c r="C218" s="379" t="s">
        <v>2</v>
      </c>
      <c r="D218" s="379" t="s">
        <v>2</v>
      </c>
      <c r="E218" s="379" t="s">
        <v>2</v>
      </c>
      <c r="F218" s="379" t="s">
        <v>2</v>
      </c>
      <c r="G218" s="379" t="s">
        <v>2</v>
      </c>
      <c r="H218" s="379" t="s">
        <v>2</v>
      </c>
      <c r="I218" s="379" t="s">
        <v>2</v>
      </c>
      <c r="J218" s="379" t="s">
        <v>2</v>
      </c>
      <c r="K218" s="379" t="s">
        <v>2</v>
      </c>
      <c r="L218" s="379" t="s">
        <v>2</v>
      </c>
      <c r="M218" s="379" t="s">
        <v>2</v>
      </c>
      <c r="N218" s="379" t="s">
        <v>2</v>
      </c>
      <c r="O218" s="379" t="s">
        <v>2</v>
      </c>
      <c r="P218" s="379" t="s">
        <v>2</v>
      </c>
      <c r="Q218" s="379" t="s">
        <v>2</v>
      </c>
      <c r="R218" s="379" t="s">
        <v>2</v>
      </c>
      <c r="S218" s="379" t="s">
        <v>2</v>
      </c>
      <c r="T218" s="379" t="s">
        <v>2</v>
      </c>
      <c r="U218" s="379" t="s">
        <v>2</v>
      </c>
      <c r="V218" s="379" t="s">
        <v>2</v>
      </c>
      <c r="W218" s="379" t="s">
        <v>2</v>
      </c>
      <c r="X218" s="379" t="s">
        <v>2</v>
      </c>
      <c r="Y218" s="379" t="s">
        <v>2</v>
      </c>
      <c r="Z218" s="380" t="s">
        <v>2</v>
      </c>
    </row>
    <row r="219" spans="1:26">
      <c r="A219" s="371" t="s">
        <v>2</v>
      </c>
      <c r="B219" s="379" t="s">
        <v>2</v>
      </c>
      <c r="C219" s="379" t="s">
        <v>2</v>
      </c>
      <c r="D219" s="379" t="s">
        <v>2</v>
      </c>
      <c r="E219" s="379" t="s">
        <v>2</v>
      </c>
      <c r="F219" s="379" t="s">
        <v>2</v>
      </c>
      <c r="G219" s="379" t="s">
        <v>2</v>
      </c>
      <c r="H219" s="379" t="s">
        <v>2</v>
      </c>
      <c r="I219" s="379" t="s">
        <v>2</v>
      </c>
      <c r="J219" s="379" t="s">
        <v>2</v>
      </c>
      <c r="K219" s="379" t="s">
        <v>2</v>
      </c>
      <c r="L219" s="379" t="s">
        <v>2</v>
      </c>
      <c r="M219" s="379" t="s">
        <v>2</v>
      </c>
      <c r="N219" s="379" t="s">
        <v>2</v>
      </c>
      <c r="O219" s="379" t="s">
        <v>2</v>
      </c>
      <c r="P219" s="379" t="s">
        <v>2</v>
      </c>
      <c r="Q219" s="379" t="s">
        <v>2</v>
      </c>
      <c r="R219" s="379" t="s">
        <v>2</v>
      </c>
      <c r="S219" s="379" t="s">
        <v>2</v>
      </c>
      <c r="T219" s="379" t="s">
        <v>2</v>
      </c>
      <c r="U219" s="379" t="s">
        <v>2</v>
      </c>
      <c r="V219" s="379" t="s">
        <v>2</v>
      </c>
      <c r="W219" s="379" t="s">
        <v>2</v>
      </c>
      <c r="X219" s="379" t="s">
        <v>2</v>
      </c>
      <c r="Y219" s="379" t="s">
        <v>2</v>
      </c>
      <c r="Z219" s="380" t="s">
        <v>2</v>
      </c>
    </row>
    <row r="220" spans="1:26">
      <c r="A220" s="371" t="s">
        <v>2</v>
      </c>
      <c r="B220" s="379" t="s">
        <v>2</v>
      </c>
      <c r="C220" s="379" t="s">
        <v>2</v>
      </c>
      <c r="D220" s="379" t="s">
        <v>2</v>
      </c>
      <c r="E220" s="379" t="s">
        <v>2</v>
      </c>
      <c r="F220" s="379" t="s">
        <v>2</v>
      </c>
      <c r="G220" s="379" t="s">
        <v>2</v>
      </c>
      <c r="H220" s="379" t="s">
        <v>2</v>
      </c>
      <c r="I220" s="379" t="s">
        <v>2</v>
      </c>
      <c r="J220" s="379" t="s">
        <v>2</v>
      </c>
      <c r="K220" s="379" t="s">
        <v>2</v>
      </c>
      <c r="L220" s="379" t="s">
        <v>2</v>
      </c>
      <c r="M220" s="379" t="s">
        <v>2</v>
      </c>
      <c r="N220" s="379" t="s">
        <v>2</v>
      </c>
      <c r="O220" s="379" t="s">
        <v>2</v>
      </c>
      <c r="P220" s="379" t="s">
        <v>2</v>
      </c>
      <c r="Q220" s="379" t="s">
        <v>2</v>
      </c>
      <c r="R220" s="379" t="s">
        <v>2</v>
      </c>
      <c r="S220" s="379" t="s">
        <v>2</v>
      </c>
      <c r="T220" s="379" t="s">
        <v>2</v>
      </c>
      <c r="U220" s="379" t="s">
        <v>2</v>
      </c>
      <c r="V220" s="379" t="s">
        <v>2</v>
      </c>
      <c r="W220" s="379" t="s">
        <v>2</v>
      </c>
      <c r="X220" s="379" t="s">
        <v>2</v>
      </c>
      <c r="Y220" s="379" t="s">
        <v>2</v>
      </c>
      <c r="Z220" s="380" t="s">
        <v>2</v>
      </c>
    </row>
    <row r="221" spans="1:26">
      <c r="A221" s="371" t="s">
        <v>2</v>
      </c>
      <c r="B221" s="379" t="s">
        <v>2</v>
      </c>
      <c r="C221" s="379" t="s">
        <v>2</v>
      </c>
      <c r="D221" s="379" t="s">
        <v>2</v>
      </c>
      <c r="E221" s="379" t="s">
        <v>2</v>
      </c>
      <c r="F221" s="379" t="s">
        <v>2</v>
      </c>
      <c r="G221" s="379" t="s">
        <v>2</v>
      </c>
      <c r="H221" s="379" t="s">
        <v>2</v>
      </c>
      <c r="I221" s="379" t="s">
        <v>2</v>
      </c>
      <c r="J221" s="379" t="s">
        <v>2</v>
      </c>
      <c r="K221" s="379" t="s">
        <v>2</v>
      </c>
      <c r="L221" s="379" t="s">
        <v>2</v>
      </c>
      <c r="M221" s="379" t="s">
        <v>2</v>
      </c>
      <c r="N221" s="379" t="s">
        <v>2</v>
      </c>
      <c r="O221" s="379" t="s">
        <v>2</v>
      </c>
      <c r="P221" s="379" t="s">
        <v>2</v>
      </c>
      <c r="Q221" s="379" t="s">
        <v>2</v>
      </c>
      <c r="R221" s="379" t="s">
        <v>2</v>
      </c>
      <c r="S221" s="379" t="s">
        <v>2</v>
      </c>
      <c r="T221" s="379" t="s">
        <v>2</v>
      </c>
      <c r="U221" s="379" t="s">
        <v>2</v>
      </c>
      <c r="V221" s="379" t="s">
        <v>2</v>
      </c>
      <c r="W221" s="379" t="s">
        <v>2</v>
      </c>
      <c r="X221" s="379" t="s">
        <v>2</v>
      </c>
      <c r="Y221" s="379" t="s">
        <v>2</v>
      </c>
      <c r="Z221" s="380" t="s">
        <v>2</v>
      </c>
    </row>
    <row r="222" spans="1:26">
      <c r="A222" s="371" t="s">
        <v>2</v>
      </c>
      <c r="B222" s="379" t="s">
        <v>2</v>
      </c>
      <c r="C222" s="379" t="s">
        <v>2</v>
      </c>
      <c r="D222" s="379" t="s">
        <v>2</v>
      </c>
      <c r="E222" s="379" t="s">
        <v>2</v>
      </c>
      <c r="F222" s="379" t="s">
        <v>2</v>
      </c>
      <c r="G222" s="379" t="s">
        <v>2</v>
      </c>
      <c r="H222" s="379" t="s">
        <v>2</v>
      </c>
      <c r="I222" s="379" t="s">
        <v>2</v>
      </c>
      <c r="J222" s="379" t="s">
        <v>2</v>
      </c>
      <c r="K222" s="379" t="s">
        <v>2</v>
      </c>
      <c r="L222" s="379" t="s">
        <v>2</v>
      </c>
      <c r="M222" s="379" t="s">
        <v>2</v>
      </c>
      <c r="N222" s="379" t="s">
        <v>2</v>
      </c>
      <c r="O222" s="379" t="s">
        <v>2</v>
      </c>
      <c r="P222" s="379" t="s">
        <v>2</v>
      </c>
      <c r="Q222" s="379" t="s">
        <v>2</v>
      </c>
      <c r="R222" s="379" t="s">
        <v>2</v>
      </c>
      <c r="S222" s="379" t="s">
        <v>2</v>
      </c>
      <c r="T222" s="379" t="s">
        <v>2</v>
      </c>
      <c r="U222" s="379" t="s">
        <v>2</v>
      </c>
      <c r="V222" s="379" t="s">
        <v>2</v>
      </c>
      <c r="W222" s="379" t="s">
        <v>2</v>
      </c>
      <c r="X222" s="379" t="s">
        <v>2</v>
      </c>
      <c r="Y222" s="379" t="s">
        <v>2</v>
      </c>
      <c r="Z222" s="380" t="s">
        <v>2</v>
      </c>
    </row>
    <row r="223" spans="1:26">
      <c r="A223" s="371" t="s">
        <v>2</v>
      </c>
      <c r="B223" s="379" t="s">
        <v>2</v>
      </c>
      <c r="C223" s="379" t="s">
        <v>2</v>
      </c>
      <c r="D223" s="379" t="s">
        <v>2</v>
      </c>
      <c r="E223" s="379" t="s">
        <v>2</v>
      </c>
      <c r="F223" s="379" t="s">
        <v>2</v>
      </c>
      <c r="G223" s="379" t="s">
        <v>2</v>
      </c>
      <c r="H223" s="379" t="s">
        <v>2</v>
      </c>
      <c r="I223" s="379" t="s">
        <v>2</v>
      </c>
      <c r="J223" s="379" t="s">
        <v>2</v>
      </c>
      <c r="K223" s="379" t="s">
        <v>2</v>
      </c>
      <c r="L223" s="379" t="s">
        <v>2</v>
      </c>
      <c r="M223" s="379" t="s">
        <v>2</v>
      </c>
      <c r="N223" s="379" t="s">
        <v>2</v>
      </c>
      <c r="O223" s="379" t="s">
        <v>2</v>
      </c>
      <c r="P223" s="379" t="s">
        <v>2</v>
      </c>
      <c r="Q223" s="379" t="s">
        <v>2</v>
      </c>
      <c r="R223" s="379" t="s">
        <v>2</v>
      </c>
      <c r="S223" s="379" t="s">
        <v>2</v>
      </c>
      <c r="T223" s="379" t="s">
        <v>2</v>
      </c>
      <c r="U223" s="379" t="s">
        <v>2</v>
      </c>
      <c r="V223" s="379" t="s">
        <v>2</v>
      </c>
      <c r="W223" s="379" t="s">
        <v>2</v>
      </c>
      <c r="X223" s="379" t="s">
        <v>2</v>
      </c>
      <c r="Y223" s="379" t="s">
        <v>2</v>
      </c>
      <c r="Z223" s="380" t="s">
        <v>2</v>
      </c>
    </row>
    <row r="224" spans="1:26">
      <c r="A224" s="371" t="s">
        <v>2</v>
      </c>
      <c r="B224" s="379" t="s">
        <v>2</v>
      </c>
      <c r="C224" s="379" t="s">
        <v>2</v>
      </c>
      <c r="D224" s="379" t="s">
        <v>2</v>
      </c>
      <c r="E224" s="379" t="s">
        <v>2</v>
      </c>
      <c r="F224" s="379" t="s">
        <v>2</v>
      </c>
      <c r="G224" s="379" t="s">
        <v>2</v>
      </c>
      <c r="H224" s="379" t="s">
        <v>2</v>
      </c>
      <c r="I224" s="379" t="s">
        <v>2</v>
      </c>
      <c r="J224" s="379" t="s">
        <v>2</v>
      </c>
      <c r="K224" s="379" t="s">
        <v>2</v>
      </c>
      <c r="L224" s="379" t="s">
        <v>2</v>
      </c>
      <c r="M224" s="379" t="s">
        <v>2</v>
      </c>
      <c r="N224" s="379" t="s">
        <v>2</v>
      </c>
      <c r="O224" s="379" t="s">
        <v>2</v>
      </c>
      <c r="P224" s="379" t="s">
        <v>2</v>
      </c>
      <c r="Q224" s="379" t="s">
        <v>2</v>
      </c>
      <c r="R224" s="379" t="s">
        <v>2</v>
      </c>
      <c r="S224" s="379" t="s">
        <v>2</v>
      </c>
      <c r="T224" s="379" t="s">
        <v>2</v>
      </c>
      <c r="U224" s="379" t="s">
        <v>2</v>
      </c>
      <c r="V224" s="379" t="s">
        <v>2</v>
      </c>
      <c r="W224" s="379" t="s">
        <v>2</v>
      </c>
      <c r="X224" s="379" t="s">
        <v>2</v>
      </c>
      <c r="Y224" s="379" t="s">
        <v>2</v>
      </c>
      <c r="Z224" s="380" t="s">
        <v>2</v>
      </c>
    </row>
    <row r="225" spans="1:26">
      <c r="A225" s="371" t="s">
        <v>2</v>
      </c>
      <c r="B225" s="379" t="s">
        <v>2</v>
      </c>
      <c r="C225" s="379" t="s">
        <v>2</v>
      </c>
      <c r="D225" s="379" t="s">
        <v>2</v>
      </c>
      <c r="E225" s="379" t="s">
        <v>2</v>
      </c>
      <c r="F225" s="379" t="s">
        <v>2</v>
      </c>
      <c r="G225" s="379" t="s">
        <v>2</v>
      </c>
      <c r="H225" s="379" t="s">
        <v>2</v>
      </c>
      <c r="I225" s="379" t="s">
        <v>2</v>
      </c>
      <c r="J225" s="379" t="s">
        <v>2</v>
      </c>
      <c r="K225" s="379" t="s">
        <v>2</v>
      </c>
      <c r="L225" s="379" t="s">
        <v>2</v>
      </c>
      <c r="M225" s="379" t="s">
        <v>2</v>
      </c>
      <c r="N225" s="379" t="s">
        <v>2</v>
      </c>
      <c r="O225" s="379" t="s">
        <v>2</v>
      </c>
      <c r="P225" s="379" t="s">
        <v>2</v>
      </c>
      <c r="Q225" s="379" t="s">
        <v>2</v>
      </c>
      <c r="R225" s="379" t="s">
        <v>2</v>
      </c>
      <c r="S225" s="379" t="s">
        <v>2</v>
      </c>
      <c r="T225" s="379" t="s">
        <v>2</v>
      </c>
      <c r="U225" s="379" t="s">
        <v>2</v>
      </c>
      <c r="V225" s="379" t="s">
        <v>2</v>
      </c>
      <c r="W225" s="379" t="s">
        <v>2</v>
      </c>
      <c r="X225" s="379" t="s">
        <v>2</v>
      </c>
      <c r="Y225" s="379" t="s">
        <v>2</v>
      </c>
      <c r="Z225" s="380" t="s">
        <v>2</v>
      </c>
    </row>
    <row r="226" spans="1:26">
      <c r="A226" s="371" t="s">
        <v>2</v>
      </c>
      <c r="B226" s="379" t="s">
        <v>2</v>
      </c>
      <c r="C226" s="379" t="s">
        <v>2</v>
      </c>
      <c r="D226" s="379" t="s">
        <v>2</v>
      </c>
      <c r="E226" s="379" t="s">
        <v>2</v>
      </c>
      <c r="F226" s="379" t="s">
        <v>2</v>
      </c>
      <c r="G226" s="379" t="s">
        <v>2</v>
      </c>
      <c r="H226" s="379" t="s">
        <v>2</v>
      </c>
      <c r="I226" s="379" t="s">
        <v>2</v>
      </c>
      <c r="J226" s="379" t="s">
        <v>2</v>
      </c>
      <c r="K226" s="379" t="s">
        <v>2</v>
      </c>
      <c r="L226" s="379" t="s">
        <v>2</v>
      </c>
      <c r="M226" s="379" t="s">
        <v>2</v>
      </c>
      <c r="N226" s="379" t="s">
        <v>2</v>
      </c>
      <c r="O226" s="379" t="s">
        <v>2</v>
      </c>
      <c r="P226" s="379" t="s">
        <v>2</v>
      </c>
      <c r="Q226" s="379" t="s">
        <v>2</v>
      </c>
      <c r="R226" s="379" t="s">
        <v>2</v>
      </c>
      <c r="S226" s="379" t="s">
        <v>2</v>
      </c>
      <c r="T226" s="379" t="s">
        <v>2</v>
      </c>
      <c r="U226" s="379" t="s">
        <v>2</v>
      </c>
      <c r="V226" s="379" t="s">
        <v>2</v>
      </c>
      <c r="W226" s="379" t="s">
        <v>2</v>
      </c>
      <c r="X226" s="379" t="s">
        <v>2</v>
      </c>
      <c r="Y226" s="379" t="s">
        <v>2</v>
      </c>
      <c r="Z226" s="380" t="s">
        <v>2</v>
      </c>
    </row>
    <row r="227" spans="1:26">
      <c r="A227" s="371" t="s">
        <v>2</v>
      </c>
      <c r="B227" s="379" t="s">
        <v>2</v>
      </c>
      <c r="C227" s="379" t="s">
        <v>2</v>
      </c>
      <c r="D227" s="379" t="s">
        <v>2</v>
      </c>
      <c r="E227" s="379" t="s">
        <v>2</v>
      </c>
      <c r="F227" s="379" t="s">
        <v>2</v>
      </c>
      <c r="G227" s="379" t="s">
        <v>2</v>
      </c>
      <c r="H227" s="379" t="s">
        <v>2</v>
      </c>
      <c r="I227" s="379" t="s">
        <v>2</v>
      </c>
      <c r="J227" s="379" t="s">
        <v>2</v>
      </c>
      <c r="K227" s="379" t="s">
        <v>2</v>
      </c>
      <c r="L227" s="379" t="s">
        <v>2</v>
      </c>
      <c r="M227" s="379" t="s">
        <v>2</v>
      </c>
      <c r="N227" s="379" t="s">
        <v>2</v>
      </c>
      <c r="O227" s="379" t="s">
        <v>2</v>
      </c>
      <c r="P227" s="379" t="s">
        <v>2</v>
      </c>
      <c r="Q227" s="379" t="s">
        <v>2</v>
      </c>
      <c r="R227" s="379" t="s">
        <v>2</v>
      </c>
      <c r="S227" s="379" t="s">
        <v>2</v>
      </c>
      <c r="T227" s="379" t="s">
        <v>2</v>
      </c>
      <c r="U227" s="379" t="s">
        <v>2</v>
      </c>
      <c r="V227" s="379" t="s">
        <v>2</v>
      </c>
      <c r="W227" s="379" t="s">
        <v>2</v>
      </c>
      <c r="X227" s="379" t="s">
        <v>2</v>
      </c>
      <c r="Y227" s="379" t="s">
        <v>2</v>
      </c>
      <c r="Z227" s="380" t="s">
        <v>2</v>
      </c>
    </row>
    <row r="228" spans="1:26">
      <c r="A228" s="371" t="s">
        <v>2</v>
      </c>
      <c r="B228" s="379" t="s">
        <v>2</v>
      </c>
      <c r="C228" s="379" t="s">
        <v>2</v>
      </c>
      <c r="D228" s="379" t="s">
        <v>2</v>
      </c>
      <c r="E228" s="379" t="s">
        <v>2</v>
      </c>
      <c r="F228" s="379" t="s">
        <v>2</v>
      </c>
      <c r="G228" s="379" t="s">
        <v>2</v>
      </c>
      <c r="H228" s="379" t="s">
        <v>2</v>
      </c>
      <c r="I228" s="379" t="s">
        <v>2</v>
      </c>
      <c r="J228" s="379" t="s">
        <v>2</v>
      </c>
      <c r="K228" s="379" t="s">
        <v>2</v>
      </c>
      <c r="L228" s="379" t="s">
        <v>2</v>
      </c>
      <c r="M228" s="379" t="s">
        <v>2</v>
      </c>
      <c r="N228" s="379" t="s">
        <v>2</v>
      </c>
      <c r="O228" s="379" t="s">
        <v>2</v>
      </c>
      <c r="P228" s="379" t="s">
        <v>2</v>
      </c>
      <c r="Q228" s="379" t="s">
        <v>2</v>
      </c>
      <c r="R228" s="379" t="s">
        <v>2</v>
      </c>
      <c r="S228" s="379" t="s">
        <v>2</v>
      </c>
      <c r="T228" s="379" t="s">
        <v>2</v>
      </c>
      <c r="U228" s="379" t="s">
        <v>2</v>
      </c>
      <c r="V228" s="379" t="s">
        <v>2</v>
      </c>
      <c r="W228" s="379" t="s">
        <v>2</v>
      </c>
      <c r="X228" s="379" t="s">
        <v>2</v>
      </c>
      <c r="Y228" s="379" t="s">
        <v>2</v>
      </c>
      <c r="Z228" s="380" t="s">
        <v>2</v>
      </c>
    </row>
    <row r="229" spans="1:26">
      <c r="A229" s="371" t="s">
        <v>2</v>
      </c>
      <c r="B229" s="379" t="s">
        <v>2</v>
      </c>
      <c r="C229" s="379" t="s">
        <v>2</v>
      </c>
      <c r="D229" s="379" t="s">
        <v>2</v>
      </c>
      <c r="E229" s="379" t="s">
        <v>2</v>
      </c>
      <c r="F229" s="379" t="s">
        <v>2</v>
      </c>
      <c r="G229" s="379" t="s">
        <v>2</v>
      </c>
      <c r="H229" s="379" t="s">
        <v>2</v>
      </c>
      <c r="I229" s="379" t="s">
        <v>2</v>
      </c>
      <c r="J229" s="379" t="s">
        <v>2</v>
      </c>
      <c r="K229" s="379" t="s">
        <v>2</v>
      </c>
      <c r="L229" s="379" t="s">
        <v>2</v>
      </c>
      <c r="M229" s="379" t="s">
        <v>2</v>
      </c>
      <c r="N229" s="379" t="s">
        <v>2</v>
      </c>
      <c r="O229" s="379" t="s">
        <v>2</v>
      </c>
      <c r="P229" s="379" t="s">
        <v>2</v>
      </c>
      <c r="Q229" s="379" t="s">
        <v>2</v>
      </c>
      <c r="R229" s="379" t="s">
        <v>2</v>
      </c>
      <c r="S229" s="379" t="s">
        <v>2</v>
      </c>
      <c r="T229" s="379" t="s">
        <v>2</v>
      </c>
      <c r="U229" s="379" t="s">
        <v>2</v>
      </c>
      <c r="V229" s="379" t="s">
        <v>2</v>
      </c>
      <c r="W229" s="379" t="s">
        <v>2</v>
      </c>
      <c r="X229" s="379" t="s">
        <v>2</v>
      </c>
      <c r="Y229" s="379" t="s">
        <v>2</v>
      </c>
      <c r="Z229" s="380" t="s">
        <v>2</v>
      </c>
    </row>
    <row r="230" spans="1:26">
      <c r="A230" s="371" t="s">
        <v>2</v>
      </c>
      <c r="B230" s="379" t="s">
        <v>2</v>
      </c>
      <c r="C230" s="379" t="s">
        <v>2</v>
      </c>
      <c r="D230" s="379" t="s">
        <v>2</v>
      </c>
      <c r="E230" s="379" t="s">
        <v>2</v>
      </c>
      <c r="F230" s="379" t="s">
        <v>2</v>
      </c>
      <c r="G230" s="379" t="s">
        <v>2</v>
      </c>
      <c r="H230" s="379" t="s">
        <v>2</v>
      </c>
      <c r="I230" s="379" t="s">
        <v>2</v>
      </c>
      <c r="J230" s="379" t="s">
        <v>2</v>
      </c>
      <c r="K230" s="379" t="s">
        <v>2</v>
      </c>
      <c r="L230" s="379" t="s">
        <v>2</v>
      </c>
      <c r="M230" s="379" t="s">
        <v>2</v>
      </c>
      <c r="N230" s="379" t="s">
        <v>2</v>
      </c>
      <c r="O230" s="379" t="s">
        <v>2</v>
      </c>
      <c r="P230" s="379" t="s">
        <v>2</v>
      </c>
      <c r="Q230" s="379" t="s">
        <v>2</v>
      </c>
      <c r="R230" s="379" t="s">
        <v>2</v>
      </c>
      <c r="S230" s="379" t="s">
        <v>2</v>
      </c>
      <c r="T230" s="379" t="s">
        <v>2</v>
      </c>
      <c r="U230" s="379" t="s">
        <v>2</v>
      </c>
      <c r="V230" s="379" t="s">
        <v>2</v>
      </c>
      <c r="W230" s="379" t="s">
        <v>2</v>
      </c>
      <c r="X230" s="379" t="s">
        <v>2</v>
      </c>
      <c r="Y230" s="379" t="s">
        <v>2</v>
      </c>
      <c r="Z230" s="380" t="s">
        <v>2</v>
      </c>
    </row>
    <row r="231" spans="1:26">
      <c r="A231" s="371" t="s">
        <v>2</v>
      </c>
      <c r="B231" s="379" t="s">
        <v>2</v>
      </c>
      <c r="C231" s="379" t="s">
        <v>2</v>
      </c>
      <c r="D231" s="379" t="s">
        <v>2</v>
      </c>
      <c r="E231" s="379" t="s">
        <v>2</v>
      </c>
      <c r="F231" s="379" t="s">
        <v>2</v>
      </c>
      <c r="G231" s="379" t="s">
        <v>2</v>
      </c>
      <c r="H231" s="379" t="s">
        <v>2</v>
      </c>
      <c r="I231" s="379" t="s">
        <v>2</v>
      </c>
      <c r="J231" s="379" t="s">
        <v>2</v>
      </c>
      <c r="K231" s="379" t="s">
        <v>2</v>
      </c>
      <c r="L231" s="379" t="s">
        <v>2</v>
      </c>
      <c r="M231" s="379" t="s">
        <v>2</v>
      </c>
      <c r="N231" s="379" t="s">
        <v>2</v>
      </c>
      <c r="O231" s="379" t="s">
        <v>2</v>
      </c>
      <c r="P231" s="379" t="s">
        <v>2</v>
      </c>
      <c r="Q231" s="379" t="s">
        <v>2</v>
      </c>
      <c r="R231" s="379" t="s">
        <v>2</v>
      </c>
      <c r="S231" s="379" t="s">
        <v>2</v>
      </c>
      <c r="T231" s="379" t="s">
        <v>2</v>
      </c>
      <c r="U231" s="379" t="s">
        <v>2</v>
      </c>
      <c r="V231" s="379" t="s">
        <v>2</v>
      </c>
      <c r="W231" s="379" t="s">
        <v>2</v>
      </c>
      <c r="X231" s="379" t="s">
        <v>2</v>
      </c>
      <c r="Y231" s="379" t="s">
        <v>2</v>
      </c>
      <c r="Z231" s="380" t="s">
        <v>2</v>
      </c>
    </row>
    <row r="232" spans="1:26">
      <c r="A232" s="371" t="s">
        <v>2</v>
      </c>
      <c r="B232" s="379" t="s">
        <v>2</v>
      </c>
      <c r="C232" s="379" t="s">
        <v>2</v>
      </c>
      <c r="D232" s="379" t="s">
        <v>2</v>
      </c>
      <c r="E232" s="379" t="s">
        <v>2</v>
      </c>
      <c r="F232" s="379" t="s">
        <v>2</v>
      </c>
      <c r="G232" s="379" t="s">
        <v>2</v>
      </c>
      <c r="H232" s="379" t="s">
        <v>2</v>
      </c>
      <c r="I232" s="379" t="s">
        <v>2</v>
      </c>
      <c r="J232" s="379" t="s">
        <v>2</v>
      </c>
      <c r="K232" s="379" t="s">
        <v>2</v>
      </c>
      <c r="L232" s="379" t="s">
        <v>2</v>
      </c>
      <c r="M232" s="379" t="s">
        <v>2</v>
      </c>
      <c r="N232" s="379" t="s">
        <v>2</v>
      </c>
      <c r="O232" s="379" t="s">
        <v>2</v>
      </c>
      <c r="P232" s="379" t="s">
        <v>2</v>
      </c>
      <c r="Q232" s="379" t="s">
        <v>2</v>
      </c>
      <c r="R232" s="379" t="s">
        <v>2</v>
      </c>
      <c r="S232" s="379" t="s">
        <v>2</v>
      </c>
      <c r="T232" s="379" t="s">
        <v>2</v>
      </c>
      <c r="U232" s="379" t="s">
        <v>2</v>
      </c>
      <c r="V232" s="379" t="s">
        <v>2</v>
      </c>
      <c r="W232" s="379" t="s">
        <v>2</v>
      </c>
      <c r="X232" s="379" t="s">
        <v>2</v>
      </c>
      <c r="Y232" s="379" t="s">
        <v>2</v>
      </c>
      <c r="Z232" s="380" t="s">
        <v>2</v>
      </c>
    </row>
    <row r="233" spans="1:26">
      <c r="A233" s="371" t="s">
        <v>2</v>
      </c>
      <c r="B233" s="379" t="s">
        <v>2</v>
      </c>
      <c r="C233" s="379" t="s">
        <v>2</v>
      </c>
      <c r="D233" s="379" t="s">
        <v>2</v>
      </c>
      <c r="E233" s="379" t="s">
        <v>2</v>
      </c>
      <c r="F233" s="379" t="s">
        <v>2</v>
      </c>
      <c r="G233" s="379" t="s">
        <v>2</v>
      </c>
      <c r="H233" s="379" t="s">
        <v>2</v>
      </c>
      <c r="I233" s="379" t="s">
        <v>2</v>
      </c>
      <c r="J233" s="379" t="s">
        <v>2</v>
      </c>
      <c r="K233" s="379" t="s">
        <v>2</v>
      </c>
      <c r="L233" s="379" t="s">
        <v>2</v>
      </c>
      <c r="M233" s="379" t="s">
        <v>2</v>
      </c>
      <c r="N233" s="379" t="s">
        <v>2</v>
      </c>
      <c r="O233" s="379" t="s">
        <v>2</v>
      </c>
      <c r="P233" s="379" t="s">
        <v>2</v>
      </c>
      <c r="Q233" s="379" t="s">
        <v>2</v>
      </c>
      <c r="R233" s="379" t="s">
        <v>2</v>
      </c>
      <c r="S233" s="379" t="s">
        <v>2</v>
      </c>
      <c r="T233" s="379" t="s">
        <v>2</v>
      </c>
      <c r="U233" s="379" t="s">
        <v>2</v>
      </c>
      <c r="V233" s="379" t="s">
        <v>2</v>
      </c>
      <c r="W233" s="379" t="s">
        <v>2</v>
      </c>
      <c r="X233" s="379" t="s">
        <v>2</v>
      </c>
      <c r="Y233" s="379" t="s">
        <v>2</v>
      </c>
      <c r="Z233" s="380" t="s">
        <v>2</v>
      </c>
    </row>
    <row r="234" spans="1:26">
      <c r="A234" s="371" t="s">
        <v>2</v>
      </c>
      <c r="B234" s="379" t="s">
        <v>2</v>
      </c>
      <c r="C234" s="379" t="s">
        <v>2</v>
      </c>
      <c r="D234" s="379" t="s">
        <v>2</v>
      </c>
      <c r="E234" s="379" t="s">
        <v>2</v>
      </c>
      <c r="F234" s="379" t="s">
        <v>2</v>
      </c>
      <c r="G234" s="379" t="s">
        <v>2</v>
      </c>
      <c r="H234" s="379" t="s">
        <v>2</v>
      </c>
      <c r="I234" s="379" t="s">
        <v>2</v>
      </c>
      <c r="J234" s="379" t="s">
        <v>2</v>
      </c>
      <c r="K234" s="379" t="s">
        <v>2</v>
      </c>
      <c r="L234" s="379" t="s">
        <v>2</v>
      </c>
      <c r="M234" s="379" t="s">
        <v>2</v>
      </c>
      <c r="N234" s="379" t="s">
        <v>2</v>
      </c>
      <c r="O234" s="379" t="s">
        <v>2</v>
      </c>
      <c r="P234" s="379" t="s">
        <v>2</v>
      </c>
      <c r="Q234" s="379" t="s">
        <v>2</v>
      </c>
      <c r="R234" s="379" t="s">
        <v>2</v>
      </c>
      <c r="S234" s="379" t="s">
        <v>2</v>
      </c>
      <c r="T234" s="379" t="s">
        <v>2</v>
      </c>
      <c r="U234" s="379" t="s">
        <v>2</v>
      </c>
      <c r="V234" s="379" t="s">
        <v>2</v>
      </c>
      <c r="W234" s="379" t="s">
        <v>2</v>
      </c>
      <c r="X234" s="379" t="s">
        <v>2</v>
      </c>
      <c r="Y234" s="379" t="s">
        <v>2</v>
      </c>
      <c r="Z234" s="380" t="s">
        <v>2</v>
      </c>
    </row>
    <row r="235" spans="1:26">
      <c r="A235" s="371" t="s">
        <v>2</v>
      </c>
      <c r="B235" s="379" t="s">
        <v>2</v>
      </c>
      <c r="C235" s="379" t="s">
        <v>2</v>
      </c>
      <c r="D235" s="379" t="s">
        <v>2</v>
      </c>
      <c r="E235" s="379" t="s">
        <v>2</v>
      </c>
      <c r="F235" s="379" t="s">
        <v>2</v>
      </c>
      <c r="G235" s="379" t="s">
        <v>2</v>
      </c>
      <c r="H235" s="379" t="s">
        <v>2</v>
      </c>
      <c r="I235" s="379" t="s">
        <v>2</v>
      </c>
      <c r="J235" s="379" t="s">
        <v>2</v>
      </c>
      <c r="K235" s="379" t="s">
        <v>2</v>
      </c>
      <c r="L235" s="379" t="s">
        <v>2</v>
      </c>
      <c r="M235" s="379" t="s">
        <v>2</v>
      </c>
      <c r="N235" s="379" t="s">
        <v>2</v>
      </c>
      <c r="O235" s="379" t="s">
        <v>2</v>
      </c>
      <c r="P235" s="379" t="s">
        <v>2</v>
      </c>
      <c r="Q235" s="379" t="s">
        <v>2</v>
      </c>
      <c r="R235" s="379" t="s">
        <v>2</v>
      </c>
      <c r="S235" s="379" t="s">
        <v>2</v>
      </c>
      <c r="T235" s="379" t="s">
        <v>2</v>
      </c>
      <c r="U235" s="379" t="s">
        <v>2</v>
      </c>
      <c r="V235" s="379" t="s">
        <v>2</v>
      </c>
      <c r="W235" s="379" t="s">
        <v>2</v>
      </c>
      <c r="X235" s="379" t="s">
        <v>2</v>
      </c>
      <c r="Y235" s="379" t="s">
        <v>2</v>
      </c>
      <c r="Z235" s="380" t="s">
        <v>2</v>
      </c>
    </row>
    <row r="236" spans="1:26">
      <c r="A236" s="371" t="s">
        <v>2</v>
      </c>
      <c r="B236" s="379" t="s">
        <v>2</v>
      </c>
      <c r="C236" s="379" t="s">
        <v>2</v>
      </c>
      <c r="D236" s="379" t="s">
        <v>2</v>
      </c>
      <c r="E236" s="379" t="s">
        <v>2</v>
      </c>
      <c r="F236" s="379" t="s">
        <v>2</v>
      </c>
      <c r="G236" s="379" t="s">
        <v>2</v>
      </c>
      <c r="H236" s="379" t="s">
        <v>2</v>
      </c>
      <c r="I236" s="379" t="s">
        <v>2</v>
      </c>
      <c r="J236" s="379" t="s">
        <v>2</v>
      </c>
      <c r="K236" s="379" t="s">
        <v>2</v>
      </c>
      <c r="L236" s="379" t="s">
        <v>2</v>
      </c>
      <c r="M236" s="379" t="s">
        <v>2</v>
      </c>
      <c r="N236" s="379" t="s">
        <v>2</v>
      </c>
      <c r="O236" s="379" t="s">
        <v>2</v>
      </c>
      <c r="P236" s="379" t="s">
        <v>2</v>
      </c>
      <c r="Q236" s="379" t="s">
        <v>2</v>
      </c>
      <c r="R236" s="379" t="s">
        <v>2</v>
      </c>
      <c r="S236" s="379" t="s">
        <v>2</v>
      </c>
      <c r="T236" s="379" t="s">
        <v>2</v>
      </c>
      <c r="U236" s="379" t="s">
        <v>2</v>
      </c>
      <c r="V236" s="379" t="s">
        <v>2</v>
      </c>
      <c r="W236" s="379" t="s">
        <v>2</v>
      </c>
      <c r="X236" s="379" t="s">
        <v>2</v>
      </c>
      <c r="Y236" s="379" t="s">
        <v>2</v>
      </c>
      <c r="Z236" s="380" t="s">
        <v>2</v>
      </c>
    </row>
    <row r="237" spans="1:26">
      <c r="A237" s="371" t="s">
        <v>2</v>
      </c>
      <c r="B237" s="379" t="s">
        <v>2</v>
      </c>
      <c r="C237" s="379" t="s">
        <v>2</v>
      </c>
      <c r="D237" s="379" t="s">
        <v>2</v>
      </c>
      <c r="E237" s="379" t="s">
        <v>2</v>
      </c>
      <c r="F237" s="379" t="s">
        <v>2</v>
      </c>
      <c r="G237" s="379" t="s">
        <v>2</v>
      </c>
      <c r="H237" s="379" t="s">
        <v>2</v>
      </c>
      <c r="I237" s="379" t="s">
        <v>2</v>
      </c>
      <c r="J237" s="379" t="s">
        <v>2</v>
      </c>
      <c r="K237" s="379" t="s">
        <v>2</v>
      </c>
      <c r="L237" s="379" t="s">
        <v>2</v>
      </c>
      <c r="M237" s="379" t="s">
        <v>2</v>
      </c>
      <c r="N237" s="379" t="s">
        <v>2</v>
      </c>
      <c r="O237" s="379" t="s">
        <v>2</v>
      </c>
      <c r="P237" s="379" t="s">
        <v>2</v>
      </c>
      <c r="Q237" s="379" t="s">
        <v>2</v>
      </c>
      <c r="R237" s="379" t="s">
        <v>2</v>
      </c>
      <c r="S237" s="379" t="s">
        <v>2</v>
      </c>
      <c r="T237" s="379" t="s">
        <v>2</v>
      </c>
      <c r="U237" s="379" t="s">
        <v>2</v>
      </c>
      <c r="V237" s="379" t="s">
        <v>2</v>
      </c>
      <c r="W237" s="379" t="s">
        <v>2</v>
      </c>
      <c r="X237" s="379" t="s">
        <v>2</v>
      </c>
      <c r="Y237" s="379" t="s">
        <v>2</v>
      </c>
      <c r="Z237" s="380" t="s">
        <v>2</v>
      </c>
    </row>
    <row r="238" spans="1:26">
      <c r="A238" s="371" t="s">
        <v>2</v>
      </c>
      <c r="B238" s="379" t="s">
        <v>2</v>
      </c>
      <c r="C238" s="379" t="s">
        <v>2</v>
      </c>
      <c r="D238" s="379" t="s">
        <v>2</v>
      </c>
      <c r="E238" s="379" t="s">
        <v>2</v>
      </c>
      <c r="F238" s="379" t="s">
        <v>2</v>
      </c>
      <c r="G238" s="379" t="s">
        <v>2</v>
      </c>
      <c r="H238" s="379" t="s">
        <v>2</v>
      </c>
      <c r="I238" s="379" t="s">
        <v>2</v>
      </c>
      <c r="J238" s="379" t="s">
        <v>2</v>
      </c>
      <c r="K238" s="379" t="s">
        <v>2</v>
      </c>
      <c r="L238" s="379" t="s">
        <v>2</v>
      </c>
      <c r="M238" s="379" t="s">
        <v>2</v>
      </c>
      <c r="N238" s="379" t="s">
        <v>2</v>
      </c>
      <c r="O238" s="379" t="s">
        <v>2</v>
      </c>
      <c r="P238" s="379" t="s">
        <v>2</v>
      </c>
      <c r="Q238" s="379" t="s">
        <v>2</v>
      </c>
      <c r="R238" s="379" t="s">
        <v>2</v>
      </c>
      <c r="S238" s="379" t="s">
        <v>2</v>
      </c>
      <c r="T238" s="379" t="s">
        <v>2</v>
      </c>
      <c r="U238" s="379" t="s">
        <v>2</v>
      </c>
      <c r="V238" s="379" t="s">
        <v>2</v>
      </c>
      <c r="W238" s="379" t="s">
        <v>2</v>
      </c>
      <c r="X238" s="379" t="s">
        <v>2</v>
      </c>
      <c r="Y238" s="379" t="s">
        <v>2</v>
      </c>
      <c r="Z238" s="380" t="s">
        <v>2</v>
      </c>
    </row>
    <row r="239" spans="1:26">
      <c r="A239" s="371" t="s">
        <v>2</v>
      </c>
      <c r="B239" s="379" t="s">
        <v>2</v>
      </c>
      <c r="C239" s="379" t="s">
        <v>2</v>
      </c>
      <c r="D239" s="379" t="s">
        <v>2</v>
      </c>
      <c r="E239" s="379" t="s">
        <v>2</v>
      </c>
      <c r="F239" s="379" t="s">
        <v>2</v>
      </c>
      <c r="G239" s="379" t="s">
        <v>2</v>
      </c>
      <c r="H239" s="379" t="s">
        <v>2</v>
      </c>
      <c r="I239" s="379" t="s">
        <v>2</v>
      </c>
      <c r="J239" s="379" t="s">
        <v>2</v>
      </c>
      <c r="K239" s="379" t="s">
        <v>2</v>
      </c>
      <c r="L239" s="379" t="s">
        <v>2</v>
      </c>
      <c r="M239" s="379" t="s">
        <v>2</v>
      </c>
      <c r="N239" s="379" t="s">
        <v>2</v>
      </c>
      <c r="O239" s="379" t="s">
        <v>2</v>
      </c>
      <c r="P239" s="379" t="s">
        <v>2</v>
      </c>
      <c r="Q239" s="379" t="s">
        <v>2</v>
      </c>
      <c r="R239" s="379" t="s">
        <v>2</v>
      </c>
      <c r="S239" s="379" t="s">
        <v>2</v>
      </c>
      <c r="T239" s="379" t="s">
        <v>2</v>
      </c>
      <c r="U239" s="379" t="s">
        <v>2</v>
      </c>
      <c r="V239" s="379" t="s">
        <v>2</v>
      </c>
      <c r="W239" s="379" t="s">
        <v>2</v>
      </c>
      <c r="X239" s="379" t="s">
        <v>2</v>
      </c>
      <c r="Y239" s="379" t="s">
        <v>2</v>
      </c>
      <c r="Z239" s="380" t="s">
        <v>2</v>
      </c>
    </row>
    <row r="240" spans="1:26">
      <c r="A240" s="371" t="s">
        <v>2</v>
      </c>
      <c r="B240" s="379" t="s">
        <v>2</v>
      </c>
      <c r="C240" s="379" t="s">
        <v>2</v>
      </c>
      <c r="D240" s="379" t="s">
        <v>2</v>
      </c>
      <c r="E240" s="379" t="s">
        <v>2</v>
      </c>
      <c r="F240" s="379" t="s">
        <v>2</v>
      </c>
      <c r="G240" s="379" t="s">
        <v>2</v>
      </c>
      <c r="H240" s="379" t="s">
        <v>2</v>
      </c>
      <c r="I240" s="379" t="s">
        <v>2</v>
      </c>
      <c r="J240" s="379" t="s">
        <v>2</v>
      </c>
      <c r="K240" s="379" t="s">
        <v>2</v>
      </c>
      <c r="L240" s="379" t="s">
        <v>2</v>
      </c>
      <c r="M240" s="379" t="s">
        <v>2</v>
      </c>
      <c r="N240" s="379" t="s">
        <v>2</v>
      </c>
      <c r="O240" s="379" t="s">
        <v>2</v>
      </c>
      <c r="P240" s="379" t="s">
        <v>2</v>
      </c>
      <c r="Q240" s="379" t="s">
        <v>2</v>
      </c>
      <c r="R240" s="379" t="s">
        <v>2</v>
      </c>
      <c r="S240" s="379" t="s">
        <v>2</v>
      </c>
      <c r="T240" s="379" t="s">
        <v>2</v>
      </c>
      <c r="U240" s="379" t="s">
        <v>2</v>
      </c>
      <c r="V240" s="379" t="s">
        <v>2</v>
      </c>
      <c r="W240" s="379" t="s">
        <v>2</v>
      </c>
      <c r="X240" s="379" t="s">
        <v>2</v>
      </c>
      <c r="Y240" s="379" t="s">
        <v>2</v>
      </c>
      <c r="Z240" s="380" t="s">
        <v>2</v>
      </c>
    </row>
    <row r="241" spans="1:26">
      <c r="A241" s="371" t="s">
        <v>2</v>
      </c>
      <c r="B241" s="379" t="s">
        <v>2</v>
      </c>
      <c r="C241" s="379" t="s">
        <v>2</v>
      </c>
      <c r="D241" s="379" t="s">
        <v>2</v>
      </c>
      <c r="E241" s="379" t="s">
        <v>2</v>
      </c>
      <c r="F241" s="379" t="s">
        <v>2</v>
      </c>
      <c r="G241" s="379" t="s">
        <v>2</v>
      </c>
      <c r="H241" s="379" t="s">
        <v>2</v>
      </c>
      <c r="I241" s="379" t="s">
        <v>2</v>
      </c>
      <c r="J241" s="379" t="s">
        <v>2</v>
      </c>
      <c r="K241" s="379" t="s">
        <v>2</v>
      </c>
      <c r="L241" s="379" t="s">
        <v>2</v>
      </c>
      <c r="M241" s="379" t="s">
        <v>2</v>
      </c>
      <c r="N241" s="379" t="s">
        <v>2</v>
      </c>
      <c r="O241" s="379" t="s">
        <v>2</v>
      </c>
      <c r="P241" s="379" t="s">
        <v>2</v>
      </c>
      <c r="Q241" s="379" t="s">
        <v>2</v>
      </c>
      <c r="R241" s="379" t="s">
        <v>2</v>
      </c>
      <c r="S241" s="379" t="s">
        <v>2</v>
      </c>
      <c r="T241" s="379" t="s">
        <v>2</v>
      </c>
      <c r="U241" s="379" t="s">
        <v>2</v>
      </c>
      <c r="V241" s="379" t="s">
        <v>2</v>
      </c>
      <c r="W241" s="379" t="s">
        <v>2</v>
      </c>
      <c r="X241" s="379" t="s">
        <v>2</v>
      </c>
      <c r="Y241" s="379" t="s">
        <v>2</v>
      </c>
      <c r="Z241" s="380" t="s">
        <v>2</v>
      </c>
    </row>
    <row r="242" spans="1:26">
      <c r="A242" s="371" t="s">
        <v>2</v>
      </c>
      <c r="B242" s="379" t="s">
        <v>2</v>
      </c>
      <c r="C242" s="379" t="s">
        <v>2</v>
      </c>
      <c r="D242" s="379" t="s">
        <v>2</v>
      </c>
      <c r="E242" s="379" t="s">
        <v>2</v>
      </c>
      <c r="F242" s="379" t="s">
        <v>2</v>
      </c>
      <c r="G242" s="379" t="s">
        <v>2</v>
      </c>
      <c r="H242" s="379" t="s">
        <v>2</v>
      </c>
      <c r="I242" s="379" t="s">
        <v>2</v>
      </c>
      <c r="J242" s="379" t="s">
        <v>2</v>
      </c>
      <c r="K242" s="379" t="s">
        <v>2</v>
      </c>
      <c r="L242" s="379" t="s">
        <v>2</v>
      </c>
      <c r="M242" s="379" t="s">
        <v>2</v>
      </c>
      <c r="N242" s="379" t="s">
        <v>2</v>
      </c>
      <c r="O242" s="379" t="s">
        <v>2</v>
      </c>
      <c r="P242" s="379" t="s">
        <v>2</v>
      </c>
      <c r="Q242" s="379" t="s">
        <v>2</v>
      </c>
      <c r="R242" s="379" t="s">
        <v>2</v>
      </c>
      <c r="S242" s="379" t="s">
        <v>2</v>
      </c>
      <c r="T242" s="379" t="s">
        <v>2</v>
      </c>
      <c r="U242" s="379" t="s">
        <v>2</v>
      </c>
      <c r="V242" s="379" t="s">
        <v>2</v>
      </c>
      <c r="W242" s="379" t="s">
        <v>2</v>
      </c>
      <c r="X242" s="379" t="s">
        <v>2</v>
      </c>
      <c r="Y242" s="379" t="s">
        <v>2</v>
      </c>
      <c r="Z242" s="380" t="s">
        <v>2</v>
      </c>
    </row>
    <row r="243" spans="1:26">
      <c r="A243" s="371" t="s">
        <v>2</v>
      </c>
      <c r="B243" s="379" t="s">
        <v>2</v>
      </c>
      <c r="C243" s="379" t="s">
        <v>2</v>
      </c>
      <c r="D243" s="379" t="s">
        <v>2</v>
      </c>
      <c r="E243" s="379" t="s">
        <v>2</v>
      </c>
      <c r="F243" s="379" t="s">
        <v>2</v>
      </c>
      <c r="G243" s="379" t="s">
        <v>2</v>
      </c>
      <c r="H243" s="379" t="s">
        <v>2</v>
      </c>
      <c r="I243" s="379" t="s">
        <v>2</v>
      </c>
      <c r="J243" s="379" t="s">
        <v>2</v>
      </c>
      <c r="K243" s="379" t="s">
        <v>2</v>
      </c>
      <c r="L243" s="379" t="s">
        <v>2</v>
      </c>
      <c r="M243" s="379" t="s">
        <v>2</v>
      </c>
      <c r="N243" s="379" t="s">
        <v>2</v>
      </c>
      <c r="O243" s="379" t="s">
        <v>2</v>
      </c>
      <c r="P243" s="379" t="s">
        <v>2</v>
      </c>
      <c r="Q243" s="379" t="s">
        <v>2</v>
      </c>
      <c r="R243" s="379" t="s">
        <v>2</v>
      </c>
      <c r="S243" s="379" t="s">
        <v>2</v>
      </c>
      <c r="T243" s="379" t="s">
        <v>2</v>
      </c>
      <c r="U243" s="379" t="s">
        <v>2</v>
      </c>
      <c r="V243" s="379" t="s">
        <v>2</v>
      </c>
      <c r="W243" s="379" t="s">
        <v>2</v>
      </c>
      <c r="X243" s="379" t="s">
        <v>2</v>
      </c>
      <c r="Y243" s="379" t="s">
        <v>2</v>
      </c>
      <c r="Z243" s="380" t="s">
        <v>2</v>
      </c>
    </row>
    <row r="244" spans="1:26">
      <c r="A244" s="371" t="s">
        <v>2</v>
      </c>
      <c r="B244" s="379" t="s">
        <v>2</v>
      </c>
      <c r="C244" s="379" t="s">
        <v>2</v>
      </c>
      <c r="D244" s="379" t="s">
        <v>2</v>
      </c>
      <c r="E244" s="379" t="s">
        <v>2</v>
      </c>
      <c r="F244" s="379" t="s">
        <v>2</v>
      </c>
      <c r="G244" s="379" t="s">
        <v>2</v>
      </c>
      <c r="H244" s="379" t="s">
        <v>2</v>
      </c>
      <c r="I244" s="379" t="s">
        <v>2</v>
      </c>
      <c r="J244" s="379" t="s">
        <v>2</v>
      </c>
      <c r="K244" s="379" t="s">
        <v>2</v>
      </c>
      <c r="L244" s="379" t="s">
        <v>2</v>
      </c>
      <c r="M244" s="379" t="s">
        <v>2</v>
      </c>
      <c r="N244" s="379" t="s">
        <v>2</v>
      </c>
      <c r="O244" s="379" t="s">
        <v>2</v>
      </c>
      <c r="P244" s="379" t="s">
        <v>2</v>
      </c>
      <c r="Q244" s="379" t="s">
        <v>2</v>
      </c>
      <c r="R244" s="379" t="s">
        <v>2</v>
      </c>
      <c r="S244" s="379" t="s">
        <v>2</v>
      </c>
      <c r="T244" s="379" t="s">
        <v>2</v>
      </c>
      <c r="U244" s="379" t="s">
        <v>2</v>
      </c>
      <c r="V244" s="379" t="s">
        <v>2</v>
      </c>
      <c r="W244" s="379" t="s">
        <v>2</v>
      </c>
      <c r="X244" s="379" t="s">
        <v>2</v>
      </c>
      <c r="Y244" s="379" t="s">
        <v>2</v>
      </c>
      <c r="Z244" s="380" t="s">
        <v>2</v>
      </c>
    </row>
    <row r="245" spans="1:26">
      <c r="A245" s="371" t="s">
        <v>2</v>
      </c>
      <c r="B245" s="379" t="s">
        <v>2</v>
      </c>
      <c r="C245" s="379" t="s">
        <v>2</v>
      </c>
      <c r="D245" s="379" t="s">
        <v>2</v>
      </c>
      <c r="E245" s="379" t="s">
        <v>2</v>
      </c>
      <c r="F245" s="379" t="s">
        <v>2</v>
      </c>
      <c r="G245" s="379" t="s">
        <v>2</v>
      </c>
      <c r="H245" s="379" t="s">
        <v>2</v>
      </c>
      <c r="I245" s="379" t="s">
        <v>2</v>
      </c>
      <c r="J245" s="379" t="s">
        <v>2</v>
      </c>
      <c r="K245" s="379" t="s">
        <v>2</v>
      </c>
      <c r="L245" s="379" t="s">
        <v>2</v>
      </c>
      <c r="M245" s="379" t="s">
        <v>2</v>
      </c>
      <c r="N245" s="379" t="s">
        <v>2</v>
      </c>
      <c r="O245" s="379" t="s">
        <v>2</v>
      </c>
      <c r="P245" s="379" t="s">
        <v>2</v>
      </c>
      <c r="Q245" s="379" t="s">
        <v>2</v>
      </c>
      <c r="R245" s="379" t="s">
        <v>2</v>
      </c>
      <c r="S245" s="379" t="s">
        <v>2</v>
      </c>
      <c r="T245" s="379" t="s">
        <v>2</v>
      </c>
      <c r="U245" s="379" t="s">
        <v>2</v>
      </c>
      <c r="V245" s="379" t="s">
        <v>2</v>
      </c>
      <c r="W245" s="379" t="s">
        <v>2</v>
      </c>
      <c r="X245" s="379" t="s">
        <v>2</v>
      </c>
      <c r="Y245" s="379" t="s">
        <v>2</v>
      </c>
      <c r="Z245" s="380" t="s">
        <v>2</v>
      </c>
    </row>
    <row r="246" spans="1:26">
      <c r="A246" s="371" t="s">
        <v>2</v>
      </c>
      <c r="B246" s="379" t="s">
        <v>2</v>
      </c>
      <c r="C246" s="379" t="s">
        <v>2</v>
      </c>
      <c r="D246" s="379" t="s">
        <v>2</v>
      </c>
      <c r="E246" s="379" t="s">
        <v>2</v>
      </c>
      <c r="F246" s="379" t="s">
        <v>2</v>
      </c>
      <c r="G246" s="379" t="s">
        <v>2</v>
      </c>
      <c r="H246" s="379" t="s">
        <v>2</v>
      </c>
      <c r="I246" s="379" t="s">
        <v>2</v>
      </c>
      <c r="J246" s="379" t="s">
        <v>2</v>
      </c>
      <c r="K246" s="379" t="s">
        <v>2</v>
      </c>
      <c r="L246" s="379" t="s">
        <v>2</v>
      </c>
      <c r="M246" s="379" t="s">
        <v>2</v>
      </c>
      <c r="N246" s="379" t="s">
        <v>2</v>
      </c>
      <c r="O246" s="379" t="s">
        <v>2</v>
      </c>
      <c r="P246" s="379" t="s">
        <v>2</v>
      </c>
      <c r="Q246" s="379" t="s">
        <v>2</v>
      </c>
      <c r="R246" s="379" t="s">
        <v>2</v>
      </c>
      <c r="S246" s="379" t="s">
        <v>2</v>
      </c>
      <c r="T246" s="379" t="s">
        <v>2</v>
      </c>
      <c r="U246" s="379" t="s">
        <v>2</v>
      </c>
      <c r="V246" s="379" t="s">
        <v>2</v>
      </c>
      <c r="W246" s="379" t="s">
        <v>2</v>
      </c>
      <c r="X246" s="379" t="s">
        <v>2</v>
      </c>
      <c r="Y246" s="379" t="s">
        <v>2</v>
      </c>
      <c r="Z246" s="380" t="s">
        <v>2</v>
      </c>
    </row>
    <row r="247" spans="1:26">
      <c r="A247" s="371" t="s">
        <v>2</v>
      </c>
      <c r="B247" s="379" t="s">
        <v>2</v>
      </c>
      <c r="C247" s="379" t="s">
        <v>2</v>
      </c>
      <c r="D247" s="379" t="s">
        <v>2</v>
      </c>
      <c r="E247" s="379" t="s">
        <v>2</v>
      </c>
      <c r="F247" s="379" t="s">
        <v>2</v>
      </c>
      <c r="G247" s="379" t="s">
        <v>2</v>
      </c>
      <c r="H247" s="379" t="s">
        <v>2</v>
      </c>
      <c r="I247" s="379" t="s">
        <v>2</v>
      </c>
      <c r="J247" s="379" t="s">
        <v>2</v>
      </c>
      <c r="K247" s="379" t="s">
        <v>2</v>
      </c>
      <c r="L247" s="379" t="s">
        <v>2</v>
      </c>
      <c r="M247" s="379" t="s">
        <v>2</v>
      </c>
      <c r="N247" s="379" t="s">
        <v>2</v>
      </c>
      <c r="O247" s="379" t="s">
        <v>2</v>
      </c>
      <c r="P247" s="379" t="s">
        <v>2</v>
      </c>
      <c r="Q247" s="379" t="s">
        <v>2</v>
      </c>
      <c r="R247" s="379" t="s">
        <v>2</v>
      </c>
      <c r="S247" s="379" t="s">
        <v>2</v>
      </c>
      <c r="T247" s="379" t="s">
        <v>2</v>
      </c>
      <c r="U247" s="379" t="s">
        <v>2</v>
      </c>
      <c r="V247" s="379" t="s">
        <v>2</v>
      </c>
      <c r="W247" s="379" t="s">
        <v>2</v>
      </c>
      <c r="X247" s="379" t="s">
        <v>2</v>
      </c>
      <c r="Y247" s="379" t="s">
        <v>2</v>
      </c>
      <c r="Z247" s="380" t="s">
        <v>2</v>
      </c>
    </row>
    <row r="248" spans="1:26">
      <c r="A248" s="371" t="s">
        <v>2</v>
      </c>
      <c r="B248" s="379" t="s">
        <v>2</v>
      </c>
      <c r="C248" s="379" t="s">
        <v>2</v>
      </c>
      <c r="D248" s="379" t="s">
        <v>2</v>
      </c>
      <c r="E248" s="379" t="s">
        <v>2</v>
      </c>
      <c r="F248" s="379" t="s">
        <v>2</v>
      </c>
      <c r="G248" s="379" t="s">
        <v>2</v>
      </c>
      <c r="H248" s="379" t="s">
        <v>2</v>
      </c>
      <c r="I248" s="379" t="s">
        <v>2</v>
      </c>
      <c r="J248" s="379" t="s">
        <v>2</v>
      </c>
      <c r="K248" s="379" t="s">
        <v>2</v>
      </c>
      <c r="L248" s="379" t="s">
        <v>2</v>
      </c>
      <c r="M248" s="379" t="s">
        <v>2</v>
      </c>
      <c r="N248" s="379" t="s">
        <v>2</v>
      </c>
      <c r="O248" s="379" t="s">
        <v>2</v>
      </c>
      <c r="P248" s="379" t="s">
        <v>2</v>
      </c>
      <c r="Q248" s="379" t="s">
        <v>2</v>
      </c>
      <c r="R248" s="379" t="s">
        <v>2</v>
      </c>
      <c r="S248" s="379" t="s">
        <v>2</v>
      </c>
      <c r="T248" s="379" t="s">
        <v>2</v>
      </c>
      <c r="U248" s="379" t="s">
        <v>2</v>
      </c>
      <c r="V248" s="379" t="s">
        <v>2</v>
      </c>
      <c r="W248" s="379" t="s">
        <v>2</v>
      </c>
      <c r="X248" s="379" t="s">
        <v>2</v>
      </c>
      <c r="Y248" s="379" t="s">
        <v>2</v>
      </c>
      <c r="Z248" s="380" t="s">
        <v>2</v>
      </c>
    </row>
    <row r="249" spans="1:26">
      <c r="A249" s="371" t="s">
        <v>2</v>
      </c>
      <c r="B249" s="379" t="s">
        <v>2</v>
      </c>
      <c r="C249" s="379" t="s">
        <v>2</v>
      </c>
      <c r="D249" s="379" t="s">
        <v>2</v>
      </c>
      <c r="E249" s="379" t="s">
        <v>2</v>
      </c>
      <c r="F249" s="379" t="s">
        <v>2</v>
      </c>
      <c r="G249" s="379" t="s">
        <v>2</v>
      </c>
      <c r="H249" s="379" t="s">
        <v>2</v>
      </c>
      <c r="I249" s="379" t="s">
        <v>2</v>
      </c>
      <c r="J249" s="379" t="s">
        <v>2</v>
      </c>
      <c r="K249" s="379" t="s">
        <v>2</v>
      </c>
      <c r="L249" s="379" t="s">
        <v>2</v>
      </c>
      <c r="M249" s="379" t="s">
        <v>2</v>
      </c>
      <c r="N249" s="379" t="s">
        <v>2</v>
      </c>
      <c r="O249" s="379" t="s">
        <v>2</v>
      </c>
      <c r="P249" s="379" t="s">
        <v>2</v>
      </c>
      <c r="Q249" s="379" t="s">
        <v>2</v>
      </c>
      <c r="R249" s="379" t="s">
        <v>2</v>
      </c>
      <c r="S249" s="379" t="s">
        <v>2</v>
      </c>
      <c r="T249" s="379" t="s">
        <v>2</v>
      </c>
      <c r="U249" s="379" t="s">
        <v>2</v>
      </c>
      <c r="V249" s="379" t="s">
        <v>2</v>
      </c>
      <c r="W249" s="379" t="s">
        <v>2</v>
      </c>
      <c r="X249" s="379" t="s">
        <v>2</v>
      </c>
      <c r="Y249" s="379" t="s">
        <v>2</v>
      </c>
      <c r="Z249" s="380" t="s">
        <v>2</v>
      </c>
    </row>
    <row r="250" spans="1:26">
      <c r="A250" s="371" t="s">
        <v>2</v>
      </c>
      <c r="B250" s="379" t="s">
        <v>2</v>
      </c>
      <c r="C250" s="379" t="s">
        <v>2</v>
      </c>
      <c r="D250" s="379" t="s">
        <v>2</v>
      </c>
      <c r="E250" s="379" t="s">
        <v>2</v>
      </c>
      <c r="F250" s="379" t="s">
        <v>2</v>
      </c>
      <c r="G250" s="379" t="s">
        <v>2</v>
      </c>
      <c r="H250" s="379" t="s">
        <v>2</v>
      </c>
      <c r="I250" s="379" t="s">
        <v>2</v>
      </c>
      <c r="J250" s="379" t="s">
        <v>2</v>
      </c>
      <c r="K250" s="379" t="s">
        <v>2</v>
      </c>
      <c r="L250" s="379" t="s">
        <v>2</v>
      </c>
      <c r="M250" s="379" t="s">
        <v>2</v>
      </c>
      <c r="N250" s="379" t="s">
        <v>2</v>
      </c>
      <c r="O250" s="379" t="s">
        <v>2</v>
      </c>
      <c r="P250" s="379" t="s">
        <v>2</v>
      </c>
      <c r="Q250" s="379" t="s">
        <v>2</v>
      </c>
      <c r="R250" s="379" t="s">
        <v>2</v>
      </c>
      <c r="S250" s="379" t="s">
        <v>2</v>
      </c>
      <c r="T250" s="379" t="s">
        <v>2</v>
      </c>
      <c r="U250" s="379" t="s">
        <v>2</v>
      </c>
      <c r="V250" s="379" t="s">
        <v>2</v>
      </c>
      <c r="W250" s="379" t="s">
        <v>2</v>
      </c>
      <c r="X250" s="379" t="s">
        <v>2</v>
      </c>
      <c r="Y250" s="379" t="s">
        <v>2</v>
      </c>
      <c r="Z250" s="380" t="s">
        <v>2</v>
      </c>
    </row>
    <row r="251" spans="1:26">
      <c r="A251" s="371" t="s">
        <v>2</v>
      </c>
      <c r="B251" s="379" t="s">
        <v>2</v>
      </c>
      <c r="C251" s="379" t="s">
        <v>2</v>
      </c>
      <c r="D251" s="379" t="s">
        <v>2</v>
      </c>
      <c r="E251" s="379" t="s">
        <v>2</v>
      </c>
      <c r="F251" s="379" t="s">
        <v>2</v>
      </c>
      <c r="G251" s="379" t="s">
        <v>2</v>
      </c>
      <c r="H251" s="379" t="s">
        <v>2</v>
      </c>
      <c r="I251" s="379" t="s">
        <v>2</v>
      </c>
      <c r="J251" s="379" t="s">
        <v>2</v>
      </c>
      <c r="K251" s="379" t="s">
        <v>2</v>
      </c>
      <c r="L251" s="379" t="s">
        <v>2</v>
      </c>
      <c r="M251" s="379" t="s">
        <v>2</v>
      </c>
      <c r="N251" s="379" t="s">
        <v>2</v>
      </c>
      <c r="O251" s="379" t="s">
        <v>2</v>
      </c>
      <c r="P251" s="379" t="s">
        <v>2</v>
      </c>
      <c r="Q251" s="379" t="s">
        <v>2</v>
      </c>
      <c r="R251" s="379" t="s">
        <v>2</v>
      </c>
      <c r="S251" s="379" t="s">
        <v>2</v>
      </c>
      <c r="T251" s="379" t="s">
        <v>2</v>
      </c>
      <c r="U251" s="379" t="s">
        <v>2</v>
      </c>
      <c r="V251" s="379" t="s">
        <v>2</v>
      </c>
      <c r="W251" s="379" t="s">
        <v>2</v>
      </c>
      <c r="X251" s="379" t="s">
        <v>2</v>
      </c>
      <c r="Y251" s="379" t="s">
        <v>2</v>
      </c>
      <c r="Z251" s="380" t="s">
        <v>2</v>
      </c>
    </row>
    <row r="252" spans="1:26">
      <c r="A252" s="371" t="s">
        <v>2</v>
      </c>
      <c r="B252" s="379" t="s">
        <v>2</v>
      </c>
      <c r="C252" s="379" t="s">
        <v>2</v>
      </c>
      <c r="D252" s="379" t="s">
        <v>2</v>
      </c>
      <c r="E252" s="379" t="s">
        <v>2</v>
      </c>
      <c r="F252" s="379" t="s">
        <v>2</v>
      </c>
      <c r="G252" s="379" t="s">
        <v>2</v>
      </c>
      <c r="H252" s="379" t="s">
        <v>2</v>
      </c>
      <c r="I252" s="379" t="s">
        <v>2</v>
      </c>
      <c r="J252" s="379" t="s">
        <v>2</v>
      </c>
      <c r="K252" s="379" t="s">
        <v>2</v>
      </c>
      <c r="L252" s="379" t="s">
        <v>2</v>
      </c>
      <c r="M252" s="379" t="s">
        <v>2</v>
      </c>
      <c r="N252" s="379" t="s">
        <v>2</v>
      </c>
      <c r="O252" s="379" t="s">
        <v>2</v>
      </c>
      <c r="P252" s="379" t="s">
        <v>2</v>
      </c>
      <c r="Q252" s="379" t="s">
        <v>2</v>
      </c>
      <c r="R252" s="379" t="s">
        <v>2</v>
      </c>
      <c r="S252" s="379" t="s">
        <v>2</v>
      </c>
      <c r="T252" s="379" t="s">
        <v>2</v>
      </c>
      <c r="U252" s="379" t="s">
        <v>2</v>
      </c>
      <c r="V252" s="379" t="s">
        <v>2</v>
      </c>
      <c r="W252" s="379" t="s">
        <v>2</v>
      </c>
      <c r="X252" s="379" t="s">
        <v>2</v>
      </c>
      <c r="Y252" s="379" t="s">
        <v>2</v>
      </c>
      <c r="Z252" s="380" t="s">
        <v>2</v>
      </c>
    </row>
    <row r="253" spans="1:26">
      <c r="A253" s="371" t="s">
        <v>2</v>
      </c>
      <c r="B253" s="379" t="s">
        <v>2</v>
      </c>
      <c r="C253" s="379" t="s">
        <v>2</v>
      </c>
      <c r="D253" s="379" t="s">
        <v>2</v>
      </c>
      <c r="E253" s="379" t="s">
        <v>2</v>
      </c>
      <c r="F253" s="379" t="s">
        <v>2</v>
      </c>
      <c r="G253" s="379" t="s">
        <v>2</v>
      </c>
      <c r="H253" s="379" t="s">
        <v>2</v>
      </c>
      <c r="I253" s="379" t="s">
        <v>2</v>
      </c>
      <c r="J253" s="379" t="s">
        <v>2</v>
      </c>
      <c r="K253" s="379" t="s">
        <v>2</v>
      </c>
      <c r="L253" s="379" t="s">
        <v>2</v>
      </c>
      <c r="M253" s="379" t="s">
        <v>2</v>
      </c>
      <c r="N253" s="379" t="s">
        <v>2</v>
      </c>
      <c r="O253" s="379" t="s">
        <v>2</v>
      </c>
      <c r="P253" s="379" t="s">
        <v>2</v>
      </c>
      <c r="Q253" s="379" t="s">
        <v>2</v>
      </c>
      <c r="R253" s="379" t="s">
        <v>2</v>
      </c>
      <c r="S253" s="379" t="s">
        <v>2</v>
      </c>
      <c r="T253" s="379" t="s">
        <v>2</v>
      </c>
      <c r="U253" s="379" t="s">
        <v>2</v>
      </c>
      <c r="V253" s="379" t="s">
        <v>2</v>
      </c>
      <c r="W253" s="379" t="s">
        <v>2</v>
      </c>
      <c r="X253" s="379" t="s">
        <v>2</v>
      </c>
      <c r="Y253" s="379" t="s">
        <v>2</v>
      </c>
      <c r="Z253" s="380" t="s">
        <v>2</v>
      </c>
    </row>
    <row r="254" spans="1:26">
      <c r="A254" s="371" t="s">
        <v>2</v>
      </c>
      <c r="B254" s="379" t="s">
        <v>2</v>
      </c>
      <c r="C254" s="379" t="s">
        <v>2</v>
      </c>
      <c r="D254" s="379" t="s">
        <v>2</v>
      </c>
      <c r="E254" s="379" t="s">
        <v>2</v>
      </c>
      <c r="F254" s="379" t="s">
        <v>2</v>
      </c>
      <c r="G254" s="379" t="s">
        <v>2</v>
      </c>
      <c r="H254" s="379" t="s">
        <v>2</v>
      </c>
      <c r="I254" s="379" t="s">
        <v>2</v>
      </c>
      <c r="J254" s="379" t="s">
        <v>2</v>
      </c>
      <c r="K254" s="379" t="s">
        <v>2</v>
      </c>
      <c r="L254" s="379" t="s">
        <v>2</v>
      </c>
      <c r="M254" s="379" t="s">
        <v>2</v>
      </c>
      <c r="N254" s="379" t="s">
        <v>2</v>
      </c>
      <c r="O254" s="379" t="s">
        <v>2</v>
      </c>
      <c r="P254" s="379" t="s">
        <v>2</v>
      </c>
      <c r="Q254" s="379" t="s">
        <v>2</v>
      </c>
      <c r="R254" s="379" t="s">
        <v>2</v>
      </c>
      <c r="S254" s="379" t="s">
        <v>2</v>
      </c>
      <c r="T254" s="379" t="s">
        <v>2</v>
      </c>
      <c r="U254" s="379" t="s">
        <v>2</v>
      </c>
      <c r="V254" s="379" t="s">
        <v>2</v>
      </c>
      <c r="W254" s="379" t="s">
        <v>2</v>
      </c>
      <c r="X254" s="379" t="s">
        <v>2</v>
      </c>
      <c r="Y254" s="379" t="s">
        <v>2</v>
      </c>
      <c r="Z254" s="380" t="s">
        <v>2</v>
      </c>
    </row>
    <row r="255" spans="1:26">
      <c r="A255" s="371" t="s">
        <v>2</v>
      </c>
      <c r="B255" s="379" t="s">
        <v>2</v>
      </c>
      <c r="C255" s="379" t="s">
        <v>2</v>
      </c>
      <c r="D255" s="379" t="s">
        <v>2</v>
      </c>
      <c r="E255" s="379" t="s">
        <v>2</v>
      </c>
      <c r="F255" s="379" t="s">
        <v>2</v>
      </c>
      <c r="G255" s="379" t="s">
        <v>2</v>
      </c>
      <c r="H255" s="379" t="s">
        <v>2</v>
      </c>
      <c r="I255" s="379" t="s">
        <v>2</v>
      </c>
      <c r="J255" s="379" t="s">
        <v>2</v>
      </c>
      <c r="K255" s="379" t="s">
        <v>2</v>
      </c>
      <c r="L255" s="379" t="s">
        <v>2</v>
      </c>
      <c r="M255" s="379" t="s">
        <v>2</v>
      </c>
      <c r="N255" s="379" t="s">
        <v>2</v>
      </c>
      <c r="O255" s="379" t="s">
        <v>2</v>
      </c>
      <c r="P255" s="379" t="s">
        <v>2</v>
      </c>
      <c r="Q255" s="379" t="s">
        <v>2</v>
      </c>
      <c r="R255" s="379" t="s">
        <v>2</v>
      </c>
      <c r="S255" s="379" t="s">
        <v>2</v>
      </c>
      <c r="T255" s="379" t="s">
        <v>2</v>
      </c>
      <c r="U255" s="379" t="s">
        <v>2</v>
      </c>
      <c r="V255" s="379" t="s">
        <v>2</v>
      </c>
      <c r="W255" s="379" t="s">
        <v>2</v>
      </c>
      <c r="X255" s="379" t="s">
        <v>2</v>
      </c>
      <c r="Y255" s="379" t="s">
        <v>2</v>
      </c>
      <c r="Z255" s="380" t="s">
        <v>2</v>
      </c>
    </row>
    <row r="256" spans="1:26">
      <c r="A256" s="371" t="s">
        <v>2</v>
      </c>
      <c r="B256" s="379" t="s">
        <v>2</v>
      </c>
      <c r="C256" s="379" t="s">
        <v>2</v>
      </c>
      <c r="D256" s="379" t="s">
        <v>2</v>
      </c>
      <c r="E256" s="379" t="s">
        <v>2</v>
      </c>
      <c r="F256" s="379" t="s">
        <v>2</v>
      </c>
      <c r="G256" s="379" t="s">
        <v>2</v>
      </c>
      <c r="H256" s="379" t="s">
        <v>2</v>
      </c>
      <c r="I256" s="379" t="s">
        <v>2</v>
      </c>
      <c r="J256" s="379" t="s">
        <v>2</v>
      </c>
      <c r="K256" s="379" t="s">
        <v>2</v>
      </c>
      <c r="L256" s="379" t="s">
        <v>2</v>
      </c>
      <c r="M256" s="379" t="s">
        <v>2</v>
      </c>
      <c r="N256" s="379" t="s">
        <v>2</v>
      </c>
      <c r="O256" s="379" t="s">
        <v>2</v>
      </c>
      <c r="P256" s="379" t="s">
        <v>2</v>
      </c>
      <c r="Q256" s="379" t="s">
        <v>2</v>
      </c>
      <c r="R256" s="379" t="s">
        <v>2</v>
      </c>
      <c r="S256" s="379" t="s">
        <v>2</v>
      </c>
      <c r="T256" s="379" t="s">
        <v>2</v>
      </c>
      <c r="U256" s="379" t="s">
        <v>2</v>
      </c>
      <c r="V256" s="379" t="s">
        <v>2</v>
      </c>
      <c r="W256" s="379" t="s">
        <v>2</v>
      </c>
      <c r="X256" s="379" t="s">
        <v>2</v>
      </c>
      <c r="Y256" s="379" t="s">
        <v>2</v>
      </c>
      <c r="Z256" s="380" t="s">
        <v>2</v>
      </c>
    </row>
    <row r="257" spans="1:26">
      <c r="A257" s="371" t="s">
        <v>2</v>
      </c>
      <c r="B257" s="379" t="s">
        <v>2</v>
      </c>
      <c r="C257" s="379" t="s">
        <v>2</v>
      </c>
      <c r="D257" s="379" t="s">
        <v>2</v>
      </c>
      <c r="E257" s="379" t="s">
        <v>2</v>
      </c>
      <c r="F257" s="379" t="s">
        <v>2</v>
      </c>
      <c r="G257" s="379" t="s">
        <v>2</v>
      </c>
      <c r="H257" s="379" t="s">
        <v>2</v>
      </c>
      <c r="I257" s="379" t="s">
        <v>2</v>
      </c>
      <c r="J257" s="379" t="s">
        <v>2</v>
      </c>
      <c r="K257" s="379" t="s">
        <v>2</v>
      </c>
      <c r="L257" s="379" t="s">
        <v>2</v>
      </c>
      <c r="M257" s="379" t="s">
        <v>2</v>
      </c>
      <c r="N257" s="379" t="s">
        <v>2</v>
      </c>
      <c r="O257" s="379" t="s">
        <v>2</v>
      </c>
      <c r="P257" s="379" t="s">
        <v>2</v>
      </c>
      <c r="Q257" s="379" t="s">
        <v>2</v>
      </c>
      <c r="R257" s="379" t="s">
        <v>2</v>
      </c>
      <c r="S257" s="379" t="s">
        <v>2</v>
      </c>
      <c r="T257" s="379" t="s">
        <v>2</v>
      </c>
      <c r="U257" s="379" t="s">
        <v>2</v>
      </c>
      <c r="V257" s="379" t="s">
        <v>2</v>
      </c>
      <c r="W257" s="379" t="s">
        <v>2</v>
      </c>
      <c r="X257" s="379" t="s">
        <v>2</v>
      </c>
      <c r="Y257" s="379" t="s">
        <v>2</v>
      </c>
      <c r="Z257" s="380" t="s">
        <v>2</v>
      </c>
    </row>
    <row r="258" spans="1:26">
      <c r="A258" s="371" t="s">
        <v>2</v>
      </c>
      <c r="B258" s="379" t="s">
        <v>2</v>
      </c>
      <c r="C258" s="379" t="s">
        <v>2</v>
      </c>
      <c r="D258" s="379" t="s">
        <v>2</v>
      </c>
      <c r="E258" s="379" t="s">
        <v>2</v>
      </c>
      <c r="F258" s="379" t="s">
        <v>2</v>
      </c>
      <c r="G258" s="379" t="s">
        <v>2</v>
      </c>
      <c r="H258" s="379" t="s">
        <v>2</v>
      </c>
      <c r="I258" s="379" t="s">
        <v>2</v>
      </c>
      <c r="J258" s="379" t="s">
        <v>2</v>
      </c>
      <c r="K258" s="379" t="s">
        <v>2</v>
      </c>
      <c r="L258" s="379" t="s">
        <v>2</v>
      </c>
      <c r="M258" s="379" t="s">
        <v>2</v>
      </c>
      <c r="N258" s="379" t="s">
        <v>2</v>
      </c>
      <c r="O258" s="379" t="s">
        <v>2</v>
      </c>
      <c r="P258" s="379" t="s">
        <v>2</v>
      </c>
      <c r="Q258" s="379" t="s">
        <v>2</v>
      </c>
      <c r="R258" s="379" t="s">
        <v>2</v>
      </c>
      <c r="S258" s="379" t="s">
        <v>2</v>
      </c>
      <c r="T258" s="379" t="s">
        <v>2</v>
      </c>
      <c r="U258" s="379" t="s">
        <v>2</v>
      </c>
      <c r="V258" s="379" t="s">
        <v>2</v>
      </c>
      <c r="W258" s="379" t="s">
        <v>2</v>
      </c>
      <c r="X258" s="379" t="s">
        <v>2</v>
      </c>
      <c r="Y258" s="379" t="s">
        <v>2</v>
      </c>
      <c r="Z258" s="380" t="s">
        <v>2</v>
      </c>
    </row>
    <row r="259" spans="1:26">
      <c r="A259" s="371" t="s">
        <v>2</v>
      </c>
      <c r="B259" s="379" t="s">
        <v>2</v>
      </c>
      <c r="C259" s="379" t="s">
        <v>2</v>
      </c>
      <c r="D259" s="379" t="s">
        <v>2</v>
      </c>
      <c r="E259" s="379" t="s">
        <v>2</v>
      </c>
      <c r="F259" s="379" t="s">
        <v>2</v>
      </c>
      <c r="G259" s="379" t="s">
        <v>2</v>
      </c>
      <c r="H259" s="379" t="s">
        <v>2</v>
      </c>
      <c r="I259" s="379" t="s">
        <v>2</v>
      </c>
      <c r="J259" s="379" t="s">
        <v>2</v>
      </c>
      <c r="K259" s="379" t="s">
        <v>2</v>
      </c>
      <c r="L259" s="379" t="s">
        <v>2</v>
      </c>
      <c r="M259" s="379" t="s">
        <v>2</v>
      </c>
      <c r="N259" s="379" t="s">
        <v>2</v>
      </c>
      <c r="O259" s="379" t="s">
        <v>2</v>
      </c>
      <c r="P259" s="379" t="s">
        <v>2</v>
      </c>
      <c r="Q259" s="379" t="s">
        <v>2</v>
      </c>
      <c r="R259" s="379" t="s">
        <v>2</v>
      </c>
      <c r="S259" s="379" t="s">
        <v>2</v>
      </c>
      <c r="T259" s="379" t="s">
        <v>2</v>
      </c>
      <c r="U259" s="379" t="s">
        <v>2</v>
      </c>
      <c r="V259" s="379" t="s">
        <v>2</v>
      </c>
      <c r="W259" s="379" t="s">
        <v>2</v>
      </c>
      <c r="X259" s="379" t="s">
        <v>2</v>
      </c>
      <c r="Y259" s="379" t="s">
        <v>2</v>
      </c>
      <c r="Z259" s="380" t="s">
        <v>2</v>
      </c>
    </row>
    <row r="260" spans="1:26">
      <c r="A260" s="371" t="s">
        <v>2</v>
      </c>
      <c r="B260" s="379" t="s">
        <v>2</v>
      </c>
      <c r="C260" s="379" t="s">
        <v>2</v>
      </c>
      <c r="D260" s="379" t="s">
        <v>2</v>
      </c>
      <c r="E260" s="379" t="s">
        <v>2</v>
      </c>
      <c r="F260" s="379" t="s">
        <v>2</v>
      </c>
      <c r="G260" s="379" t="s">
        <v>2</v>
      </c>
      <c r="H260" s="379" t="s">
        <v>2</v>
      </c>
      <c r="I260" s="379" t="s">
        <v>2</v>
      </c>
      <c r="J260" s="379" t="s">
        <v>2</v>
      </c>
      <c r="K260" s="379" t="s">
        <v>2</v>
      </c>
      <c r="L260" s="379" t="s">
        <v>2</v>
      </c>
      <c r="M260" s="379" t="s">
        <v>2</v>
      </c>
      <c r="N260" s="379" t="s">
        <v>2</v>
      </c>
      <c r="O260" s="379" t="s">
        <v>2</v>
      </c>
      <c r="P260" s="379" t="s">
        <v>2</v>
      </c>
      <c r="Q260" s="379" t="s">
        <v>2</v>
      </c>
      <c r="R260" s="379" t="s">
        <v>2</v>
      </c>
      <c r="S260" s="379" t="s">
        <v>2</v>
      </c>
      <c r="T260" s="379" t="s">
        <v>2</v>
      </c>
      <c r="U260" s="379" t="s">
        <v>2</v>
      </c>
      <c r="V260" s="379" t="s">
        <v>2</v>
      </c>
      <c r="W260" s="379" t="s">
        <v>2</v>
      </c>
      <c r="X260" s="379" t="s">
        <v>2</v>
      </c>
      <c r="Y260" s="379" t="s">
        <v>2</v>
      </c>
      <c r="Z260" s="380" t="s">
        <v>2</v>
      </c>
    </row>
    <row r="261" spans="1:26">
      <c r="A261" s="371" t="s">
        <v>2</v>
      </c>
      <c r="B261" s="379" t="s">
        <v>2</v>
      </c>
      <c r="C261" s="379" t="s">
        <v>2</v>
      </c>
      <c r="D261" s="379" t="s">
        <v>2</v>
      </c>
      <c r="E261" s="379" t="s">
        <v>2</v>
      </c>
      <c r="F261" s="379" t="s">
        <v>2</v>
      </c>
      <c r="G261" s="379" t="s">
        <v>2</v>
      </c>
      <c r="H261" s="379" t="s">
        <v>2</v>
      </c>
      <c r="I261" s="379" t="s">
        <v>2</v>
      </c>
      <c r="J261" s="379" t="s">
        <v>2</v>
      </c>
      <c r="K261" s="379" t="s">
        <v>2</v>
      </c>
      <c r="L261" s="379" t="s">
        <v>2</v>
      </c>
      <c r="M261" s="379" t="s">
        <v>2</v>
      </c>
      <c r="N261" s="379" t="s">
        <v>2</v>
      </c>
      <c r="O261" s="379" t="s">
        <v>2</v>
      </c>
      <c r="P261" s="379" t="s">
        <v>2</v>
      </c>
      <c r="Q261" s="379" t="s">
        <v>2</v>
      </c>
      <c r="R261" s="379" t="s">
        <v>2</v>
      </c>
      <c r="S261" s="379" t="s">
        <v>2</v>
      </c>
      <c r="T261" s="379" t="s">
        <v>2</v>
      </c>
      <c r="U261" s="379" t="s">
        <v>2</v>
      </c>
      <c r="V261" s="379" t="s">
        <v>2</v>
      </c>
      <c r="W261" s="379" t="s">
        <v>2</v>
      </c>
      <c r="X261" s="379" t="s">
        <v>2</v>
      </c>
      <c r="Y261" s="379" t="s">
        <v>2</v>
      </c>
      <c r="Z261" s="380" t="s">
        <v>2</v>
      </c>
    </row>
    <row r="262" spans="1:26">
      <c r="A262" s="371" t="s">
        <v>2</v>
      </c>
      <c r="B262" s="379" t="s">
        <v>2</v>
      </c>
      <c r="C262" s="379" t="s">
        <v>2</v>
      </c>
      <c r="D262" s="379" t="s">
        <v>2</v>
      </c>
      <c r="E262" s="379" t="s">
        <v>2</v>
      </c>
      <c r="F262" s="379" t="s">
        <v>2</v>
      </c>
      <c r="G262" s="379" t="s">
        <v>2</v>
      </c>
      <c r="H262" s="379" t="s">
        <v>2</v>
      </c>
      <c r="I262" s="379" t="s">
        <v>2</v>
      </c>
      <c r="J262" s="379" t="s">
        <v>2</v>
      </c>
      <c r="K262" s="379" t="s">
        <v>2</v>
      </c>
      <c r="L262" s="379" t="s">
        <v>2</v>
      </c>
      <c r="M262" s="379" t="s">
        <v>2</v>
      </c>
      <c r="N262" s="379" t="s">
        <v>2</v>
      </c>
      <c r="O262" s="379" t="s">
        <v>2</v>
      </c>
      <c r="P262" s="379" t="s">
        <v>2</v>
      </c>
      <c r="Q262" s="379" t="s">
        <v>2</v>
      </c>
      <c r="R262" s="379" t="s">
        <v>2</v>
      </c>
      <c r="S262" s="379" t="s">
        <v>2</v>
      </c>
      <c r="T262" s="379" t="s">
        <v>2</v>
      </c>
      <c r="U262" s="379" t="s">
        <v>2</v>
      </c>
      <c r="V262" s="379" t="s">
        <v>2</v>
      </c>
      <c r="W262" s="379" t="s">
        <v>2</v>
      </c>
      <c r="X262" s="379" t="s">
        <v>2</v>
      </c>
      <c r="Y262" s="379" t="s">
        <v>2</v>
      </c>
      <c r="Z262" s="380" t="s">
        <v>2</v>
      </c>
    </row>
    <row r="263" spans="1:26">
      <c r="A263" s="371" t="s">
        <v>2</v>
      </c>
      <c r="B263" s="379" t="s">
        <v>2</v>
      </c>
      <c r="C263" s="379" t="s">
        <v>2</v>
      </c>
      <c r="D263" s="379" t="s">
        <v>2</v>
      </c>
      <c r="E263" s="379" t="s">
        <v>2</v>
      </c>
      <c r="F263" s="379" t="s">
        <v>2</v>
      </c>
      <c r="G263" s="379" t="s">
        <v>2</v>
      </c>
      <c r="H263" s="379" t="s">
        <v>2</v>
      </c>
      <c r="I263" s="379" t="s">
        <v>2</v>
      </c>
      <c r="J263" s="379" t="s">
        <v>2</v>
      </c>
      <c r="K263" s="379" t="s">
        <v>2</v>
      </c>
      <c r="L263" s="379" t="s">
        <v>2</v>
      </c>
      <c r="M263" s="379" t="s">
        <v>2</v>
      </c>
      <c r="N263" s="379" t="s">
        <v>2</v>
      </c>
      <c r="O263" s="379" t="s">
        <v>2</v>
      </c>
      <c r="P263" s="379" t="s">
        <v>2</v>
      </c>
      <c r="Q263" s="379" t="s">
        <v>2</v>
      </c>
      <c r="R263" s="379" t="s">
        <v>2</v>
      </c>
      <c r="S263" s="379" t="s">
        <v>2</v>
      </c>
      <c r="T263" s="379" t="s">
        <v>2</v>
      </c>
      <c r="U263" s="379" t="s">
        <v>2</v>
      </c>
      <c r="V263" s="379" t="s">
        <v>2</v>
      </c>
      <c r="W263" s="379" t="s">
        <v>2</v>
      </c>
      <c r="X263" s="379" t="s">
        <v>2</v>
      </c>
      <c r="Y263" s="379" t="s">
        <v>2</v>
      </c>
      <c r="Z263" s="380" t="s">
        <v>2</v>
      </c>
    </row>
    <row r="264" spans="1:26">
      <c r="A264" s="371" t="s">
        <v>2</v>
      </c>
      <c r="B264" s="379" t="s">
        <v>2</v>
      </c>
      <c r="C264" s="379" t="s">
        <v>2</v>
      </c>
      <c r="D264" s="379" t="s">
        <v>2</v>
      </c>
      <c r="E264" s="379" t="s">
        <v>2</v>
      </c>
      <c r="F264" s="379" t="s">
        <v>2</v>
      </c>
      <c r="G264" s="379" t="s">
        <v>2</v>
      </c>
      <c r="H264" s="379" t="s">
        <v>2</v>
      </c>
      <c r="I264" s="379" t="s">
        <v>2</v>
      </c>
      <c r="J264" s="379" t="s">
        <v>2</v>
      </c>
      <c r="K264" s="379" t="s">
        <v>2</v>
      </c>
      <c r="L264" s="379" t="s">
        <v>2</v>
      </c>
      <c r="M264" s="379" t="s">
        <v>2</v>
      </c>
      <c r="N264" s="379" t="s">
        <v>2</v>
      </c>
      <c r="O264" s="379" t="s">
        <v>2</v>
      </c>
      <c r="P264" s="379" t="s">
        <v>2</v>
      </c>
      <c r="Q264" s="379" t="s">
        <v>2</v>
      </c>
      <c r="R264" s="379" t="s">
        <v>2</v>
      </c>
      <c r="S264" s="379" t="s">
        <v>2</v>
      </c>
      <c r="T264" s="379" t="s">
        <v>2</v>
      </c>
      <c r="U264" s="379" t="s">
        <v>2</v>
      </c>
      <c r="V264" s="379" t="s">
        <v>2</v>
      </c>
      <c r="W264" s="379" t="s">
        <v>2</v>
      </c>
      <c r="X264" s="379" t="s">
        <v>2</v>
      </c>
      <c r="Y264" s="379" t="s">
        <v>2</v>
      </c>
      <c r="Z264" s="380" t="s">
        <v>2</v>
      </c>
    </row>
    <row r="265" spans="1:26">
      <c r="A265" s="371" t="s">
        <v>2</v>
      </c>
      <c r="B265" s="379" t="s">
        <v>2</v>
      </c>
      <c r="C265" s="379" t="s">
        <v>2</v>
      </c>
      <c r="D265" s="379" t="s">
        <v>2</v>
      </c>
      <c r="E265" s="379" t="s">
        <v>2</v>
      </c>
      <c r="F265" s="379" t="s">
        <v>2</v>
      </c>
      <c r="G265" s="379" t="s">
        <v>2</v>
      </c>
      <c r="H265" s="379" t="s">
        <v>2</v>
      </c>
      <c r="I265" s="379" t="s">
        <v>2</v>
      </c>
      <c r="J265" s="379" t="s">
        <v>2</v>
      </c>
      <c r="K265" s="379" t="s">
        <v>2</v>
      </c>
      <c r="L265" s="379" t="s">
        <v>2</v>
      </c>
      <c r="M265" s="379" t="s">
        <v>2</v>
      </c>
      <c r="N265" s="379" t="s">
        <v>2</v>
      </c>
      <c r="O265" s="379" t="s">
        <v>2</v>
      </c>
      <c r="P265" s="379" t="s">
        <v>2</v>
      </c>
      <c r="Q265" s="379" t="s">
        <v>2</v>
      </c>
      <c r="R265" s="379" t="s">
        <v>2</v>
      </c>
      <c r="S265" s="379" t="s">
        <v>2</v>
      </c>
      <c r="T265" s="379" t="s">
        <v>2</v>
      </c>
      <c r="U265" s="379" t="s">
        <v>2</v>
      </c>
      <c r="V265" s="379" t="s">
        <v>2</v>
      </c>
      <c r="W265" s="379" t="s">
        <v>2</v>
      </c>
      <c r="X265" s="379" t="s">
        <v>2</v>
      </c>
      <c r="Y265" s="379" t="s">
        <v>2</v>
      </c>
      <c r="Z265" s="380" t="s">
        <v>2</v>
      </c>
    </row>
    <row r="266" spans="1:26">
      <c r="A266" s="371" t="s">
        <v>2</v>
      </c>
      <c r="B266" s="379" t="s">
        <v>2</v>
      </c>
      <c r="C266" s="379" t="s">
        <v>2</v>
      </c>
      <c r="D266" s="379" t="s">
        <v>2</v>
      </c>
      <c r="E266" s="379" t="s">
        <v>2</v>
      </c>
      <c r="F266" s="379" t="s">
        <v>2</v>
      </c>
      <c r="G266" s="379" t="s">
        <v>2</v>
      </c>
      <c r="H266" s="379" t="s">
        <v>2</v>
      </c>
      <c r="I266" s="379" t="s">
        <v>2</v>
      </c>
      <c r="J266" s="379" t="s">
        <v>2</v>
      </c>
      <c r="K266" s="379" t="s">
        <v>2</v>
      </c>
      <c r="L266" s="379" t="s">
        <v>2</v>
      </c>
      <c r="M266" s="379" t="s">
        <v>2</v>
      </c>
      <c r="N266" s="379" t="s">
        <v>2</v>
      </c>
      <c r="O266" s="379" t="s">
        <v>2</v>
      </c>
      <c r="P266" s="379" t="s">
        <v>2</v>
      </c>
      <c r="Q266" s="379" t="s">
        <v>2</v>
      </c>
      <c r="R266" s="379" t="s">
        <v>2</v>
      </c>
      <c r="S266" s="379" t="s">
        <v>2</v>
      </c>
      <c r="T266" s="379" t="s">
        <v>2</v>
      </c>
      <c r="U266" s="379" t="s">
        <v>2</v>
      </c>
      <c r="V266" s="379" t="s">
        <v>2</v>
      </c>
      <c r="W266" s="379" t="s">
        <v>2</v>
      </c>
      <c r="X266" s="379" t="s">
        <v>2</v>
      </c>
      <c r="Y266" s="379" t="s">
        <v>2</v>
      </c>
      <c r="Z266" s="380" t="s">
        <v>2</v>
      </c>
    </row>
    <row r="267" spans="1:26">
      <c r="A267" s="371" t="s">
        <v>2</v>
      </c>
      <c r="B267" s="379" t="s">
        <v>2</v>
      </c>
      <c r="C267" s="379" t="s">
        <v>2</v>
      </c>
      <c r="D267" s="379" t="s">
        <v>2</v>
      </c>
      <c r="E267" s="379" t="s">
        <v>2</v>
      </c>
      <c r="F267" s="379" t="s">
        <v>2</v>
      </c>
      <c r="G267" s="379" t="s">
        <v>2</v>
      </c>
      <c r="H267" s="379" t="s">
        <v>2</v>
      </c>
      <c r="I267" s="379" t="s">
        <v>2</v>
      </c>
      <c r="J267" s="379" t="s">
        <v>2</v>
      </c>
      <c r="K267" s="379" t="s">
        <v>2</v>
      </c>
      <c r="L267" s="379" t="s">
        <v>2</v>
      </c>
      <c r="M267" s="379" t="s">
        <v>2</v>
      </c>
      <c r="N267" s="379" t="s">
        <v>2</v>
      </c>
      <c r="O267" s="379" t="s">
        <v>2</v>
      </c>
      <c r="P267" s="379" t="s">
        <v>2</v>
      </c>
      <c r="Q267" s="379" t="s">
        <v>2</v>
      </c>
      <c r="R267" s="379" t="s">
        <v>2</v>
      </c>
      <c r="S267" s="379" t="s">
        <v>2</v>
      </c>
      <c r="T267" s="379" t="s">
        <v>2</v>
      </c>
      <c r="U267" s="379" t="s">
        <v>2</v>
      </c>
      <c r="V267" s="379" t="s">
        <v>2</v>
      </c>
      <c r="W267" s="379" t="s">
        <v>2</v>
      </c>
      <c r="X267" s="379" t="s">
        <v>2</v>
      </c>
      <c r="Y267" s="379" t="s">
        <v>2</v>
      </c>
      <c r="Z267" s="380" t="s">
        <v>2</v>
      </c>
    </row>
    <row r="268" spans="1:26">
      <c r="A268" s="371" t="s">
        <v>2</v>
      </c>
      <c r="B268" s="379" t="s">
        <v>2</v>
      </c>
      <c r="C268" s="379" t="s">
        <v>2</v>
      </c>
      <c r="D268" s="379" t="s">
        <v>2</v>
      </c>
      <c r="E268" s="379" t="s">
        <v>2</v>
      </c>
      <c r="F268" s="379" t="s">
        <v>2</v>
      </c>
      <c r="G268" s="379" t="s">
        <v>2</v>
      </c>
      <c r="H268" s="379" t="s">
        <v>2</v>
      </c>
      <c r="I268" s="379" t="s">
        <v>2</v>
      </c>
      <c r="J268" s="379" t="s">
        <v>2</v>
      </c>
      <c r="K268" s="379" t="s">
        <v>2</v>
      </c>
      <c r="L268" s="379" t="s">
        <v>2</v>
      </c>
      <c r="M268" s="379" t="s">
        <v>2</v>
      </c>
      <c r="N268" s="379" t="s">
        <v>2</v>
      </c>
      <c r="O268" s="379" t="s">
        <v>2</v>
      </c>
      <c r="P268" s="379" t="s">
        <v>2</v>
      </c>
      <c r="Q268" s="379" t="s">
        <v>2</v>
      </c>
      <c r="R268" s="379" t="s">
        <v>2</v>
      </c>
      <c r="S268" s="379" t="s">
        <v>2</v>
      </c>
      <c r="T268" s="379" t="s">
        <v>2</v>
      </c>
      <c r="U268" s="379" t="s">
        <v>2</v>
      </c>
      <c r="V268" s="379" t="s">
        <v>2</v>
      </c>
      <c r="W268" s="379" t="s">
        <v>2</v>
      </c>
      <c r="X268" s="379" t="s">
        <v>2</v>
      </c>
      <c r="Y268" s="379" t="s">
        <v>2</v>
      </c>
      <c r="Z268" s="380" t="s">
        <v>2</v>
      </c>
    </row>
    <row r="269" spans="1:26">
      <c r="A269" s="371" t="s">
        <v>2</v>
      </c>
      <c r="B269" s="379" t="s">
        <v>2</v>
      </c>
      <c r="C269" s="379" t="s">
        <v>2</v>
      </c>
      <c r="D269" s="379" t="s">
        <v>2</v>
      </c>
      <c r="E269" s="379" t="s">
        <v>2</v>
      </c>
      <c r="F269" s="379" t="s">
        <v>2</v>
      </c>
      <c r="G269" s="379" t="s">
        <v>2</v>
      </c>
      <c r="H269" s="379" t="s">
        <v>2</v>
      </c>
      <c r="I269" s="379" t="s">
        <v>2</v>
      </c>
      <c r="J269" s="379" t="s">
        <v>2</v>
      </c>
      <c r="K269" s="379" t="s">
        <v>2</v>
      </c>
      <c r="L269" s="379" t="s">
        <v>2</v>
      </c>
      <c r="M269" s="379" t="s">
        <v>2</v>
      </c>
      <c r="N269" s="379" t="s">
        <v>2</v>
      </c>
      <c r="O269" s="379" t="s">
        <v>2</v>
      </c>
      <c r="P269" s="379" t="s">
        <v>2</v>
      </c>
      <c r="Q269" s="379" t="s">
        <v>2</v>
      </c>
      <c r="R269" s="379" t="s">
        <v>2</v>
      </c>
      <c r="S269" s="379" t="s">
        <v>2</v>
      </c>
      <c r="T269" s="379" t="s">
        <v>2</v>
      </c>
      <c r="U269" s="379" t="s">
        <v>2</v>
      </c>
      <c r="V269" s="379" t="s">
        <v>2</v>
      </c>
      <c r="W269" s="379" t="s">
        <v>2</v>
      </c>
      <c r="X269" s="379" t="s">
        <v>2</v>
      </c>
      <c r="Y269" s="379" t="s">
        <v>2</v>
      </c>
      <c r="Z269" s="380" t="s">
        <v>2</v>
      </c>
    </row>
    <row r="270" spans="1:26">
      <c r="A270" s="371" t="s">
        <v>2</v>
      </c>
      <c r="B270" s="379" t="s">
        <v>2</v>
      </c>
      <c r="C270" s="379" t="s">
        <v>2</v>
      </c>
      <c r="D270" s="379" t="s">
        <v>2</v>
      </c>
      <c r="E270" s="379" t="s">
        <v>2</v>
      </c>
      <c r="F270" s="379" t="s">
        <v>2</v>
      </c>
      <c r="G270" s="379" t="s">
        <v>2</v>
      </c>
      <c r="H270" s="379" t="s">
        <v>2</v>
      </c>
      <c r="I270" s="379" t="s">
        <v>2</v>
      </c>
      <c r="J270" s="379" t="s">
        <v>2</v>
      </c>
      <c r="K270" s="379" t="s">
        <v>2</v>
      </c>
      <c r="L270" s="379" t="s">
        <v>2</v>
      </c>
      <c r="M270" s="379" t="s">
        <v>2</v>
      </c>
      <c r="N270" s="379" t="s">
        <v>2</v>
      </c>
      <c r="O270" s="379" t="s">
        <v>2</v>
      </c>
      <c r="P270" s="379" t="s">
        <v>2</v>
      </c>
      <c r="Q270" s="379" t="s">
        <v>2</v>
      </c>
      <c r="R270" s="379" t="s">
        <v>2</v>
      </c>
      <c r="S270" s="379" t="s">
        <v>2</v>
      </c>
      <c r="T270" s="379" t="s">
        <v>2</v>
      </c>
      <c r="U270" s="379" t="s">
        <v>2</v>
      </c>
      <c r="V270" s="379" t="s">
        <v>2</v>
      </c>
      <c r="W270" s="379" t="s">
        <v>2</v>
      </c>
      <c r="X270" s="379" t="s">
        <v>2</v>
      </c>
      <c r="Y270" s="379" t="s">
        <v>2</v>
      </c>
      <c r="Z270" s="380" t="s">
        <v>2</v>
      </c>
    </row>
    <row r="271" spans="1:26">
      <c r="A271" s="371" t="s">
        <v>2</v>
      </c>
      <c r="B271" s="379" t="s">
        <v>2</v>
      </c>
      <c r="C271" s="379" t="s">
        <v>2</v>
      </c>
      <c r="D271" s="379" t="s">
        <v>2</v>
      </c>
      <c r="E271" s="379" t="s">
        <v>2</v>
      </c>
      <c r="F271" s="379" t="s">
        <v>2</v>
      </c>
      <c r="G271" s="379" t="s">
        <v>2</v>
      </c>
      <c r="H271" s="379" t="s">
        <v>2</v>
      </c>
      <c r="I271" s="379" t="s">
        <v>2</v>
      </c>
      <c r="J271" s="379" t="s">
        <v>2</v>
      </c>
      <c r="K271" s="379" t="s">
        <v>2</v>
      </c>
      <c r="L271" s="379" t="s">
        <v>2</v>
      </c>
      <c r="M271" s="379" t="s">
        <v>2</v>
      </c>
      <c r="N271" s="379" t="s">
        <v>2</v>
      </c>
      <c r="O271" s="379" t="s">
        <v>2</v>
      </c>
      <c r="P271" s="379" t="s">
        <v>2</v>
      </c>
      <c r="Q271" s="379" t="s">
        <v>2</v>
      </c>
      <c r="R271" s="379" t="s">
        <v>2</v>
      </c>
      <c r="S271" s="379" t="s">
        <v>2</v>
      </c>
      <c r="T271" s="379" t="s">
        <v>2</v>
      </c>
      <c r="U271" s="379" t="s">
        <v>2</v>
      </c>
      <c r="V271" s="379" t="s">
        <v>2</v>
      </c>
      <c r="W271" s="379" t="s">
        <v>2</v>
      </c>
      <c r="X271" s="379" t="s">
        <v>2</v>
      </c>
      <c r="Y271" s="379" t="s">
        <v>2</v>
      </c>
      <c r="Z271" s="380" t="s">
        <v>2</v>
      </c>
    </row>
    <row r="272" spans="1:26">
      <c r="A272" s="371" t="s">
        <v>2</v>
      </c>
      <c r="B272" s="379" t="s">
        <v>2</v>
      </c>
      <c r="C272" s="379" t="s">
        <v>2</v>
      </c>
      <c r="D272" s="379" t="s">
        <v>2</v>
      </c>
      <c r="E272" s="379" t="s">
        <v>2</v>
      </c>
      <c r="F272" s="379" t="s">
        <v>2</v>
      </c>
      <c r="G272" s="379" t="s">
        <v>2</v>
      </c>
      <c r="H272" s="379" t="s">
        <v>2</v>
      </c>
      <c r="I272" s="379" t="s">
        <v>2</v>
      </c>
      <c r="J272" s="379" t="s">
        <v>2</v>
      </c>
      <c r="K272" s="379" t="s">
        <v>2</v>
      </c>
      <c r="L272" s="379" t="s">
        <v>2</v>
      </c>
      <c r="M272" s="379" t="s">
        <v>2</v>
      </c>
      <c r="N272" s="379" t="s">
        <v>2</v>
      </c>
      <c r="O272" s="379" t="s">
        <v>2</v>
      </c>
      <c r="P272" s="379" t="s">
        <v>2</v>
      </c>
      <c r="Q272" s="379" t="s">
        <v>2</v>
      </c>
      <c r="R272" s="379" t="s">
        <v>2</v>
      </c>
      <c r="S272" s="379" t="s">
        <v>2</v>
      </c>
      <c r="T272" s="379" t="s">
        <v>2</v>
      </c>
      <c r="U272" s="379" t="s">
        <v>2</v>
      </c>
      <c r="V272" s="379" t="s">
        <v>2</v>
      </c>
      <c r="W272" s="379" t="s">
        <v>2</v>
      </c>
      <c r="X272" s="379" t="s">
        <v>2</v>
      </c>
      <c r="Y272" s="379" t="s">
        <v>2</v>
      </c>
      <c r="Z272" s="380" t="s">
        <v>2</v>
      </c>
    </row>
    <row r="273" spans="1:26">
      <c r="A273" s="371" t="s">
        <v>2</v>
      </c>
      <c r="B273" s="379" t="s">
        <v>2</v>
      </c>
      <c r="C273" s="379" t="s">
        <v>2</v>
      </c>
      <c r="D273" s="379" t="s">
        <v>2</v>
      </c>
      <c r="E273" s="379" t="s">
        <v>2</v>
      </c>
      <c r="F273" s="379" t="s">
        <v>2</v>
      </c>
      <c r="G273" s="379" t="s">
        <v>2</v>
      </c>
      <c r="H273" s="379" t="s">
        <v>2</v>
      </c>
      <c r="I273" s="379" t="s">
        <v>2</v>
      </c>
      <c r="J273" s="379" t="s">
        <v>2</v>
      </c>
      <c r="K273" s="379" t="s">
        <v>2</v>
      </c>
      <c r="L273" s="379" t="s">
        <v>2</v>
      </c>
      <c r="M273" s="379" t="s">
        <v>2</v>
      </c>
      <c r="N273" s="379" t="s">
        <v>2</v>
      </c>
      <c r="O273" s="379" t="s">
        <v>2</v>
      </c>
      <c r="P273" s="379" t="s">
        <v>2</v>
      </c>
      <c r="Q273" s="379" t="s">
        <v>2</v>
      </c>
      <c r="R273" s="379" t="s">
        <v>2</v>
      </c>
      <c r="S273" s="379" t="s">
        <v>2</v>
      </c>
      <c r="T273" s="379" t="s">
        <v>2</v>
      </c>
      <c r="U273" s="379" t="s">
        <v>2</v>
      </c>
      <c r="V273" s="379" t="s">
        <v>2</v>
      </c>
      <c r="W273" s="379" t="s">
        <v>2</v>
      </c>
      <c r="X273" s="379" t="s">
        <v>2</v>
      </c>
      <c r="Y273" s="379" t="s">
        <v>2</v>
      </c>
      <c r="Z273" s="380" t="s">
        <v>2</v>
      </c>
    </row>
    <row r="274" spans="1:26">
      <c r="A274" s="371" t="s">
        <v>2</v>
      </c>
      <c r="B274" s="379" t="s">
        <v>2</v>
      </c>
      <c r="C274" s="379" t="s">
        <v>2</v>
      </c>
      <c r="D274" s="379" t="s">
        <v>2</v>
      </c>
      <c r="E274" s="379" t="s">
        <v>2</v>
      </c>
      <c r="F274" s="379" t="s">
        <v>2</v>
      </c>
      <c r="G274" s="379" t="s">
        <v>2</v>
      </c>
      <c r="H274" s="379" t="s">
        <v>2</v>
      </c>
      <c r="I274" s="379" t="s">
        <v>2</v>
      </c>
      <c r="J274" s="379" t="s">
        <v>2</v>
      </c>
      <c r="K274" s="379" t="s">
        <v>2</v>
      </c>
      <c r="L274" s="379" t="s">
        <v>2</v>
      </c>
      <c r="M274" s="379" t="s">
        <v>2</v>
      </c>
      <c r="N274" s="379" t="s">
        <v>2</v>
      </c>
      <c r="O274" s="379" t="s">
        <v>2</v>
      </c>
      <c r="P274" s="379" t="s">
        <v>2</v>
      </c>
      <c r="Q274" s="379" t="s">
        <v>2</v>
      </c>
      <c r="R274" s="379" t="s">
        <v>2</v>
      </c>
      <c r="S274" s="379" t="s">
        <v>2</v>
      </c>
      <c r="T274" s="379" t="s">
        <v>2</v>
      </c>
      <c r="U274" s="379" t="s">
        <v>2</v>
      </c>
      <c r="V274" s="379" t="s">
        <v>2</v>
      </c>
      <c r="W274" s="379" t="s">
        <v>2</v>
      </c>
      <c r="X274" s="379" t="s">
        <v>2</v>
      </c>
      <c r="Y274" s="379" t="s">
        <v>2</v>
      </c>
      <c r="Z274" s="380" t="s">
        <v>2</v>
      </c>
    </row>
    <row r="275" spans="1:26">
      <c r="A275" s="371" t="s">
        <v>2</v>
      </c>
      <c r="B275" s="379" t="s">
        <v>2</v>
      </c>
      <c r="C275" s="379" t="s">
        <v>2</v>
      </c>
      <c r="D275" s="379" t="s">
        <v>2</v>
      </c>
      <c r="E275" s="379" t="s">
        <v>2</v>
      </c>
      <c r="F275" s="379" t="s">
        <v>2</v>
      </c>
      <c r="G275" s="379" t="s">
        <v>2</v>
      </c>
      <c r="H275" s="379" t="s">
        <v>2</v>
      </c>
      <c r="I275" s="379" t="s">
        <v>2</v>
      </c>
      <c r="J275" s="379" t="s">
        <v>2</v>
      </c>
      <c r="K275" s="379" t="s">
        <v>2</v>
      </c>
      <c r="L275" s="379" t="s">
        <v>2</v>
      </c>
      <c r="M275" s="379" t="s">
        <v>2</v>
      </c>
      <c r="N275" s="379" t="s">
        <v>2</v>
      </c>
      <c r="O275" s="379" t="s">
        <v>2</v>
      </c>
      <c r="P275" s="379" t="s">
        <v>2</v>
      </c>
      <c r="Q275" s="379" t="s">
        <v>2</v>
      </c>
      <c r="R275" s="379" t="s">
        <v>2</v>
      </c>
      <c r="S275" s="379" t="s">
        <v>2</v>
      </c>
      <c r="T275" s="379" t="s">
        <v>2</v>
      </c>
      <c r="U275" s="379" t="s">
        <v>2</v>
      </c>
      <c r="V275" s="379" t="s">
        <v>2</v>
      </c>
      <c r="W275" s="379" t="s">
        <v>2</v>
      </c>
      <c r="X275" s="379" t="s">
        <v>2</v>
      </c>
      <c r="Y275" s="379" t="s">
        <v>2</v>
      </c>
      <c r="Z275" s="380" t="s">
        <v>2</v>
      </c>
    </row>
    <row r="276" spans="1:26">
      <c r="A276" s="371" t="s">
        <v>2</v>
      </c>
      <c r="B276" s="379" t="s">
        <v>2</v>
      </c>
      <c r="C276" s="379" t="s">
        <v>2</v>
      </c>
      <c r="D276" s="379" t="s">
        <v>2</v>
      </c>
      <c r="E276" s="379" t="s">
        <v>2</v>
      </c>
      <c r="F276" s="379" t="s">
        <v>2</v>
      </c>
      <c r="G276" s="379" t="s">
        <v>2</v>
      </c>
      <c r="H276" s="379" t="s">
        <v>2</v>
      </c>
      <c r="I276" s="379" t="s">
        <v>2</v>
      </c>
      <c r="J276" s="379" t="s">
        <v>2</v>
      </c>
      <c r="K276" s="379" t="s">
        <v>2</v>
      </c>
      <c r="L276" s="379" t="s">
        <v>2</v>
      </c>
      <c r="M276" s="379" t="s">
        <v>2</v>
      </c>
      <c r="N276" s="379" t="s">
        <v>2</v>
      </c>
      <c r="O276" s="379" t="s">
        <v>2</v>
      </c>
      <c r="P276" s="379" t="s">
        <v>2</v>
      </c>
      <c r="Q276" s="379" t="s">
        <v>2</v>
      </c>
      <c r="R276" s="379" t="s">
        <v>2</v>
      </c>
      <c r="S276" s="379" t="s">
        <v>2</v>
      </c>
      <c r="T276" s="379" t="s">
        <v>2</v>
      </c>
      <c r="U276" s="379" t="s">
        <v>2</v>
      </c>
      <c r="V276" s="379" t="s">
        <v>2</v>
      </c>
      <c r="W276" s="379" t="s">
        <v>2</v>
      </c>
      <c r="X276" s="379" t="s">
        <v>2</v>
      </c>
      <c r="Y276" s="379" t="s">
        <v>2</v>
      </c>
      <c r="Z276" s="380" t="s">
        <v>2</v>
      </c>
    </row>
    <row r="277" spans="1:26">
      <c r="A277" s="371" t="s">
        <v>2</v>
      </c>
      <c r="B277" s="379" t="s">
        <v>2</v>
      </c>
      <c r="C277" s="379" t="s">
        <v>2</v>
      </c>
      <c r="D277" s="379" t="s">
        <v>2</v>
      </c>
      <c r="E277" s="379" t="s">
        <v>2</v>
      </c>
      <c r="F277" s="379" t="s">
        <v>2</v>
      </c>
      <c r="G277" s="379" t="s">
        <v>2</v>
      </c>
      <c r="H277" s="379" t="s">
        <v>2</v>
      </c>
      <c r="I277" s="379" t="s">
        <v>2</v>
      </c>
      <c r="J277" s="379" t="s">
        <v>2</v>
      </c>
      <c r="K277" s="379" t="s">
        <v>2</v>
      </c>
      <c r="L277" s="379" t="s">
        <v>2</v>
      </c>
      <c r="M277" s="379" t="s">
        <v>2</v>
      </c>
      <c r="N277" s="379" t="s">
        <v>2</v>
      </c>
      <c r="O277" s="379" t="s">
        <v>2</v>
      </c>
      <c r="P277" s="379" t="s">
        <v>2</v>
      </c>
      <c r="Q277" s="379" t="s">
        <v>2</v>
      </c>
      <c r="R277" s="379" t="s">
        <v>2</v>
      </c>
      <c r="S277" s="379" t="s">
        <v>2</v>
      </c>
      <c r="T277" s="379" t="s">
        <v>2</v>
      </c>
      <c r="U277" s="379" t="s">
        <v>2</v>
      </c>
      <c r="V277" s="379" t="s">
        <v>2</v>
      </c>
      <c r="W277" s="379" t="s">
        <v>2</v>
      </c>
      <c r="X277" s="379" t="s">
        <v>2</v>
      </c>
      <c r="Y277" s="379" t="s">
        <v>2</v>
      </c>
      <c r="Z277" s="380" t="s">
        <v>2</v>
      </c>
    </row>
    <row r="278" spans="1:26">
      <c r="A278" s="371" t="s">
        <v>2</v>
      </c>
      <c r="B278" s="379" t="s">
        <v>2</v>
      </c>
      <c r="C278" s="379" t="s">
        <v>2</v>
      </c>
      <c r="D278" s="379" t="s">
        <v>2</v>
      </c>
      <c r="E278" s="379" t="s">
        <v>2</v>
      </c>
      <c r="F278" s="379" t="s">
        <v>2</v>
      </c>
      <c r="G278" s="379" t="s">
        <v>2</v>
      </c>
      <c r="H278" s="379" t="s">
        <v>2</v>
      </c>
      <c r="I278" s="379" t="s">
        <v>2</v>
      </c>
      <c r="J278" s="379" t="s">
        <v>2</v>
      </c>
      <c r="K278" s="379" t="s">
        <v>2</v>
      </c>
      <c r="L278" s="379" t="s">
        <v>2</v>
      </c>
      <c r="M278" s="379" t="s">
        <v>2</v>
      </c>
      <c r="N278" s="379" t="s">
        <v>2</v>
      </c>
      <c r="O278" s="379" t="s">
        <v>2</v>
      </c>
      <c r="P278" s="379" t="s">
        <v>2</v>
      </c>
      <c r="Q278" s="379" t="s">
        <v>2</v>
      </c>
      <c r="R278" s="379" t="s">
        <v>2</v>
      </c>
      <c r="S278" s="379" t="s">
        <v>2</v>
      </c>
      <c r="T278" s="379" t="s">
        <v>2</v>
      </c>
      <c r="U278" s="379" t="s">
        <v>2</v>
      </c>
      <c r="V278" s="379" t="s">
        <v>2</v>
      </c>
      <c r="W278" s="379" t="s">
        <v>2</v>
      </c>
      <c r="X278" s="379" t="s">
        <v>2</v>
      </c>
      <c r="Y278" s="379" t="s">
        <v>2</v>
      </c>
      <c r="Z278" s="380" t="s">
        <v>2</v>
      </c>
    </row>
    <row r="279" spans="1:26">
      <c r="A279" s="371" t="s">
        <v>2</v>
      </c>
      <c r="B279" s="379" t="s">
        <v>2</v>
      </c>
      <c r="C279" s="379" t="s">
        <v>2</v>
      </c>
      <c r="D279" s="379" t="s">
        <v>2</v>
      </c>
      <c r="E279" s="379" t="s">
        <v>2</v>
      </c>
      <c r="F279" s="379" t="s">
        <v>2</v>
      </c>
      <c r="G279" s="379" t="s">
        <v>2</v>
      </c>
      <c r="H279" s="379" t="s">
        <v>2</v>
      </c>
      <c r="I279" s="379" t="s">
        <v>2</v>
      </c>
      <c r="J279" s="379" t="s">
        <v>2</v>
      </c>
      <c r="K279" s="379" t="s">
        <v>2</v>
      </c>
      <c r="L279" s="379" t="s">
        <v>2</v>
      </c>
      <c r="M279" s="379" t="s">
        <v>2</v>
      </c>
      <c r="N279" s="379" t="s">
        <v>2</v>
      </c>
      <c r="O279" s="379" t="s">
        <v>2</v>
      </c>
      <c r="P279" s="379" t="s">
        <v>2</v>
      </c>
      <c r="Q279" s="379" t="s">
        <v>2</v>
      </c>
      <c r="R279" s="379" t="s">
        <v>2</v>
      </c>
      <c r="S279" s="379" t="s">
        <v>2</v>
      </c>
      <c r="T279" s="379" t="s">
        <v>2</v>
      </c>
      <c r="U279" s="379" t="s">
        <v>2</v>
      </c>
      <c r="V279" s="379" t="s">
        <v>2</v>
      </c>
      <c r="W279" s="379" t="s">
        <v>2</v>
      </c>
      <c r="X279" s="379" t="s">
        <v>2</v>
      </c>
      <c r="Y279" s="379" t="s">
        <v>2</v>
      </c>
      <c r="Z279" s="380" t="s">
        <v>2</v>
      </c>
    </row>
    <row r="280" spans="1:26">
      <c r="A280" s="371" t="s">
        <v>2</v>
      </c>
      <c r="B280" s="379" t="s">
        <v>2</v>
      </c>
      <c r="C280" s="379" t="s">
        <v>2</v>
      </c>
      <c r="D280" s="379" t="s">
        <v>2</v>
      </c>
      <c r="E280" s="379" t="s">
        <v>2</v>
      </c>
      <c r="F280" s="379" t="s">
        <v>2</v>
      </c>
      <c r="G280" s="379" t="s">
        <v>2</v>
      </c>
      <c r="H280" s="379" t="s">
        <v>2</v>
      </c>
      <c r="I280" s="379" t="s">
        <v>2</v>
      </c>
      <c r="J280" s="379" t="s">
        <v>2</v>
      </c>
      <c r="K280" s="379" t="s">
        <v>2</v>
      </c>
      <c r="L280" s="379" t="s">
        <v>2</v>
      </c>
      <c r="M280" s="379" t="s">
        <v>2</v>
      </c>
      <c r="N280" s="379" t="s">
        <v>2</v>
      </c>
      <c r="O280" s="379" t="s">
        <v>2</v>
      </c>
      <c r="P280" s="379" t="s">
        <v>2</v>
      </c>
      <c r="Q280" s="379" t="s">
        <v>2</v>
      </c>
      <c r="R280" s="379" t="s">
        <v>2</v>
      </c>
      <c r="S280" s="379" t="s">
        <v>2</v>
      </c>
      <c r="T280" s="379" t="s">
        <v>2</v>
      </c>
      <c r="U280" s="379" t="s">
        <v>2</v>
      </c>
      <c r="V280" s="379" t="s">
        <v>2</v>
      </c>
      <c r="W280" s="379" t="s">
        <v>2</v>
      </c>
      <c r="X280" s="379" t="s">
        <v>2</v>
      </c>
      <c r="Y280" s="379" t="s">
        <v>2</v>
      </c>
      <c r="Z280" s="380" t="s">
        <v>2</v>
      </c>
    </row>
    <row r="281" spans="1:26">
      <c r="A281" s="371" t="s">
        <v>2</v>
      </c>
      <c r="B281" s="379" t="s">
        <v>2</v>
      </c>
      <c r="C281" s="379" t="s">
        <v>2</v>
      </c>
      <c r="D281" s="379" t="s">
        <v>2</v>
      </c>
      <c r="E281" s="379" t="s">
        <v>2</v>
      </c>
      <c r="F281" s="379" t="s">
        <v>2</v>
      </c>
      <c r="G281" s="379" t="s">
        <v>2</v>
      </c>
      <c r="H281" s="379" t="s">
        <v>2</v>
      </c>
      <c r="I281" s="379" t="s">
        <v>2</v>
      </c>
      <c r="J281" s="379" t="s">
        <v>2</v>
      </c>
      <c r="K281" s="379" t="s">
        <v>2</v>
      </c>
      <c r="L281" s="379" t="s">
        <v>2</v>
      </c>
      <c r="M281" s="379" t="s">
        <v>2</v>
      </c>
      <c r="N281" s="379" t="s">
        <v>2</v>
      </c>
      <c r="O281" s="379" t="s">
        <v>2</v>
      </c>
      <c r="P281" s="379" t="s">
        <v>2</v>
      </c>
      <c r="Q281" s="379" t="s">
        <v>2</v>
      </c>
      <c r="R281" s="379" t="s">
        <v>2</v>
      </c>
      <c r="S281" s="379" t="s">
        <v>2</v>
      </c>
      <c r="T281" s="379" t="s">
        <v>2</v>
      </c>
      <c r="U281" s="379" t="s">
        <v>2</v>
      </c>
      <c r="V281" s="379" t="s">
        <v>2</v>
      </c>
      <c r="W281" s="379" t="s">
        <v>2</v>
      </c>
      <c r="X281" s="379" t="s">
        <v>2</v>
      </c>
      <c r="Y281" s="379" t="s">
        <v>2</v>
      </c>
      <c r="Z281" s="380" t="s">
        <v>2</v>
      </c>
    </row>
    <row r="282" spans="1:26">
      <c r="A282" s="371" t="s">
        <v>2</v>
      </c>
      <c r="B282" s="379" t="s">
        <v>2</v>
      </c>
      <c r="C282" s="379" t="s">
        <v>2</v>
      </c>
      <c r="D282" s="379" t="s">
        <v>2</v>
      </c>
      <c r="E282" s="379" t="s">
        <v>2</v>
      </c>
      <c r="F282" s="379" t="s">
        <v>2</v>
      </c>
      <c r="G282" s="379" t="s">
        <v>2</v>
      </c>
      <c r="H282" s="379" t="s">
        <v>2</v>
      </c>
      <c r="I282" s="379" t="s">
        <v>2</v>
      </c>
      <c r="J282" s="379" t="s">
        <v>2</v>
      </c>
      <c r="K282" s="379" t="s">
        <v>2</v>
      </c>
      <c r="L282" s="379" t="s">
        <v>2</v>
      </c>
      <c r="M282" s="379" t="s">
        <v>2</v>
      </c>
      <c r="N282" s="379" t="s">
        <v>2</v>
      </c>
      <c r="O282" s="379" t="s">
        <v>2</v>
      </c>
      <c r="P282" s="379" t="s">
        <v>2</v>
      </c>
      <c r="Q282" s="379" t="s">
        <v>2</v>
      </c>
      <c r="R282" s="379" t="s">
        <v>2</v>
      </c>
      <c r="S282" s="379" t="s">
        <v>2</v>
      </c>
      <c r="T282" s="379" t="s">
        <v>2</v>
      </c>
      <c r="U282" s="379" t="s">
        <v>2</v>
      </c>
      <c r="V282" s="379" t="s">
        <v>2</v>
      </c>
      <c r="W282" s="379" t="s">
        <v>2</v>
      </c>
      <c r="X282" s="379" t="s">
        <v>2</v>
      </c>
      <c r="Y282" s="379" t="s">
        <v>2</v>
      </c>
      <c r="Z282" s="380" t="s">
        <v>2</v>
      </c>
    </row>
    <row r="283" spans="1:26">
      <c r="A283" s="371" t="s">
        <v>2</v>
      </c>
      <c r="B283" s="379" t="s">
        <v>2</v>
      </c>
      <c r="C283" s="379" t="s">
        <v>2</v>
      </c>
      <c r="D283" s="379" t="s">
        <v>2</v>
      </c>
      <c r="E283" s="379" t="s">
        <v>2</v>
      </c>
      <c r="F283" s="379" t="s">
        <v>2</v>
      </c>
      <c r="G283" s="379" t="s">
        <v>2</v>
      </c>
      <c r="H283" s="379" t="s">
        <v>2</v>
      </c>
      <c r="I283" s="379" t="s">
        <v>2</v>
      </c>
      <c r="J283" s="379" t="s">
        <v>2</v>
      </c>
      <c r="K283" s="379" t="s">
        <v>2</v>
      </c>
      <c r="L283" s="379" t="s">
        <v>2</v>
      </c>
      <c r="M283" s="379" t="s">
        <v>2</v>
      </c>
      <c r="N283" s="379" t="s">
        <v>2</v>
      </c>
      <c r="O283" s="379" t="s">
        <v>2</v>
      </c>
      <c r="P283" s="379" t="s">
        <v>2</v>
      </c>
      <c r="Q283" s="379" t="s">
        <v>2</v>
      </c>
      <c r="R283" s="379" t="s">
        <v>2</v>
      </c>
      <c r="S283" s="379" t="s">
        <v>2</v>
      </c>
      <c r="T283" s="379" t="s">
        <v>2</v>
      </c>
      <c r="U283" s="379" t="s">
        <v>2</v>
      </c>
      <c r="V283" s="379" t="s">
        <v>2</v>
      </c>
      <c r="W283" s="379" t="s">
        <v>2</v>
      </c>
      <c r="X283" s="379" t="s">
        <v>2</v>
      </c>
      <c r="Y283" s="379" t="s">
        <v>2</v>
      </c>
      <c r="Z283" s="380" t="s">
        <v>2</v>
      </c>
    </row>
    <row r="284" spans="1:26">
      <c r="A284" s="371" t="s">
        <v>2</v>
      </c>
      <c r="B284" s="379" t="s">
        <v>2</v>
      </c>
      <c r="C284" s="379" t="s">
        <v>2</v>
      </c>
      <c r="D284" s="379" t="s">
        <v>2</v>
      </c>
      <c r="E284" s="379" t="s">
        <v>2</v>
      </c>
      <c r="F284" s="379" t="s">
        <v>2</v>
      </c>
      <c r="G284" s="379" t="s">
        <v>2</v>
      </c>
      <c r="H284" s="379" t="s">
        <v>2</v>
      </c>
      <c r="I284" s="379" t="s">
        <v>2</v>
      </c>
      <c r="J284" s="379" t="s">
        <v>2</v>
      </c>
      <c r="K284" s="379" t="s">
        <v>2</v>
      </c>
      <c r="L284" s="379" t="s">
        <v>2</v>
      </c>
      <c r="M284" s="379" t="s">
        <v>2</v>
      </c>
      <c r="N284" s="379" t="s">
        <v>2</v>
      </c>
      <c r="O284" s="379" t="s">
        <v>2</v>
      </c>
      <c r="P284" s="379" t="s">
        <v>2</v>
      </c>
      <c r="Q284" s="379" t="s">
        <v>2</v>
      </c>
      <c r="R284" s="379" t="s">
        <v>2</v>
      </c>
      <c r="S284" s="379" t="s">
        <v>2</v>
      </c>
      <c r="T284" s="379" t="s">
        <v>2</v>
      </c>
      <c r="U284" s="379" t="s">
        <v>2</v>
      </c>
      <c r="V284" s="379" t="s">
        <v>2</v>
      </c>
      <c r="W284" s="379" t="s">
        <v>2</v>
      </c>
      <c r="X284" s="379" t="s">
        <v>2</v>
      </c>
      <c r="Y284" s="379" t="s">
        <v>2</v>
      </c>
      <c r="Z284" s="380" t="s">
        <v>2</v>
      </c>
    </row>
    <row r="285" spans="1:26">
      <c r="A285" s="371" t="s">
        <v>2</v>
      </c>
      <c r="B285" s="379" t="s">
        <v>2</v>
      </c>
      <c r="C285" s="379" t="s">
        <v>2</v>
      </c>
      <c r="D285" s="379" t="s">
        <v>2</v>
      </c>
      <c r="E285" s="379" t="s">
        <v>2</v>
      </c>
      <c r="F285" s="379" t="s">
        <v>2</v>
      </c>
      <c r="G285" s="379" t="s">
        <v>2</v>
      </c>
      <c r="H285" s="379" t="s">
        <v>2</v>
      </c>
      <c r="I285" s="379" t="s">
        <v>2</v>
      </c>
      <c r="J285" s="379" t="s">
        <v>2</v>
      </c>
      <c r="K285" s="379" t="s">
        <v>2</v>
      </c>
      <c r="L285" s="379" t="s">
        <v>2</v>
      </c>
      <c r="M285" s="379" t="s">
        <v>2</v>
      </c>
      <c r="N285" s="379" t="s">
        <v>2</v>
      </c>
      <c r="O285" s="379" t="s">
        <v>2</v>
      </c>
      <c r="P285" s="379" t="s">
        <v>2</v>
      </c>
      <c r="Q285" s="379" t="s">
        <v>2</v>
      </c>
      <c r="R285" s="379" t="s">
        <v>2</v>
      </c>
      <c r="S285" s="379" t="s">
        <v>2</v>
      </c>
      <c r="T285" s="379" t="s">
        <v>2</v>
      </c>
      <c r="U285" s="379" t="s">
        <v>2</v>
      </c>
      <c r="V285" s="379" t="s">
        <v>2</v>
      </c>
      <c r="W285" s="379" t="s">
        <v>2</v>
      </c>
      <c r="X285" s="379" t="s">
        <v>2</v>
      </c>
      <c r="Y285" s="379" t="s">
        <v>2</v>
      </c>
      <c r="Z285" s="380" t="s">
        <v>2</v>
      </c>
    </row>
    <row r="286" spans="1:26">
      <c r="A286" s="371" t="s">
        <v>2</v>
      </c>
      <c r="B286" s="379" t="s">
        <v>2</v>
      </c>
      <c r="C286" s="379" t="s">
        <v>2</v>
      </c>
      <c r="D286" s="379" t="s">
        <v>2</v>
      </c>
      <c r="E286" s="379" t="s">
        <v>2</v>
      </c>
      <c r="F286" s="379" t="s">
        <v>2</v>
      </c>
      <c r="G286" s="379" t="s">
        <v>2</v>
      </c>
      <c r="H286" s="379" t="s">
        <v>2</v>
      </c>
      <c r="I286" s="379" t="s">
        <v>2</v>
      </c>
      <c r="J286" s="379" t="s">
        <v>2</v>
      </c>
      <c r="K286" s="379" t="s">
        <v>2</v>
      </c>
      <c r="L286" s="379" t="s">
        <v>2</v>
      </c>
      <c r="M286" s="379" t="s">
        <v>2</v>
      </c>
      <c r="N286" s="379" t="s">
        <v>2</v>
      </c>
      <c r="O286" s="379" t="s">
        <v>2</v>
      </c>
      <c r="P286" s="379" t="s">
        <v>2</v>
      </c>
      <c r="Q286" s="379" t="s">
        <v>2</v>
      </c>
      <c r="R286" s="379" t="s">
        <v>2</v>
      </c>
      <c r="S286" s="379" t="s">
        <v>2</v>
      </c>
      <c r="T286" s="379" t="s">
        <v>2</v>
      </c>
      <c r="U286" s="379" t="s">
        <v>2</v>
      </c>
      <c r="V286" s="379" t="s">
        <v>2</v>
      </c>
      <c r="W286" s="379" t="s">
        <v>2</v>
      </c>
      <c r="X286" s="379" t="s">
        <v>2</v>
      </c>
      <c r="Y286" s="379" t="s">
        <v>2</v>
      </c>
      <c r="Z286" s="380" t="s">
        <v>2</v>
      </c>
    </row>
    <row r="287" spans="1:26">
      <c r="A287" s="371" t="s">
        <v>2</v>
      </c>
      <c r="B287" s="379" t="s">
        <v>2</v>
      </c>
      <c r="C287" s="379" t="s">
        <v>2</v>
      </c>
      <c r="D287" s="379" t="s">
        <v>2</v>
      </c>
      <c r="E287" s="379" t="s">
        <v>2</v>
      </c>
      <c r="F287" s="379" t="s">
        <v>2</v>
      </c>
      <c r="G287" s="379" t="s">
        <v>2</v>
      </c>
      <c r="H287" s="379" t="s">
        <v>2</v>
      </c>
      <c r="I287" s="379" t="s">
        <v>2</v>
      </c>
      <c r="J287" s="379" t="s">
        <v>2</v>
      </c>
      <c r="K287" s="379" t="s">
        <v>2</v>
      </c>
      <c r="L287" s="379" t="s">
        <v>2</v>
      </c>
      <c r="M287" s="379" t="s">
        <v>2</v>
      </c>
      <c r="N287" s="379" t="s">
        <v>2</v>
      </c>
      <c r="O287" s="379" t="s">
        <v>2</v>
      </c>
      <c r="P287" s="379" t="s">
        <v>2</v>
      </c>
      <c r="Q287" s="379" t="s">
        <v>2</v>
      </c>
      <c r="R287" s="379" t="s">
        <v>2</v>
      </c>
      <c r="S287" s="379" t="s">
        <v>2</v>
      </c>
      <c r="T287" s="379" t="s">
        <v>2</v>
      </c>
      <c r="U287" s="379" t="s">
        <v>2</v>
      </c>
      <c r="V287" s="379" t="s">
        <v>2</v>
      </c>
      <c r="W287" s="379" t="s">
        <v>2</v>
      </c>
      <c r="X287" s="379" t="s">
        <v>2</v>
      </c>
      <c r="Y287" s="379" t="s">
        <v>2</v>
      </c>
      <c r="Z287" s="380" t="s">
        <v>2</v>
      </c>
    </row>
    <row r="288" spans="1:26">
      <c r="A288" s="371" t="s">
        <v>2</v>
      </c>
      <c r="B288" s="379" t="s">
        <v>2</v>
      </c>
      <c r="C288" s="379" t="s">
        <v>2</v>
      </c>
      <c r="D288" s="379" t="s">
        <v>2</v>
      </c>
      <c r="E288" s="379" t="s">
        <v>2</v>
      </c>
      <c r="F288" s="379" t="s">
        <v>2</v>
      </c>
      <c r="G288" s="379" t="s">
        <v>2</v>
      </c>
      <c r="H288" s="379" t="s">
        <v>2</v>
      </c>
      <c r="I288" s="379" t="s">
        <v>2</v>
      </c>
      <c r="J288" s="379" t="s">
        <v>2</v>
      </c>
      <c r="K288" s="379" t="s">
        <v>2</v>
      </c>
      <c r="L288" s="379" t="s">
        <v>2</v>
      </c>
      <c r="M288" s="379" t="s">
        <v>2</v>
      </c>
      <c r="N288" s="379" t="s">
        <v>2</v>
      </c>
      <c r="O288" s="379" t="s">
        <v>2</v>
      </c>
      <c r="P288" s="379" t="s">
        <v>2</v>
      </c>
      <c r="Q288" s="379" t="s">
        <v>2</v>
      </c>
      <c r="R288" s="379" t="s">
        <v>2</v>
      </c>
      <c r="S288" s="379" t="s">
        <v>2</v>
      </c>
      <c r="T288" s="379" t="s">
        <v>2</v>
      </c>
      <c r="U288" s="379" t="s">
        <v>2</v>
      </c>
      <c r="V288" s="379" t="s">
        <v>2</v>
      </c>
      <c r="W288" s="379" t="s">
        <v>2</v>
      </c>
      <c r="X288" s="379" t="s">
        <v>2</v>
      </c>
      <c r="Y288" s="379" t="s">
        <v>2</v>
      </c>
      <c r="Z288" s="380" t="s">
        <v>2</v>
      </c>
    </row>
    <row r="289" spans="1:26">
      <c r="A289" s="371" t="s">
        <v>2</v>
      </c>
      <c r="B289" s="379" t="s">
        <v>2</v>
      </c>
      <c r="C289" s="379" t="s">
        <v>2</v>
      </c>
      <c r="D289" s="379" t="s">
        <v>2</v>
      </c>
      <c r="E289" s="379" t="s">
        <v>2</v>
      </c>
      <c r="F289" s="379" t="s">
        <v>2</v>
      </c>
      <c r="G289" s="379" t="s">
        <v>2</v>
      </c>
      <c r="H289" s="379" t="s">
        <v>2</v>
      </c>
      <c r="I289" s="379" t="s">
        <v>2</v>
      </c>
      <c r="J289" s="379" t="s">
        <v>2</v>
      </c>
      <c r="K289" s="379" t="s">
        <v>2</v>
      </c>
      <c r="L289" s="379" t="s">
        <v>2</v>
      </c>
      <c r="M289" s="379" t="s">
        <v>2</v>
      </c>
      <c r="N289" s="379" t="s">
        <v>2</v>
      </c>
      <c r="O289" s="379" t="s">
        <v>2</v>
      </c>
      <c r="P289" s="379" t="s">
        <v>2</v>
      </c>
      <c r="Q289" s="379" t="s">
        <v>2</v>
      </c>
      <c r="R289" s="379" t="s">
        <v>2</v>
      </c>
      <c r="S289" s="379" t="s">
        <v>2</v>
      </c>
      <c r="T289" s="379" t="s">
        <v>2</v>
      </c>
      <c r="U289" s="379" t="s">
        <v>2</v>
      </c>
      <c r="V289" s="379" t="s">
        <v>2</v>
      </c>
      <c r="W289" s="379" t="s">
        <v>2</v>
      </c>
      <c r="X289" s="379" t="s">
        <v>2</v>
      </c>
      <c r="Y289" s="379" t="s">
        <v>2</v>
      </c>
      <c r="Z289" s="380" t="s">
        <v>2</v>
      </c>
    </row>
    <row r="290" spans="1:26">
      <c r="A290" s="371" t="s">
        <v>2</v>
      </c>
      <c r="B290" s="379" t="s">
        <v>2</v>
      </c>
      <c r="C290" s="379" t="s">
        <v>2</v>
      </c>
      <c r="D290" s="379" t="s">
        <v>2</v>
      </c>
      <c r="E290" s="379" t="s">
        <v>2</v>
      </c>
      <c r="F290" s="379" t="s">
        <v>2</v>
      </c>
      <c r="G290" s="379" t="s">
        <v>2</v>
      </c>
      <c r="H290" s="379" t="s">
        <v>2</v>
      </c>
      <c r="I290" s="379" t="s">
        <v>2</v>
      </c>
      <c r="J290" s="379" t="s">
        <v>2</v>
      </c>
      <c r="K290" s="379" t="s">
        <v>2</v>
      </c>
      <c r="L290" s="379" t="s">
        <v>2</v>
      </c>
      <c r="M290" s="379" t="s">
        <v>2</v>
      </c>
      <c r="N290" s="379" t="s">
        <v>2</v>
      </c>
      <c r="O290" s="379" t="s">
        <v>2</v>
      </c>
      <c r="P290" s="379" t="s">
        <v>2</v>
      </c>
      <c r="Q290" s="379" t="s">
        <v>2</v>
      </c>
      <c r="R290" s="379" t="s">
        <v>2</v>
      </c>
      <c r="S290" s="379" t="s">
        <v>2</v>
      </c>
      <c r="T290" s="379" t="s">
        <v>2</v>
      </c>
      <c r="U290" s="379" t="s">
        <v>2</v>
      </c>
      <c r="V290" s="379" t="s">
        <v>2</v>
      </c>
      <c r="W290" s="379" t="s">
        <v>2</v>
      </c>
      <c r="X290" s="379" t="s">
        <v>2</v>
      </c>
      <c r="Y290" s="379" t="s">
        <v>2</v>
      </c>
      <c r="Z290" s="380" t="s">
        <v>2</v>
      </c>
    </row>
    <row r="291" spans="1:26">
      <c r="A291" s="371" t="s">
        <v>2</v>
      </c>
      <c r="B291" s="379" t="s">
        <v>2</v>
      </c>
      <c r="C291" s="379" t="s">
        <v>2</v>
      </c>
      <c r="D291" s="379" t="s">
        <v>2</v>
      </c>
      <c r="E291" s="379" t="s">
        <v>2</v>
      </c>
      <c r="F291" s="379" t="s">
        <v>2</v>
      </c>
      <c r="G291" s="379" t="s">
        <v>2</v>
      </c>
      <c r="H291" s="379" t="s">
        <v>2</v>
      </c>
      <c r="I291" s="379" t="s">
        <v>2</v>
      </c>
      <c r="J291" s="379" t="s">
        <v>2</v>
      </c>
      <c r="K291" s="379" t="s">
        <v>2</v>
      </c>
      <c r="L291" s="379" t="s">
        <v>2</v>
      </c>
      <c r="M291" s="379" t="s">
        <v>2</v>
      </c>
      <c r="N291" s="379" t="s">
        <v>2</v>
      </c>
      <c r="O291" s="379" t="s">
        <v>2</v>
      </c>
      <c r="P291" s="379" t="s">
        <v>2</v>
      </c>
      <c r="Q291" s="379" t="s">
        <v>2</v>
      </c>
      <c r="R291" s="379" t="s">
        <v>2</v>
      </c>
      <c r="S291" s="379" t="s">
        <v>2</v>
      </c>
      <c r="T291" s="379" t="s">
        <v>2</v>
      </c>
      <c r="U291" s="379" t="s">
        <v>2</v>
      </c>
      <c r="V291" s="379" t="s">
        <v>2</v>
      </c>
      <c r="W291" s="379" t="s">
        <v>2</v>
      </c>
      <c r="X291" s="379" t="s">
        <v>2</v>
      </c>
      <c r="Y291" s="379" t="s">
        <v>2</v>
      </c>
      <c r="Z291" s="380" t="s">
        <v>2</v>
      </c>
    </row>
    <row r="292" spans="1:26">
      <c r="A292" s="371" t="s">
        <v>2</v>
      </c>
      <c r="B292" s="379" t="s">
        <v>2</v>
      </c>
      <c r="C292" s="379" t="s">
        <v>2</v>
      </c>
      <c r="D292" s="379" t="s">
        <v>2</v>
      </c>
      <c r="E292" s="379" t="s">
        <v>2</v>
      </c>
      <c r="F292" s="379" t="s">
        <v>2</v>
      </c>
      <c r="G292" s="379" t="s">
        <v>2</v>
      </c>
      <c r="H292" s="379" t="s">
        <v>2</v>
      </c>
      <c r="I292" s="379" t="s">
        <v>2</v>
      </c>
      <c r="J292" s="379" t="s">
        <v>2</v>
      </c>
      <c r="K292" s="379" t="s">
        <v>2</v>
      </c>
      <c r="L292" s="379" t="s">
        <v>2</v>
      </c>
      <c r="M292" s="379" t="s">
        <v>2</v>
      </c>
      <c r="N292" s="379" t="s">
        <v>2</v>
      </c>
      <c r="O292" s="379" t="s">
        <v>2</v>
      </c>
      <c r="P292" s="379" t="s">
        <v>2</v>
      </c>
      <c r="Q292" s="379" t="s">
        <v>2</v>
      </c>
      <c r="R292" s="379" t="s">
        <v>2</v>
      </c>
      <c r="S292" s="379" t="s">
        <v>2</v>
      </c>
      <c r="T292" s="379" t="s">
        <v>2</v>
      </c>
      <c r="U292" s="379" t="s">
        <v>2</v>
      </c>
      <c r="V292" s="379" t="s">
        <v>2</v>
      </c>
      <c r="W292" s="379" t="s">
        <v>2</v>
      </c>
      <c r="X292" s="379" t="s">
        <v>2</v>
      </c>
      <c r="Y292" s="379" t="s">
        <v>2</v>
      </c>
      <c r="Z292" s="380" t="s">
        <v>2</v>
      </c>
    </row>
    <row r="293" spans="1:26">
      <c r="A293" s="371" t="s">
        <v>2</v>
      </c>
      <c r="B293" s="379" t="s">
        <v>2</v>
      </c>
      <c r="C293" s="379" t="s">
        <v>2</v>
      </c>
      <c r="D293" s="379" t="s">
        <v>2</v>
      </c>
      <c r="E293" s="379" t="s">
        <v>2</v>
      </c>
      <c r="F293" s="379" t="s">
        <v>2</v>
      </c>
      <c r="G293" s="379" t="s">
        <v>2</v>
      </c>
      <c r="H293" s="379" t="s">
        <v>2</v>
      </c>
      <c r="I293" s="379" t="s">
        <v>2</v>
      </c>
      <c r="J293" s="379" t="s">
        <v>2</v>
      </c>
      <c r="K293" s="379" t="s">
        <v>2</v>
      </c>
      <c r="L293" s="379" t="s">
        <v>2</v>
      </c>
      <c r="M293" s="379" t="s">
        <v>2</v>
      </c>
      <c r="N293" s="379" t="s">
        <v>2</v>
      </c>
      <c r="O293" s="379" t="s">
        <v>2</v>
      </c>
      <c r="P293" s="379" t="s">
        <v>2</v>
      </c>
      <c r="Q293" s="379" t="s">
        <v>2</v>
      </c>
      <c r="R293" s="379" t="s">
        <v>2</v>
      </c>
      <c r="S293" s="379" t="s">
        <v>2</v>
      </c>
      <c r="T293" s="379" t="s">
        <v>2</v>
      </c>
      <c r="U293" s="379" t="s">
        <v>2</v>
      </c>
      <c r="V293" s="379" t="s">
        <v>2</v>
      </c>
      <c r="W293" s="379" t="s">
        <v>2</v>
      </c>
      <c r="X293" s="379" t="s">
        <v>2</v>
      </c>
      <c r="Y293" s="379" t="s">
        <v>2</v>
      </c>
      <c r="Z293" s="380" t="s">
        <v>2</v>
      </c>
    </row>
    <row r="294" spans="1:26">
      <c r="A294" s="371" t="s">
        <v>2</v>
      </c>
      <c r="B294" s="379" t="s">
        <v>2</v>
      </c>
      <c r="C294" s="379" t="s">
        <v>2</v>
      </c>
      <c r="D294" s="379" t="s">
        <v>2</v>
      </c>
      <c r="E294" s="379" t="s">
        <v>2</v>
      </c>
      <c r="F294" s="379" t="s">
        <v>2</v>
      </c>
      <c r="G294" s="379" t="s">
        <v>2</v>
      </c>
      <c r="H294" s="379" t="s">
        <v>2</v>
      </c>
      <c r="I294" s="379" t="s">
        <v>2</v>
      </c>
      <c r="J294" s="379" t="s">
        <v>2</v>
      </c>
      <c r="K294" s="379" t="s">
        <v>2</v>
      </c>
      <c r="L294" s="379" t="s">
        <v>2</v>
      </c>
      <c r="M294" s="379" t="s">
        <v>2</v>
      </c>
      <c r="N294" s="379" t="s">
        <v>2</v>
      </c>
      <c r="O294" s="379" t="s">
        <v>2</v>
      </c>
      <c r="P294" s="379" t="s">
        <v>2</v>
      </c>
      <c r="Q294" s="379" t="s">
        <v>2</v>
      </c>
      <c r="R294" s="379" t="s">
        <v>2</v>
      </c>
      <c r="S294" s="379" t="s">
        <v>2</v>
      </c>
      <c r="T294" s="379" t="s">
        <v>2</v>
      </c>
      <c r="U294" s="379" t="s">
        <v>2</v>
      </c>
      <c r="V294" s="379" t="s">
        <v>2</v>
      </c>
      <c r="W294" s="379" t="s">
        <v>2</v>
      </c>
      <c r="X294" s="379" t="s">
        <v>2</v>
      </c>
      <c r="Y294" s="379" t="s">
        <v>2</v>
      </c>
      <c r="Z294" s="380" t="s">
        <v>2</v>
      </c>
    </row>
    <row r="295" spans="1:26">
      <c r="A295" s="371" t="s">
        <v>2</v>
      </c>
      <c r="B295" s="379" t="s">
        <v>2</v>
      </c>
      <c r="C295" s="379" t="s">
        <v>2</v>
      </c>
      <c r="D295" s="379" t="s">
        <v>2</v>
      </c>
      <c r="E295" s="379" t="s">
        <v>2</v>
      </c>
      <c r="F295" s="379" t="s">
        <v>2</v>
      </c>
      <c r="G295" s="379" t="s">
        <v>2</v>
      </c>
      <c r="H295" s="379" t="s">
        <v>2</v>
      </c>
      <c r="I295" s="379" t="s">
        <v>2</v>
      </c>
      <c r="J295" s="379" t="s">
        <v>2</v>
      </c>
      <c r="K295" s="379" t="s">
        <v>2</v>
      </c>
      <c r="L295" s="379" t="s">
        <v>2</v>
      </c>
      <c r="M295" s="379" t="s">
        <v>2</v>
      </c>
      <c r="N295" s="379" t="s">
        <v>2</v>
      </c>
      <c r="O295" s="379" t="s">
        <v>2</v>
      </c>
      <c r="P295" s="379" t="s">
        <v>2</v>
      </c>
      <c r="Q295" s="379" t="s">
        <v>2</v>
      </c>
      <c r="R295" s="379" t="s">
        <v>2</v>
      </c>
      <c r="S295" s="379" t="s">
        <v>2</v>
      </c>
      <c r="T295" s="379" t="s">
        <v>2</v>
      </c>
      <c r="U295" s="379" t="s">
        <v>2</v>
      </c>
      <c r="V295" s="379" t="s">
        <v>2</v>
      </c>
      <c r="W295" s="379" t="s">
        <v>2</v>
      </c>
      <c r="X295" s="379" t="s">
        <v>2</v>
      </c>
      <c r="Y295" s="379" t="s">
        <v>2</v>
      </c>
      <c r="Z295" s="380" t="s">
        <v>2</v>
      </c>
    </row>
    <row r="296" spans="1:26">
      <c r="A296" s="371" t="s">
        <v>2</v>
      </c>
      <c r="B296" s="379" t="s">
        <v>2</v>
      </c>
      <c r="C296" s="379" t="s">
        <v>2</v>
      </c>
      <c r="D296" s="379" t="s">
        <v>2</v>
      </c>
      <c r="E296" s="379" t="s">
        <v>2</v>
      </c>
      <c r="F296" s="379" t="s">
        <v>2</v>
      </c>
      <c r="G296" s="379" t="s">
        <v>2</v>
      </c>
      <c r="H296" s="379" t="s">
        <v>2</v>
      </c>
      <c r="I296" s="379" t="s">
        <v>2</v>
      </c>
      <c r="J296" s="379" t="s">
        <v>2</v>
      </c>
      <c r="K296" s="379" t="s">
        <v>2</v>
      </c>
      <c r="L296" s="379" t="s">
        <v>2</v>
      </c>
      <c r="M296" s="379" t="s">
        <v>2</v>
      </c>
      <c r="N296" s="379" t="s">
        <v>2</v>
      </c>
      <c r="O296" s="379" t="s">
        <v>2</v>
      </c>
      <c r="P296" s="379" t="s">
        <v>2</v>
      </c>
      <c r="Q296" s="379" t="s">
        <v>2</v>
      </c>
      <c r="R296" s="379" t="s">
        <v>2</v>
      </c>
      <c r="S296" s="379" t="s">
        <v>2</v>
      </c>
      <c r="T296" s="379" t="s">
        <v>2</v>
      </c>
      <c r="U296" s="379" t="s">
        <v>2</v>
      </c>
      <c r="V296" s="379" t="s">
        <v>2</v>
      </c>
      <c r="W296" s="379" t="s">
        <v>2</v>
      </c>
      <c r="X296" s="379" t="s">
        <v>2</v>
      </c>
      <c r="Y296" s="379" t="s">
        <v>2</v>
      </c>
      <c r="Z296" s="380" t="s">
        <v>2</v>
      </c>
    </row>
    <row r="297" spans="1:26">
      <c r="A297" s="371" t="s">
        <v>2</v>
      </c>
      <c r="B297" s="379" t="s">
        <v>2</v>
      </c>
      <c r="C297" s="379" t="s">
        <v>2</v>
      </c>
      <c r="D297" s="379" t="s">
        <v>2</v>
      </c>
      <c r="E297" s="379" t="s">
        <v>2</v>
      </c>
      <c r="F297" s="379" t="s">
        <v>2</v>
      </c>
      <c r="G297" s="379" t="s">
        <v>2</v>
      </c>
      <c r="H297" s="379" t="s">
        <v>2</v>
      </c>
      <c r="I297" s="379" t="s">
        <v>2</v>
      </c>
      <c r="J297" s="379" t="s">
        <v>2</v>
      </c>
      <c r="K297" s="379" t="s">
        <v>2</v>
      </c>
      <c r="L297" s="379" t="s">
        <v>2</v>
      </c>
      <c r="M297" s="379" t="s">
        <v>2</v>
      </c>
      <c r="N297" s="379" t="s">
        <v>2</v>
      </c>
      <c r="O297" s="379" t="s">
        <v>2</v>
      </c>
      <c r="P297" s="379" t="s">
        <v>2</v>
      </c>
      <c r="Q297" s="379" t="s">
        <v>2</v>
      </c>
      <c r="R297" s="379" t="s">
        <v>2</v>
      </c>
      <c r="S297" s="379" t="s">
        <v>2</v>
      </c>
      <c r="T297" s="379" t="s">
        <v>2</v>
      </c>
      <c r="U297" s="379" t="s">
        <v>2</v>
      </c>
      <c r="V297" s="379" t="s">
        <v>2</v>
      </c>
      <c r="W297" s="379" t="s">
        <v>2</v>
      </c>
      <c r="X297" s="379" t="s">
        <v>2</v>
      </c>
      <c r="Y297" s="379" t="s">
        <v>2</v>
      </c>
      <c r="Z297" s="380" t="s">
        <v>2</v>
      </c>
    </row>
    <row r="298" spans="1:26">
      <c r="A298" s="371" t="s">
        <v>2</v>
      </c>
      <c r="B298" s="379" t="s">
        <v>2</v>
      </c>
      <c r="C298" s="379" t="s">
        <v>2</v>
      </c>
      <c r="D298" s="379" t="s">
        <v>2</v>
      </c>
      <c r="E298" s="379" t="s">
        <v>2</v>
      </c>
      <c r="F298" s="379" t="s">
        <v>2</v>
      </c>
      <c r="G298" s="379" t="s">
        <v>2</v>
      </c>
      <c r="H298" s="379" t="s">
        <v>2</v>
      </c>
      <c r="I298" s="379" t="s">
        <v>2</v>
      </c>
      <c r="J298" s="379" t="s">
        <v>2</v>
      </c>
      <c r="K298" s="379" t="s">
        <v>2</v>
      </c>
      <c r="L298" s="379" t="s">
        <v>2</v>
      </c>
      <c r="M298" s="379" t="s">
        <v>2</v>
      </c>
      <c r="N298" s="379" t="s">
        <v>2</v>
      </c>
      <c r="O298" s="379" t="s">
        <v>2</v>
      </c>
      <c r="P298" s="379" t="s">
        <v>2</v>
      </c>
      <c r="Q298" s="379" t="s">
        <v>2</v>
      </c>
      <c r="R298" s="379" t="s">
        <v>2</v>
      </c>
      <c r="S298" s="379" t="s">
        <v>2</v>
      </c>
      <c r="T298" s="379" t="s">
        <v>2</v>
      </c>
      <c r="U298" s="379" t="s">
        <v>2</v>
      </c>
      <c r="V298" s="379" t="s">
        <v>2</v>
      </c>
      <c r="W298" s="379" t="s">
        <v>2</v>
      </c>
      <c r="X298" s="379" t="s">
        <v>2</v>
      </c>
      <c r="Y298" s="379" t="s">
        <v>2</v>
      </c>
      <c r="Z298" s="380" t="s">
        <v>2</v>
      </c>
    </row>
    <row r="299" spans="1:26">
      <c r="A299" s="371" t="s">
        <v>2</v>
      </c>
      <c r="B299" s="379" t="s">
        <v>2</v>
      </c>
      <c r="C299" s="379" t="s">
        <v>2</v>
      </c>
      <c r="D299" s="379" t="s">
        <v>2</v>
      </c>
      <c r="E299" s="379" t="s">
        <v>2</v>
      </c>
      <c r="F299" s="379" t="s">
        <v>2</v>
      </c>
      <c r="G299" s="379" t="s">
        <v>2</v>
      </c>
      <c r="H299" s="379" t="s">
        <v>2</v>
      </c>
      <c r="I299" s="379" t="s">
        <v>2</v>
      </c>
      <c r="J299" s="379" t="s">
        <v>2</v>
      </c>
      <c r="K299" s="379" t="s">
        <v>2</v>
      </c>
      <c r="L299" s="379" t="s">
        <v>2</v>
      </c>
      <c r="M299" s="379" t="s">
        <v>2</v>
      </c>
      <c r="N299" s="379" t="s">
        <v>2</v>
      </c>
      <c r="O299" s="379" t="s">
        <v>2</v>
      </c>
      <c r="P299" s="379" t="s">
        <v>2</v>
      </c>
      <c r="Q299" s="379" t="s">
        <v>2</v>
      </c>
      <c r="R299" s="379" t="s">
        <v>2</v>
      </c>
      <c r="S299" s="379" t="s">
        <v>2</v>
      </c>
      <c r="T299" s="379" t="s">
        <v>2</v>
      </c>
      <c r="U299" s="379" t="s">
        <v>2</v>
      </c>
      <c r="V299" s="379" t="s">
        <v>2</v>
      </c>
      <c r="W299" s="379" t="s">
        <v>2</v>
      </c>
      <c r="X299" s="379" t="s">
        <v>2</v>
      </c>
      <c r="Y299" s="379" t="s">
        <v>2</v>
      </c>
      <c r="Z299" s="380" t="s">
        <v>2</v>
      </c>
    </row>
    <row r="300" spans="1:26">
      <c r="A300" s="371" t="s">
        <v>2</v>
      </c>
      <c r="B300" s="379" t="s">
        <v>2</v>
      </c>
      <c r="C300" s="379" t="s">
        <v>2</v>
      </c>
      <c r="D300" s="379" t="s">
        <v>2</v>
      </c>
      <c r="E300" s="379" t="s">
        <v>2</v>
      </c>
      <c r="F300" s="379" t="s">
        <v>2</v>
      </c>
      <c r="G300" s="379" t="s">
        <v>2</v>
      </c>
      <c r="H300" s="379" t="s">
        <v>2</v>
      </c>
      <c r="I300" s="379" t="s">
        <v>2</v>
      </c>
      <c r="J300" s="379" t="s">
        <v>2</v>
      </c>
      <c r="K300" s="379" t="s">
        <v>2</v>
      </c>
      <c r="L300" s="379" t="s">
        <v>2</v>
      </c>
      <c r="M300" s="379" t="s">
        <v>2</v>
      </c>
      <c r="N300" s="379" t="s">
        <v>2</v>
      </c>
      <c r="O300" s="379" t="s">
        <v>2</v>
      </c>
      <c r="P300" s="379" t="s">
        <v>2</v>
      </c>
      <c r="Q300" s="379" t="s">
        <v>2</v>
      </c>
      <c r="R300" s="379" t="s">
        <v>2</v>
      </c>
      <c r="S300" s="379" t="s">
        <v>2</v>
      </c>
      <c r="T300" s="379" t="s">
        <v>2</v>
      </c>
      <c r="U300" s="379" t="s">
        <v>2</v>
      </c>
      <c r="V300" s="379" t="s">
        <v>2</v>
      </c>
      <c r="W300" s="379" t="s">
        <v>2</v>
      </c>
      <c r="X300" s="379" t="s">
        <v>2</v>
      </c>
      <c r="Y300" s="379" t="s">
        <v>2</v>
      </c>
      <c r="Z300" s="380" t="s">
        <v>2</v>
      </c>
    </row>
    <row r="301" spans="1:26">
      <c r="A301" s="371" t="s">
        <v>2</v>
      </c>
      <c r="B301" s="379" t="s">
        <v>2</v>
      </c>
      <c r="C301" s="379" t="s">
        <v>2</v>
      </c>
      <c r="D301" s="379" t="s">
        <v>2</v>
      </c>
      <c r="E301" s="379" t="s">
        <v>2</v>
      </c>
      <c r="F301" s="379" t="s">
        <v>2</v>
      </c>
      <c r="G301" s="379" t="s">
        <v>2</v>
      </c>
      <c r="H301" s="379" t="s">
        <v>2</v>
      </c>
      <c r="I301" s="379" t="s">
        <v>2</v>
      </c>
      <c r="J301" s="379" t="s">
        <v>2</v>
      </c>
      <c r="K301" s="379" t="s">
        <v>2</v>
      </c>
      <c r="L301" s="379" t="s">
        <v>2</v>
      </c>
      <c r="M301" s="379" t="s">
        <v>2</v>
      </c>
      <c r="N301" s="379" t="s">
        <v>2</v>
      </c>
      <c r="O301" s="379" t="s">
        <v>2</v>
      </c>
      <c r="P301" s="379" t="s">
        <v>2</v>
      </c>
      <c r="Q301" s="379" t="s">
        <v>2</v>
      </c>
      <c r="R301" s="379" t="s">
        <v>2</v>
      </c>
      <c r="S301" s="379" t="s">
        <v>2</v>
      </c>
      <c r="T301" s="379" t="s">
        <v>2</v>
      </c>
      <c r="U301" s="379" t="s">
        <v>2</v>
      </c>
      <c r="V301" s="379" t="s">
        <v>2</v>
      </c>
      <c r="W301" s="379" t="s">
        <v>2</v>
      </c>
      <c r="X301" s="379" t="s">
        <v>2</v>
      </c>
      <c r="Y301" s="379" t="s">
        <v>2</v>
      </c>
      <c r="Z301" s="380" t="s">
        <v>2</v>
      </c>
    </row>
    <row r="302" spans="1:26">
      <c r="A302" s="371" t="s">
        <v>2</v>
      </c>
      <c r="B302" s="379" t="s">
        <v>2</v>
      </c>
      <c r="C302" s="379" t="s">
        <v>2</v>
      </c>
      <c r="D302" s="379" t="s">
        <v>2</v>
      </c>
      <c r="E302" s="379" t="s">
        <v>2</v>
      </c>
      <c r="F302" s="379" t="s">
        <v>2</v>
      </c>
      <c r="G302" s="379" t="s">
        <v>2</v>
      </c>
      <c r="H302" s="379" t="s">
        <v>2</v>
      </c>
      <c r="I302" s="379" t="s">
        <v>2</v>
      </c>
      <c r="J302" s="379" t="s">
        <v>2</v>
      </c>
      <c r="K302" s="379" t="s">
        <v>2</v>
      </c>
      <c r="L302" s="379" t="s">
        <v>2</v>
      </c>
      <c r="M302" s="379" t="s">
        <v>2</v>
      </c>
      <c r="N302" s="379" t="s">
        <v>2</v>
      </c>
      <c r="O302" s="379" t="s">
        <v>2</v>
      </c>
      <c r="P302" s="379" t="s">
        <v>2</v>
      </c>
      <c r="Q302" s="379" t="s">
        <v>2</v>
      </c>
      <c r="R302" s="379" t="s">
        <v>2</v>
      </c>
      <c r="S302" s="379" t="s">
        <v>2</v>
      </c>
      <c r="T302" s="379" t="s">
        <v>2</v>
      </c>
      <c r="U302" s="379" t="s">
        <v>2</v>
      </c>
      <c r="V302" s="379" t="s">
        <v>2</v>
      </c>
      <c r="W302" s="379" t="s">
        <v>2</v>
      </c>
      <c r="X302" s="379" t="s">
        <v>2</v>
      </c>
      <c r="Y302" s="379" t="s">
        <v>2</v>
      </c>
      <c r="Z302" s="380" t="s">
        <v>2</v>
      </c>
    </row>
    <row r="303" spans="1:26">
      <c r="A303" s="371" t="s">
        <v>2</v>
      </c>
      <c r="B303" s="379" t="s">
        <v>2</v>
      </c>
      <c r="C303" s="379" t="s">
        <v>2</v>
      </c>
      <c r="D303" s="379" t="s">
        <v>2</v>
      </c>
      <c r="E303" s="379" t="s">
        <v>2</v>
      </c>
      <c r="F303" s="379" t="s">
        <v>2</v>
      </c>
      <c r="G303" s="379" t="s">
        <v>2</v>
      </c>
      <c r="H303" s="379" t="s">
        <v>2</v>
      </c>
      <c r="I303" s="379" t="s">
        <v>2</v>
      </c>
      <c r="J303" s="379" t="s">
        <v>2</v>
      </c>
      <c r="K303" s="379" t="s">
        <v>2</v>
      </c>
      <c r="L303" s="379" t="s">
        <v>2</v>
      </c>
      <c r="M303" s="379" t="s">
        <v>2</v>
      </c>
      <c r="N303" s="379" t="s">
        <v>2</v>
      </c>
      <c r="O303" s="379" t="s">
        <v>2</v>
      </c>
      <c r="P303" s="379" t="s">
        <v>2</v>
      </c>
      <c r="Q303" s="379" t="s">
        <v>2</v>
      </c>
      <c r="R303" s="379" t="s">
        <v>2</v>
      </c>
      <c r="S303" s="379" t="s">
        <v>2</v>
      </c>
      <c r="T303" s="379" t="s">
        <v>2</v>
      </c>
      <c r="U303" s="379" t="s">
        <v>2</v>
      </c>
      <c r="V303" s="379" t="s">
        <v>2</v>
      </c>
      <c r="W303" s="379" t="s">
        <v>2</v>
      </c>
      <c r="X303" s="379" t="s">
        <v>2</v>
      </c>
      <c r="Y303" s="379" t="s">
        <v>2</v>
      </c>
      <c r="Z303" s="380" t="s">
        <v>2</v>
      </c>
    </row>
    <row r="304" spans="1:26">
      <c r="A304" s="371" t="s">
        <v>2</v>
      </c>
      <c r="B304" s="379" t="s">
        <v>2</v>
      </c>
      <c r="C304" s="379" t="s">
        <v>2</v>
      </c>
      <c r="D304" s="379" t="s">
        <v>2</v>
      </c>
      <c r="E304" s="379" t="s">
        <v>2</v>
      </c>
      <c r="F304" s="379" t="s">
        <v>2</v>
      </c>
      <c r="G304" s="379" t="s">
        <v>2</v>
      </c>
      <c r="H304" s="379" t="s">
        <v>2</v>
      </c>
      <c r="I304" s="379" t="s">
        <v>2</v>
      </c>
      <c r="J304" s="379" t="s">
        <v>2</v>
      </c>
      <c r="K304" s="379" t="s">
        <v>2</v>
      </c>
      <c r="L304" s="379" t="s">
        <v>2</v>
      </c>
      <c r="M304" s="379" t="s">
        <v>2</v>
      </c>
      <c r="N304" s="379" t="s">
        <v>2</v>
      </c>
      <c r="O304" s="379" t="s">
        <v>2</v>
      </c>
      <c r="P304" s="379" t="s">
        <v>2</v>
      </c>
      <c r="Q304" s="379" t="s">
        <v>2</v>
      </c>
      <c r="R304" s="379" t="s">
        <v>2</v>
      </c>
      <c r="S304" s="379" t="s">
        <v>2</v>
      </c>
      <c r="T304" s="379" t="s">
        <v>2</v>
      </c>
      <c r="U304" s="379" t="s">
        <v>2</v>
      </c>
      <c r="V304" s="379" t="s">
        <v>2</v>
      </c>
      <c r="W304" s="379" t="s">
        <v>2</v>
      </c>
      <c r="X304" s="379" t="s">
        <v>2</v>
      </c>
      <c r="Y304" s="379" t="s">
        <v>2</v>
      </c>
      <c r="Z304" s="380" t="s">
        <v>2</v>
      </c>
    </row>
    <row r="305" spans="1:26">
      <c r="A305" s="371" t="s">
        <v>2</v>
      </c>
      <c r="B305" s="379" t="s">
        <v>2</v>
      </c>
      <c r="C305" s="379" t="s">
        <v>2</v>
      </c>
      <c r="D305" s="379" t="s">
        <v>2</v>
      </c>
      <c r="E305" s="379" t="s">
        <v>2</v>
      </c>
      <c r="F305" s="379" t="s">
        <v>2</v>
      </c>
      <c r="G305" s="379" t="s">
        <v>2</v>
      </c>
      <c r="H305" s="379" t="s">
        <v>2</v>
      </c>
      <c r="I305" s="379" t="s">
        <v>2</v>
      </c>
      <c r="J305" s="379" t="s">
        <v>2</v>
      </c>
      <c r="K305" s="379" t="s">
        <v>2</v>
      </c>
      <c r="L305" s="379" t="s">
        <v>2</v>
      </c>
      <c r="M305" s="379" t="s">
        <v>2</v>
      </c>
      <c r="N305" s="379" t="s">
        <v>2</v>
      </c>
      <c r="O305" s="379" t="s">
        <v>2</v>
      </c>
      <c r="P305" s="379" t="s">
        <v>2</v>
      </c>
      <c r="Q305" s="379" t="s">
        <v>2</v>
      </c>
      <c r="R305" s="379" t="s">
        <v>2</v>
      </c>
      <c r="S305" s="379" t="s">
        <v>2</v>
      </c>
      <c r="T305" s="379" t="s">
        <v>2</v>
      </c>
      <c r="U305" s="379" t="s">
        <v>2</v>
      </c>
      <c r="V305" s="379" t="s">
        <v>2</v>
      </c>
      <c r="W305" s="379" t="s">
        <v>2</v>
      </c>
      <c r="X305" s="379" t="s">
        <v>2</v>
      </c>
      <c r="Y305" s="379" t="s">
        <v>2</v>
      </c>
      <c r="Z305" s="380" t="s">
        <v>2</v>
      </c>
    </row>
    <row r="306" spans="1:26">
      <c r="A306" s="371" t="s">
        <v>2</v>
      </c>
      <c r="B306" s="379" t="s">
        <v>2</v>
      </c>
      <c r="C306" s="379" t="s">
        <v>2</v>
      </c>
      <c r="D306" s="379" t="s">
        <v>2</v>
      </c>
      <c r="E306" s="379" t="s">
        <v>2</v>
      </c>
      <c r="F306" s="379" t="s">
        <v>2</v>
      </c>
      <c r="G306" s="379" t="s">
        <v>2</v>
      </c>
      <c r="H306" s="379" t="s">
        <v>2</v>
      </c>
      <c r="I306" s="379" t="s">
        <v>2</v>
      </c>
      <c r="J306" s="379" t="s">
        <v>2</v>
      </c>
      <c r="K306" s="379" t="s">
        <v>2</v>
      </c>
      <c r="L306" s="379" t="s">
        <v>2</v>
      </c>
      <c r="M306" s="379" t="s">
        <v>2</v>
      </c>
      <c r="N306" s="379" t="s">
        <v>2</v>
      </c>
      <c r="O306" s="379" t="s">
        <v>2</v>
      </c>
      <c r="P306" s="379" t="s">
        <v>2</v>
      </c>
      <c r="Q306" s="379" t="s">
        <v>2</v>
      </c>
      <c r="R306" s="379" t="s">
        <v>2</v>
      </c>
      <c r="S306" s="379" t="s">
        <v>2</v>
      </c>
      <c r="T306" s="379" t="s">
        <v>2</v>
      </c>
      <c r="U306" s="379" t="s">
        <v>2</v>
      </c>
      <c r="V306" s="379" t="s">
        <v>2</v>
      </c>
      <c r="W306" s="379" t="s">
        <v>2</v>
      </c>
      <c r="X306" s="379" t="s">
        <v>2</v>
      </c>
      <c r="Y306" s="379" t="s">
        <v>2</v>
      </c>
      <c r="Z306" s="380" t="s">
        <v>2</v>
      </c>
    </row>
    <row r="307" spans="1:26">
      <c r="A307" s="371" t="s">
        <v>2</v>
      </c>
      <c r="B307" s="379" t="s">
        <v>2</v>
      </c>
      <c r="C307" s="379" t="s">
        <v>2</v>
      </c>
      <c r="D307" s="379" t="s">
        <v>2</v>
      </c>
      <c r="E307" s="379" t="s">
        <v>2</v>
      </c>
      <c r="F307" s="379" t="s">
        <v>2</v>
      </c>
      <c r="G307" s="379" t="s">
        <v>2</v>
      </c>
      <c r="H307" s="379" t="s">
        <v>2</v>
      </c>
      <c r="I307" s="379" t="s">
        <v>2</v>
      </c>
      <c r="J307" s="379" t="s">
        <v>2</v>
      </c>
      <c r="K307" s="379" t="s">
        <v>2</v>
      </c>
      <c r="L307" s="379" t="s">
        <v>2</v>
      </c>
      <c r="M307" s="379" t="s">
        <v>2</v>
      </c>
      <c r="N307" s="379" t="s">
        <v>2</v>
      </c>
      <c r="O307" s="379" t="s">
        <v>2</v>
      </c>
      <c r="P307" s="379" t="s">
        <v>2</v>
      </c>
      <c r="Q307" s="379" t="s">
        <v>2</v>
      </c>
      <c r="R307" s="379" t="s">
        <v>2</v>
      </c>
      <c r="S307" s="379" t="s">
        <v>2</v>
      </c>
      <c r="T307" s="379" t="s">
        <v>2</v>
      </c>
      <c r="U307" s="379" t="s">
        <v>2</v>
      </c>
      <c r="V307" s="379" t="s">
        <v>2</v>
      </c>
      <c r="W307" s="379" t="s">
        <v>2</v>
      </c>
      <c r="X307" s="379" t="s">
        <v>2</v>
      </c>
      <c r="Y307" s="379" t="s">
        <v>2</v>
      </c>
      <c r="Z307" s="380" t="s">
        <v>2</v>
      </c>
    </row>
    <row r="308" spans="1:26">
      <c r="A308" s="371" t="s">
        <v>2</v>
      </c>
      <c r="B308" s="379" t="s">
        <v>2</v>
      </c>
      <c r="C308" s="379" t="s">
        <v>2</v>
      </c>
      <c r="D308" s="379" t="s">
        <v>2</v>
      </c>
      <c r="E308" s="379" t="s">
        <v>2</v>
      </c>
      <c r="F308" s="379" t="s">
        <v>2</v>
      </c>
      <c r="G308" s="379" t="s">
        <v>2</v>
      </c>
      <c r="H308" s="379" t="s">
        <v>2</v>
      </c>
      <c r="I308" s="379" t="s">
        <v>2</v>
      </c>
      <c r="J308" s="379" t="s">
        <v>2</v>
      </c>
      <c r="K308" s="379" t="s">
        <v>2</v>
      </c>
      <c r="L308" s="379" t="s">
        <v>2</v>
      </c>
      <c r="M308" s="379" t="s">
        <v>2</v>
      </c>
      <c r="N308" s="379" t="s">
        <v>2</v>
      </c>
      <c r="O308" s="379" t="s">
        <v>2</v>
      </c>
      <c r="P308" s="379" t="s">
        <v>2</v>
      </c>
      <c r="Q308" s="379" t="s">
        <v>2</v>
      </c>
      <c r="R308" s="379" t="s">
        <v>2</v>
      </c>
      <c r="S308" s="379" t="s">
        <v>2</v>
      </c>
      <c r="T308" s="379" t="s">
        <v>2</v>
      </c>
      <c r="U308" s="379" t="s">
        <v>2</v>
      </c>
      <c r="V308" s="379" t="s">
        <v>2</v>
      </c>
      <c r="W308" s="379" t="s">
        <v>2</v>
      </c>
      <c r="X308" s="379" t="s">
        <v>2</v>
      </c>
      <c r="Y308" s="379" t="s">
        <v>2</v>
      </c>
      <c r="Z308" s="380" t="s">
        <v>2</v>
      </c>
    </row>
    <row r="309" spans="1:26">
      <c r="A309" s="371" t="s">
        <v>2</v>
      </c>
      <c r="B309" s="379" t="s">
        <v>2</v>
      </c>
      <c r="C309" s="379" t="s">
        <v>2</v>
      </c>
      <c r="D309" s="379" t="s">
        <v>2</v>
      </c>
      <c r="E309" s="379" t="s">
        <v>2</v>
      </c>
      <c r="F309" s="379" t="s">
        <v>2</v>
      </c>
      <c r="G309" s="379" t="s">
        <v>2</v>
      </c>
      <c r="H309" s="379" t="s">
        <v>2</v>
      </c>
      <c r="I309" s="379" t="s">
        <v>2</v>
      </c>
      <c r="J309" s="379" t="s">
        <v>2</v>
      </c>
      <c r="K309" s="379" t="s">
        <v>2</v>
      </c>
      <c r="L309" s="379" t="s">
        <v>2</v>
      </c>
      <c r="M309" s="379" t="s">
        <v>2</v>
      </c>
      <c r="N309" s="379" t="s">
        <v>2</v>
      </c>
      <c r="O309" s="379" t="s">
        <v>2</v>
      </c>
      <c r="P309" s="379" t="s">
        <v>2</v>
      </c>
      <c r="Q309" s="379" t="s">
        <v>2</v>
      </c>
      <c r="R309" s="379" t="s">
        <v>2</v>
      </c>
      <c r="S309" s="379" t="s">
        <v>2</v>
      </c>
      <c r="T309" s="379" t="s">
        <v>2</v>
      </c>
      <c r="U309" s="379" t="s">
        <v>2</v>
      </c>
      <c r="V309" s="379" t="s">
        <v>2</v>
      </c>
      <c r="W309" s="379" t="s">
        <v>2</v>
      </c>
      <c r="X309" s="379" t="s">
        <v>2</v>
      </c>
      <c r="Y309" s="379" t="s">
        <v>2</v>
      </c>
      <c r="Z309" s="380" t="s">
        <v>2</v>
      </c>
    </row>
    <row r="310" spans="1:26">
      <c r="A310" s="371" t="s">
        <v>2</v>
      </c>
      <c r="B310" s="379" t="s">
        <v>2</v>
      </c>
      <c r="C310" s="379" t="s">
        <v>2</v>
      </c>
      <c r="D310" s="379" t="s">
        <v>2</v>
      </c>
      <c r="E310" s="379" t="s">
        <v>2</v>
      </c>
      <c r="F310" s="379" t="s">
        <v>2</v>
      </c>
      <c r="G310" s="379" t="s">
        <v>2</v>
      </c>
      <c r="H310" s="379" t="s">
        <v>2</v>
      </c>
      <c r="I310" s="379" t="s">
        <v>2</v>
      </c>
      <c r="J310" s="379" t="s">
        <v>2</v>
      </c>
      <c r="K310" s="379" t="s">
        <v>2</v>
      </c>
      <c r="L310" s="379" t="s">
        <v>2</v>
      </c>
      <c r="M310" s="379" t="s">
        <v>2</v>
      </c>
      <c r="N310" s="379" t="s">
        <v>2</v>
      </c>
      <c r="O310" s="379" t="s">
        <v>2</v>
      </c>
      <c r="P310" s="379" t="s">
        <v>2</v>
      </c>
      <c r="Q310" s="379" t="s">
        <v>2</v>
      </c>
      <c r="R310" s="379" t="s">
        <v>2</v>
      </c>
      <c r="S310" s="379" t="s">
        <v>2</v>
      </c>
      <c r="T310" s="379" t="s">
        <v>2</v>
      </c>
      <c r="U310" s="379" t="s">
        <v>2</v>
      </c>
      <c r="V310" s="379" t="s">
        <v>2</v>
      </c>
      <c r="W310" s="379" t="s">
        <v>2</v>
      </c>
      <c r="X310" s="379" t="s">
        <v>2</v>
      </c>
      <c r="Y310" s="379" t="s">
        <v>2</v>
      </c>
      <c r="Z310" s="380" t="s">
        <v>2</v>
      </c>
    </row>
    <row r="311" spans="1:26">
      <c r="A311" s="371" t="s">
        <v>2</v>
      </c>
      <c r="B311" s="379" t="s">
        <v>2</v>
      </c>
      <c r="C311" s="379" t="s">
        <v>2</v>
      </c>
      <c r="D311" s="379" t="s">
        <v>2</v>
      </c>
      <c r="E311" s="379" t="s">
        <v>2</v>
      </c>
      <c r="F311" s="379" t="s">
        <v>2</v>
      </c>
      <c r="G311" s="379" t="s">
        <v>2</v>
      </c>
      <c r="H311" s="379" t="s">
        <v>2</v>
      </c>
      <c r="I311" s="379" t="s">
        <v>2</v>
      </c>
      <c r="J311" s="379" t="s">
        <v>2</v>
      </c>
      <c r="K311" s="379" t="s">
        <v>2</v>
      </c>
      <c r="L311" s="379" t="s">
        <v>2</v>
      </c>
      <c r="M311" s="379" t="s">
        <v>2</v>
      </c>
      <c r="N311" s="379" t="s">
        <v>2</v>
      </c>
      <c r="O311" s="379" t="s">
        <v>2</v>
      </c>
      <c r="P311" s="379" t="s">
        <v>2</v>
      </c>
      <c r="Q311" s="379" t="s">
        <v>2</v>
      </c>
      <c r="R311" s="379" t="s">
        <v>2</v>
      </c>
      <c r="S311" s="379" t="s">
        <v>2</v>
      </c>
      <c r="T311" s="379" t="s">
        <v>2</v>
      </c>
      <c r="U311" s="379" t="s">
        <v>2</v>
      </c>
      <c r="V311" s="379" t="s">
        <v>2</v>
      </c>
      <c r="W311" s="379" t="s">
        <v>2</v>
      </c>
      <c r="X311" s="379" t="s">
        <v>2</v>
      </c>
      <c r="Y311" s="379" t="s">
        <v>2</v>
      </c>
      <c r="Z311" s="380" t="s">
        <v>2</v>
      </c>
    </row>
    <row r="312" spans="1:26">
      <c r="A312" s="371" t="s">
        <v>2</v>
      </c>
      <c r="B312" s="379" t="s">
        <v>2</v>
      </c>
      <c r="C312" s="379" t="s">
        <v>2</v>
      </c>
      <c r="D312" s="379" t="s">
        <v>2</v>
      </c>
      <c r="E312" s="379" t="s">
        <v>2</v>
      </c>
      <c r="F312" s="379" t="s">
        <v>2</v>
      </c>
      <c r="G312" s="379" t="s">
        <v>2</v>
      </c>
      <c r="H312" s="379" t="s">
        <v>2</v>
      </c>
      <c r="I312" s="379" t="s">
        <v>2</v>
      </c>
      <c r="J312" s="379" t="s">
        <v>2</v>
      </c>
      <c r="K312" s="379" t="s">
        <v>2</v>
      </c>
      <c r="L312" s="379" t="s">
        <v>2</v>
      </c>
      <c r="M312" s="379" t="s">
        <v>2</v>
      </c>
      <c r="N312" s="379" t="s">
        <v>2</v>
      </c>
      <c r="O312" s="379" t="s">
        <v>2</v>
      </c>
      <c r="P312" s="379" t="s">
        <v>2</v>
      </c>
      <c r="Q312" s="379" t="s">
        <v>2</v>
      </c>
      <c r="R312" s="379" t="s">
        <v>2</v>
      </c>
      <c r="S312" s="379" t="s">
        <v>2</v>
      </c>
      <c r="T312" s="379" t="s">
        <v>2</v>
      </c>
      <c r="U312" s="379" t="s">
        <v>2</v>
      </c>
      <c r="V312" s="379" t="s">
        <v>2</v>
      </c>
      <c r="W312" s="379" t="s">
        <v>2</v>
      </c>
      <c r="X312" s="379" t="s">
        <v>2</v>
      </c>
      <c r="Y312" s="379" t="s">
        <v>2</v>
      </c>
      <c r="Z312" s="380" t="s">
        <v>2</v>
      </c>
    </row>
    <row r="313" spans="1:26">
      <c r="A313" s="371" t="s">
        <v>2</v>
      </c>
      <c r="B313" s="379" t="s">
        <v>2</v>
      </c>
      <c r="C313" s="379" t="s">
        <v>2</v>
      </c>
      <c r="D313" s="379" t="s">
        <v>2</v>
      </c>
      <c r="E313" s="379" t="s">
        <v>2</v>
      </c>
      <c r="F313" s="379" t="s">
        <v>2</v>
      </c>
      <c r="G313" s="379" t="s">
        <v>2</v>
      </c>
      <c r="H313" s="379" t="s">
        <v>2</v>
      </c>
      <c r="I313" s="379" t="s">
        <v>2</v>
      </c>
      <c r="J313" s="379" t="s">
        <v>2</v>
      </c>
      <c r="K313" s="379" t="s">
        <v>2</v>
      </c>
      <c r="L313" s="379" t="s">
        <v>2</v>
      </c>
      <c r="M313" s="379" t="s">
        <v>2</v>
      </c>
      <c r="N313" s="379" t="s">
        <v>2</v>
      </c>
      <c r="O313" s="379" t="s">
        <v>2</v>
      </c>
      <c r="P313" s="379" t="s">
        <v>2</v>
      </c>
      <c r="Q313" s="379" t="s">
        <v>2</v>
      </c>
      <c r="R313" s="379" t="s">
        <v>2</v>
      </c>
      <c r="S313" s="379" t="s">
        <v>2</v>
      </c>
      <c r="T313" s="379" t="s">
        <v>2</v>
      </c>
      <c r="U313" s="379" t="s">
        <v>2</v>
      </c>
      <c r="V313" s="379" t="s">
        <v>2</v>
      </c>
      <c r="W313" s="379" t="s">
        <v>2</v>
      </c>
      <c r="X313" s="379" t="s">
        <v>2</v>
      </c>
      <c r="Y313" s="379" t="s">
        <v>2</v>
      </c>
      <c r="Z313" s="380" t="s">
        <v>2</v>
      </c>
    </row>
    <row r="314" spans="1:26">
      <c r="A314" s="371" t="s">
        <v>2</v>
      </c>
      <c r="B314" s="379" t="s">
        <v>2</v>
      </c>
      <c r="C314" s="379" t="s">
        <v>2</v>
      </c>
      <c r="D314" s="379" t="s">
        <v>2</v>
      </c>
      <c r="E314" s="379" t="s">
        <v>2</v>
      </c>
      <c r="F314" s="379" t="s">
        <v>2</v>
      </c>
      <c r="G314" s="379" t="s">
        <v>2</v>
      </c>
      <c r="H314" s="379" t="s">
        <v>2</v>
      </c>
      <c r="I314" s="379" t="s">
        <v>2</v>
      </c>
      <c r="J314" s="379" t="s">
        <v>2</v>
      </c>
      <c r="K314" s="379" t="s">
        <v>2</v>
      </c>
      <c r="L314" s="379" t="s">
        <v>2</v>
      </c>
      <c r="M314" s="379" t="s">
        <v>2</v>
      </c>
      <c r="N314" s="379" t="s">
        <v>2</v>
      </c>
      <c r="O314" s="379" t="s">
        <v>2</v>
      </c>
      <c r="P314" s="379" t="s">
        <v>2</v>
      </c>
      <c r="Q314" s="379" t="s">
        <v>2</v>
      </c>
      <c r="R314" s="379" t="s">
        <v>2</v>
      </c>
      <c r="S314" s="379" t="s">
        <v>2</v>
      </c>
      <c r="T314" s="379" t="s">
        <v>2</v>
      </c>
      <c r="U314" s="379" t="s">
        <v>2</v>
      </c>
      <c r="V314" s="379" t="s">
        <v>2</v>
      </c>
      <c r="W314" s="379" t="s">
        <v>2</v>
      </c>
      <c r="X314" s="379" t="s">
        <v>2</v>
      </c>
      <c r="Y314" s="379" t="s">
        <v>2</v>
      </c>
      <c r="Z314" s="380" t="s">
        <v>2</v>
      </c>
    </row>
    <row r="315" spans="1:26">
      <c r="A315" s="371" t="s">
        <v>2</v>
      </c>
      <c r="B315" s="379" t="s">
        <v>2</v>
      </c>
      <c r="C315" s="379" t="s">
        <v>2</v>
      </c>
      <c r="D315" s="379" t="s">
        <v>2</v>
      </c>
      <c r="E315" s="379" t="s">
        <v>2</v>
      </c>
      <c r="F315" s="379" t="s">
        <v>2</v>
      </c>
      <c r="G315" s="379" t="s">
        <v>2</v>
      </c>
      <c r="H315" s="379" t="s">
        <v>2</v>
      </c>
      <c r="I315" s="379" t="s">
        <v>2</v>
      </c>
      <c r="J315" s="379" t="s">
        <v>2</v>
      </c>
      <c r="K315" s="379" t="s">
        <v>2</v>
      </c>
      <c r="L315" s="379" t="s">
        <v>2</v>
      </c>
      <c r="M315" s="379" t="s">
        <v>2</v>
      </c>
      <c r="N315" s="379" t="s">
        <v>2</v>
      </c>
      <c r="O315" s="379" t="s">
        <v>2</v>
      </c>
      <c r="P315" s="379" t="s">
        <v>2</v>
      </c>
      <c r="Q315" s="379" t="s">
        <v>2</v>
      </c>
      <c r="R315" s="379" t="s">
        <v>2</v>
      </c>
      <c r="S315" s="379" t="s">
        <v>2</v>
      </c>
      <c r="T315" s="379" t="s">
        <v>2</v>
      </c>
      <c r="U315" s="379" t="s">
        <v>2</v>
      </c>
      <c r="V315" s="379" t="s">
        <v>2</v>
      </c>
      <c r="W315" s="379" t="s">
        <v>2</v>
      </c>
      <c r="X315" s="379" t="s">
        <v>2</v>
      </c>
      <c r="Y315" s="379" t="s">
        <v>2</v>
      </c>
      <c r="Z315" s="380" t="s">
        <v>2</v>
      </c>
    </row>
    <row r="316" spans="1:26">
      <c r="A316" s="371" t="s">
        <v>2</v>
      </c>
      <c r="B316" s="379" t="s">
        <v>2</v>
      </c>
      <c r="C316" s="379" t="s">
        <v>2</v>
      </c>
      <c r="D316" s="379" t="s">
        <v>2</v>
      </c>
      <c r="E316" s="379" t="s">
        <v>2</v>
      </c>
      <c r="F316" s="379" t="s">
        <v>2</v>
      </c>
      <c r="G316" s="379" t="s">
        <v>2</v>
      </c>
      <c r="H316" s="379" t="s">
        <v>2</v>
      </c>
      <c r="I316" s="379" t="s">
        <v>2</v>
      </c>
      <c r="J316" s="379" t="s">
        <v>2</v>
      </c>
      <c r="K316" s="379" t="s">
        <v>2</v>
      </c>
      <c r="L316" s="379" t="s">
        <v>2</v>
      </c>
      <c r="M316" s="379" t="s">
        <v>2</v>
      </c>
      <c r="N316" s="379" t="s">
        <v>2</v>
      </c>
      <c r="O316" s="379" t="s">
        <v>2</v>
      </c>
      <c r="P316" s="379" t="s">
        <v>2</v>
      </c>
      <c r="Q316" s="379" t="s">
        <v>2</v>
      </c>
      <c r="R316" s="379" t="s">
        <v>2</v>
      </c>
      <c r="S316" s="379" t="s">
        <v>2</v>
      </c>
      <c r="T316" s="379" t="s">
        <v>2</v>
      </c>
      <c r="U316" s="379" t="s">
        <v>2</v>
      </c>
      <c r="V316" s="379" t="s">
        <v>2</v>
      </c>
      <c r="W316" s="379" t="s">
        <v>2</v>
      </c>
      <c r="X316" s="379" t="s">
        <v>2</v>
      </c>
      <c r="Y316" s="379" t="s">
        <v>2</v>
      </c>
      <c r="Z316" s="380" t="s">
        <v>2</v>
      </c>
    </row>
    <row r="317" spans="1:26">
      <c r="A317" s="371" t="s">
        <v>2</v>
      </c>
      <c r="B317" s="379" t="s">
        <v>2</v>
      </c>
      <c r="C317" s="379" t="s">
        <v>2</v>
      </c>
      <c r="D317" s="379" t="s">
        <v>2</v>
      </c>
      <c r="E317" s="379" t="s">
        <v>2</v>
      </c>
      <c r="F317" s="379" t="s">
        <v>2</v>
      </c>
      <c r="G317" s="379" t="s">
        <v>2</v>
      </c>
      <c r="H317" s="379" t="s">
        <v>2</v>
      </c>
      <c r="I317" s="379" t="s">
        <v>2</v>
      </c>
      <c r="J317" s="379" t="s">
        <v>2</v>
      </c>
      <c r="K317" s="379" t="s">
        <v>2</v>
      </c>
      <c r="L317" s="379" t="s">
        <v>2</v>
      </c>
      <c r="M317" s="379" t="s">
        <v>2</v>
      </c>
      <c r="N317" s="379" t="s">
        <v>2</v>
      </c>
      <c r="O317" s="379" t="s">
        <v>2</v>
      </c>
      <c r="P317" s="379" t="s">
        <v>2</v>
      </c>
      <c r="Q317" s="379" t="s">
        <v>2</v>
      </c>
      <c r="R317" s="379" t="s">
        <v>2</v>
      </c>
      <c r="S317" s="379" t="s">
        <v>2</v>
      </c>
      <c r="T317" s="379" t="s">
        <v>2</v>
      </c>
      <c r="U317" s="379" t="s">
        <v>2</v>
      </c>
      <c r="V317" s="379" t="s">
        <v>2</v>
      </c>
      <c r="W317" s="379" t="s">
        <v>2</v>
      </c>
      <c r="X317" s="379" t="s">
        <v>2</v>
      </c>
      <c r="Y317" s="379" t="s">
        <v>2</v>
      </c>
      <c r="Z317" s="380" t="s">
        <v>2</v>
      </c>
    </row>
    <row r="318" spans="1:26">
      <c r="A318" s="371" t="s">
        <v>2</v>
      </c>
      <c r="B318" s="379" t="s">
        <v>2</v>
      </c>
      <c r="C318" s="379" t="s">
        <v>2</v>
      </c>
      <c r="D318" s="379" t="s">
        <v>2</v>
      </c>
      <c r="E318" s="379" t="s">
        <v>2</v>
      </c>
      <c r="F318" s="379" t="s">
        <v>2</v>
      </c>
      <c r="G318" s="379" t="s">
        <v>2</v>
      </c>
      <c r="H318" s="379" t="s">
        <v>2</v>
      </c>
      <c r="I318" s="379" t="s">
        <v>2</v>
      </c>
      <c r="J318" s="379" t="s">
        <v>2</v>
      </c>
      <c r="K318" s="379" t="s">
        <v>2</v>
      </c>
      <c r="L318" s="379" t="s">
        <v>2</v>
      </c>
      <c r="M318" s="379" t="s">
        <v>2</v>
      </c>
      <c r="N318" s="379" t="s">
        <v>2</v>
      </c>
      <c r="O318" s="379" t="s">
        <v>2</v>
      </c>
      <c r="P318" s="379" t="s">
        <v>2</v>
      </c>
      <c r="Q318" s="379" t="s">
        <v>2</v>
      </c>
      <c r="R318" s="379" t="s">
        <v>2</v>
      </c>
      <c r="S318" s="379" t="s">
        <v>2</v>
      </c>
      <c r="T318" s="379" t="s">
        <v>2</v>
      </c>
      <c r="U318" s="379" t="s">
        <v>2</v>
      </c>
      <c r="V318" s="379" t="s">
        <v>2</v>
      </c>
      <c r="W318" s="379" t="s">
        <v>2</v>
      </c>
      <c r="X318" s="379" t="s">
        <v>2</v>
      </c>
      <c r="Y318" s="379" t="s">
        <v>2</v>
      </c>
      <c r="Z318" s="380" t="s">
        <v>2</v>
      </c>
    </row>
    <row r="319" spans="1:26">
      <c r="A319" s="371" t="s">
        <v>2</v>
      </c>
      <c r="B319" s="379" t="s">
        <v>2</v>
      </c>
      <c r="C319" s="379" t="s">
        <v>2</v>
      </c>
      <c r="D319" s="379" t="s">
        <v>2</v>
      </c>
      <c r="E319" s="379" t="s">
        <v>2</v>
      </c>
      <c r="F319" s="379" t="s">
        <v>2</v>
      </c>
      <c r="G319" s="379" t="s">
        <v>2</v>
      </c>
      <c r="H319" s="379" t="s">
        <v>2</v>
      </c>
      <c r="I319" s="379" t="s">
        <v>2</v>
      </c>
      <c r="J319" s="379" t="s">
        <v>2</v>
      </c>
      <c r="K319" s="379" t="s">
        <v>2</v>
      </c>
      <c r="L319" s="379" t="s">
        <v>2</v>
      </c>
      <c r="M319" s="379" t="s">
        <v>2</v>
      </c>
      <c r="N319" s="379" t="s">
        <v>2</v>
      </c>
      <c r="O319" s="379" t="s">
        <v>2</v>
      </c>
      <c r="P319" s="379" t="s">
        <v>2</v>
      </c>
      <c r="Q319" s="379" t="s">
        <v>2</v>
      </c>
      <c r="R319" s="379" t="s">
        <v>2</v>
      </c>
      <c r="S319" s="379" t="s">
        <v>2</v>
      </c>
      <c r="T319" s="379" t="s">
        <v>2</v>
      </c>
      <c r="U319" s="379" t="s">
        <v>2</v>
      </c>
      <c r="V319" s="379" t="s">
        <v>2</v>
      </c>
      <c r="W319" s="379" t="s">
        <v>2</v>
      </c>
      <c r="X319" s="379" t="s">
        <v>2</v>
      </c>
      <c r="Y319" s="379" t="s">
        <v>2</v>
      </c>
      <c r="Z319" s="380" t="s">
        <v>2</v>
      </c>
    </row>
    <row r="320" spans="1:26">
      <c r="A320" s="371" t="s">
        <v>2</v>
      </c>
      <c r="B320" s="379" t="s">
        <v>2</v>
      </c>
      <c r="C320" s="379" t="s">
        <v>2</v>
      </c>
      <c r="D320" s="379" t="s">
        <v>2</v>
      </c>
      <c r="E320" s="379" t="s">
        <v>2</v>
      </c>
      <c r="F320" s="379" t="s">
        <v>2</v>
      </c>
      <c r="G320" s="379" t="s">
        <v>2</v>
      </c>
      <c r="H320" s="379" t="s">
        <v>2</v>
      </c>
      <c r="I320" s="379" t="s">
        <v>2</v>
      </c>
      <c r="J320" s="379" t="s">
        <v>2</v>
      </c>
      <c r="K320" s="379" t="s">
        <v>2</v>
      </c>
      <c r="L320" s="379" t="s">
        <v>2</v>
      </c>
      <c r="M320" s="379" t="s">
        <v>2</v>
      </c>
      <c r="N320" s="379" t="s">
        <v>2</v>
      </c>
      <c r="O320" s="379" t="s">
        <v>2</v>
      </c>
      <c r="P320" s="379" t="s">
        <v>2</v>
      </c>
      <c r="Q320" s="379" t="s">
        <v>2</v>
      </c>
      <c r="R320" s="379" t="s">
        <v>2</v>
      </c>
      <c r="S320" s="379" t="s">
        <v>2</v>
      </c>
      <c r="T320" s="379" t="s">
        <v>2</v>
      </c>
      <c r="U320" s="379" t="s">
        <v>2</v>
      </c>
      <c r="V320" s="379" t="s">
        <v>2</v>
      </c>
      <c r="W320" s="379" t="s">
        <v>2</v>
      </c>
      <c r="X320" s="379" t="s">
        <v>2</v>
      </c>
      <c r="Y320" s="379" t="s">
        <v>2</v>
      </c>
      <c r="Z320" s="380" t="s">
        <v>2</v>
      </c>
    </row>
    <row r="321" spans="1:26">
      <c r="A321" s="371" t="s">
        <v>2</v>
      </c>
      <c r="B321" s="379" t="s">
        <v>2</v>
      </c>
      <c r="C321" s="379" t="s">
        <v>2</v>
      </c>
      <c r="D321" s="379" t="s">
        <v>2</v>
      </c>
      <c r="E321" s="379" t="s">
        <v>2</v>
      </c>
      <c r="F321" s="379" t="s">
        <v>2</v>
      </c>
      <c r="G321" s="379" t="s">
        <v>2</v>
      </c>
      <c r="H321" s="379" t="s">
        <v>2</v>
      </c>
      <c r="I321" s="379" t="s">
        <v>2</v>
      </c>
      <c r="J321" s="379" t="s">
        <v>2</v>
      </c>
      <c r="K321" s="379" t="s">
        <v>2</v>
      </c>
      <c r="L321" s="379" t="s">
        <v>2</v>
      </c>
      <c r="M321" s="379" t="s">
        <v>2</v>
      </c>
      <c r="N321" s="379" t="s">
        <v>2</v>
      </c>
      <c r="O321" s="379" t="s">
        <v>2</v>
      </c>
      <c r="P321" s="379" t="s">
        <v>2</v>
      </c>
      <c r="Q321" s="379" t="s">
        <v>2</v>
      </c>
      <c r="R321" s="379" t="s">
        <v>2</v>
      </c>
      <c r="S321" s="379" t="s">
        <v>2</v>
      </c>
      <c r="T321" s="379" t="s">
        <v>2</v>
      </c>
      <c r="U321" s="379" t="s">
        <v>2</v>
      </c>
      <c r="V321" s="379" t="s">
        <v>2</v>
      </c>
      <c r="W321" s="379" t="s">
        <v>2</v>
      </c>
      <c r="X321" s="379" t="s">
        <v>2</v>
      </c>
      <c r="Y321" s="379" t="s">
        <v>2</v>
      </c>
      <c r="Z321" s="380" t="s">
        <v>2</v>
      </c>
    </row>
    <row r="322" spans="1:26">
      <c r="A322" s="371" t="s">
        <v>2</v>
      </c>
      <c r="B322" s="379" t="s">
        <v>2</v>
      </c>
      <c r="C322" s="379" t="s">
        <v>2</v>
      </c>
      <c r="D322" s="379" t="s">
        <v>2</v>
      </c>
      <c r="E322" s="379" t="s">
        <v>2</v>
      </c>
      <c r="F322" s="379" t="s">
        <v>2</v>
      </c>
      <c r="G322" s="379" t="s">
        <v>2</v>
      </c>
      <c r="H322" s="379" t="s">
        <v>2</v>
      </c>
      <c r="I322" s="379" t="s">
        <v>2</v>
      </c>
      <c r="J322" s="379" t="s">
        <v>2</v>
      </c>
      <c r="K322" s="379" t="s">
        <v>2</v>
      </c>
      <c r="L322" s="379" t="s">
        <v>2</v>
      </c>
      <c r="M322" s="379" t="s">
        <v>2</v>
      </c>
      <c r="N322" s="379" t="s">
        <v>2</v>
      </c>
      <c r="O322" s="379" t="s">
        <v>2</v>
      </c>
      <c r="P322" s="379" t="s">
        <v>2</v>
      </c>
      <c r="Q322" s="379" t="s">
        <v>2</v>
      </c>
      <c r="R322" s="379" t="s">
        <v>2</v>
      </c>
      <c r="S322" s="379" t="s">
        <v>2</v>
      </c>
      <c r="T322" s="379" t="s">
        <v>2</v>
      </c>
      <c r="U322" s="379" t="s">
        <v>2</v>
      </c>
      <c r="V322" s="379" t="s">
        <v>2</v>
      </c>
      <c r="W322" s="379" t="s">
        <v>2</v>
      </c>
      <c r="X322" s="379" t="s">
        <v>2</v>
      </c>
      <c r="Y322" s="379" t="s">
        <v>2</v>
      </c>
      <c r="Z322" s="380" t="s">
        <v>2</v>
      </c>
    </row>
    <row r="323" spans="1:26">
      <c r="A323" s="371" t="s">
        <v>2</v>
      </c>
      <c r="B323" s="379" t="s">
        <v>2</v>
      </c>
      <c r="C323" s="379" t="s">
        <v>2</v>
      </c>
      <c r="D323" s="379" t="s">
        <v>2</v>
      </c>
      <c r="E323" s="379" t="s">
        <v>2</v>
      </c>
      <c r="F323" s="379" t="s">
        <v>2</v>
      </c>
      <c r="G323" s="379" t="s">
        <v>2</v>
      </c>
      <c r="H323" s="379" t="s">
        <v>2</v>
      </c>
      <c r="I323" s="379" t="s">
        <v>2</v>
      </c>
      <c r="J323" s="379" t="s">
        <v>2</v>
      </c>
      <c r="K323" s="379" t="s">
        <v>2</v>
      </c>
      <c r="L323" s="379" t="s">
        <v>2</v>
      </c>
      <c r="M323" s="379" t="s">
        <v>2</v>
      </c>
      <c r="N323" s="379" t="s">
        <v>2</v>
      </c>
      <c r="O323" s="379" t="s">
        <v>2</v>
      </c>
      <c r="P323" s="379" t="s">
        <v>2</v>
      </c>
      <c r="Q323" s="379" t="s">
        <v>2</v>
      </c>
      <c r="R323" s="379" t="s">
        <v>2</v>
      </c>
      <c r="S323" s="379" t="s">
        <v>2</v>
      </c>
      <c r="T323" s="379" t="s">
        <v>2</v>
      </c>
      <c r="U323" s="379" t="s">
        <v>2</v>
      </c>
      <c r="V323" s="379" t="s">
        <v>2</v>
      </c>
      <c r="W323" s="379" t="s">
        <v>2</v>
      </c>
      <c r="X323" s="379" t="s">
        <v>2</v>
      </c>
      <c r="Y323" s="379" t="s">
        <v>2</v>
      </c>
      <c r="Z323" s="380" t="s">
        <v>2</v>
      </c>
    </row>
    <row r="324" spans="1:26">
      <c r="A324" s="371" t="s">
        <v>2</v>
      </c>
      <c r="B324" s="379" t="s">
        <v>2</v>
      </c>
      <c r="C324" s="379" t="s">
        <v>2</v>
      </c>
      <c r="D324" s="379" t="s">
        <v>2</v>
      </c>
      <c r="E324" s="379" t="s">
        <v>2</v>
      </c>
      <c r="F324" s="379" t="s">
        <v>2</v>
      </c>
      <c r="G324" s="379" t="s">
        <v>2</v>
      </c>
      <c r="H324" s="379" t="s">
        <v>2</v>
      </c>
      <c r="I324" s="379" t="s">
        <v>2</v>
      </c>
      <c r="J324" s="379" t="s">
        <v>2</v>
      </c>
      <c r="K324" s="379" t="s">
        <v>2</v>
      </c>
      <c r="L324" s="379" t="s">
        <v>2</v>
      </c>
      <c r="M324" s="379" t="s">
        <v>2</v>
      </c>
      <c r="N324" s="379" t="s">
        <v>2</v>
      </c>
      <c r="O324" s="379" t="s">
        <v>2</v>
      </c>
      <c r="P324" s="379" t="s">
        <v>2</v>
      </c>
      <c r="Q324" s="379" t="s">
        <v>2</v>
      </c>
      <c r="R324" s="379" t="s">
        <v>2</v>
      </c>
      <c r="S324" s="379" t="s">
        <v>2</v>
      </c>
      <c r="T324" s="379" t="s">
        <v>2</v>
      </c>
      <c r="U324" s="379" t="s">
        <v>2</v>
      </c>
      <c r="V324" s="379" t="s">
        <v>2</v>
      </c>
      <c r="W324" s="379" t="s">
        <v>2</v>
      </c>
      <c r="X324" s="379" t="s">
        <v>2</v>
      </c>
      <c r="Y324" s="379" t="s">
        <v>2</v>
      </c>
      <c r="Z324" s="380" t="s">
        <v>2</v>
      </c>
    </row>
    <row r="325" spans="1:26">
      <c r="A325" s="371" t="s">
        <v>2</v>
      </c>
      <c r="B325" s="379" t="s">
        <v>2</v>
      </c>
      <c r="C325" s="379" t="s">
        <v>2</v>
      </c>
      <c r="D325" s="379" t="s">
        <v>2</v>
      </c>
      <c r="E325" s="379" t="s">
        <v>2</v>
      </c>
      <c r="F325" s="379" t="s">
        <v>2</v>
      </c>
      <c r="G325" s="379" t="s">
        <v>2</v>
      </c>
      <c r="H325" s="379" t="s">
        <v>2</v>
      </c>
      <c r="I325" s="379" t="s">
        <v>2</v>
      </c>
      <c r="J325" s="379" t="s">
        <v>2</v>
      </c>
      <c r="K325" s="379" t="s">
        <v>2</v>
      </c>
      <c r="L325" s="379" t="s">
        <v>2</v>
      </c>
      <c r="M325" s="379" t="s">
        <v>2</v>
      </c>
      <c r="N325" s="379" t="s">
        <v>2</v>
      </c>
      <c r="O325" s="379" t="s">
        <v>2</v>
      </c>
      <c r="P325" s="379" t="s">
        <v>2</v>
      </c>
      <c r="Q325" s="379" t="s">
        <v>2</v>
      </c>
      <c r="R325" s="379" t="s">
        <v>2</v>
      </c>
      <c r="S325" s="379" t="s">
        <v>2</v>
      </c>
      <c r="T325" s="379" t="s">
        <v>2</v>
      </c>
      <c r="U325" s="379" t="s">
        <v>2</v>
      </c>
      <c r="V325" s="379" t="s">
        <v>2</v>
      </c>
      <c r="W325" s="379" t="s">
        <v>2</v>
      </c>
      <c r="X325" s="379" t="s">
        <v>2</v>
      </c>
      <c r="Y325" s="379" t="s">
        <v>2</v>
      </c>
      <c r="Z325" s="380" t="s">
        <v>2</v>
      </c>
    </row>
    <row r="326" spans="1:26">
      <c r="A326" s="371" t="s">
        <v>2</v>
      </c>
      <c r="B326" s="379" t="s">
        <v>2</v>
      </c>
      <c r="C326" s="379" t="s">
        <v>2</v>
      </c>
      <c r="D326" s="379" t="s">
        <v>2</v>
      </c>
      <c r="E326" s="379" t="s">
        <v>2</v>
      </c>
      <c r="F326" s="379" t="s">
        <v>2</v>
      </c>
      <c r="G326" s="379" t="s">
        <v>2</v>
      </c>
      <c r="H326" s="379" t="s">
        <v>2</v>
      </c>
      <c r="I326" s="379" t="s">
        <v>2</v>
      </c>
      <c r="J326" s="379" t="s">
        <v>2</v>
      </c>
      <c r="K326" s="379" t="s">
        <v>2</v>
      </c>
      <c r="L326" s="379" t="s">
        <v>2</v>
      </c>
      <c r="M326" s="379" t="s">
        <v>2</v>
      </c>
      <c r="N326" s="379" t="s">
        <v>2</v>
      </c>
      <c r="O326" s="379" t="s">
        <v>2</v>
      </c>
      <c r="P326" s="379" t="s">
        <v>2</v>
      </c>
      <c r="Q326" s="379" t="s">
        <v>2</v>
      </c>
      <c r="R326" s="379" t="s">
        <v>2</v>
      </c>
      <c r="S326" s="379" t="s">
        <v>2</v>
      </c>
      <c r="T326" s="379" t="s">
        <v>2</v>
      </c>
      <c r="U326" s="379" t="s">
        <v>2</v>
      </c>
      <c r="V326" s="379" t="s">
        <v>2</v>
      </c>
      <c r="W326" s="379" t="s">
        <v>2</v>
      </c>
      <c r="X326" s="379" t="s">
        <v>2</v>
      </c>
      <c r="Y326" s="379" t="s">
        <v>2</v>
      </c>
      <c r="Z326" s="380" t="s">
        <v>2</v>
      </c>
    </row>
    <row r="327" spans="1:26">
      <c r="A327" s="371" t="s">
        <v>2</v>
      </c>
      <c r="B327" s="379" t="s">
        <v>2</v>
      </c>
      <c r="C327" s="379" t="s">
        <v>2</v>
      </c>
      <c r="D327" s="379" t="s">
        <v>2</v>
      </c>
      <c r="E327" s="379" t="s">
        <v>2</v>
      </c>
      <c r="F327" s="379" t="s">
        <v>2</v>
      </c>
      <c r="G327" s="379" t="s">
        <v>2</v>
      </c>
      <c r="H327" s="379" t="s">
        <v>2</v>
      </c>
      <c r="I327" s="379" t="s">
        <v>2</v>
      </c>
      <c r="J327" s="379" t="s">
        <v>2</v>
      </c>
      <c r="K327" s="379" t="s">
        <v>2</v>
      </c>
      <c r="L327" s="379" t="s">
        <v>2</v>
      </c>
      <c r="M327" s="379" t="s">
        <v>2</v>
      </c>
      <c r="N327" s="379" t="s">
        <v>2</v>
      </c>
      <c r="O327" s="379" t="s">
        <v>2</v>
      </c>
      <c r="P327" s="379" t="s">
        <v>2</v>
      </c>
      <c r="Q327" s="379" t="s">
        <v>2</v>
      </c>
      <c r="R327" s="379" t="s">
        <v>2</v>
      </c>
      <c r="S327" s="379" t="s">
        <v>2</v>
      </c>
      <c r="T327" s="379" t="s">
        <v>2</v>
      </c>
      <c r="U327" s="379" t="s">
        <v>2</v>
      </c>
      <c r="V327" s="379" t="s">
        <v>2</v>
      </c>
      <c r="W327" s="379" t="s">
        <v>2</v>
      </c>
      <c r="X327" s="379" t="s">
        <v>2</v>
      </c>
      <c r="Y327" s="379" t="s">
        <v>2</v>
      </c>
      <c r="Z327" s="380" t="s">
        <v>2</v>
      </c>
    </row>
    <row r="328" spans="1:26">
      <c r="A328" s="371" t="s">
        <v>2</v>
      </c>
      <c r="B328" s="379" t="s">
        <v>2</v>
      </c>
      <c r="C328" s="379" t="s">
        <v>2</v>
      </c>
      <c r="D328" s="379" t="s">
        <v>2</v>
      </c>
      <c r="E328" s="379" t="s">
        <v>2</v>
      </c>
      <c r="F328" s="379" t="s">
        <v>2</v>
      </c>
      <c r="G328" s="379" t="s">
        <v>2</v>
      </c>
      <c r="H328" s="379" t="s">
        <v>2</v>
      </c>
      <c r="I328" s="379" t="s">
        <v>2</v>
      </c>
      <c r="J328" s="379" t="s">
        <v>2</v>
      </c>
      <c r="K328" s="379" t="s">
        <v>2</v>
      </c>
      <c r="L328" s="379" t="s">
        <v>2</v>
      </c>
      <c r="M328" s="379" t="s">
        <v>2</v>
      </c>
      <c r="N328" s="379" t="s">
        <v>2</v>
      </c>
      <c r="O328" s="379" t="s">
        <v>2</v>
      </c>
      <c r="P328" s="379" t="s">
        <v>2</v>
      </c>
      <c r="Q328" s="379" t="s">
        <v>2</v>
      </c>
      <c r="R328" s="379" t="s">
        <v>2</v>
      </c>
      <c r="S328" s="379" t="s">
        <v>2</v>
      </c>
      <c r="T328" s="379" t="s">
        <v>2</v>
      </c>
      <c r="U328" s="379" t="s">
        <v>2</v>
      </c>
      <c r="V328" s="379" t="s">
        <v>2</v>
      </c>
      <c r="W328" s="379" t="s">
        <v>2</v>
      </c>
      <c r="X328" s="379" t="s">
        <v>2</v>
      </c>
      <c r="Y328" s="379" t="s">
        <v>2</v>
      </c>
      <c r="Z328" s="380" t="s">
        <v>2</v>
      </c>
    </row>
    <row r="329" spans="1:26">
      <c r="A329" s="371" t="s">
        <v>2</v>
      </c>
      <c r="B329" s="379" t="s">
        <v>2</v>
      </c>
      <c r="C329" s="379" t="s">
        <v>2</v>
      </c>
      <c r="D329" s="379" t="s">
        <v>2</v>
      </c>
      <c r="E329" s="379" t="s">
        <v>2</v>
      </c>
      <c r="F329" s="379" t="s">
        <v>2</v>
      </c>
      <c r="G329" s="379" t="s">
        <v>2</v>
      </c>
      <c r="H329" s="379" t="s">
        <v>2</v>
      </c>
      <c r="I329" s="379" t="s">
        <v>2</v>
      </c>
      <c r="J329" s="379" t="s">
        <v>2</v>
      </c>
      <c r="K329" s="379" t="s">
        <v>2</v>
      </c>
      <c r="L329" s="379" t="s">
        <v>2</v>
      </c>
      <c r="M329" s="379" t="s">
        <v>2</v>
      </c>
      <c r="N329" s="379" t="s">
        <v>2</v>
      </c>
      <c r="O329" s="379" t="s">
        <v>2</v>
      </c>
      <c r="P329" s="379" t="s">
        <v>2</v>
      </c>
      <c r="Q329" s="379" t="s">
        <v>2</v>
      </c>
      <c r="R329" s="379" t="s">
        <v>2</v>
      </c>
      <c r="S329" s="379" t="s">
        <v>2</v>
      </c>
      <c r="T329" s="379" t="s">
        <v>2</v>
      </c>
      <c r="U329" s="379" t="s">
        <v>2</v>
      </c>
      <c r="V329" s="379" t="s">
        <v>2</v>
      </c>
      <c r="W329" s="379" t="s">
        <v>2</v>
      </c>
      <c r="X329" s="379" t="s">
        <v>2</v>
      </c>
      <c r="Y329" s="379" t="s">
        <v>2</v>
      </c>
      <c r="Z329" s="380" t="s">
        <v>2</v>
      </c>
    </row>
    <row r="330" spans="1:26">
      <c r="A330" s="371" t="s">
        <v>2</v>
      </c>
      <c r="B330" s="379" t="s">
        <v>2</v>
      </c>
      <c r="C330" s="379" t="s">
        <v>2</v>
      </c>
      <c r="D330" s="379" t="s">
        <v>2</v>
      </c>
      <c r="E330" s="379" t="s">
        <v>2</v>
      </c>
      <c r="F330" s="379" t="s">
        <v>2</v>
      </c>
      <c r="G330" s="379" t="s">
        <v>2</v>
      </c>
      <c r="H330" s="379" t="s">
        <v>2</v>
      </c>
      <c r="I330" s="379" t="s">
        <v>2</v>
      </c>
      <c r="J330" s="379" t="s">
        <v>2</v>
      </c>
      <c r="K330" s="379" t="s">
        <v>2</v>
      </c>
      <c r="L330" s="379" t="s">
        <v>2</v>
      </c>
      <c r="M330" s="379" t="s">
        <v>2</v>
      </c>
      <c r="N330" s="379" t="s">
        <v>2</v>
      </c>
      <c r="O330" s="379" t="s">
        <v>2</v>
      </c>
      <c r="P330" s="379" t="s">
        <v>2</v>
      </c>
      <c r="Q330" s="379" t="s">
        <v>2</v>
      </c>
      <c r="R330" s="379" t="s">
        <v>2</v>
      </c>
      <c r="S330" s="379" t="s">
        <v>2</v>
      </c>
      <c r="T330" s="379" t="s">
        <v>2</v>
      </c>
      <c r="U330" s="379" t="s">
        <v>2</v>
      </c>
      <c r="V330" s="379" t="s">
        <v>2</v>
      </c>
      <c r="W330" s="379" t="s">
        <v>2</v>
      </c>
      <c r="X330" s="379" t="s">
        <v>2</v>
      </c>
      <c r="Y330" s="379" t="s">
        <v>2</v>
      </c>
      <c r="Z330" s="380" t="s">
        <v>2</v>
      </c>
    </row>
    <row r="331" spans="1:26">
      <c r="A331" s="371" t="s">
        <v>2</v>
      </c>
      <c r="B331" s="379" t="s">
        <v>2</v>
      </c>
      <c r="C331" s="379" t="s">
        <v>2</v>
      </c>
      <c r="D331" s="379" t="s">
        <v>2</v>
      </c>
      <c r="E331" s="379" t="s">
        <v>2</v>
      </c>
      <c r="F331" s="379" t="s">
        <v>2</v>
      </c>
      <c r="G331" s="379" t="s">
        <v>2</v>
      </c>
      <c r="H331" s="379" t="s">
        <v>2</v>
      </c>
      <c r="I331" s="379" t="s">
        <v>2</v>
      </c>
      <c r="J331" s="379" t="s">
        <v>2</v>
      </c>
      <c r="K331" s="379" t="s">
        <v>2</v>
      </c>
      <c r="L331" s="379" t="s">
        <v>2</v>
      </c>
      <c r="M331" s="379" t="s">
        <v>2</v>
      </c>
      <c r="N331" s="379" t="s">
        <v>2</v>
      </c>
      <c r="O331" s="379" t="s">
        <v>2</v>
      </c>
      <c r="P331" s="379" t="s">
        <v>2</v>
      </c>
      <c r="Q331" s="379" t="s">
        <v>2</v>
      </c>
      <c r="R331" s="379" t="s">
        <v>2</v>
      </c>
      <c r="S331" s="379" t="s">
        <v>2</v>
      </c>
      <c r="T331" s="379" t="s">
        <v>2</v>
      </c>
      <c r="U331" s="379" t="s">
        <v>2</v>
      </c>
      <c r="V331" s="379" t="s">
        <v>2</v>
      </c>
      <c r="W331" s="379" t="s">
        <v>2</v>
      </c>
      <c r="X331" s="379" t="s">
        <v>2</v>
      </c>
      <c r="Y331" s="379" t="s">
        <v>2</v>
      </c>
      <c r="Z331" s="380" t="s">
        <v>2</v>
      </c>
    </row>
    <row r="332" spans="1:26">
      <c r="A332" s="371" t="s">
        <v>2</v>
      </c>
      <c r="B332" s="379" t="s">
        <v>2</v>
      </c>
      <c r="C332" s="379" t="s">
        <v>2</v>
      </c>
      <c r="D332" s="379" t="s">
        <v>2</v>
      </c>
      <c r="E332" s="379" t="s">
        <v>2</v>
      </c>
      <c r="F332" s="379" t="s">
        <v>2</v>
      </c>
      <c r="G332" s="379" t="s">
        <v>2</v>
      </c>
      <c r="H332" s="379" t="s">
        <v>2</v>
      </c>
      <c r="I332" s="379" t="s">
        <v>2</v>
      </c>
      <c r="J332" s="379" t="s">
        <v>2</v>
      </c>
      <c r="K332" s="379" t="s">
        <v>2</v>
      </c>
      <c r="L332" s="379" t="s">
        <v>2</v>
      </c>
      <c r="M332" s="379" t="s">
        <v>2</v>
      </c>
      <c r="N332" s="379" t="s">
        <v>2</v>
      </c>
      <c r="O332" s="379" t="s">
        <v>2</v>
      </c>
      <c r="P332" s="379" t="s">
        <v>2</v>
      </c>
      <c r="Q332" s="379" t="s">
        <v>2</v>
      </c>
      <c r="R332" s="379" t="s">
        <v>2</v>
      </c>
      <c r="S332" s="379" t="s">
        <v>2</v>
      </c>
      <c r="T332" s="379" t="s">
        <v>2</v>
      </c>
      <c r="U332" s="379" t="s">
        <v>2</v>
      </c>
      <c r="V332" s="379" t="s">
        <v>2</v>
      </c>
      <c r="W332" s="379" t="s">
        <v>2</v>
      </c>
      <c r="X332" s="379" t="s">
        <v>2</v>
      </c>
      <c r="Y332" s="379" t="s">
        <v>2</v>
      </c>
      <c r="Z332" s="380" t="s">
        <v>2</v>
      </c>
    </row>
    <row r="333" spans="1:26">
      <c r="A333" s="371" t="s">
        <v>2</v>
      </c>
      <c r="B333" s="379" t="s">
        <v>2</v>
      </c>
      <c r="C333" s="379" t="s">
        <v>2</v>
      </c>
      <c r="D333" s="379" t="s">
        <v>2</v>
      </c>
      <c r="E333" s="379" t="s">
        <v>2</v>
      </c>
      <c r="F333" s="379" t="s">
        <v>2</v>
      </c>
      <c r="G333" s="379" t="s">
        <v>2</v>
      </c>
      <c r="H333" s="379" t="s">
        <v>2</v>
      </c>
      <c r="I333" s="379" t="s">
        <v>2</v>
      </c>
      <c r="J333" s="379" t="s">
        <v>2</v>
      </c>
      <c r="K333" s="379" t="s">
        <v>2</v>
      </c>
      <c r="L333" s="379" t="s">
        <v>2</v>
      </c>
      <c r="M333" s="379" t="s">
        <v>2</v>
      </c>
      <c r="N333" s="379" t="s">
        <v>2</v>
      </c>
      <c r="O333" s="379" t="s">
        <v>2</v>
      </c>
      <c r="P333" s="379" t="s">
        <v>2</v>
      </c>
      <c r="Q333" s="379" t="s">
        <v>2</v>
      </c>
      <c r="R333" s="379" t="s">
        <v>2</v>
      </c>
      <c r="S333" s="379" t="s">
        <v>2</v>
      </c>
      <c r="T333" s="379" t="s">
        <v>2</v>
      </c>
      <c r="U333" s="379" t="s">
        <v>2</v>
      </c>
      <c r="V333" s="379" t="s">
        <v>2</v>
      </c>
      <c r="W333" s="379" t="s">
        <v>2</v>
      </c>
      <c r="X333" s="379" t="s">
        <v>2</v>
      </c>
      <c r="Y333" s="379" t="s">
        <v>2</v>
      </c>
      <c r="Z333" s="380" t="s">
        <v>2</v>
      </c>
    </row>
    <row r="334" spans="1:26">
      <c r="A334" s="371" t="s">
        <v>2</v>
      </c>
      <c r="B334" s="379" t="s">
        <v>2</v>
      </c>
      <c r="C334" s="379" t="s">
        <v>2</v>
      </c>
      <c r="D334" s="379" t="s">
        <v>2</v>
      </c>
      <c r="E334" s="379" t="s">
        <v>2</v>
      </c>
      <c r="F334" s="379" t="s">
        <v>2</v>
      </c>
      <c r="G334" s="379" t="s">
        <v>2</v>
      </c>
      <c r="H334" s="379" t="s">
        <v>2</v>
      </c>
      <c r="I334" s="379" t="s">
        <v>2</v>
      </c>
      <c r="J334" s="379" t="s">
        <v>2</v>
      </c>
      <c r="K334" s="379" t="s">
        <v>2</v>
      </c>
      <c r="L334" s="379" t="s">
        <v>2</v>
      </c>
      <c r="M334" s="379" t="s">
        <v>2</v>
      </c>
      <c r="N334" s="379" t="s">
        <v>2</v>
      </c>
      <c r="O334" s="379" t="s">
        <v>2</v>
      </c>
      <c r="P334" s="379" t="s">
        <v>2</v>
      </c>
      <c r="Q334" s="379" t="s">
        <v>2</v>
      </c>
      <c r="R334" s="379" t="s">
        <v>2</v>
      </c>
      <c r="S334" s="379" t="s">
        <v>2</v>
      </c>
      <c r="T334" s="379" t="s">
        <v>2</v>
      </c>
      <c r="U334" s="379" t="s">
        <v>2</v>
      </c>
      <c r="V334" s="379" t="s">
        <v>2</v>
      </c>
      <c r="W334" s="379" t="s">
        <v>2</v>
      </c>
      <c r="X334" s="379" t="s">
        <v>2</v>
      </c>
      <c r="Y334" s="379" t="s">
        <v>2</v>
      </c>
      <c r="Z334" s="380" t="s">
        <v>2</v>
      </c>
    </row>
    <row r="335" spans="1:26">
      <c r="A335" s="371" t="s">
        <v>2</v>
      </c>
      <c r="B335" s="379" t="s">
        <v>2</v>
      </c>
      <c r="C335" s="379" t="s">
        <v>2</v>
      </c>
      <c r="D335" s="379" t="s">
        <v>2</v>
      </c>
      <c r="E335" s="379" t="s">
        <v>2</v>
      </c>
      <c r="F335" s="379" t="s">
        <v>2</v>
      </c>
      <c r="G335" s="379" t="s">
        <v>2</v>
      </c>
      <c r="H335" s="379" t="s">
        <v>2</v>
      </c>
      <c r="I335" s="379" t="s">
        <v>2</v>
      </c>
      <c r="J335" s="379" t="s">
        <v>2</v>
      </c>
      <c r="K335" s="379" t="s">
        <v>2</v>
      </c>
      <c r="L335" s="379" t="s">
        <v>2</v>
      </c>
      <c r="M335" s="379" t="s">
        <v>2</v>
      </c>
      <c r="N335" s="379" t="s">
        <v>2</v>
      </c>
      <c r="O335" s="379" t="s">
        <v>2</v>
      </c>
      <c r="P335" s="379" t="s">
        <v>2</v>
      </c>
      <c r="Q335" s="379" t="s">
        <v>2</v>
      </c>
      <c r="R335" s="379" t="s">
        <v>2</v>
      </c>
      <c r="S335" s="379" t="s">
        <v>2</v>
      </c>
      <c r="T335" s="379" t="s">
        <v>2</v>
      </c>
      <c r="U335" s="379" t="s">
        <v>2</v>
      </c>
      <c r="V335" s="379" t="s">
        <v>2</v>
      </c>
      <c r="W335" s="379" t="s">
        <v>2</v>
      </c>
      <c r="X335" s="379" t="s">
        <v>2</v>
      </c>
      <c r="Y335" s="379" t="s">
        <v>2</v>
      </c>
      <c r="Z335" s="380" t="s">
        <v>2</v>
      </c>
    </row>
    <row r="336" spans="1:26">
      <c r="A336" s="371" t="s">
        <v>2</v>
      </c>
      <c r="B336" s="379" t="s">
        <v>2</v>
      </c>
      <c r="C336" s="379" t="s">
        <v>2</v>
      </c>
      <c r="D336" s="379" t="s">
        <v>2</v>
      </c>
      <c r="E336" s="379" t="s">
        <v>2</v>
      </c>
      <c r="F336" s="379" t="s">
        <v>2</v>
      </c>
      <c r="G336" s="379" t="s">
        <v>2</v>
      </c>
      <c r="H336" s="379" t="s">
        <v>2</v>
      </c>
      <c r="I336" s="379" t="s">
        <v>2</v>
      </c>
      <c r="J336" s="379" t="s">
        <v>2</v>
      </c>
      <c r="K336" s="379" t="s">
        <v>2</v>
      </c>
      <c r="L336" s="379" t="s">
        <v>2</v>
      </c>
      <c r="M336" s="379" t="s">
        <v>2</v>
      </c>
      <c r="N336" s="379" t="s">
        <v>2</v>
      </c>
      <c r="O336" s="379" t="s">
        <v>2</v>
      </c>
      <c r="P336" s="379" t="s">
        <v>2</v>
      </c>
      <c r="Q336" s="379" t="s">
        <v>2</v>
      </c>
      <c r="R336" s="379" t="s">
        <v>2</v>
      </c>
      <c r="S336" s="379" t="s">
        <v>2</v>
      </c>
      <c r="T336" s="379" t="s">
        <v>2</v>
      </c>
      <c r="U336" s="379" t="s">
        <v>2</v>
      </c>
      <c r="V336" s="379" t="s">
        <v>2</v>
      </c>
      <c r="W336" s="379" t="s">
        <v>2</v>
      </c>
      <c r="X336" s="379" t="s">
        <v>2</v>
      </c>
      <c r="Y336" s="379" t="s">
        <v>2</v>
      </c>
      <c r="Z336" s="380" t="s">
        <v>2</v>
      </c>
    </row>
    <row r="337" spans="1:26">
      <c r="A337" s="371" t="s">
        <v>2</v>
      </c>
      <c r="B337" s="379" t="s">
        <v>2</v>
      </c>
      <c r="C337" s="379" t="s">
        <v>2</v>
      </c>
      <c r="D337" s="379" t="s">
        <v>2</v>
      </c>
      <c r="E337" s="379" t="s">
        <v>2</v>
      </c>
      <c r="F337" s="379" t="s">
        <v>2</v>
      </c>
      <c r="G337" s="379" t="s">
        <v>2</v>
      </c>
      <c r="H337" s="379" t="s">
        <v>2</v>
      </c>
      <c r="I337" s="379" t="s">
        <v>2</v>
      </c>
      <c r="J337" s="379" t="s">
        <v>2</v>
      </c>
      <c r="K337" s="379" t="s">
        <v>2</v>
      </c>
      <c r="L337" s="379" t="s">
        <v>2</v>
      </c>
      <c r="M337" s="379" t="s">
        <v>2</v>
      </c>
      <c r="N337" s="379" t="s">
        <v>2</v>
      </c>
      <c r="O337" s="379" t="s">
        <v>2</v>
      </c>
      <c r="P337" s="379" t="s">
        <v>2</v>
      </c>
      <c r="Q337" s="379" t="s">
        <v>2</v>
      </c>
      <c r="R337" s="379" t="s">
        <v>2</v>
      </c>
      <c r="S337" s="379" t="s">
        <v>2</v>
      </c>
      <c r="T337" s="379" t="s">
        <v>2</v>
      </c>
      <c r="U337" s="379" t="s">
        <v>2</v>
      </c>
      <c r="V337" s="379" t="s">
        <v>2</v>
      </c>
      <c r="W337" s="379" t="s">
        <v>2</v>
      </c>
      <c r="X337" s="379" t="s">
        <v>2</v>
      </c>
      <c r="Y337" s="379" t="s">
        <v>2</v>
      </c>
      <c r="Z337" s="380" t="s">
        <v>2</v>
      </c>
    </row>
    <row r="338" spans="1:26">
      <c r="A338" s="371" t="s">
        <v>2</v>
      </c>
      <c r="B338" s="379" t="s">
        <v>2</v>
      </c>
      <c r="C338" s="379" t="s">
        <v>2</v>
      </c>
      <c r="D338" s="379" t="s">
        <v>2</v>
      </c>
      <c r="E338" s="379" t="s">
        <v>2</v>
      </c>
      <c r="F338" s="379" t="s">
        <v>2</v>
      </c>
      <c r="G338" s="379" t="s">
        <v>2</v>
      </c>
      <c r="H338" s="379" t="s">
        <v>2</v>
      </c>
      <c r="I338" s="379" t="s">
        <v>2</v>
      </c>
      <c r="J338" s="379" t="s">
        <v>2</v>
      </c>
      <c r="K338" s="379" t="s">
        <v>2</v>
      </c>
      <c r="L338" s="379" t="s">
        <v>2</v>
      </c>
      <c r="M338" s="379" t="s">
        <v>2</v>
      </c>
      <c r="N338" s="379" t="s">
        <v>2</v>
      </c>
      <c r="O338" s="379" t="s">
        <v>2</v>
      </c>
      <c r="P338" s="379" t="s">
        <v>2</v>
      </c>
      <c r="Q338" s="379" t="s">
        <v>2</v>
      </c>
      <c r="R338" s="379" t="s">
        <v>2</v>
      </c>
      <c r="S338" s="379" t="s">
        <v>2</v>
      </c>
      <c r="T338" s="379" t="s">
        <v>2</v>
      </c>
      <c r="U338" s="379" t="s">
        <v>2</v>
      </c>
      <c r="V338" s="379" t="s">
        <v>2</v>
      </c>
      <c r="W338" s="379" t="s">
        <v>2</v>
      </c>
      <c r="X338" s="379" t="s">
        <v>2</v>
      </c>
      <c r="Y338" s="379" t="s">
        <v>2</v>
      </c>
      <c r="Z338" s="380" t="s">
        <v>2</v>
      </c>
    </row>
    <row r="339" spans="1:26">
      <c r="A339" s="371" t="s">
        <v>2</v>
      </c>
      <c r="B339" s="379" t="s">
        <v>2</v>
      </c>
      <c r="C339" s="379" t="s">
        <v>2</v>
      </c>
      <c r="D339" s="379" t="s">
        <v>2</v>
      </c>
      <c r="E339" s="379" t="s">
        <v>2</v>
      </c>
      <c r="F339" s="379" t="s">
        <v>2</v>
      </c>
      <c r="G339" s="379" t="s">
        <v>2</v>
      </c>
      <c r="H339" s="379" t="s">
        <v>2</v>
      </c>
      <c r="I339" s="379" t="s">
        <v>2</v>
      </c>
      <c r="J339" s="379" t="s">
        <v>2</v>
      </c>
      <c r="K339" s="379" t="s">
        <v>2</v>
      </c>
      <c r="L339" s="379" t="s">
        <v>2</v>
      </c>
      <c r="M339" s="379" t="s">
        <v>2</v>
      </c>
      <c r="N339" s="379" t="s">
        <v>2</v>
      </c>
      <c r="O339" s="379" t="s">
        <v>2</v>
      </c>
      <c r="P339" s="379" t="s">
        <v>2</v>
      </c>
      <c r="Q339" s="379" t="s">
        <v>2</v>
      </c>
      <c r="R339" s="379" t="s">
        <v>2</v>
      </c>
      <c r="S339" s="379" t="s">
        <v>2</v>
      </c>
      <c r="T339" s="379" t="s">
        <v>2</v>
      </c>
      <c r="U339" s="379" t="s">
        <v>2</v>
      </c>
      <c r="V339" s="379" t="s">
        <v>2</v>
      </c>
      <c r="W339" s="379" t="s">
        <v>2</v>
      </c>
      <c r="X339" s="379" t="s">
        <v>2</v>
      </c>
      <c r="Y339" s="379" t="s">
        <v>2</v>
      </c>
      <c r="Z339" s="380" t="s">
        <v>2</v>
      </c>
    </row>
    <row r="340" spans="1:26">
      <c r="A340" s="371" t="s">
        <v>2</v>
      </c>
      <c r="B340" s="379" t="s">
        <v>2</v>
      </c>
      <c r="C340" s="379" t="s">
        <v>2</v>
      </c>
      <c r="D340" s="379" t="s">
        <v>2</v>
      </c>
      <c r="E340" s="379" t="s">
        <v>2</v>
      </c>
      <c r="F340" s="379" t="s">
        <v>2</v>
      </c>
      <c r="G340" s="379" t="s">
        <v>2</v>
      </c>
      <c r="H340" s="379" t="s">
        <v>2</v>
      </c>
      <c r="I340" s="379" t="s">
        <v>2</v>
      </c>
      <c r="J340" s="379" t="s">
        <v>2</v>
      </c>
      <c r="K340" s="379" t="s">
        <v>2</v>
      </c>
      <c r="L340" s="379" t="s">
        <v>2</v>
      </c>
      <c r="M340" s="379" t="s">
        <v>2</v>
      </c>
      <c r="N340" s="379" t="s">
        <v>2</v>
      </c>
      <c r="O340" s="379" t="s">
        <v>2</v>
      </c>
      <c r="P340" s="379" t="s">
        <v>2</v>
      </c>
      <c r="Q340" s="379" t="s">
        <v>2</v>
      </c>
      <c r="R340" s="379" t="s">
        <v>2</v>
      </c>
      <c r="S340" s="379" t="s">
        <v>2</v>
      </c>
      <c r="T340" s="379" t="s">
        <v>2</v>
      </c>
      <c r="U340" s="379" t="s">
        <v>2</v>
      </c>
      <c r="V340" s="379" t="s">
        <v>2</v>
      </c>
      <c r="W340" s="379" t="s">
        <v>2</v>
      </c>
      <c r="X340" s="379" t="s">
        <v>2</v>
      </c>
      <c r="Y340" s="379" t="s">
        <v>2</v>
      </c>
      <c r="Z340" s="380" t="s">
        <v>2</v>
      </c>
    </row>
    <row r="341" spans="1:26">
      <c r="A341" s="371" t="s">
        <v>2</v>
      </c>
      <c r="B341" s="379" t="s">
        <v>2</v>
      </c>
      <c r="C341" s="379" t="s">
        <v>2</v>
      </c>
      <c r="D341" s="379" t="s">
        <v>2</v>
      </c>
      <c r="E341" s="379" t="s">
        <v>2</v>
      </c>
      <c r="F341" s="379" t="s">
        <v>2</v>
      </c>
      <c r="G341" s="379" t="s">
        <v>2</v>
      </c>
      <c r="H341" s="379" t="s">
        <v>2</v>
      </c>
      <c r="I341" s="379" t="s">
        <v>2</v>
      </c>
      <c r="J341" s="379" t="s">
        <v>2</v>
      </c>
      <c r="K341" s="379" t="s">
        <v>2</v>
      </c>
      <c r="L341" s="379" t="s">
        <v>2</v>
      </c>
      <c r="M341" s="379" t="s">
        <v>2</v>
      </c>
      <c r="N341" s="379" t="s">
        <v>2</v>
      </c>
      <c r="O341" s="379" t="s">
        <v>2</v>
      </c>
      <c r="P341" s="379" t="s">
        <v>2</v>
      </c>
      <c r="Q341" s="379" t="s">
        <v>2</v>
      </c>
      <c r="R341" s="379" t="s">
        <v>2</v>
      </c>
      <c r="S341" s="379" t="s">
        <v>2</v>
      </c>
      <c r="T341" s="379" t="s">
        <v>2</v>
      </c>
      <c r="U341" s="379" t="s">
        <v>2</v>
      </c>
      <c r="V341" s="379" t="s">
        <v>2</v>
      </c>
      <c r="W341" s="379" t="s">
        <v>2</v>
      </c>
      <c r="X341" s="379" t="s">
        <v>2</v>
      </c>
      <c r="Y341" s="379" t="s">
        <v>2</v>
      </c>
      <c r="Z341" s="380" t="s">
        <v>2</v>
      </c>
    </row>
    <row r="342" spans="1:26">
      <c r="A342" s="371" t="s">
        <v>2</v>
      </c>
      <c r="B342" s="379" t="s">
        <v>2</v>
      </c>
      <c r="C342" s="379" t="s">
        <v>2</v>
      </c>
      <c r="D342" s="379" t="s">
        <v>2</v>
      </c>
      <c r="E342" s="379" t="s">
        <v>2</v>
      </c>
      <c r="F342" s="379" t="s">
        <v>2</v>
      </c>
      <c r="G342" s="379" t="s">
        <v>2</v>
      </c>
      <c r="H342" s="379" t="s">
        <v>2</v>
      </c>
      <c r="I342" s="379" t="s">
        <v>2</v>
      </c>
      <c r="J342" s="379" t="s">
        <v>2</v>
      </c>
      <c r="K342" s="379" t="s">
        <v>2</v>
      </c>
      <c r="L342" s="379" t="s">
        <v>2</v>
      </c>
      <c r="M342" s="379" t="s">
        <v>2</v>
      </c>
      <c r="N342" s="379" t="s">
        <v>2</v>
      </c>
      <c r="O342" s="379" t="s">
        <v>2</v>
      </c>
      <c r="P342" s="379" t="s">
        <v>2</v>
      </c>
      <c r="Q342" s="379" t="s">
        <v>2</v>
      </c>
      <c r="R342" s="379" t="s">
        <v>2</v>
      </c>
      <c r="S342" s="379" t="s">
        <v>2</v>
      </c>
      <c r="T342" s="379" t="s">
        <v>2</v>
      </c>
      <c r="U342" s="379" t="s">
        <v>2</v>
      </c>
      <c r="V342" s="379" t="s">
        <v>2</v>
      </c>
      <c r="W342" s="379" t="s">
        <v>2</v>
      </c>
      <c r="X342" s="379" t="s">
        <v>2</v>
      </c>
      <c r="Y342" s="379" t="s">
        <v>2</v>
      </c>
      <c r="Z342" s="380" t="s">
        <v>2</v>
      </c>
    </row>
    <row r="343" spans="1:26">
      <c r="A343" s="371" t="s">
        <v>2</v>
      </c>
      <c r="B343" s="379" t="s">
        <v>2</v>
      </c>
      <c r="C343" s="379" t="s">
        <v>2</v>
      </c>
      <c r="D343" s="379" t="s">
        <v>2</v>
      </c>
      <c r="E343" s="379" t="s">
        <v>2</v>
      </c>
      <c r="F343" s="379" t="s">
        <v>2</v>
      </c>
      <c r="G343" s="379" t="s">
        <v>2</v>
      </c>
      <c r="H343" s="379" t="s">
        <v>2</v>
      </c>
      <c r="I343" s="379" t="s">
        <v>2</v>
      </c>
      <c r="J343" s="379" t="s">
        <v>2</v>
      </c>
      <c r="K343" s="379" t="s">
        <v>2</v>
      </c>
      <c r="L343" s="379" t="s">
        <v>2</v>
      </c>
      <c r="M343" s="379" t="s">
        <v>2</v>
      </c>
      <c r="N343" s="379" t="s">
        <v>2</v>
      </c>
      <c r="O343" s="379" t="s">
        <v>2</v>
      </c>
      <c r="P343" s="379" t="s">
        <v>2</v>
      </c>
      <c r="Q343" s="379" t="s">
        <v>2</v>
      </c>
      <c r="R343" s="379" t="s">
        <v>2</v>
      </c>
      <c r="S343" s="379" t="s">
        <v>2</v>
      </c>
      <c r="T343" s="379" t="s">
        <v>2</v>
      </c>
      <c r="U343" s="379" t="s">
        <v>2</v>
      </c>
      <c r="V343" s="379" t="s">
        <v>2</v>
      </c>
      <c r="W343" s="379" t="s">
        <v>2</v>
      </c>
      <c r="X343" s="379" t="s">
        <v>2</v>
      </c>
      <c r="Y343" s="379" t="s">
        <v>2</v>
      </c>
      <c r="Z343" s="380" t="s">
        <v>2</v>
      </c>
    </row>
    <row r="344" spans="1:26">
      <c r="A344" s="371" t="s">
        <v>2</v>
      </c>
      <c r="B344" s="379" t="s">
        <v>2</v>
      </c>
      <c r="C344" s="379" t="s">
        <v>2</v>
      </c>
      <c r="D344" s="379" t="s">
        <v>2</v>
      </c>
      <c r="E344" s="379" t="s">
        <v>2</v>
      </c>
      <c r="F344" s="379" t="s">
        <v>2</v>
      </c>
      <c r="G344" s="379" t="s">
        <v>2</v>
      </c>
      <c r="H344" s="379" t="s">
        <v>2</v>
      </c>
      <c r="I344" s="379" t="s">
        <v>2</v>
      </c>
      <c r="J344" s="379" t="s">
        <v>2</v>
      </c>
      <c r="K344" s="379" t="s">
        <v>2</v>
      </c>
      <c r="L344" s="379" t="s">
        <v>2</v>
      </c>
      <c r="M344" s="379" t="s">
        <v>2</v>
      </c>
      <c r="N344" s="379" t="s">
        <v>2</v>
      </c>
      <c r="O344" s="379" t="s">
        <v>2</v>
      </c>
      <c r="P344" s="379" t="s">
        <v>2</v>
      </c>
      <c r="Q344" s="379" t="s">
        <v>2</v>
      </c>
      <c r="R344" s="379" t="s">
        <v>2</v>
      </c>
      <c r="S344" s="379" t="s">
        <v>2</v>
      </c>
      <c r="T344" s="379" t="s">
        <v>2</v>
      </c>
      <c r="U344" s="379" t="s">
        <v>2</v>
      </c>
      <c r="V344" s="379" t="s">
        <v>2</v>
      </c>
      <c r="W344" s="379" t="s">
        <v>2</v>
      </c>
      <c r="X344" s="379" t="s">
        <v>2</v>
      </c>
      <c r="Y344" s="379" t="s">
        <v>2</v>
      </c>
      <c r="Z344" s="380" t="s">
        <v>2</v>
      </c>
    </row>
    <row r="345" spans="1:26">
      <c r="A345" s="371" t="s">
        <v>2</v>
      </c>
      <c r="B345" s="379" t="s">
        <v>2</v>
      </c>
      <c r="C345" s="379" t="s">
        <v>2</v>
      </c>
      <c r="D345" s="379" t="s">
        <v>2</v>
      </c>
      <c r="E345" s="379" t="s">
        <v>2</v>
      </c>
      <c r="F345" s="379" t="s">
        <v>2</v>
      </c>
      <c r="G345" s="379" t="s">
        <v>2</v>
      </c>
      <c r="H345" s="379" t="s">
        <v>2</v>
      </c>
      <c r="I345" s="379" t="s">
        <v>2</v>
      </c>
      <c r="J345" s="379" t="s">
        <v>2</v>
      </c>
      <c r="K345" s="379" t="s">
        <v>2</v>
      </c>
      <c r="L345" s="379" t="s">
        <v>2</v>
      </c>
      <c r="M345" s="379" t="s">
        <v>2</v>
      </c>
      <c r="N345" s="379" t="s">
        <v>2</v>
      </c>
      <c r="O345" s="379" t="s">
        <v>2</v>
      </c>
      <c r="P345" s="379" t="s">
        <v>2</v>
      </c>
      <c r="Q345" s="379" t="s">
        <v>2</v>
      </c>
      <c r="R345" s="379" t="s">
        <v>2</v>
      </c>
      <c r="S345" s="379" t="s">
        <v>2</v>
      </c>
      <c r="T345" s="379" t="s">
        <v>2</v>
      </c>
      <c r="U345" s="379" t="s">
        <v>2</v>
      </c>
      <c r="V345" s="379" t="s">
        <v>2</v>
      </c>
      <c r="W345" s="379" t="s">
        <v>2</v>
      </c>
      <c r="X345" s="379" t="s">
        <v>2</v>
      </c>
      <c r="Y345" s="379" t="s">
        <v>2</v>
      </c>
      <c r="Z345" s="380" t="s">
        <v>2</v>
      </c>
    </row>
    <row r="346" spans="1:26">
      <c r="A346" s="371" t="s">
        <v>2</v>
      </c>
      <c r="B346" s="379" t="s">
        <v>2</v>
      </c>
      <c r="C346" s="379" t="s">
        <v>2</v>
      </c>
      <c r="D346" s="379" t="s">
        <v>2</v>
      </c>
      <c r="E346" s="379" t="s">
        <v>2</v>
      </c>
      <c r="F346" s="379" t="s">
        <v>2</v>
      </c>
      <c r="G346" s="379" t="s">
        <v>2</v>
      </c>
      <c r="H346" s="379" t="s">
        <v>2</v>
      </c>
      <c r="I346" s="379" t="s">
        <v>2</v>
      </c>
      <c r="J346" s="379" t="s">
        <v>2</v>
      </c>
      <c r="K346" s="379" t="s">
        <v>2</v>
      </c>
      <c r="L346" s="379" t="s">
        <v>2</v>
      </c>
      <c r="M346" s="379" t="s">
        <v>2</v>
      </c>
      <c r="N346" s="379" t="s">
        <v>2</v>
      </c>
      <c r="O346" s="379" t="s">
        <v>2</v>
      </c>
      <c r="P346" s="379" t="s">
        <v>2</v>
      </c>
      <c r="Q346" s="379" t="s">
        <v>2</v>
      </c>
      <c r="R346" s="379" t="s">
        <v>2</v>
      </c>
      <c r="S346" s="379" t="s">
        <v>2</v>
      </c>
      <c r="T346" s="379" t="s">
        <v>2</v>
      </c>
      <c r="U346" s="379" t="s">
        <v>2</v>
      </c>
      <c r="V346" s="379" t="s">
        <v>2</v>
      </c>
      <c r="W346" s="379" t="s">
        <v>2</v>
      </c>
      <c r="X346" s="379" t="s">
        <v>2</v>
      </c>
      <c r="Y346" s="379" t="s">
        <v>2</v>
      </c>
      <c r="Z346" s="380" t="s">
        <v>2</v>
      </c>
    </row>
    <row r="347" spans="1:26">
      <c r="A347" s="371" t="s">
        <v>2</v>
      </c>
      <c r="B347" s="379" t="s">
        <v>2</v>
      </c>
      <c r="C347" s="379" t="s">
        <v>2</v>
      </c>
      <c r="D347" s="379" t="s">
        <v>2</v>
      </c>
      <c r="E347" s="379" t="s">
        <v>2</v>
      </c>
      <c r="F347" s="379" t="s">
        <v>2</v>
      </c>
      <c r="G347" s="379" t="s">
        <v>2</v>
      </c>
      <c r="H347" s="379" t="s">
        <v>2</v>
      </c>
      <c r="I347" s="379" t="s">
        <v>2</v>
      </c>
      <c r="J347" s="379" t="s">
        <v>2</v>
      </c>
      <c r="K347" s="379" t="s">
        <v>2</v>
      </c>
      <c r="L347" s="379" t="s">
        <v>2</v>
      </c>
      <c r="M347" s="379" t="s">
        <v>2</v>
      </c>
      <c r="N347" s="379" t="s">
        <v>2</v>
      </c>
      <c r="O347" s="379" t="s">
        <v>2</v>
      </c>
      <c r="P347" s="379" t="s">
        <v>2</v>
      </c>
      <c r="Q347" s="379" t="s">
        <v>2</v>
      </c>
      <c r="R347" s="379" t="s">
        <v>2</v>
      </c>
      <c r="S347" s="379" t="s">
        <v>2</v>
      </c>
      <c r="T347" s="379" t="s">
        <v>2</v>
      </c>
      <c r="U347" s="379" t="s">
        <v>2</v>
      </c>
      <c r="V347" s="379" t="s">
        <v>2</v>
      </c>
      <c r="W347" s="379" t="s">
        <v>2</v>
      </c>
      <c r="X347" s="379" t="s">
        <v>2</v>
      </c>
      <c r="Y347" s="379" t="s">
        <v>2</v>
      </c>
      <c r="Z347" s="380" t="s">
        <v>2</v>
      </c>
    </row>
    <row r="348" spans="1:26">
      <c r="A348" s="371" t="s">
        <v>2</v>
      </c>
      <c r="B348" s="379" t="s">
        <v>2</v>
      </c>
      <c r="C348" s="379" t="s">
        <v>2</v>
      </c>
      <c r="D348" s="379" t="s">
        <v>2</v>
      </c>
      <c r="E348" s="379" t="s">
        <v>2</v>
      </c>
      <c r="F348" s="379" t="s">
        <v>2</v>
      </c>
      <c r="G348" s="379" t="s">
        <v>2</v>
      </c>
      <c r="H348" s="379" t="s">
        <v>2</v>
      </c>
      <c r="I348" s="379" t="s">
        <v>2</v>
      </c>
      <c r="J348" s="379" t="s">
        <v>2</v>
      </c>
      <c r="K348" s="379" t="s">
        <v>2</v>
      </c>
      <c r="L348" s="379" t="s">
        <v>2</v>
      </c>
      <c r="M348" s="379" t="s">
        <v>2</v>
      </c>
      <c r="N348" s="379" t="s">
        <v>2</v>
      </c>
      <c r="O348" s="379" t="s">
        <v>2</v>
      </c>
      <c r="P348" s="379" t="s">
        <v>2</v>
      </c>
      <c r="Q348" s="379" t="s">
        <v>2</v>
      </c>
      <c r="R348" s="379" t="s">
        <v>2</v>
      </c>
      <c r="S348" s="379" t="s">
        <v>2</v>
      </c>
      <c r="T348" s="379" t="s">
        <v>2</v>
      </c>
      <c r="U348" s="379" t="s">
        <v>2</v>
      </c>
      <c r="V348" s="379" t="s">
        <v>2</v>
      </c>
      <c r="W348" s="379" t="s">
        <v>2</v>
      </c>
      <c r="X348" s="379" t="s">
        <v>2</v>
      </c>
      <c r="Y348" s="379" t="s">
        <v>2</v>
      </c>
      <c r="Z348" s="380" t="s">
        <v>2</v>
      </c>
    </row>
    <row r="349" spans="1:26">
      <c r="A349" s="371" t="s">
        <v>2</v>
      </c>
      <c r="B349" s="379" t="s">
        <v>2</v>
      </c>
      <c r="C349" s="379" t="s">
        <v>2</v>
      </c>
      <c r="D349" s="379" t="s">
        <v>2</v>
      </c>
      <c r="E349" s="379" t="s">
        <v>2</v>
      </c>
      <c r="F349" s="379" t="s">
        <v>2</v>
      </c>
      <c r="G349" s="379" t="s">
        <v>2</v>
      </c>
      <c r="H349" s="379" t="s">
        <v>2</v>
      </c>
      <c r="I349" s="379" t="s">
        <v>2</v>
      </c>
      <c r="J349" s="379" t="s">
        <v>2</v>
      </c>
      <c r="K349" s="379" t="s">
        <v>2</v>
      </c>
      <c r="L349" s="379" t="s">
        <v>2</v>
      </c>
      <c r="M349" s="379" t="s">
        <v>2</v>
      </c>
      <c r="N349" s="379" t="s">
        <v>2</v>
      </c>
      <c r="O349" s="379" t="s">
        <v>2</v>
      </c>
      <c r="P349" s="379" t="s">
        <v>2</v>
      </c>
      <c r="Q349" s="379" t="s">
        <v>2</v>
      </c>
      <c r="R349" s="379" t="s">
        <v>2</v>
      </c>
      <c r="S349" s="379" t="s">
        <v>2</v>
      </c>
      <c r="T349" s="379" t="s">
        <v>2</v>
      </c>
      <c r="U349" s="379" t="s">
        <v>2</v>
      </c>
      <c r="V349" s="379" t="s">
        <v>2</v>
      </c>
      <c r="W349" s="379" t="s">
        <v>2</v>
      </c>
      <c r="X349" s="379" t="s">
        <v>2</v>
      </c>
      <c r="Y349" s="379" t="s">
        <v>2</v>
      </c>
      <c r="Z349" s="380" t="s">
        <v>2</v>
      </c>
    </row>
    <row r="350" spans="1:26">
      <c r="A350" s="371" t="s">
        <v>2</v>
      </c>
      <c r="B350" s="379" t="s">
        <v>2</v>
      </c>
      <c r="C350" s="379" t="s">
        <v>2</v>
      </c>
      <c r="D350" s="379" t="s">
        <v>2</v>
      </c>
      <c r="E350" s="379" t="s">
        <v>2</v>
      </c>
      <c r="F350" s="379" t="s">
        <v>2</v>
      </c>
      <c r="G350" s="379" t="s">
        <v>2</v>
      </c>
      <c r="H350" s="379" t="s">
        <v>2</v>
      </c>
      <c r="I350" s="379" t="s">
        <v>2</v>
      </c>
      <c r="J350" s="379" t="s">
        <v>2</v>
      </c>
      <c r="K350" s="379" t="s">
        <v>2</v>
      </c>
      <c r="L350" s="379" t="s">
        <v>2</v>
      </c>
      <c r="M350" s="379" t="s">
        <v>2</v>
      </c>
      <c r="N350" s="379" t="s">
        <v>2</v>
      </c>
      <c r="O350" s="379" t="s">
        <v>2</v>
      </c>
      <c r="P350" s="379" t="s">
        <v>2</v>
      </c>
      <c r="Q350" s="379" t="s">
        <v>2</v>
      </c>
      <c r="R350" s="379" t="s">
        <v>2</v>
      </c>
      <c r="S350" s="379" t="s">
        <v>2</v>
      </c>
      <c r="T350" s="379" t="s">
        <v>2</v>
      </c>
      <c r="U350" s="379" t="s">
        <v>2</v>
      </c>
      <c r="V350" s="379" t="s">
        <v>2</v>
      </c>
      <c r="W350" s="379" t="s">
        <v>2</v>
      </c>
      <c r="X350" s="379" t="s">
        <v>2</v>
      </c>
      <c r="Y350" s="379" t="s">
        <v>2</v>
      </c>
      <c r="Z350" s="380" t="s">
        <v>2</v>
      </c>
    </row>
    <row r="351" spans="1:26">
      <c r="A351" s="371" t="s">
        <v>2</v>
      </c>
      <c r="B351" s="379" t="s">
        <v>2</v>
      </c>
      <c r="C351" s="379" t="s">
        <v>2</v>
      </c>
      <c r="D351" s="379" t="s">
        <v>2</v>
      </c>
      <c r="E351" s="379" t="s">
        <v>2</v>
      </c>
      <c r="F351" s="379" t="s">
        <v>2</v>
      </c>
      <c r="G351" s="379" t="s">
        <v>2</v>
      </c>
      <c r="H351" s="379" t="s">
        <v>2</v>
      </c>
      <c r="I351" s="379" t="s">
        <v>2</v>
      </c>
      <c r="J351" s="379" t="s">
        <v>2</v>
      </c>
      <c r="K351" s="379" t="s">
        <v>2</v>
      </c>
      <c r="L351" s="379" t="s">
        <v>2</v>
      </c>
      <c r="M351" s="379" t="s">
        <v>2</v>
      </c>
      <c r="N351" s="379" t="s">
        <v>2</v>
      </c>
      <c r="O351" s="379" t="s">
        <v>2</v>
      </c>
      <c r="P351" s="379" t="s">
        <v>2</v>
      </c>
      <c r="Q351" s="379" t="s">
        <v>2</v>
      </c>
      <c r="R351" s="379" t="s">
        <v>2</v>
      </c>
      <c r="S351" s="379" t="s">
        <v>2</v>
      </c>
      <c r="T351" s="379" t="s">
        <v>2</v>
      </c>
      <c r="U351" s="379" t="s">
        <v>2</v>
      </c>
      <c r="V351" s="379" t="s">
        <v>2</v>
      </c>
      <c r="W351" s="379" t="s">
        <v>2</v>
      </c>
      <c r="X351" s="379" t="s">
        <v>2</v>
      </c>
      <c r="Y351" s="379" t="s">
        <v>2</v>
      </c>
      <c r="Z351" s="380" t="s">
        <v>2</v>
      </c>
    </row>
    <row r="352" spans="1:26">
      <c r="A352" s="371" t="s">
        <v>2</v>
      </c>
      <c r="B352" s="379" t="s">
        <v>2</v>
      </c>
      <c r="C352" s="379" t="s">
        <v>2</v>
      </c>
      <c r="D352" s="379" t="s">
        <v>2</v>
      </c>
      <c r="E352" s="379" t="s">
        <v>2</v>
      </c>
      <c r="F352" s="379" t="s">
        <v>2</v>
      </c>
      <c r="G352" s="379" t="s">
        <v>2</v>
      </c>
      <c r="H352" s="379" t="s">
        <v>2</v>
      </c>
      <c r="I352" s="379" t="s">
        <v>2</v>
      </c>
      <c r="J352" s="379" t="s">
        <v>2</v>
      </c>
      <c r="K352" s="379" t="s">
        <v>2</v>
      </c>
      <c r="L352" s="379" t="s">
        <v>2</v>
      </c>
      <c r="M352" s="379" t="s">
        <v>2</v>
      </c>
      <c r="N352" s="379" t="s">
        <v>2</v>
      </c>
      <c r="O352" s="379" t="s">
        <v>2</v>
      </c>
      <c r="P352" s="379" t="s">
        <v>2</v>
      </c>
      <c r="Q352" s="379" t="s">
        <v>2</v>
      </c>
      <c r="R352" s="379" t="s">
        <v>2</v>
      </c>
      <c r="S352" s="379" t="s">
        <v>2</v>
      </c>
      <c r="T352" s="379" t="s">
        <v>2</v>
      </c>
      <c r="U352" s="379" t="s">
        <v>2</v>
      </c>
      <c r="V352" s="379" t="s">
        <v>2</v>
      </c>
      <c r="W352" s="379" t="s">
        <v>2</v>
      </c>
      <c r="X352" s="379" t="s">
        <v>2</v>
      </c>
      <c r="Y352" s="379" t="s">
        <v>2</v>
      </c>
      <c r="Z352" s="380" t="s">
        <v>2</v>
      </c>
    </row>
    <row r="353" spans="1:26">
      <c r="A353" s="371" t="s">
        <v>2</v>
      </c>
      <c r="B353" s="379" t="s">
        <v>2</v>
      </c>
      <c r="C353" s="379" t="s">
        <v>2</v>
      </c>
      <c r="D353" s="379" t="s">
        <v>2</v>
      </c>
      <c r="E353" s="379" t="s">
        <v>2</v>
      </c>
      <c r="F353" s="379" t="s">
        <v>2</v>
      </c>
      <c r="G353" s="379" t="s">
        <v>2</v>
      </c>
      <c r="H353" s="379" t="s">
        <v>2</v>
      </c>
      <c r="I353" s="379" t="s">
        <v>2</v>
      </c>
      <c r="J353" s="379" t="s">
        <v>2</v>
      </c>
      <c r="K353" s="379" t="s">
        <v>2</v>
      </c>
      <c r="L353" s="379" t="s">
        <v>2</v>
      </c>
      <c r="M353" s="379" t="s">
        <v>2</v>
      </c>
      <c r="N353" s="379" t="s">
        <v>2</v>
      </c>
      <c r="O353" s="379" t="s">
        <v>2</v>
      </c>
      <c r="P353" s="379" t="s">
        <v>2</v>
      </c>
      <c r="Q353" s="379" t="s">
        <v>2</v>
      </c>
      <c r="R353" s="379" t="s">
        <v>2</v>
      </c>
      <c r="S353" s="379" t="s">
        <v>2</v>
      </c>
      <c r="T353" s="379" t="s">
        <v>2</v>
      </c>
      <c r="U353" s="379" t="s">
        <v>2</v>
      </c>
      <c r="V353" s="379" t="s">
        <v>2</v>
      </c>
      <c r="W353" s="379" t="s">
        <v>2</v>
      </c>
      <c r="X353" s="379" t="s">
        <v>2</v>
      </c>
      <c r="Y353" s="379" t="s">
        <v>2</v>
      </c>
      <c r="Z353" s="380" t="s">
        <v>2</v>
      </c>
    </row>
    <row r="354" spans="1:26">
      <c r="A354" s="371" t="s">
        <v>2</v>
      </c>
      <c r="B354" s="379" t="s">
        <v>2</v>
      </c>
      <c r="C354" s="379" t="s">
        <v>2</v>
      </c>
      <c r="D354" s="379" t="s">
        <v>2</v>
      </c>
      <c r="E354" s="379" t="s">
        <v>2</v>
      </c>
      <c r="F354" s="379" t="s">
        <v>2</v>
      </c>
      <c r="G354" s="379" t="s">
        <v>2</v>
      </c>
      <c r="H354" s="379" t="s">
        <v>2</v>
      </c>
      <c r="I354" s="379" t="s">
        <v>2</v>
      </c>
      <c r="J354" s="379" t="s">
        <v>2</v>
      </c>
      <c r="K354" s="379" t="s">
        <v>2</v>
      </c>
      <c r="L354" s="379" t="s">
        <v>2</v>
      </c>
      <c r="M354" s="379" t="s">
        <v>2</v>
      </c>
      <c r="N354" s="379" t="s">
        <v>2</v>
      </c>
      <c r="O354" s="379" t="s">
        <v>2</v>
      </c>
      <c r="P354" s="379" t="s">
        <v>2</v>
      </c>
      <c r="Q354" s="379" t="s">
        <v>2</v>
      </c>
      <c r="R354" s="379" t="s">
        <v>2</v>
      </c>
      <c r="S354" s="379" t="s">
        <v>2</v>
      </c>
      <c r="T354" s="379" t="s">
        <v>2</v>
      </c>
      <c r="U354" s="379" t="s">
        <v>2</v>
      </c>
      <c r="V354" s="379" t="s">
        <v>2</v>
      </c>
      <c r="W354" s="379" t="s">
        <v>2</v>
      </c>
      <c r="X354" s="379" t="s">
        <v>2</v>
      </c>
      <c r="Y354" s="379" t="s">
        <v>2</v>
      </c>
      <c r="Z354" s="380" t="s">
        <v>2</v>
      </c>
    </row>
    <row r="355" spans="1:26">
      <c r="A355" s="371" t="s">
        <v>2</v>
      </c>
      <c r="B355" s="379" t="s">
        <v>2</v>
      </c>
      <c r="C355" s="379" t="s">
        <v>2</v>
      </c>
      <c r="D355" s="379" t="s">
        <v>2</v>
      </c>
      <c r="E355" s="379" t="s">
        <v>2</v>
      </c>
      <c r="F355" s="379" t="s">
        <v>2</v>
      </c>
      <c r="G355" s="379" t="s">
        <v>2</v>
      </c>
      <c r="H355" s="379" t="s">
        <v>2</v>
      </c>
      <c r="I355" s="379" t="s">
        <v>2</v>
      </c>
      <c r="J355" s="379" t="s">
        <v>2</v>
      </c>
      <c r="K355" s="379" t="s">
        <v>2</v>
      </c>
      <c r="L355" s="379" t="s">
        <v>2</v>
      </c>
      <c r="M355" s="379" t="s">
        <v>2</v>
      </c>
      <c r="N355" s="379" t="s">
        <v>2</v>
      </c>
      <c r="O355" s="379" t="s">
        <v>2</v>
      </c>
      <c r="P355" s="379" t="s">
        <v>2</v>
      </c>
      <c r="Q355" s="379" t="s">
        <v>2</v>
      </c>
      <c r="R355" s="379" t="s">
        <v>2</v>
      </c>
      <c r="S355" s="379" t="s">
        <v>2</v>
      </c>
      <c r="T355" s="379" t="s">
        <v>2</v>
      </c>
      <c r="U355" s="379" t="s">
        <v>2</v>
      </c>
      <c r="V355" s="379" t="s">
        <v>2</v>
      </c>
      <c r="W355" s="379" t="s">
        <v>2</v>
      </c>
      <c r="X355" s="379" t="s">
        <v>2</v>
      </c>
      <c r="Y355" s="379" t="s">
        <v>2</v>
      </c>
      <c r="Z355" s="380" t="s">
        <v>2</v>
      </c>
    </row>
    <row r="356" spans="1:26">
      <c r="A356" s="371" t="s">
        <v>2</v>
      </c>
      <c r="B356" s="379" t="s">
        <v>2</v>
      </c>
      <c r="C356" s="379" t="s">
        <v>2</v>
      </c>
      <c r="D356" s="379" t="s">
        <v>2</v>
      </c>
      <c r="E356" s="379" t="s">
        <v>2</v>
      </c>
      <c r="F356" s="379" t="s">
        <v>2</v>
      </c>
      <c r="G356" s="379" t="s">
        <v>2</v>
      </c>
      <c r="H356" s="379" t="s">
        <v>2</v>
      </c>
      <c r="I356" s="379" t="s">
        <v>2</v>
      </c>
      <c r="J356" s="379" t="s">
        <v>2</v>
      </c>
      <c r="K356" s="379" t="s">
        <v>2</v>
      </c>
      <c r="L356" s="379" t="s">
        <v>2</v>
      </c>
      <c r="M356" s="379" t="s">
        <v>2</v>
      </c>
      <c r="N356" s="379" t="s">
        <v>2</v>
      </c>
      <c r="O356" s="379" t="s">
        <v>2</v>
      </c>
      <c r="P356" s="379" t="s">
        <v>2</v>
      </c>
      <c r="Q356" s="379" t="s">
        <v>2</v>
      </c>
      <c r="R356" s="379" t="s">
        <v>2</v>
      </c>
      <c r="S356" s="379" t="s">
        <v>2</v>
      </c>
      <c r="T356" s="379" t="s">
        <v>2</v>
      </c>
      <c r="U356" s="379" t="s">
        <v>2</v>
      </c>
      <c r="V356" s="379" t="s">
        <v>2</v>
      </c>
      <c r="W356" s="379" t="s">
        <v>2</v>
      </c>
      <c r="X356" s="379" t="s">
        <v>2</v>
      </c>
      <c r="Y356" s="379" t="s">
        <v>2</v>
      </c>
      <c r="Z356" s="380" t="s">
        <v>2</v>
      </c>
    </row>
    <row r="357" spans="1:26">
      <c r="A357" s="371" t="s">
        <v>2</v>
      </c>
      <c r="B357" s="379" t="s">
        <v>2</v>
      </c>
      <c r="C357" s="379" t="s">
        <v>2</v>
      </c>
      <c r="D357" s="379" t="s">
        <v>2</v>
      </c>
      <c r="E357" s="379" t="s">
        <v>2</v>
      </c>
      <c r="F357" s="379" t="s">
        <v>2</v>
      </c>
      <c r="G357" s="379" t="s">
        <v>2</v>
      </c>
      <c r="H357" s="379" t="s">
        <v>2</v>
      </c>
      <c r="I357" s="379" t="s">
        <v>2</v>
      </c>
      <c r="J357" s="379" t="s">
        <v>2</v>
      </c>
      <c r="K357" s="379" t="s">
        <v>2</v>
      </c>
      <c r="L357" s="379" t="s">
        <v>2</v>
      </c>
      <c r="M357" s="379" t="s">
        <v>2</v>
      </c>
      <c r="N357" s="379" t="s">
        <v>2</v>
      </c>
      <c r="O357" s="379" t="s">
        <v>2</v>
      </c>
      <c r="P357" s="379" t="s">
        <v>2</v>
      </c>
      <c r="Q357" s="379" t="s">
        <v>2</v>
      </c>
      <c r="R357" s="379" t="s">
        <v>2</v>
      </c>
      <c r="S357" s="379" t="s">
        <v>2</v>
      </c>
      <c r="T357" s="379" t="s">
        <v>2</v>
      </c>
      <c r="U357" s="379" t="s">
        <v>2</v>
      </c>
      <c r="V357" s="379" t="s">
        <v>2</v>
      </c>
      <c r="W357" s="379" t="s">
        <v>2</v>
      </c>
      <c r="X357" s="379" t="s">
        <v>2</v>
      </c>
      <c r="Y357" s="379" t="s">
        <v>2</v>
      </c>
      <c r="Z357" s="380" t="s">
        <v>2</v>
      </c>
    </row>
    <row r="358" spans="1:26">
      <c r="A358" s="371" t="s">
        <v>2</v>
      </c>
      <c r="B358" s="379" t="s">
        <v>2</v>
      </c>
      <c r="C358" s="379" t="s">
        <v>2</v>
      </c>
      <c r="D358" s="379" t="s">
        <v>2</v>
      </c>
      <c r="E358" s="379" t="s">
        <v>2</v>
      </c>
      <c r="F358" s="379" t="s">
        <v>2</v>
      </c>
      <c r="G358" s="379" t="s">
        <v>2</v>
      </c>
      <c r="H358" s="379" t="s">
        <v>2</v>
      </c>
      <c r="I358" s="379" t="s">
        <v>2</v>
      </c>
      <c r="J358" s="379" t="s">
        <v>2</v>
      </c>
      <c r="K358" s="379" t="s">
        <v>2</v>
      </c>
      <c r="L358" s="379" t="s">
        <v>2</v>
      </c>
      <c r="M358" s="379" t="s">
        <v>2</v>
      </c>
      <c r="N358" s="379" t="s">
        <v>2</v>
      </c>
      <c r="O358" s="379" t="s">
        <v>2</v>
      </c>
      <c r="P358" s="379" t="s">
        <v>2</v>
      </c>
      <c r="Q358" s="379" t="s">
        <v>2</v>
      </c>
      <c r="R358" s="379" t="s">
        <v>2</v>
      </c>
      <c r="S358" s="379" t="s">
        <v>2</v>
      </c>
      <c r="T358" s="379" t="s">
        <v>2</v>
      </c>
      <c r="U358" s="379" t="s">
        <v>2</v>
      </c>
      <c r="V358" s="379" t="s">
        <v>2</v>
      </c>
      <c r="W358" s="379" t="s">
        <v>2</v>
      </c>
      <c r="X358" s="379" t="s">
        <v>2</v>
      </c>
      <c r="Y358" s="379" t="s">
        <v>2</v>
      </c>
      <c r="Z358" s="380" t="s">
        <v>2</v>
      </c>
    </row>
    <row r="359" spans="1:26">
      <c r="A359" s="371" t="s">
        <v>2</v>
      </c>
      <c r="B359" s="379" t="s">
        <v>2</v>
      </c>
      <c r="C359" s="379" t="s">
        <v>2</v>
      </c>
      <c r="D359" s="379" t="s">
        <v>2</v>
      </c>
      <c r="E359" s="379" t="s">
        <v>2</v>
      </c>
      <c r="F359" s="379" t="s">
        <v>2</v>
      </c>
      <c r="G359" s="379" t="s">
        <v>2</v>
      </c>
      <c r="H359" s="379" t="s">
        <v>2</v>
      </c>
      <c r="I359" s="379" t="s">
        <v>2</v>
      </c>
      <c r="J359" s="379" t="s">
        <v>2</v>
      </c>
      <c r="K359" s="379" t="s">
        <v>2</v>
      </c>
      <c r="L359" s="379" t="s">
        <v>2</v>
      </c>
      <c r="M359" s="379" t="s">
        <v>2</v>
      </c>
      <c r="N359" s="379" t="s">
        <v>2</v>
      </c>
      <c r="O359" s="379" t="s">
        <v>2</v>
      </c>
      <c r="P359" s="379" t="s">
        <v>2</v>
      </c>
      <c r="Q359" s="379" t="s">
        <v>2</v>
      </c>
      <c r="R359" s="379" t="s">
        <v>2</v>
      </c>
      <c r="S359" s="379" t="s">
        <v>2</v>
      </c>
      <c r="T359" s="379" t="s">
        <v>2</v>
      </c>
      <c r="U359" s="379" t="s">
        <v>2</v>
      </c>
      <c r="V359" s="379" t="s">
        <v>2</v>
      </c>
      <c r="W359" s="379" t="s">
        <v>2</v>
      </c>
      <c r="X359" s="379" t="s">
        <v>2</v>
      </c>
      <c r="Y359" s="379" t="s">
        <v>2</v>
      </c>
      <c r="Z359" s="380" t="s">
        <v>2</v>
      </c>
    </row>
    <row r="360" spans="1:26">
      <c r="A360" s="371" t="s">
        <v>2</v>
      </c>
      <c r="B360" s="379" t="s">
        <v>2</v>
      </c>
      <c r="C360" s="379" t="s">
        <v>2</v>
      </c>
      <c r="D360" s="379" t="s">
        <v>2</v>
      </c>
      <c r="E360" s="379" t="s">
        <v>2</v>
      </c>
      <c r="F360" s="379" t="s">
        <v>2</v>
      </c>
      <c r="G360" s="379" t="s">
        <v>2</v>
      </c>
      <c r="H360" s="379" t="s">
        <v>2</v>
      </c>
      <c r="I360" s="379" t="s">
        <v>2</v>
      </c>
      <c r="J360" s="379" t="s">
        <v>2</v>
      </c>
      <c r="K360" s="379" t="s">
        <v>2</v>
      </c>
      <c r="L360" s="379" t="s">
        <v>2</v>
      </c>
      <c r="M360" s="379" t="s">
        <v>2</v>
      </c>
      <c r="N360" s="379" t="s">
        <v>2</v>
      </c>
      <c r="O360" s="379" t="s">
        <v>2</v>
      </c>
      <c r="P360" s="379" t="s">
        <v>2</v>
      </c>
      <c r="Q360" s="379" t="s">
        <v>2</v>
      </c>
      <c r="R360" s="379" t="s">
        <v>2</v>
      </c>
      <c r="S360" s="379" t="s">
        <v>2</v>
      </c>
      <c r="T360" s="379" t="s">
        <v>2</v>
      </c>
      <c r="U360" s="379" t="s">
        <v>2</v>
      </c>
      <c r="V360" s="379" t="s">
        <v>2</v>
      </c>
      <c r="W360" s="379" t="s">
        <v>2</v>
      </c>
      <c r="X360" s="379" t="s">
        <v>2</v>
      </c>
      <c r="Y360" s="379" t="s">
        <v>2</v>
      </c>
      <c r="Z360" s="380" t="s">
        <v>2</v>
      </c>
    </row>
    <row r="361" spans="1:26">
      <c r="A361" s="371" t="s">
        <v>2</v>
      </c>
      <c r="B361" s="379" t="s">
        <v>2</v>
      </c>
      <c r="C361" s="379" t="s">
        <v>2</v>
      </c>
      <c r="D361" s="379" t="s">
        <v>2</v>
      </c>
      <c r="E361" s="379" t="s">
        <v>2</v>
      </c>
      <c r="F361" s="379" t="s">
        <v>2</v>
      </c>
      <c r="G361" s="379" t="s">
        <v>2</v>
      </c>
      <c r="H361" s="379" t="s">
        <v>2</v>
      </c>
      <c r="I361" s="379" t="s">
        <v>2</v>
      </c>
      <c r="J361" s="379" t="s">
        <v>2</v>
      </c>
      <c r="K361" s="379" t="s">
        <v>2</v>
      </c>
      <c r="L361" s="379" t="s">
        <v>2</v>
      </c>
      <c r="M361" s="379" t="s">
        <v>2</v>
      </c>
      <c r="N361" s="379" t="s">
        <v>2</v>
      </c>
      <c r="O361" s="379" t="s">
        <v>2</v>
      </c>
      <c r="P361" s="379" t="s">
        <v>2</v>
      </c>
      <c r="Q361" s="379" t="s">
        <v>2</v>
      </c>
      <c r="R361" s="379" t="s">
        <v>2</v>
      </c>
      <c r="S361" s="379" t="s">
        <v>2</v>
      </c>
      <c r="T361" s="379" t="s">
        <v>2</v>
      </c>
      <c r="U361" s="379" t="s">
        <v>2</v>
      </c>
      <c r="V361" s="379" t="s">
        <v>2</v>
      </c>
      <c r="W361" s="379" t="s">
        <v>2</v>
      </c>
      <c r="X361" s="379" t="s">
        <v>2</v>
      </c>
      <c r="Y361" s="379" t="s">
        <v>2</v>
      </c>
      <c r="Z361" s="380" t="s">
        <v>2</v>
      </c>
    </row>
    <row r="362" spans="1:26">
      <c r="A362" s="371" t="s">
        <v>2</v>
      </c>
      <c r="B362" s="379" t="s">
        <v>2</v>
      </c>
      <c r="C362" s="379" t="s">
        <v>2</v>
      </c>
      <c r="D362" s="379" t="s">
        <v>2</v>
      </c>
      <c r="E362" s="379" t="s">
        <v>2</v>
      </c>
      <c r="F362" s="379" t="s">
        <v>2</v>
      </c>
      <c r="G362" s="379" t="s">
        <v>2</v>
      </c>
      <c r="H362" s="379" t="s">
        <v>2</v>
      </c>
      <c r="I362" s="379" t="s">
        <v>2</v>
      </c>
      <c r="J362" s="379" t="s">
        <v>2</v>
      </c>
      <c r="K362" s="379" t="s">
        <v>2</v>
      </c>
      <c r="L362" s="379" t="s">
        <v>2</v>
      </c>
      <c r="M362" s="379" t="s">
        <v>2</v>
      </c>
      <c r="N362" s="379" t="s">
        <v>2</v>
      </c>
      <c r="O362" s="379" t="s">
        <v>2</v>
      </c>
      <c r="P362" s="379" t="s">
        <v>2</v>
      </c>
      <c r="Q362" s="379" t="s">
        <v>2</v>
      </c>
      <c r="R362" s="379" t="s">
        <v>2</v>
      </c>
      <c r="S362" s="379" t="s">
        <v>2</v>
      </c>
      <c r="T362" s="379" t="s">
        <v>2</v>
      </c>
      <c r="U362" s="379" t="s">
        <v>2</v>
      </c>
      <c r="V362" s="379" t="s">
        <v>2</v>
      </c>
      <c r="W362" s="379" t="s">
        <v>2</v>
      </c>
      <c r="X362" s="379" t="s">
        <v>2</v>
      </c>
      <c r="Y362" s="379" t="s">
        <v>2</v>
      </c>
      <c r="Z362" s="380" t="s">
        <v>2</v>
      </c>
    </row>
    <row r="363" spans="1:26">
      <c r="A363" s="371" t="s">
        <v>2</v>
      </c>
      <c r="B363" s="379" t="s">
        <v>2</v>
      </c>
      <c r="C363" s="379" t="s">
        <v>2</v>
      </c>
      <c r="D363" s="379" t="s">
        <v>2</v>
      </c>
      <c r="E363" s="379" t="s">
        <v>2</v>
      </c>
      <c r="F363" s="379" t="s">
        <v>2</v>
      </c>
      <c r="G363" s="379" t="s">
        <v>2</v>
      </c>
      <c r="H363" s="379" t="s">
        <v>2</v>
      </c>
      <c r="I363" s="379" t="s">
        <v>2</v>
      </c>
      <c r="J363" s="379" t="s">
        <v>2</v>
      </c>
      <c r="K363" s="379" t="s">
        <v>2</v>
      </c>
      <c r="L363" s="379" t="s">
        <v>2</v>
      </c>
      <c r="M363" s="379" t="s">
        <v>2</v>
      </c>
      <c r="N363" s="379" t="s">
        <v>2</v>
      </c>
      <c r="O363" s="379" t="s">
        <v>2</v>
      </c>
      <c r="P363" s="379" t="s">
        <v>2</v>
      </c>
      <c r="Q363" s="379" t="s">
        <v>2</v>
      </c>
      <c r="R363" s="379" t="s">
        <v>2</v>
      </c>
      <c r="S363" s="379" t="s">
        <v>2</v>
      </c>
      <c r="T363" s="379" t="s">
        <v>2</v>
      </c>
      <c r="U363" s="379" t="s">
        <v>2</v>
      </c>
      <c r="V363" s="379" t="s">
        <v>2</v>
      </c>
      <c r="W363" s="379" t="s">
        <v>2</v>
      </c>
      <c r="X363" s="379" t="s">
        <v>2</v>
      </c>
      <c r="Y363" s="379" t="s">
        <v>2</v>
      </c>
      <c r="Z363" s="380" t="s">
        <v>2</v>
      </c>
    </row>
    <row r="364" spans="1:26">
      <c r="A364" s="371" t="s">
        <v>2</v>
      </c>
      <c r="B364" s="379" t="s">
        <v>2</v>
      </c>
      <c r="C364" s="379" t="s">
        <v>2</v>
      </c>
      <c r="D364" s="379" t="s">
        <v>2</v>
      </c>
      <c r="E364" s="379" t="s">
        <v>2</v>
      </c>
      <c r="F364" s="379" t="s">
        <v>2</v>
      </c>
      <c r="G364" s="379" t="s">
        <v>2</v>
      </c>
      <c r="H364" s="379" t="s">
        <v>2</v>
      </c>
      <c r="I364" s="379" t="s">
        <v>2</v>
      </c>
      <c r="J364" s="379" t="s">
        <v>2</v>
      </c>
      <c r="K364" s="379" t="s">
        <v>2</v>
      </c>
      <c r="L364" s="379" t="s">
        <v>2</v>
      </c>
      <c r="M364" s="379" t="s">
        <v>2</v>
      </c>
      <c r="N364" s="379" t="s">
        <v>2</v>
      </c>
      <c r="O364" s="379" t="s">
        <v>2</v>
      </c>
      <c r="P364" s="379" t="s">
        <v>2</v>
      </c>
      <c r="Q364" s="379" t="s">
        <v>2</v>
      </c>
      <c r="R364" s="379" t="s">
        <v>2</v>
      </c>
      <c r="S364" s="379" t="s">
        <v>2</v>
      </c>
      <c r="T364" s="379" t="s">
        <v>2</v>
      </c>
      <c r="U364" s="379" t="s">
        <v>2</v>
      </c>
      <c r="V364" s="379" t="s">
        <v>2</v>
      </c>
      <c r="W364" s="379" t="s">
        <v>2</v>
      </c>
      <c r="X364" s="379" t="s">
        <v>2</v>
      </c>
      <c r="Y364" s="379" t="s">
        <v>2</v>
      </c>
      <c r="Z364" s="380" t="s">
        <v>2</v>
      </c>
    </row>
    <row r="365" spans="1:26">
      <c r="A365" s="371" t="s">
        <v>2</v>
      </c>
      <c r="B365" s="379" t="s">
        <v>2</v>
      </c>
      <c r="C365" s="379" t="s">
        <v>2</v>
      </c>
      <c r="D365" s="379" t="s">
        <v>2</v>
      </c>
      <c r="E365" s="379" t="s">
        <v>2</v>
      </c>
      <c r="F365" s="379" t="s">
        <v>2</v>
      </c>
      <c r="G365" s="379" t="s">
        <v>2</v>
      </c>
      <c r="H365" s="379" t="s">
        <v>2</v>
      </c>
      <c r="I365" s="379" t="s">
        <v>2</v>
      </c>
      <c r="J365" s="379" t="s">
        <v>2</v>
      </c>
      <c r="K365" s="379" t="s">
        <v>2</v>
      </c>
      <c r="L365" s="379" t="s">
        <v>2</v>
      </c>
      <c r="M365" s="379" t="s">
        <v>2</v>
      </c>
      <c r="N365" s="379" t="s">
        <v>2</v>
      </c>
      <c r="O365" s="379" t="s">
        <v>2</v>
      </c>
      <c r="P365" s="379" t="s">
        <v>2</v>
      </c>
      <c r="Q365" s="379" t="s">
        <v>2</v>
      </c>
      <c r="R365" s="379" t="s">
        <v>2</v>
      </c>
      <c r="S365" s="379" t="s">
        <v>2</v>
      </c>
      <c r="T365" s="379" t="s">
        <v>2</v>
      </c>
      <c r="U365" s="379" t="s">
        <v>2</v>
      </c>
      <c r="V365" s="379" t="s">
        <v>2</v>
      </c>
      <c r="W365" s="379" t="s">
        <v>2</v>
      </c>
      <c r="X365" s="379" t="s">
        <v>2</v>
      </c>
      <c r="Y365" s="379" t="s">
        <v>2</v>
      </c>
      <c r="Z365" s="380" t="s">
        <v>2</v>
      </c>
    </row>
    <row r="366" spans="1:26">
      <c r="A366" s="371" t="s">
        <v>2</v>
      </c>
      <c r="B366" s="379" t="s">
        <v>2</v>
      </c>
      <c r="C366" s="379" t="s">
        <v>2</v>
      </c>
      <c r="D366" s="379" t="s">
        <v>2</v>
      </c>
      <c r="E366" s="379" t="s">
        <v>2</v>
      </c>
      <c r="F366" s="379" t="s">
        <v>2</v>
      </c>
      <c r="G366" s="379" t="s">
        <v>2</v>
      </c>
      <c r="H366" s="379" t="s">
        <v>2</v>
      </c>
      <c r="I366" s="379" t="s">
        <v>2</v>
      </c>
      <c r="J366" s="379" t="s">
        <v>2</v>
      </c>
      <c r="K366" s="379" t="s">
        <v>2</v>
      </c>
      <c r="L366" s="379" t="s">
        <v>2</v>
      </c>
      <c r="M366" s="379" t="s">
        <v>2</v>
      </c>
      <c r="N366" s="379" t="s">
        <v>2</v>
      </c>
      <c r="O366" s="379" t="s">
        <v>2</v>
      </c>
      <c r="P366" s="379" t="s">
        <v>2</v>
      </c>
      <c r="Q366" s="379" t="s">
        <v>2</v>
      </c>
      <c r="R366" s="379" t="s">
        <v>2</v>
      </c>
      <c r="S366" s="379" t="s">
        <v>2</v>
      </c>
      <c r="T366" s="379" t="s">
        <v>2</v>
      </c>
      <c r="U366" s="379" t="s">
        <v>2</v>
      </c>
      <c r="V366" s="379" t="s">
        <v>2</v>
      </c>
      <c r="W366" s="379" t="s">
        <v>2</v>
      </c>
      <c r="X366" s="379" t="s">
        <v>2</v>
      </c>
      <c r="Y366" s="379" t="s">
        <v>2</v>
      </c>
      <c r="Z366" s="380" t="s">
        <v>2</v>
      </c>
    </row>
    <row r="367" spans="1:26">
      <c r="A367" s="371" t="s">
        <v>2</v>
      </c>
      <c r="B367" s="379" t="s">
        <v>2</v>
      </c>
      <c r="C367" s="379" t="s">
        <v>2</v>
      </c>
      <c r="D367" s="379" t="s">
        <v>2</v>
      </c>
      <c r="E367" s="379" t="s">
        <v>2</v>
      </c>
      <c r="F367" s="379" t="s">
        <v>2</v>
      </c>
      <c r="G367" s="379" t="s">
        <v>2</v>
      </c>
      <c r="H367" s="379" t="s">
        <v>2</v>
      </c>
      <c r="I367" s="379" t="s">
        <v>2</v>
      </c>
      <c r="J367" s="379" t="s">
        <v>2</v>
      </c>
      <c r="K367" s="379" t="s">
        <v>2</v>
      </c>
      <c r="L367" s="379" t="s">
        <v>2</v>
      </c>
      <c r="M367" s="379" t="s">
        <v>2</v>
      </c>
      <c r="N367" s="379" t="s">
        <v>2</v>
      </c>
      <c r="O367" s="379" t="s">
        <v>2</v>
      </c>
      <c r="P367" s="379" t="s">
        <v>2</v>
      </c>
      <c r="Q367" s="379" t="s">
        <v>2</v>
      </c>
      <c r="R367" s="379" t="s">
        <v>2</v>
      </c>
      <c r="S367" s="379" t="s">
        <v>2</v>
      </c>
      <c r="T367" s="379" t="s">
        <v>2</v>
      </c>
      <c r="U367" s="379" t="s">
        <v>2</v>
      </c>
      <c r="V367" s="379" t="s">
        <v>2</v>
      </c>
      <c r="W367" s="379" t="s">
        <v>2</v>
      </c>
      <c r="X367" s="379" t="s">
        <v>2</v>
      </c>
      <c r="Y367" s="379" t="s">
        <v>2</v>
      </c>
      <c r="Z367" s="380" t="s">
        <v>2</v>
      </c>
    </row>
    <row r="368" spans="1:26">
      <c r="A368" s="371" t="s">
        <v>2</v>
      </c>
      <c r="B368" s="379" t="s">
        <v>2</v>
      </c>
      <c r="C368" s="379" t="s">
        <v>2</v>
      </c>
      <c r="D368" s="379" t="s">
        <v>2</v>
      </c>
      <c r="E368" s="379" t="s">
        <v>2</v>
      </c>
      <c r="F368" s="379" t="s">
        <v>2</v>
      </c>
      <c r="G368" s="379" t="s">
        <v>2</v>
      </c>
      <c r="H368" s="379" t="s">
        <v>2</v>
      </c>
      <c r="I368" s="379" t="s">
        <v>2</v>
      </c>
      <c r="J368" s="379" t="s">
        <v>2</v>
      </c>
      <c r="K368" s="379" t="s">
        <v>2</v>
      </c>
      <c r="L368" s="379" t="s">
        <v>2</v>
      </c>
      <c r="M368" s="379" t="s">
        <v>2</v>
      </c>
      <c r="N368" s="379" t="s">
        <v>2</v>
      </c>
      <c r="O368" s="379" t="s">
        <v>2</v>
      </c>
      <c r="P368" s="379" t="s">
        <v>2</v>
      </c>
      <c r="Q368" s="379" t="s">
        <v>2</v>
      </c>
      <c r="R368" s="379" t="s">
        <v>2</v>
      </c>
      <c r="S368" s="379" t="s">
        <v>2</v>
      </c>
      <c r="T368" s="379" t="s">
        <v>2</v>
      </c>
      <c r="U368" s="379" t="s">
        <v>2</v>
      </c>
      <c r="V368" s="379" t="s">
        <v>2</v>
      </c>
      <c r="W368" s="379" t="s">
        <v>2</v>
      </c>
      <c r="X368" s="379" t="s">
        <v>2</v>
      </c>
      <c r="Y368" s="379" t="s">
        <v>2</v>
      </c>
      <c r="Z368" s="380" t="s">
        <v>2</v>
      </c>
    </row>
    <row r="369" spans="1:26">
      <c r="A369" s="371" t="s">
        <v>2</v>
      </c>
      <c r="B369" s="379" t="s">
        <v>2</v>
      </c>
      <c r="C369" s="379" t="s">
        <v>2</v>
      </c>
      <c r="D369" s="379" t="s">
        <v>2</v>
      </c>
      <c r="E369" s="379" t="s">
        <v>2</v>
      </c>
      <c r="F369" s="379" t="s">
        <v>2</v>
      </c>
      <c r="G369" s="379" t="s">
        <v>2</v>
      </c>
      <c r="H369" s="379" t="s">
        <v>2</v>
      </c>
      <c r="I369" s="379" t="s">
        <v>2</v>
      </c>
      <c r="J369" s="379" t="s">
        <v>2</v>
      </c>
      <c r="K369" s="379" t="s">
        <v>2</v>
      </c>
      <c r="L369" s="379" t="s">
        <v>2</v>
      </c>
      <c r="M369" s="379" t="s">
        <v>2</v>
      </c>
      <c r="N369" s="379" t="s">
        <v>2</v>
      </c>
      <c r="O369" s="379" t="s">
        <v>2</v>
      </c>
      <c r="P369" s="379" t="s">
        <v>2</v>
      </c>
      <c r="Q369" s="379" t="s">
        <v>2</v>
      </c>
      <c r="R369" s="379" t="s">
        <v>2</v>
      </c>
      <c r="S369" s="379" t="s">
        <v>2</v>
      </c>
      <c r="T369" s="379" t="s">
        <v>2</v>
      </c>
      <c r="U369" s="379" t="s">
        <v>2</v>
      </c>
      <c r="V369" s="379" t="s">
        <v>2</v>
      </c>
      <c r="W369" s="379" t="s">
        <v>2</v>
      </c>
      <c r="X369" s="379" t="s">
        <v>2</v>
      </c>
      <c r="Y369" s="379" t="s">
        <v>2</v>
      </c>
      <c r="Z369" s="380" t="s">
        <v>2</v>
      </c>
    </row>
    <row r="370" spans="1:26">
      <c r="A370" s="371" t="s">
        <v>2</v>
      </c>
      <c r="B370" s="379" t="s">
        <v>2</v>
      </c>
      <c r="C370" s="379" t="s">
        <v>2</v>
      </c>
      <c r="D370" s="379" t="s">
        <v>2</v>
      </c>
      <c r="E370" s="379" t="s">
        <v>2</v>
      </c>
      <c r="F370" s="379" t="s">
        <v>2</v>
      </c>
      <c r="G370" s="379" t="s">
        <v>2</v>
      </c>
      <c r="H370" s="379" t="s">
        <v>2</v>
      </c>
      <c r="I370" s="379" t="s">
        <v>2</v>
      </c>
      <c r="J370" s="379" t="s">
        <v>2</v>
      </c>
      <c r="K370" s="379" t="s">
        <v>2</v>
      </c>
      <c r="L370" s="379" t="s">
        <v>2</v>
      </c>
      <c r="M370" s="379" t="s">
        <v>2</v>
      </c>
      <c r="N370" s="379" t="s">
        <v>2</v>
      </c>
      <c r="O370" s="379" t="s">
        <v>2</v>
      </c>
      <c r="P370" s="379" t="s">
        <v>2</v>
      </c>
      <c r="Q370" s="379" t="s">
        <v>2</v>
      </c>
      <c r="R370" s="379" t="s">
        <v>2</v>
      </c>
      <c r="S370" s="379" t="s">
        <v>2</v>
      </c>
      <c r="T370" s="379" t="s">
        <v>2</v>
      </c>
      <c r="U370" s="379" t="s">
        <v>2</v>
      </c>
      <c r="V370" s="379" t="s">
        <v>2</v>
      </c>
      <c r="W370" s="379" t="s">
        <v>2</v>
      </c>
      <c r="X370" s="379" t="s">
        <v>2</v>
      </c>
      <c r="Y370" s="379" t="s">
        <v>2</v>
      </c>
      <c r="Z370" s="380" t="s">
        <v>2</v>
      </c>
    </row>
    <row r="371" spans="1:26">
      <c r="A371" s="371" t="s">
        <v>2</v>
      </c>
      <c r="B371" s="379" t="s">
        <v>2</v>
      </c>
      <c r="C371" s="379" t="s">
        <v>2</v>
      </c>
      <c r="D371" s="379" t="s">
        <v>2</v>
      </c>
      <c r="E371" s="379" t="s">
        <v>2</v>
      </c>
      <c r="F371" s="379" t="s">
        <v>2</v>
      </c>
      <c r="G371" s="379" t="s">
        <v>2</v>
      </c>
      <c r="H371" s="379" t="s">
        <v>2</v>
      </c>
      <c r="I371" s="379" t="s">
        <v>2</v>
      </c>
      <c r="J371" s="379" t="s">
        <v>2</v>
      </c>
      <c r="K371" s="379" t="s">
        <v>2</v>
      </c>
      <c r="L371" s="379" t="s">
        <v>2</v>
      </c>
      <c r="M371" s="379" t="s">
        <v>2</v>
      </c>
      <c r="N371" s="379" t="s">
        <v>2</v>
      </c>
      <c r="O371" s="379" t="s">
        <v>2</v>
      </c>
      <c r="P371" s="379" t="s">
        <v>2</v>
      </c>
      <c r="Q371" s="379" t="s">
        <v>2</v>
      </c>
      <c r="R371" s="379" t="s">
        <v>2</v>
      </c>
      <c r="S371" s="379" t="s">
        <v>2</v>
      </c>
      <c r="T371" s="379" t="s">
        <v>2</v>
      </c>
      <c r="U371" s="379" t="s">
        <v>2</v>
      </c>
      <c r="V371" s="379" t="s">
        <v>2</v>
      </c>
      <c r="W371" s="379" t="s">
        <v>2</v>
      </c>
      <c r="X371" s="379" t="s">
        <v>2</v>
      </c>
      <c r="Y371" s="379" t="s">
        <v>2</v>
      </c>
      <c r="Z371" s="380" t="s">
        <v>2</v>
      </c>
    </row>
    <row r="372" spans="1:26">
      <c r="A372" s="371" t="s">
        <v>2</v>
      </c>
      <c r="B372" s="379" t="s">
        <v>2</v>
      </c>
      <c r="C372" s="379" t="s">
        <v>2</v>
      </c>
      <c r="D372" s="379" t="s">
        <v>2</v>
      </c>
      <c r="E372" s="379" t="s">
        <v>2</v>
      </c>
      <c r="F372" s="379" t="s">
        <v>2</v>
      </c>
      <c r="G372" s="379" t="s">
        <v>2</v>
      </c>
      <c r="H372" s="379" t="s">
        <v>2</v>
      </c>
      <c r="I372" s="379" t="s">
        <v>2</v>
      </c>
      <c r="J372" s="379" t="s">
        <v>2</v>
      </c>
      <c r="K372" s="379" t="s">
        <v>2</v>
      </c>
      <c r="L372" s="379" t="s">
        <v>2</v>
      </c>
      <c r="M372" s="379" t="s">
        <v>2</v>
      </c>
      <c r="N372" s="379" t="s">
        <v>2</v>
      </c>
      <c r="O372" s="379" t="s">
        <v>2</v>
      </c>
      <c r="P372" s="379" t="s">
        <v>2</v>
      </c>
      <c r="Q372" s="379" t="s">
        <v>2</v>
      </c>
      <c r="R372" s="379" t="s">
        <v>2</v>
      </c>
      <c r="S372" s="379" t="s">
        <v>2</v>
      </c>
      <c r="T372" s="379" t="s">
        <v>2</v>
      </c>
      <c r="U372" s="379" t="s">
        <v>2</v>
      </c>
      <c r="V372" s="379" t="s">
        <v>2</v>
      </c>
      <c r="W372" s="379" t="s">
        <v>2</v>
      </c>
      <c r="X372" s="379" t="s">
        <v>2</v>
      </c>
      <c r="Y372" s="379" t="s">
        <v>2</v>
      </c>
      <c r="Z372" s="380" t="s">
        <v>2</v>
      </c>
    </row>
    <row r="373" spans="1:26">
      <c r="A373" s="371" t="s">
        <v>2</v>
      </c>
      <c r="B373" s="379" t="s">
        <v>2</v>
      </c>
      <c r="C373" s="379" t="s">
        <v>2</v>
      </c>
      <c r="D373" s="379" t="s">
        <v>2</v>
      </c>
      <c r="E373" s="379" t="s">
        <v>2</v>
      </c>
      <c r="F373" s="379" t="s">
        <v>2</v>
      </c>
      <c r="G373" s="379" t="s">
        <v>2</v>
      </c>
      <c r="H373" s="379" t="s">
        <v>2</v>
      </c>
      <c r="I373" s="379" t="s">
        <v>2</v>
      </c>
      <c r="J373" s="379" t="s">
        <v>2</v>
      </c>
      <c r="K373" s="379" t="s">
        <v>2</v>
      </c>
      <c r="L373" s="379" t="s">
        <v>2</v>
      </c>
      <c r="M373" s="379" t="s">
        <v>2</v>
      </c>
      <c r="N373" s="379" t="s">
        <v>2</v>
      </c>
      <c r="O373" s="379" t="s">
        <v>2</v>
      </c>
      <c r="P373" s="379" t="s">
        <v>2</v>
      </c>
      <c r="Q373" s="379" t="s">
        <v>2</v>
      </c>
      <c r="R373" s="379" t="s">
        <v>2</v>
      </c>
      <c r="S373" s="379" t="s">
        <v>2</v>
      </c>
      <c r="T373" s="379" t="s">
        <v>2</v>
      </c>
      <c r="U373" s="379" t="s">
        <v>2</v>
      </c>
      <c r="V373" s="379" t="s">
        <v>2</v>
      </c>
      <c r="W373" s="379" t="s">
        <v>2</v>
      </c>
      <c r="X373" s="379" t="s">
        <v>2</v>
      </c>
      <c r="Y373" s="379" t="s">
        <v>2</v>
      </c>
      <c r="Z373" s="380" t="s">
        <v>2</v>
      </c>
    </row>
    <row r="374" spans="1:26">
      <c r="A374" s="371" t="s">
        <v>2</v>
      </c>
      <c r="B374" s="379" t="s">
        <v>2</v>
      </c>
      <c r="C374" s="379" t="s">
        <v>2</v>
      </c>
      <c r="D374" s="379" t="s">
        <v>2</v>
      </c>
      <c r="E374" s="379" t="s">
        <v>2</v>
      </c>
      <c r="F374" s="379" t="s">
        <v>2</v>
      </c>
      <c r="G374" s="379" t="s">
        <v>2</v>
      </c>
      <c r="H374" s="379" t="s">
        <v>2</v>
      </c>
      <c r="I374" s="379" t="s">
        <v>2</v>
      </c>
      <c r="J374" s="379" t="s">
        <v>2</v>
      </c>
      <c r="K374" s="379" t="s">
        <v>2</v>
      </c>
      <c r="L374" s="379" t="s">
        <v>2</v>
      </c>
      <c r="M374" s="379" t="s">
        <v>2</v>
      </c>
      <c r="N374" s="379" t="s">
        <v>2</v>
      </c>
      <c r="O374" s="379" t="s">
        <v>2</v>
      </c>
      <c r="P374" s="379" t="s">
        <v>2</v>
      </c>
      <c r="Q374" s="379" t="s">
        <v>2</v>
      </c>
      <c r="R374" s="379" t="s">
        <v>2</v>
      </c>
      <c r="S374" s="379" t="s">
        <v>2</v>
      </c>
      <c r="T374" s="379" t="s">
        <v>2</v>
      </c>
      <c r="U374" s="379" t="s">
        <v>2</v>
      </c>
      <c r="V374" s="379" t="s">
        <v>2</v>
      </c>
      <c r="W374" s="379" t="s">
        <v>2</v>
      </c>
      <c r="X374" s="379" t="s">
        <v>2</v>
      </c>
      <c r="Y374" s="379" t="s">
        <v>2</v>
      </c>
      <c r="Z374" s="380" t="s">
        <v>2</v>
      </c>
    </row>
    <row r="375" spans="1:26">
      <c r="A375" s="371" t="s">
        <v>2</v>
      </c>
      <c r="B375" s="379" t="s">
        <v>2</v>
      </c>
      <c r="C375" s="379" t="s">
        <v>2</v>
      </c>
      <c r="D375" s="379" t="s">
        <v>2</v>
      </c>
      <c r="E375" s="379" t="s">
        <v>2</v>
      </c>
      <c r="F375" s="379" t="s">
        <v>2</v>
      </c>
      <c r="G375" s="379" t="s">
        <v>2</v>
      </c>
      <c r="H375" s="379" t="s">
        <v>2</v>
      </c>
      <c r="I375" s="379" t="s">
        <v>2</v>
      </c>
      <c r="J375" s="379" t="s">
        <v>2</v>
      </c>
      <c r="K375" s="379" t="s">
        <v>2</v>
      </c>
      <c r="L375" s="379" t="s">
        <v>2</v>
      </c>
      <c r="M375" s="379" t="s">
        <v>2</v>
      </c>
      <c r="N375" s="379" t="s">
        <v>2</v>
      </c>
      <c r="O375" s="379" t="s">
        <v>2</v>
      </c>
      <c r="P375" s="379" t="s">
        <v>2</v>
      </c>
      <c r="Q375" s="379" t="s">
        <v>2</v>
      </c>
      <c r="R375" s="379" t="s">
        <v>2</v>
      </c>
      <c r="S375" s="379" t="s">
        <v>2</v>
      </c>
      <c r="T375" s="379" t="s">
        <v>2</v>
      </c>
      <c r="U375" s="379" t="s">
        <v>2</v>
      </c>
      <c r="V375" s="379" t="s">
        <v>2</v>
      </c>
      <c r="W375" s="379" t="s">
        <v>2</v>
      </c>
      <c r="X375" s="379" t="s">
        <v>2</v>
      </c>
      <c r="Y375" s="379" t="s">
        <v>2</v>
      </c>
      <c r="Z375" s="380" t="s">
        <v>2</v>
      </c>
    </row>
    <row r="376" spans="1:26">
      <c r="A376" s="371" t="s">
        <v>2</v>
      </c>
      <c r="B376" s="379" t="s">
        <v>2</v>
      </c>
      <c r="C376" s="379" t="s">
        <v>2</v>
      </c>
      <c r="D376" s="379" t="s">
        <v>2</v>
      </c>
      <c r="E376" s="379" t="s">
        <v>2</v>
      </c>
      <c r="F376" s="379" t="s">
        <v>2</v>
      </c>
      <c r="G376" s="379" t="s">
        <v>2</v>
      </c>
      <c r="H376" s="379" t="s">
        <v>2</v>
      </c>
      <c r="I376" s="379" t="s">
        <v>2</v>
      </c>
      <c r="J376" s="379" t="s">
        <v>2</v>
      </c>
      <c r="K376" s="379" t="s">
        <v>2</v>
      </c>
      <c r="L376" s="379" t="s">
        <v>2</v>
      </c>
      <c r="M376" s="379" t="s">
        <v>2</v>
      </c>
      <c r="N376" s="379" t="s">
        <v>2</v>
      </c>
      <c r="O376" s="379" t="s">
        <v>2</v>
      </c>
      <c r="P376" s="379" t="s">
        <v>2</v>
      </c>
      <c r="Q376" s="379" t="s">
        <v>2</v>
      </c>
      <c r="R376" s="379" t="s">
        <v>2</v>
      </c>
      <c r="S376" s="379" t="s">
        <v>2</v>
      </c>
      <c r="T376" s="379" t="s">
        <v>2</v>
      </c>
      <c r="U376" s="379" t="s">
        <v>2</v>
      </c>
      <c r="V376" s="379" t="s">
        <v>2</v>
      </c>
      <c r="W376" s="379" t="s">
        <v>2</v>
      </c>
      <c r="X376" s="379" t="s">
        <v>2</v>
      </c>
      <c r="Y376" s="379" t="s">
        <v>2</v>
      </c>
      <c r="Z376" s="380" t="s">
        <v>2</v>
      </c>
    </row>
    <row r="377" spans="1:26">
      <c r="A377" s="371" t="s">
        <v>2</v>
      </c>
      <c r="B377" s="379" t="s">
        <v>2</v>
      </c>
      <c r="C377" s="379" t="s">
        <v>2</v>
      </c>
      <c r="D377" s="379" t="s">
        <v>2</v>
      </c>
      <c r="E377" s="379" t="s">
        <v>2</v>
      </c>
      <c r="F377" s="379" t="s">
        <v>2</v>
      </c>
      <c r="G377" s="379" t="s">
        <v>2</v>
      </c>
      <c r="H377" s="379" t="s">
        <v>2</v>
      </c>
      <c r="I377" s="379" t="s">
        <v>2</v>
      </c>
      <c r="J377" s="379" t="s">
        <v>2</v>
      </c>
      <c r="K377" s="379" t="s">
        <v>2</v>
      </c>
      <c r="L377" s="379" t="s">
        <v>2</v>
      </c>
      <c r="M377" s="379" t="s">
        <v>2</v>
      </c>
      <c r="N377" s="379" t="s">
        <v>2</v>
      </c>
      <c r="O377" s="379" t="s">
        <v>2</v>
      </c>
      <c r="P377" s="379" t="s">
        <v>2</v>
      </c>
      <c r="Q377" s="379" t="s">
        <v>2</v>
      </c>
      <c r="R377" s="379" t="s">
        <v>2</v>
      </c>
      <c r="S377" s="379" t="s">
        <v>2</v>
      </c>
      <c r="T377" s="379" t="s">
        <v>2</v>
      </c>
      <c r="U377" s="379" t="s">
        <v>2</v>
      </c>
      <c r="V377" s="379" t="s">
        <v>2</v>
      </c>
      <c r="W377" s="379" t="s">
        <v>2</v>
      </c>
      <c r="X377" s="379" t="s">
        <v>2</v>
      </c>
      <c r="Y377" s="379" t="s">
        <v>2</v>
      </c>
      <c r="Z377" s="380" t="s">
        <v>2</v>
      </c>
    </row>
    <row r="378" spans="1:26">
      <c r="A378" s="371" t="s">
        <v>2</v>
      </c>
      <c r="B378" s="379" t="s">
        <v>2</v>
      </c>
      <c r="C378" s="379" t="s">
        <v>2</v>
      </c>
      <c r="D378" s="379" t="s">
        <v>2</v>
      </c>
      <c r="E378" s="379" t="s">
        <v>2</v>
      </c>
      <c r="F378" s="379" t="s">
        <v>2</v>
      </c>
      <c r="G378" s="379" t="s">
        <v>2</v>
      </c>
      <c r="H378" s="379" t="s">
        <v>2</v>
      </c>
      <c r="I378" s="379" t="s">
        <v>2</v>
      </c>
      <c r="J378" s="379" t="s">
        <v>2</v>
      </c>
      <c r="K378" s="379" t="s">
        <v>2</v>
      </c>
      <c r="L378" s="379" t="s">
        <v>2</v>
      </c>
      <c r="M378" s="379" t="s">
        <v>2</v>
      </c>
      <c r="N378" s="379" t="s">
        <v>2</v>
      </c>
      <c r="O378" s="379" t="s">
        <v>2</v>
      </c>
      <c r="P378" s="379" t="s">
        <v>2</v>
      </c>
      <c r="Q378" s="379" t="s">
        <v>2</v>
      </c>
      <c r="R378" s="379" t="s">
        <v>2</v>
      </c>
      <c r="S378" s="379" t="s">
        <v>2</v>
      </c>
      <c r="T378" s="379" t="s">
        <v>2</v>
      </c>
      <c r="U378" s="379" t="s">
        <v>2</v>
      </c>
      <c r="V378" s="379" t="s">
        <v>2</v>
      </c>
      <c r="W378" s="379" t="s">
        <v>2</v>
      </c>
      <c r="X378" s="379" t="s">
        <v>2</v>
      </c>
      <c r="Y378" s="379" t="s">
        <v>2</v>
      </c>
      <c r="Z378" s="380" t="s">
        <v>2</v>
      </c>
    </row>
    <row r="379" spans="1:26">
      <c r="A379" s="371" t="s">
        <v>2</v>
      </c>
      <c r="B379" s="379" t="s">
        <v>2</v>
      </c>
      <c r="C379" s="379" t="s">
        <v>2</v>
      </c>
      <c r="D379" s="379" t="s">
        <v>2</v>
      </c>
      <c r="E379" s="379" t="s">
        <v>2</v>
      </c>
      <c r="F379" s="379" t="s">
        <v>2</v>
      </c>
      <c r="G379" s="379" t="s">
        <v>2</v>
      </c>
      <c r="H379" s="379" t="s">
        <v>2</v>
      </c>
      <c r="I379" s="379" t="s">
        <v>2</v>
      </c>
      <c r="J379" s="379" t="s">
        <v>2</v>
      </c>
      <c r="K379" s="379" t="s">
        <v>2</v>
      </c>
      <c r="L379" s="379" t="s">
        <v>2</v>
      </c>
      <c r="M379" s="379" t="s">
        <v>2</v>
      </c>
      <c r="N379" s="379" t="s">
        <v>2</v>
      </c>
      <c r="O379" s="379" t="s">
        <v>2</v>
      </c>
      <c r="P379" s="379" t="s">
        <v>2</v>
      </c>
      <c r="Q379" s="379" t="s">
        <v>2</v>
      </c>
      <c r="R379" s="379" t="s">
        <v>2</v>
      </c>
      <c r="S379" s="379" t="s">
        <v>2</v>
      </c>
      <c r="T379" s="379" t="s">
        <v>2</v>
      </c>
      <c r="U379" s="379" t="s">
        <v>2</v>
      </c>
      <c r="V379" s="379" t="s">
        <v>2</v>
      </c>
      <c r="W379" s="379" t="s">
        <v>2</v>
      </c>
      <c r="X379" s="379" t="s">
        <v>2</v>
      </c>
      <c r="Y379" s="379" t="s">
        <v>2</v>
      </c>
      <c r="Z379" s="380" t="s">
        <v>2</v>
      </c>
    </row>
    <row r="380" spans="1:26">
      <c r="A380" s="371" t="s">
        <v>2</v>
      </c>
      <c r="B380" s="379" t="s">
        <v>2</v>
      </c>
      <c r="C380" s="379" t="s">
        <v>2</v>
      </c>
      <c r="D380" s="379" t="s">
        <v>2</v>
      </c>
      <c r="E380" s="379" t="s">
        <v>2</v>
      </c>
      <c r="F380" s="379" t="s">
        <v>2</v>
      </c>
      <c r="G380" s="379" t="s">
        <v>2</v>
      </c>
      <c r="H380" s="379" t="s">
        <v>2</v>
      </c>
      <c r="I380" s="379" t="s">
        <v>2</v>
      </c>
      <c r="J380" s="379" t="s">
        <v>2</v>
      </c>
      <c r="K380" s="379" t="s">
        <v>2</v>
      </c>
      <c r="L380" s="379" t="s">
        <v>2</v>
      </c>
      <c r="M380" s="379" t="s">
        <v>2</v>
      </c>
      <c r="N380" s="379" t="s">
        <v>2</v>
      </c>
      <c r="O380" s="379" t="s">
        <v>2</v>
      </c>
      <c r="P380" s="379" t="s">
        <v>2</v>
      </c>
      <c r="Q380" s="379" t="s">
        <v>2</v>
      </c>
      <c r="R380" s="379" t="s">
        <v>2</v>
      </c>
      <c r="S380" s="379" t="s">
        <v>2</v>
      </c>
      <c r="T380" s="379" t="s">
        <v>2</v>
      </c>
      <c r="U380" s="379" t="s">
        <v>2</v>
      </c>
      <c r="V380" s="379" t="s">
        <v>2</v>
      </c>
      <c r="W380" s="379" t="s">
        <v>2</v>
      </c>
      <c r="X380" s="379" t="s">
        <v>2</v>
      </c>
      <c r="Y380" s="379" t="s">
        <v>2</v>
      </c>
      <c r="Z380" s="380" t="s">
        <v>2</v>
      </c>
    </row>
    <row r="381" spans="1:26">
      <c r="A381" s="371" t="s">
        <v>2</v>
      </c>
      <c r="B381" s="379" t="s">
        <v>2</v>
      </c>
      <c r="C381" s="379" t="s">
        <v>2</v>
      </c>
      <c r="D381" s="379" t="s">
        <v>2</v>
      </c>
      <c r="E381" s="379" t="s">
        <v>2</v>
      </c>
      <c r="F381" s="379" t="s">
        <v>2</v>
      </c>
      <c r="G381" s="379" t="s">
        <v>2</v>
      </c>
      <c r="H381" s="379" t="s">
        <v>2</v>
      </c>
      <c r="I381" s="379" t="s">
        <v>2</v>
      </c>
      <c r="J381" s="379" t="s">
        <v>2</v>
      </c>
      <c r="K381" s="379" t="s">
        <v>2</v>
      </c>
      <c r="L381" s="379" t="s">
        <v>2</v>
      </c>
      <c r="M381" s="379" t="s">
        <v>2</v>
      </c>
      <c r="N381" s="379" t="s">
        <v>2</v>
      </c>
      <c r="O381" s="379" t="s">
        <v>2</v>
      </c>
      <c r="P381" s="379" t="s">
        <v>2</v>
      </c>
      <c r="Q381" s="379" t="s">
        <v>2</v>
      </c>
      <c r="R381" s="379" t="s">
        <v>2</v>
      </c>
      <c r="S381" s="379" t="s">
        <v>2</v>
      </c>
      <c r="T381" s="379" t="s">
        <v>2</v>
      </c>
      <c r="U381" s="379" t="s">
        <v>2</v>
      </c>
      <c r="V381" s="379" t="s">
        <v>2</v>
      </c>
      <c r="W381" s="379" t="s">
        <v>2</v>
      </c>
      <c r="X381" s="379" t="s">
        <v>2</v>
      </c>
      <c r="Y381" s="379" t="s">
        <v>2</v>
      </c>
      <c r="Z381" s="380" t="s">
        <v>2</v>
      </c>
    </row>
    <row r="382" spans="1:26">
      <c r="A382" s="371" t="s">
        <v>2</v>
      </c>
      <c r="B382" s="379" t="s">
        <v>2</v>
      </c>
      <c r="C382" s="379" t="s">
        <v>2</v>
      </c>
      <c r="D382" s="379" t="s">
        <v>2</v>
      </c>
      <c r="E382" s="379" t="s">
        <v>2</v>
      </c>
      <c r="F382" s="379" t="s">
        <v>2</v>
      </c>
      <c r="G382" s="379" t="s">
        <v>2</v>
      </c>
      <c r="H382" s="379" t="s">
        <v>2</v>
      </c>
      <c r="I382" s="379" t="s">
        <v>2</v>
      </c>
      <c r="J382" s="379" t="s">
        <v>2</v>
      </c>
      <c r="K382" s="379" t="s">
        <v>2</v>
      </c>
      <c r="L382" s="379" t="s">
        <v>2</v>
      </c>
      <c r="M382" s="379" t="s">
        <v>2</v>
      </c>
      <c r="N382" s="379" t="s">
        <v>2</v>
      </c>
      <c r="O382" s="379" t="s">
        <v>2</v>
      </c>
      <c r="P382" s="379" t="s">
        <v>2</v>
      </c>
      <c r="Q382" s="379" t="s">
        <v>2</v>
      </c>
      <c r="R382" s="379" t="s">
        <v>2</v>
      </c>
      <c r="S382" s="379" t="s">
        <v>2</v>
      </c>
      <c r="T382" s="379" t="s">
        <v>2</v>
      </c>
      <c r="U382" s="379" t="s">
        <v>2</v>
      </c>
      <c r="V382" s="379" t="s">
        <v>2</v>
      </c>
      <c r="W382" s="379" t="s">
        <v>2</v>
      </c>
      <c r="X382" s="379" t="s">
        <v>2</v>
      </c>
      <c r="Y382" s="379" t="s">
        <v>2</v>
      </c>
      <c r="Z382" s="380" t="s">
        <v>2</v>
      </c>
    </row>
    <row r="383" spans="1:26">
      <c r="A383" s="371" t="s">
        <v>2</v>
      </c>
      <c r="B383" s="379" t="s">
        <v>2</v>
      </c>
      <c r="C383" s="379" t="s">
        <v>2</v>
      </c>
      <c r="D383" s="379" t="s">
        <v>2</v>
      </c>
      <c r="E383" s="379" t="s">
        <v>2</v>
      </c>
      <c r="F383" s="379" t="s">
        <v>2</v>
      </c>
      <c r="G383" s="379" t="s">
        <v>2</v>
      </c>
      <c r="H383" s="379" t="s">
        <v>2</v>
      </c>
      <c r="I383" s="379" t="s">
        <v>2</v>
      </c>
      <c r="J383" s="379" t="s">
        <v>2</v>
      </c>
      <c r="K383" s="379" t="s">
        <v>2</v>
      </c>
      <c r="L383" s="379" t="s">
        <v>2</v>
      </c>
      <c r="M383" s="379" t="s">
        <v>2</v>
      </c>
      <c r="N383" s="379" t="s">
        <v>2</v>
      </c>
      <c r="O383" s="379" t="s">
        <v>2</v>
      </c>
      <c r="P383" s="379" t="s">
        <v>2</v>
      </c>
      <c r="Q383" s="379" t="s">
        <v>2</v>
      </c>
      <c r="R383" s="379" t="s">
        <v>2</v>
      </c>
      <c r="S383" s="379" t="s">
        <v>2</v>
      </c>
      <c r="T383" s="379" t="s">
        <v>2</v>
      </c>
      <c r="U383" s="379" t="s">
        <v>2</v>
      </c>
      <c r="V383" s="379" t="s">
        <v>2</v>
      </c>
      <c r="W383" s="379" t="s">
        <v>2</v>
      </c>
      <c r="X383" s="379" t="s">
        <v>2</v>
      </c>
      <c r="Y383" s="379" t="s">
        <v>2</v>
      </c>
      <c r="Z383" s="380" t="s">
        <v>2</v>
      </c>
    </row>
    <row r="384" spans="1:26">
      <c r="A384" s="371" t="s">
        <v>2</v>
      </c>
      <c r="B384" s="379" t="s">
        <v>2</v>
      </c>
      <c r="C384" s="379" t="s">
        <v>2</v>
      </c>
      <c r="D384" s="379" t="s">
        <v>2</v>
      </c>
      <c r="E384" s="379" t="s">
        <v>2</v>
      </c>
      <c r="F384" s="379" t="s">
        <v>2</v>
      </c>
      <c r="G384" s="379" t="s">
        <v>2</v>
      </c>
      <c r="H384" s="379" t="s">
        <v>2</v>
      </c>
      <c r="I384" s="379" t="s">
        <v>2</v>
      </c>
      <c r="J384" s="379" t="s">
        <v>2</v>
      </c>
      <c r="K384" s="379" t="s">
        <v>2</v>
      </c>
      <c r="L384" s="379" t="s">
        <v>2</v>
      </c>
      <c r="M384" s="379" t="s">
        <v>2</v>
      </c>
      <c r="N384" s="379" t="s">
        <v>2</v>
      </c>
      <c r="O384" s="379" t="s">
        <v>2</v>
      </c>
      <c r="P384" s="379" t="s">
        <v>2</v>
      </c>
      <c r="Q384" s="379" t="s">
        <v>2</v>
      </c>
      <c r="R384" s="379" t="s">
        <v>2</v>
      </c>
      <c r="S384" s="379" t="s">
        <v>2</v>
      </c>
      <c r="T384" s="379" t="s">
        <v>2</v>
      </c>
      <c r="U384" s="379" t="s">
        <v>2</v>
      </c>
      <c r="V384" s="379" t="s">
        <v>2</v>
      </c>
      <c r="W384" s="379" t="s">
        <v>2</v>
      </c>
      <c r="X384" s="379" t="s">
        <v>2</v>
      </c>
      <c r="Y384" s="379" t="s">
        <v>2</v>
      </c>
      <c r="Z384" s="380" t="s">
        <v>2</v>
      </c>
    </row>
    <row r="385" spans="1:26">
      <c r="A385" s="371" t="s">
        <v>2</v>
      </c>
      <c r="B385" s="379" t="s">
        <v>2</v>
      </c>
      <c r="C385" s="379" t="s">
        <v>2</v>
      </c>
      <c r="D385" s="379" t="s">
        <v>2</v>
      </c>
      <c r="E385" s="379" t="s">
        <v>2</v>
      </c>
      <c r="F385" s="379" t="s">
        <v>2</v>
      </c>
      <c r="G385" s="379" t="s">
        <v>2</v>
      </c>
      <c r="H385" s="379" t="s">
        <v>2</v>
      </c>
      <c r="I385" s="379" t="s">
        <v>2</v>
      </c>
      <c r="J385" s="379" t="s">
        <v>2</v>
      </c>
      <c r="K385" s="379" t="s">
        <v>2</v>
      </c>
      <c r="L385" s="379" t="s">
        <v>2</v>
      </c>
      <c r="M385" s="379" t="s">
        <v>2</v>
      </c>
      <c r="N385" s="379" t="s">
        <v>2</v>
      </c>
      <c r="O385" s="379" t="s">
        <v>2</v>
      </c>
      <c r="P385" s="379" t="s">
        <v>2</v>
      </c>
      <c r="Q385" s="379" t="s">
        <v>2</v>
      </c>
      <c r="R385" s="379" t="s">
        <v>2</v>
      </c>
      <c r="S385" s="379" t="s">
        <v>2</v>
      </c>
      <c r="T385" s="379" t="s">
        <v>2</v>
      </c>
      <c r="U385" s="379" t="s">
        <v>2</v>
      </c>
      <c r="V385" s="379" t="s">
        <v>2</v>
      </c>
      <c r="W385" s="379" t="s">
        <v>2</v>
      </c>
      <c r="X385" s="379" t="s">
        <v>2</v>
      </c>
      <c r="Y385" s="379" t="s">
        <v>2</v>
      </c>
      <c r="Z385" s="380" t="s">
        <v>2</v>
      </c>
    </row>
    <row r="386" spans="1:26">
      <c r="A386" s="371" t="s">
        <v>2</v>
      </c>
      <c r="B386" s="379" t="s">
        <v>2</v>
      </c>
      <c r="C386" s="379" t="s">
        <v>2</v>
      </c>
      <c r="D386" s="379" t="s">
        <v>2</v>
      </c>
      <c r="E386" s="379" t="s">
        <v>2</v>
      </c>
      <c r="F386" s="379" t="s">
        <v>2</v>
      </c>
      <c r="G386" s="379" t="s">
        <v>2</v>
      </c>
      <c r="H386" s="379" t="s">
        <v>2</v>
      </c>
      <c r="I386" s="379" t="s">
        <v>2</v>
      </c>
      <c r="J386" s="379" t="s">
        <v>2</v>
      </c>
      <c r="K386" s="379" t="s">
        <v>2</v>
      </c>
      <c r="L386" s="379" t="s">
        <v>2</v>
      </c>
      <c r="M386" s="379" t="s">
        <v>2</v>
      </c>
      <c r="N386" s="379" t="s">
        <v>2</v>
      </c>
      <c r="O386" s="379" t="s">
        <v>2</v>
      </c>
      <c r="P386" s="379" t="s">
        <v>2</v>
      </c>
      <c r="Q386" s="379" t="s">
        <v>2</v>
      </c>
      <c r="R386" s="379" t="s">
        <v>2</v>
      </c>
      <c r="S386" s="379" t="s">
        <v>2</v>
      </c>
      <c r="T386" s="379" t="s">
        <v>2</v>
      </c>
      <c r="U386" s="379" t="s">
        <v>2</v>
      </c>
      <c r="V386" s="379" t="s">
        <v>2</v>
      </c>
      <c r="W386" s="379" t="s">
        <v>2</v>
      </c>
      <c r="X386" s="379" t="s">
        <v>2</v>
      </c>
      <c r="Y386" s="379" t="s">
        <v>2</v>
      </c>
      <c r="Z386" s="380" t="s">
        <v>2</v>
      </c>
    </row>
    <row r="387" spans="1:26">
      <c r="A387" s="371" t="s">
        <v>2</v>
      </c>
      <c r="B387" s="379" t="s">
        <v>2</v>
      </c>
      <c r="C387" s="379" t="s">
        <v>2</v>
      </c>
      <c r="D387" s="379" t="s">
        <v>2</v>
      </c>
      <c r="E387" s="379" t="s">
        <v>2</v>
      </c>
      <c r="F387" s="379" t="s">
        <v>2</v>
      </c>
      <c r="G387" s="379" t="s">
        <v>2</v>
      </c>
      <c r="H387" s="379" t="s">
        <v>2</v>
      </c>
      <c r="I387" s="379" t="s">
        <v>2</v>
      </c>
      <c r="J387" s="379" t="s">
        <v>2</v>
      </c>
      <c r="K387" s="379" t="s">
        <v>2</v>
      </c>
      <c r="L387" s="379" t="s">
        <v>2</v>
      </c>
      <c r="M387" s="379" t="s">
        <v>2</v>
      </c>
      <c r="N387" s="379" t="s">
        <v>2</v>
      </c>
      <c r="O387" s="379" t="s">
        <v>2</v>
      </c>
      <c r="P387" s="379" t="s">
        <v>2</v>
      </c>
      <c r="Q387" s="379" t="s">
        <v>2</v>
      </c>
      <c r="R387" s="379" t="s">
        <v>2</v>
      </c>
      <c r="S387" s="379" t="s">
        <v>2</v>
      </c>
      <c r="T387" s="379" t="s">
        <v>2</v>
      </c>
      <c r="U387" s="379" t="s">
        <v>2</v>
      </c>
      <c r="V387" s="379" t="s">
        <v>2</v>
      </c>
      <c r="W387" s="379" t="s">
        <v>2</v>
      </c>
      <c r="X387" s="379" t="s">
        <v>2</v>
      </c>
      <c r="Y387" s="379" t="s">
        <v>2</v>
      </c>
      <c r="Z387" s="380" t="s">
        <v>2</v>
      </c>
    </row>
    <row r="388" spans="1:26">
      <c r="A388" s="371" t="s">
        <v>2</v>
      </c>
      <c r="B388" s="379" t="s">
        <v>2</v>
      </c>
      <c r="C388" s="379" t="s">
        <v>2</v>
      </c>
      <c r="D388" s="379" t="s">
        <v>2</v>
      </c>
      <c r="E388" s="379" t="s">
        <v>2</v>
      </c>
      <c r="F388" s="379" t="s">
        <v>2</v>
      </c>
      <c r="G388" s="379" t="s">
        <v>2</v>
      </c>
      <c r="H388" s="379" t="s">
        <v>2</v>
      </c>
      <c r="I388" s="379" t="s">
        <v>2</v>
      </c>
      <c r="J388" s="379" t="s">
        <v>2</v>
      </c>
      <c r="K388" s="379" t="s">
        <v>2</v>
      </c>
      <c r="L388" s="379" t="s">
        <v>2</v>
      </c>
      <c r="M388" s="379" t="s">
        <v>2</v>
      </c>
      <c r="N388" s="379" t="s">
        <v>2</v>
      </c>
      <c r="O388" s="379" t="s">
        <v>2</v>
      </c>
      <c r="P388" s="379" t="s">
        <v>2</v>
      </c>
      <c r="Q388" s="379" t="s">
        <v>2</v>
      </c>
      <c r="R388" s="379" t="s">
        <v>2</v>
      </c>
      <c r="S388" s="379" t="s">
        <v>2</v>
      </c>
      <c r="T388" s="379" t="s">
        <v>2</v>
      </c>
      <c r="U388" s="379" t="s">
        <v>2</v>
      </c>
      <c r="V388" s="379" t="s">
        <v>2</v>
      </c>
      <c r="W388" s="379" t="s">
        <v>2</v>
      </c>
      <c r="X388" s="379" t="s">
        <v>2</v>
      </c>
      <c r="Y388" s="379" t="s">
        <v>2</v>
      </c>
      <c r="Z388" s="380" t="s">
        <v>2</v>
      </c>
    </row>
    <row r="389" spans="1:26">
      <c r="A389" s="371" t="s">
        <v>2</v>
      </c>
      <c r="B389" s="379" t="s">
        <v>2</v>
      </c>
      <c r="C389" s="379" t="s">
        <v>2</v>
      </c>
      <c r="D389" s="379" t="s">
        <v>2</v>
      </c>
      <c r="E389" s="379" t="s">
        <v>2</v>
      </c>
      <c r="F389" s="379" t="s">
        <v>2</v>
      </c>
      <c r="G389" s="379" t="s">
        <v>2</v>
      </c>
      <c r="H389" s="379" t="s">
        <v>2</v>
      </c>
      <c r="I389" s="379" t="s">
        <v>2</v>
      </c>
      <c r="J389" s="379" t="s">
        <v>2</v>
      </c>
      <c r="K389" s="379" t="s">
        <v>2</v>
      </c>
      <c r="L389" s="379" t="s">
        <v>2</v>
      </c>
      <c r="M389" s="379" t="s">
        <v>2</v>
      </c>
      <c r="N389" s="379" t="s">
        <v>2</v>
      </c>
      <c r="O389" s="379" t="s">
        <v>2</v>
      </c>
      <c r="P389" s="379" t="s">
        <v>2</v>
      </c>
      <c r="Q389" s="379" t="s">
        <v>2</v>
      </c>
      <c r="R389" s="379" t="s">
        <v>2</v>
      </c>
      <c r="S389" s="379" t="s">
        <v>2</v>
      </c>
      <c r="T389" s="379" t="s">
        <v>2</v>
      </c>
      <c r="U389" s="379" t="s">
        <v>2</v>
      </c>
      <c r="V389" s="379" t="s">
        <v>2</v>
      </c>
      <c r="W389" s="379" t="s">
        <v>2</v>
      </c>
      <c r="X389" s="379" t="s">
        <v>2</v>
      </c>
      <c r="Y389" s="379" t="s">
        <v>2</v>
      </c>
      <c r="Z389" s="380" t="s">
        <v>2</v>
      </c>
    </row>
    <row r="390" spans="1:26">
      <c r="A390" s="371" t="s">
        <v>2</v>
      </c>
      <c r="B390" s="379" t="s">
        <v>2</v>
      </c>
      <c r="C390" s="379" t="s">
        <v>2</v>
      </c>
      <c r="D390" s="379" t="s">
        <v>2</v>
      </c>
      <c r="E390" s="379" t="s">
        <v>2</v>
      </c>
      <c r="F390" s="379" t="s">
        <v>2</v>
      </c>
      <c r="G390" s="379" t="s">
        <v>2</v>
      </c>
      <c r="H390" s="379" t="s">
        <v>2</v>
      </c>
      <c r="I390" s="379" t="s">
        <v>2</v>
      </c>
      <c r="J390" s="379" t="s">
        <v>2</v>
      </c>
      <c r="K390" s="379" t="s">
        <v>2</v>
      </c>
      <c r="L390" s="379" t="s">
        <v>2</v>
      </c>
      <c r="M390" s="379" t="s">
        <v>2</v>
      </c>
      <c r="N390" s="379" t="s">
        <v>2</v>
      </c>
      <c r="O390" s="379" t="s">
        <v>2</v>
      </c>
      <c r="P390" s="379" t="s">
        <v>2</v>
      </c>
      <c r="Q390" s="379" t="s">
        <v>2</v>
      </c>
      <c r="R390" s="379" t="s">
        <v>2</v>
      </c>
      <c r="S390" s="379" t="s">
        <v>2</v>
      </c>
      <c r="T390" s="379" t="s">
        <v>2</v>
      </c>
      <c r="U390" s="379" t="s">
        <v>2</v>
      </c>
      <c r="V390" s="379" t="s">
        <v>2</v>
      </c>
      <c r="W390" s="379" t="s">
        <v>2</v>
      </c>
      <c r="X390" s="379" t="s">
        <v>2</v>
      </c>
      <c r="Y390" s="379" t="s">
        <v>2</v>
      </c>
      <c r="Z390" s="380" t="s">
        <v>2</v>
      </c>
    </row>
    <row r="391" spans="1:26">
      <c r="A391" s="371" t="s">
        <v>2</v>
      </c>
      <c r="B391" s="379" t="s">
        <v>2</v>
      </c>
      <c r="C391" s="379" t="s">
        <v>2</v>
      </c>
      <c r="D391" s="379" t="s">
        <v>2</v>
      </c>
      <c r="E391" s="379" t="s">
        <v>2</v>
      </c>
      <c r="F391" s="379" t="s">
        <v>2</v>
      </c>
      <c r="G391" s="379" t="s">
        <v>2</v>
      </c>
      <c r="H391" s="379" t="s">
        <v>2</v>
      </c>
      <c r="I391" s="379" t="s">
        <v>2</v>
      </c>
      <c r="J391" s="379" t="s">
        <v>2</v>
      </c>
      <c r="K391" s="379" t="s">
        <v>2</v>
      </c>
      <c r="L391" s="379" t="s">
        <v>2</v>
      </c>
      <c r="M391" s="379" t="s">
        <v>2</v>
      </c>
      <c r="N391" s="379" t="s">
        <v>2</v>
      </c>
      <c r="O391" s="379" t="s">
        <v>2</v>
      </c>
      <c r="P391" s="379" t="s">
        <v>2</v>
      </c>
      <c r="Q391" s="379" t="s">
        <v>2</v>
      </c>
      <c r="R391" s="379" t="s">
        <v>2</v>
      </c>
      <c r="S391" s="379" t="s">
        <v>2</v>
      </c>
      <c r="T391" s="379" t="s">
        <v>2</v>
      </c>
      <c r="U391" s="379" t="s">
        <v>2</v>
      </c>
      <c r="V391" s="379" t="s">
        <v>2</v>
      </c>
      <c r="W391" s="379" t="s">
        <v>2</v>
      </c>
      <c r="X391" s="379" t="s">
        <v>2</v>
      </c>
      <c r="Y391" s="379" t="s">
        <v>2</v>
      </c>
      <c r="Z391" s="380" t="s">
        <v>2</v>
      </c>
    </row>
    <row r="392" spans="1:26">
      <c r="A392" s="371" t="s">
        <v>2</v>
      </c>
      <c r="B392" s="379" t="s">
        <v>2</v>
      </c>
      <c r="C392" s="379" t="s">
        <v>2</v>
      </c>
      <c r="D392" s="379" t="s">
        <v>2</v>
      </c>
      <c r="E392" s="379" t="s">
        <v>2</v>
      </c>
      <c r="F392" s="379" t="s">
        <v>2</v>
      </c>
      <c r="G392" s="379" t="s">
        <v>2</v>
      </c>
      <c r="H392" s="379" t="s">
        <v>2</v>
      </c>
      <c r="I392" s="379" t="s">
        <v>2</v>
      </c>
      <c r="J392" s="379" t="s">
        <v>2</v>
      </c>
      <c r="K392" s="379" t="s">
        <v>2</v>
      </c>
      <c r="L392" s="379" t="s">
        <v>2</v>
      </c>
      <c r="M392" s="379" t="s">
        <v>2</v>
      </c>
      <c r="N392" s="379" t="s">
        <v>2</v>
      </c>
      <c r="O392" s="379" t="s">
        <v>2</v>
      </c>
      <c r="P392" s="379" t="s">
        <v>2</v>
      </c>
      <c r="Q392" s="379" t="s">
        <v>2</v>
      </c>
      <c r="R392" s="379" t="s">
        <v>2</v>
      </c>
      <c r="S392" s="379" t="s">
        <v>2</v>
      </c>
      <c r="T392" s="379" t="s">
        <v>2</v>
      </c>
      <c r="U392" s="379" t="s">
        <v>2</v>
      </c>
      <c r="V392" s="379" t="s">
        <v>2</v>
      </c>
      <c r="W392" s="379" t="s">
        <v>2</v>
      </c>
      <c r="X392" s="379" t="s">
        <v>2</v>
      </c>
      <c r="Y392" s="379" t="s">
        <v>2</v>
      </c>
      <c r="Z392" s="380" t="s">
        <v>2</v>
      </c>
    </row>
    <row r="393" spans="1:26">
      <c r="A393" s="371" t="s">
        <v>2</v>
      </c>
      <c r="B393" s="379" t="s">
        <v>2</v>
      </c>
      <c r="C393" s="379" t="s">
        <v>2</v>
      </c>
      <c r="D393" s="379" t="s">
        <v>2</v>
      </c>
      <c r="E393" s="379" t="s">
        <v>2</v>
      </c>
      <c r="F393" s="379" t="s">
        <v>2</v>
      </c>
      <c r="G393" s="379" t="s">
        <v>2</v>
      </c>
      <c r="H393" s="379" t="s">
        <v>2</v>
      </c>
      <c r="I393" s="379" t="s">
        <v>2</v>
      </c>
      <c r="J393" s="379" t="s">
        <v>2</v>
      </c>
      <c r="K393" s="379" t="s">
        <v>2</v>
      </c>
      <c r="L393" s="379" t="s">
        <v>2</v>
      </c>
      <c r="M393" s="379" t="s">
        <v>2</v>
      </c>
      <c r="N393" s="379" t="s">
        <v>2</v>
      </c>
      <c r="O393" s="379" t="s">
        <v>2</v>
      </c>
      <c r="P393" s="379" t="s">
        <v>2</v>
      </c>
      <c r="Q393" s="379" t="s">
        <v>2</v>
      </c>
      <c r="R393" s="379" t="s">
        <v>2</v>
      </c>
      <c r="S393" s="379" t="s">
        <v>2</v>
      </c>
      <c r="T393" s="379" t="s">
        <v>2</v>
      </c>
      <c r="U393" s="379" t="s">
        <v>2</v>
      </c>
      <c r="V393" s="379" t="s">
        <v>2</v>
      </c>
      <c r="W393" s="379" t="s">
        <v>2</v>
      </c>
      <c r="X393" s="379" t="s">
        <v>2</v>
      </c>
      <c r="Y393" s="379" t="s">
        <v>2</v>
      </c>
      <c r="Z393" s="380" t="s">
        <v>2</v>
      </c>
    </row>
    <row r="394" spans="1:26">
      <c r="A394" s="371" t="s">
        <v>2</v>
      </c>
      <c r="B394" s="379" t="s">
        <v>2</v>
      </c>
      <c r="C394" s="379" t="s">
        <v>2</v>
      </c>
      <c r="D394" s="379" t="s">
        <v>2</v>
      </c>
      <c r="E394" s="379" t="s">
        <v>2</v>
      </c>
      <c r="F394" s="379" t="s">
        <v>2</v>
      </c>
      <c r="G394" s="379" t="s">
        <v>2</v>
      </c>
      <c r="H394" s="379" t="s">
        <v>2</v>
      </c>
      <c r="I394" s="379" t="s">
        <v>2</v>
      </c>
      <c r="J394" s="379" t="s">
        <v>2</v>
      </c>
      <c r="K394" s="379" t="s">
        <v>2</v>
      </c>
      <c r="L394" s="379" t="s">
        <v>2</v>
      </c>
      <c r="M394" s="379" t="s">
        <v>2</v>
      </c>
      <c r="N394" s="379" t="s">
        <v>2</v>
      </c>
      <c r="O394" s="379" t="s">
        <v>2</v>
      </c>
      <c r="P394" s="379" t="s">
        <v>2</v>
      </c>
      <c r="Q394" s="379" t="s">
        <v>2</v>
      </c>
      <c r="R394" s="379" t="s">
        <v>2</v>
      </c>
      <c r="S394" s="379" t="s">
        <v>2</v>
      </c>
      <c r="T394" s="379" t="s">
        <v>2</v>
      </c>
      <c r="U394" s="379" t="s">
        <v>2</v>
      </c>
      <c r="V394" s="379" t="s">
        <v>2</v>
      </c>
      <c r="W394" s="379" t="s">
        <v>2</v>
      </c>
      <c r="X394" s="379" t="s">
        <v>2</v>
      </c>
      <c r="Y394" s="379" t="s">
        <v>2</v>
      </c>
      <c r="Z394" s="380" t="s">
        <v>2</v>
      </c>
    </row>
    <row r="395" spans="1:26">
      <c r="A395" s="371" t="s">
        <v>2</v>
      </c>
      <c r="B395" s="379" t="s">
        <v>2</v>
      </c>
      <c r="C395" s="379" t="s">
        <v>2</v>
      </c>
      <c r="D395" s="379" t="s">
        <v>2</v>
      </c>
      <c r="E395" s="379" t="s">
        <v>2</v>
      </c>
      <c r="F395" s="379" t="s">
        <v>2</v>
      </c>
      <c r="G395" s="379" t="s">
        <v>2</v>
      </c>
      <c r="H395" s="379" t="s">
        <v>2</v>
      </c>
      <c r="I395" s="379" t="s">
        <v>2</v>
      </c>
      <c r="J395" s="379" t="s">
        <v>2</v>
      </c>
      <c r="K395" s="379" t="s">
        <v>2</v>
      </c>
      <c r="L395" s="379" t="s">
        <v>2</v>
      </c>
      <c r="M395" s="379" t="s">
        <v>2</v>
      </c>
      <c r="N395" s="379" t="s">
        <v>2</v>
      </c>
      <c r="O395" s="379" t="s">
        <v>2</v>
      </c>
      <c r="P395" s="379" t="s">
        <v>2</v>
      </c>
      <c r="Q395" s="379" t="s">
        <v>2</v>
      </c>
      <c r="R395" s="379" t="s">
        <v>2</v>
      </c>
      <c r="S395" s="379" t="s">
        <v>2</v>
      </c>
      <c r="T395" s="379" t="s">
        <v>2</v>
      </c>
      <c r="U395" s="379" t="s">
        <v>2</v>
      </c>
      <c r="V395" s="379" t="s">
        <v>2</v>
      </c>
      <c r="W395" s="379" t="s">
        <v>2</v>
      </c>
      <c r="X395" s="379" t="s">
        <v>2</v>
      </c>
      <c r="Y395" s="379" t="s">
        <v>2</v>
      </c>
      <c r="Z395" s="380" t="s">
        <v>2</v>
      </c>
    </row>
    <row r="396" spans="1:26">
      <c r="A396" s="371" t="s">
        <v>2</v>
      </c>
      <c r="B396" s="379" t="s">
        <v>2</v>
      </c>
      <c r="C396" s="379" t="s">
        <v>2</v>
      </c>
      <c r="D396" s="379" t="s">
        <v>2</v>
      </c>
      <c r="E396" s="379" t="s">
        <v>2</v>
      </c>
      <c r="F396" s="379" t="s">
        <v>2</v>
      </c>
      <c r="G396" s="379" t="s">
        <v>2</v>
      </c>
      <c r="H396" s="379" t="s">
        <v>2</v>
      </c>
      <c r="I396" s="379" t="s">
        <v>2</v>
      </c>
      <c r="J396" s="379" t="s">
        <v>2</v>
      </c>
      <c r="K396" s="379" t="s">
        <v>2</v>
      </c>
      <c r="L396" s="379" t="s">
        <v>2</v>
      </c>
      <c r="M396" s="379" t="s">
        <v>2</v>
      </c>
      <c r="N396" s="379" t="s">
        <v>2</v>
      </c>
      <c r="O396" s="379" t="s">
        <v>2</v>
      </c>
      <c r="P396" s="379" t="s">
        <v>2</v>
      </c>
      <c r="Q396" s="379" t="s">
        <v>2</v>
      </c>
      <c r="R396" s="379" t="s">
        <v>2</v>
      </c>
      <c r="S396" s="379" t="s">
        <v>2</v>
      </c>
      <c r="T396" s="379" t="s">
        <v>2</v>
      </c>
      <c r="U396" s="379" t="s">
        <v>2</v>
      </c>
      <c r="V396" s="379" t="s">
        <v>2</v>
      </c>
      <c r="W396" s="379" t="s">
        <v>2</v>
      </c>
      <c r="X396" s="379" t="s">
        <v>2</v>
      </c>
      <c r="Y396" s="379" t="s">
        <v>2</v>
      </c>
      <c r="Z396" s="380" t="s">
        <v>2</v>
      </c>
    </row>
    <row r="397" spans="1:26">
      <c r="A397" s="371" t="s">
        <v>2</v>
      </c>
      <c r="B397" s="379" t="s">
        <v>2</v>
      </c>
      <c r="C397" s="379" t="s">
        <v>2</v>
      </c>
      <c r="D397" s="379" t="s">
        <v>2</v>
      </c>
      <c r="E397" s="379" t="s">
        <v>2</v>
      </c>
      <c r="F397" s="379" t="s">
        <v>2</v>
      </c>
      <c r="G397" s="379" t="s">
        <v>2</v>
      </c>
      <c r="H397" s="379" t="s">
        <v>2</v>
      </c>
      <c r="I397" s="379" t="s">
        <v>2</v>
      </c>
      <c r="J397" s="379" t="s">
        <v>2</v>
      </c>
      <c r="K397" s="379" t="s">
        <v>2</v>
      </c>
      <c r="L397" s="379" t="s">
        <v>2</v>
      </c>
      <c r="M397" s="379" t="s">
        <v>2</v>
      </c>
      <c r="N397" s="379" t="s">
        <v>2</v>
      </c>
      <c r="O397" s="379" t="s">
        <v>2</v>
      </c>
      <c r="P397" s="379" t="s">
        <v>2</v>
      </c>
      <c r="Q397" s="379" t="s">
        <v>2</v>
      </c>
      <c r="R397" s="379" t="s">
        <v>2</v>
      </c>
      <c r="S397" s="379" t="s">
        <v>2</v>
      </c>
      <c r="T397" s="379" t="s">
        <v>2</v>
      </c>
      <c r="U397" s="379" t="s">
        <v>2</v>
      </c>
      <c r="V397" s="379" t="s">
        <v>2</v>
      </c>
      <c r="W397" s="379" t="s">
        <v>2</v>
      </c>
      <c r="X397" s="379" t="s">
        <v>2</v>
      </c>
      <c r="Y397" s="379" t="s">
        <v>2</v>
      </c>
      <c r="Z397" s="380" t="s">
        <v>2</v>
      </c>
    </row>
    <row r="398" spans="1:26">
      <c r="A398" s="371" t="s">
        <v>2</v>
      </c>
      <c r="B398" s="379" t="s">
        <v>2</v>
      </c>
      <c r="C398" s="379" t="s">
        <v>2</v>
      </c>
      <c r="D398" s="379" t="s">
        <v>2</v>
      </c>
      <c r="E398" s="379" t="s">
        <v>2</v>
      </c>
      <c r="F398" s="379" t="s">
        <v>2</v>
      </c>
      <c r="G398" s="379" t="s">
        <v>2</v>
      </c>
      <c r="H398" s="379" t="s">
        <v>2</v>
      </c>
      <c r="I398" s="379" t="s">
        <v>2</v>
      </c>
      <c r="J398" s="379" t="s">
        <v>2</v>
      </c>
      <c r="K398" s="379" t="s">
        <v>2</v>
      </c>
      <c r="L398" s="379" t="s">
        <v>2</v>
      </c>
      <c r="M398" s="379" t="s">
        <v>2</v>
      </c>
      <c r="N398" s="379" t="s">
        <v>2</v>
      </c>
      <c r="O398" s="379" t="s">
        <v>2</v>
      </c>
      <c r="P398" s="379" t="s">
        <v>2</v>
      </c>
      <c r="Q398" s="379" t="s">
        <v>2</v>
      </c>
      <c r="R398" s="379" t="s">
        <v>2</v>
      </c>
      <c r="S398" s="379" t="s">
        <v>2</v>
      </c>
      <c r="T398" s="379" t="s">
        <v>2</v>
      </c>
      <c r="U398" s="379" t="s">
        <v>2</v>
      </c>
      <c r="V398" s="379" t="s">
        <v>2</v>
      </c>
      <c r="W398" s="379" t="s">
        <v>2</v>
      </c>
      <c r="X398" s="379" t="s">
        <v>2</v>
      </c>
      <c r="Y398" s="379" t="s">
        <v>2</v>
      </c>
      <c r="Z398" s="380" t="s">
        <v>2</v>
      </c>
    </row>
    <row r="399" spans="1:26">
      <c r="A399" s="371" t="s">
        <v>2</v>
      </c>
      <c r="B399" s="379" t="s">
        <v>2</v>
      </c>
      <c r="C399" s="379" t="s">
        <v>2</v>
      </c>
      <c r="D399" s="379" t="s">
        <v>2</v>
      </c>
      <c r="E399" s="379" t="s">
        <v>2</v>
      </c>
      <c r="F399" s="379" t="s">
        <v>2</v>
      </c>
      <c r="G399" s="379" t="s">
        <v>2</v>
      </c>
      <c r="H399" s="379" t="s">
        <v>2</v>
      </c>
      <c r="I399" s="379" t="s">
        <v>2</v>
      </c>
      <c r="J399" s="379" t="s">
        <v>2</v>
      </c>
      <c r="K399" s="379" t="s">
        <v>2</v>
      </c>
      <c r="L399" s="379" t="s">
        <v>2</v>
      </c>
      <c r="M399" s="379" t="s">
        <v>2</v>
      </c>
      <c r="N399" s="379" t="s">
        <v>2</v>
      </c>
      <c r="O399" s="379" t="s">
        <v>2</v>
      </c>
      <c r="P399" s="379" t="s">
        <v>2</v>
      </c>
      <c r="Q399" s="379" t="s">
        <v>2</v>
      </c>
      <c r="R399" s="379" t="s">
        <v>2</v>
      </c>
      <c r="S399" s="379" t="s">
        <v>2</v>
      </c>
      <c r="T399" s="379" t="s">
        <v>2</v>
      </c>
      <c r="U399" s="379" t="s">
        <v>2</v>
      </c>
      <c r="V399" s="379" t="s">
        <v>2</v>
      </c>
      <c r="W399" s="379" t="s">
        <v>2</v>
      </c>
      <c r="X399" s="379" t="s">
        <v>2</v>
      </c>
      <c r="Y399" s="379" t="s">
        <v>2</v>
      </c>
      <c r="Z399" s="380" t="s">
        <v>2</v>
      </c>
    </row>
    <row r="400" spans="1:26">
      <c r="A400" s="371" t="s">
        <v>2</v>
      </c>
      <c r="B400" s="379" t="s">
        <v>2</v>
      </c>
      <c r="C400" s="379" t="s">
        <v>2</v>
      </c>
      <c r="D400" s="379" t="s">
        <v>2</v>
      </c>
      <c r="E400" s="379" t="s">
        <v>2</v>
      </c>
      <c r="F400" s="379" t="s">
        <v>2</v>
      </c>
      <c r="G400" s="379" t="s">
        <v>2</v>
      </c>
      <c r="H400" s="379" t="s">
        <v>2</v>
      </c>
      <c r="I400" s="379" t="s">
        <v>2</v>
      </c>
      <c r="J400" s="379" t="s">
        <v>2</v>
      </c>
      <c r="K400" s="379" t="s">
        <v>2</v>
      </c>
      <c r="L400" s="379" t="s">
        <v>2</v>
      </c>
      <c r="M400" s="379" t="s">
        <v>2</v>
      </c>
      <c r="N400" s="379" t="s">
        <v>2</v>
      </c>
      <c r="O400" s="379" t="s">
        <v>2</v>
      </c>
      <c r="P400" s="379" t="s">
        <v>2</v>
      </c>
      <c r="Q400" s="379" t="s">
        <v>2</v>
      </c>
      <c r="R400" s="379" t="s">
        <v>2</v>
      </c>
      <c r="S400" s="379" t="s">
        <v>2</v>
      </c>
      <c r="T400" s="379" t="s">
        <v>2</v>
      </c>
      <c r="U400" s="379" t="s">
        <v>2</v>
      </c>
      <c r="V400" s="379" t="s">
        <v>2</v>
      </c>
      <c r="W400" s="379" t="s">
        <v>2</v>
      </c>
      <c r="X400" s="379" t="s">
        <v>2</v>
      </c>
      <c r="Y400" s="379" t="s">
        <v>2</v>
      </c>
      <c r="Z400" s="380" t="s">
        <v>2</v>
      </c>
    </row>
    <row r="401" spans="1:26">
      <c r="A401" s="371" t="s">
        <v>2</v>
      </c>
      <c r="B401" s="379" t="s">
        <v>2</v>
      </c>
      <c r="C401" s="379" t="s">
        <v>2</v>
      </c>
      <c r="D401" s="379" t="s">
        <v>2</v>
      </c>
      <c r="E401" s="379" t="s">
        <v>2</v>
      </c>
      <c r="F401" s="379" t="s">
        <v>2</v>
      </c>
      <c r="G401" s="379" t="s">
        <v>2</v>
      </c>
      <c r="H401" s="379" t="s">
        <v>2</v>
      </c>
      <c r="I401" s="379" t="s">
        <v>2</v>
      </c>
      <c r="J401" s="379" t="s">
        <v>2</v>
      </c>
      <c r="K401" s="379" t="s">
        <v>2</v>
      </c>
      <c r="L401" s="379" t="s">
        <v>2</v>
      </c>
      <c r="M401" s="379" t="s">
        <v>2</v>
      </c>
      <c r="N401" s="379" t="s">
        <v>2</v>
      </c>
      <c r="O401" s="379" t="s">
        <v>2</v>
      </c>
      <c r="P401" s="379" t="s">
        <v>2</v>
      </c>
      <c r="Q401" s="379" t="s">
        <v>2</v>
      </c>
      <c r="R401" s="379" t="s">
        <v>2</v>
      </c>
      <c r="S401" s="379" t="s">
        <v>2</v>
      </c>
      <c r="T401" s="379" t="s">
        <v>2</v>
      </c>
      <c r="U401" s="379" t="s">
        <v>2</v>
      </c>
      <c r="V401" s="379" t="s">
        <v>2</v>
      </c>
      <c r="W401" s="379" t="s">
        <v>2</v>
      </c>
      <c r="X401" s="379" t="s">
        <v>2</v>
      </c>
      <c r="Y401" s="379" t="s">
        <v>2</v>
      </c>
      <c r="Z401" s="380" t="s">
        <v>2</v>
      </c>
    </row>
    <row r="402" spans="1:26">
      <c r="A402" s="371" t="s">
        <v>2</v>
      </c>
      <c r="B402" s="379" t="s">
        <v>2</v>
      </c>
      <c r="C402" s="379" t="s">
        <v>2</v>
      </c>
      <c r="D402" s="379" t="s">
        <v>2</v>
      </c>
      <c r="E402" s="379" t="s">
        <v>2</v>
      </c>
      <c r="F402" s="379" t="s">
        <v>2</v>
      </c>
      <c r="G402" s="379" t="s">
        <v>2</v>
      </c>
      <c r="H402" s="379" t="s">
        <v>2</v>
      </c>
      <c r="I402" s="379" t="s">
        <v>2</v>
      </c>
      <c r="J402" s="379" t="s">
        <v>2</v>
      </c>
      <c r="K402" s="379" t="s">
        <v>2</v>
      </c>
      <c r="L402" s="379" t="s">
        <v>2</v>
      </c>
      <c r="M402" s="379" t="s">
        <v>2</v>
      </c>
      <c r="N402" s="379" t="s">
        <v>2</v>
      </c>
      <c r="O402" s="379" t="s">
        <v>2</v>
      </c>
      <c r="P402" s="379" t="s">
        <v>2</v>
      </c>
      <c r="Q402" s="379" t="s">
        <v>2</v>
      </c>
      <c r="R402" s="379" t="s">
        <v>2</v>
      </c>
      <c r="S402" s="379" t="s">
        <v>2</v>
      </c>
      <c r="T402" s="379" t="s">
        <v>2</v>
      </c>
      <c r="U402" s="379" t="s">
        <v>2</v>
      </c>
      <c r="V402" s="379" t="s">
        <v>2</v>
      </c>
      <c r="W402" s="379" t="s">
        <v>2</v>
      </c>
      <c r="X402" s="379" t="s">
        <v>2</v>
      </c>
      <c r="Y402" s="379" t="s">
        <v>2</v>
      </c>
      <c r="Z402" s="380" t="s">
        <v>2</v>
      </c>
    </row>
    <row r="403" spans="1:26">
      <c r="A403" s="371" t="s">
        <v>2</v>
      </c>
      <c r="B403" s="379" t="s">
        <v>2</v>
      </c>
      <c r="C403" s="379" t="s">
        <v>2</v>
      </c>
      <c r="D403" s="379" t="s">
        <v>2</v>
      </c>
      <c r="E403" s="379" t="s">
        <v>2</v>
      </c>
      <c r="F403" s="379" t="s">
        <v>2</v>
      </c>
      <c r="G403" s="379" t="s">
        <v>2</v>
      </c>
      <c r="H403" s="379" t="s">
        <v>2</v>
      </c>
      <c r="I403" s="379" t="s">
        <v>2</v>
      </c>
      <c r="J403" s="379" t="s">
        <v>2</v>
      </c>
      <c r="K403" s="379" t="s">
        <v>2</v>
      </c>
      <c r="L403" s="379" t="s">
        <v>2</v>
      </c>
      <c r="M403" s="379" t="s">
        <v>2</v>
      </c>
      <c r="N403" s="379" t="s">
        <v>2</v>
      </c>
      <c r="O403" s="379" t="s">
        <v>2</v>
      </c>
      <c r="P403" s="379" t="s">
        <v>2</v>
      </c>
      <c r="Q403" s="379" t="s">
        <v>2</v>
      </c>
      <c r="R403" s="379" t="s">
        <v>2</v>
      </c>
      <c r="S403" s="379" t="s">
        <v>2</v>
      </c>
      <c r="T403" s="379" t="s">
        <v>2</v>
      </c>
      <c r="U403" s="379" t="s">
        <v>2</v>
      </c>
      <c r="V403" s="379" t="s">
        <v>2</v>
      </c>
      <c r="W403" s="379" t="s">
        <v>2</v>
      </c>
      <c r="X403" s="379" t="s">
        <v>2</v>
      </c>
      <c r="Y403" s="379" t="s">
        <v>2</v>
      </c>
      <c r="Z403" s="380" t="s">
        <v>2</v>
      </c>
    </row>
    <row r="404" spans="1:26">
      <c r="A404" s="371" t="s">
        <v>2</v>
      </c>
      <c r="B404" s="379" t="s">
        <v>2</v>
      </c>
      <c r="C404" s="379" t="s">
        <v>2</v>
      </c>
      <c r="D404" s="379" t="s">
        <v>2</v>
      </c>
      <c r="E404" s="379" t="s">
        <v>2</v>
      </c>
      <c r="F404" s="379" t="s">
        <v>2</v>
      </c>
      <c r="G404" s="379" t="s">
        <v>2</v>
      </c>
      <c r="H404" s="379" t="s">
        <v>2</v>
      </c>
      <c r="I404" s="379" t="s">
        <v>2</v>
      </c>
      <c r="J404" s="379" t="s">
        <v>2</v>
      </c>
      <c r="K404" s="379" t="s">
        <v>2</v>
      </c>
      <c r="L404" s="379" t="s">
        <v>2</v>
      </c>
      <c r="M404" s="379" t="s">
        <v>2</v>
      </c>
      <c r="N404" s="379" t="s">
        <v>2</v>
      </c>
      <c r="O404" s="379" t="s">
        <v>2</v>
      </c>
      <c r="P404" s="379" t="s">
        <v>2</v>
      </c>
      <c r="Q404" s="379" t="s">
        <v>2</v>
      </c>
      <c r="R404" s="379" t="s">
        <v>2</v>
      </c>
      <c r="S404" s="379" t="s">
        <v>2</v>
      </c>
      <c r="T404" s="379" t="s">
        <v>2</v>
      </c>
      <c r="U404" s="379" t="s">
        <v>2</v>
      </c>
      <c r="V404" s="379" t="s">
        <v>2</v>
      </c>
      <c r="W404" s="379" t="s">
        <v>2</v>
      </c>
      <c r="X404" s="379" t="s">
        <v>2</v>
      </c>
      <c r="Y404" s="379" t="s">
        <v>2</v>
      </c>
      <c r="Z404" s="380" t="s">
        <v>2</v>
      </c>
    </row>
    <row r="405" spans="1:26">
      <c r="A405" s="371" t="s">
        <v>2</v>
      </c>
      <c r="B405" s="379" t="s">
        <v>2</v>
      </c>
      <c r="C405" s="379" t="s">
        <v>2</v>
      </c>
      <c r="D405" s="379" t="s">
        <v>2</v>
      </c>
      <c r="E405" s="379" t="s">
        <v>2</v>
      </c>
      <c r="F405" s="379" t="s">
        <v>2</v>
      </c>
      <c r="G405" s="379" t="s">
        <v>2</v>
      </c>
      <c r="H405" s="379" t="s">
        <v>2</v>
      </c>
      <c r="I405" s="379" t="s">
        <v>2</v>
      </c>
      <c r="J405" s="379" t="s">
        <v>2</v>
      </c>
      <c r="K405" s="379" t="s">
        <v>2</v>
      </c>
      <c r="L405" s="379" t="s">
        <v>2</v>
      </c>
      <c r="M405" s="379" t="s">
        <v>2</v>
      </c>
      <c r="N405" s="379" t="s">
        <v>2</v>
      </c>
      <c r="O405" s="379" t="s">
        <v>2</v>
      </c>
      <c r="P405" s="379" t="s">
        <v>2</v>
      </c>
      <c r="Q405" s="379" t="s">
        <v>2</v>
      </c>
      <c r="R405" s="379" t="s">
        <v>2</v>
      </c>
      <c r="S405" s="379" t="s">
        <v>2</v>
      </c>
      <c r="T405" s="379" t="s">
        <v>2</v>
      </c>
      <c r="U405" s="379" t="s">
        <v>2</v>
      </c>
      <c r="V405" s="379" t="s">
        <v>2</v>
      </c>
      <c r="W405" s="379" t="s">
        <v>2</v>
      </c>
      <c r="X405" s="379" t="s">
        <v>2</v>
      </c>
      <c r="Y405" s="379" t="s">
        <v>2</v>
      </c>
      <c r="Z405" s="380" t="s">
        <v>2</v>
      </c>
    </row>
    <row r="406" spans="1:26">
      <c r="A406" s="371" t="s">
        <v>2</v>
      </c>
      <c r="B406" s="379" t="s">
        <v>2</v>
      </c>
      <c r="C406" s="379" t="s">
        <v>2</v>
      </c>
      <c r="D406" s="379" t="s">
        <v>2</v>
      </c>
      <c r="E406" s="379" t="s">
        <v>2</v>
      </c>
      <c r="F406" s="379" t="s">
        <v>2</v>
      </c>
      <c r="G406" s="379" t="s">
        <v>2</v>
      </c>
      <c r="H406" s="379" t="s">
        <v>2</v>
      </c>
      <c r="I406" s="379" t="s">
        <v>2</v>
      </c>
      <c r="J406" s="379" t="s">
        <v>2</v>
      </c>
      <c r="K406" s="379" t="s">
        <v>2</v>
      </c>
      <c r="L406" s="379" t="s">
        <v>2</v>
      </c>
      <c r="M406" s="379" t="s">
        <v>2</v>
      </c>
      <c r="N406" s="379" t="s">
        <v>2</v>
      </c>
      <c r="O406" s="379" t="s">
        <v>2</v>
      </c>
      <c r="P406" s="379" t="s">
        <v>2</v>
      </c>
      <c r="Q406" s="379" t="s">
        <v>2</v>
      </c>
      <c r="R406" s="379" t="s">
        <v>2</v>
      </c>
      <c r="S406" s="379" t="s">
        <v>2</v>
      </c>
      <c r="T406" s="379" t="s">
        <v>2</v>
      </c>
      <c r="U406" s="379" t="s">
        <v>2</v>
      </c>
      <c r="V406" s="379" t="s">
        <v>2</v>
      </c>
      <c r="W406" s="379" t="s">
        <v>2</v>
      </c>
      <c r="X406" s="379" t="s">
        <v>2</v>
      </c>
      <c r="Y406" s="379" t="s">
        <v>2</v>
      </c>
      <c r="Z406" s="380" t="s">
        <v>2</v>
      </c>
    </row>
    <row r="407" spans="1:26">
      <c r="A407" s="371" t="s">
        <v>2</v>
      </c>
      <c r="B407" s="379" t="s">
        <v>2</v>
      </c>
      <c r="C407" s="379" t="s">
        <v>2</v>
      </c>
      <c r="D407" s="379" t="s">
        <v>2</v>
      </c>
      <c r="E407" s="379" t="s">
        <v>2</v>
      </c>
      <c r="F407" s="379" t="s">
        <v>2</v>
      </c>
      <c r="G407" s="379" t="s">
        <v>2</v>
      </c>
      <c r="H407" s="379" t="s">
        <v>2</v>
      </c>
      <c r="I407" s="379" t="s">
        <v>2</v>
      </c>
      <c r="J407" s="379" t="s">
        <v>2</v>
      </c>
      <c r="K407" s="379" t="s">
        <v>2</v>
      </c>
      <c r="L407" s="379" t="s">
        <v>2</v>
      </c>
      <c r="M407" s="379" t="s">
        <v>2</v>
      </c>
      <c r="N407" s="379" t="s">
        <v>2</v>
      </c>
      <c r="O407" s="379" t="s">
        <v>2</v>
      </c>
      <c r="P407" s="379" t="s">
        <v>2</v>
      </c>
      <c r="Q407" s="379" t="s">
        <v>2</v>
      </c>
      <c r="R407" s="379" t="s">
        <v>2</v>
      </c>
      <c r="S407" s="379" t="s">
        <v>2</v>
      </c>
      <c r="T407" s="379" t="s">
        <v>2</v>
      </c>
      <c r="U407" s="379" t="s">
        <v>2</v>
      </c>
      <c r="V407" s="379" t="s">
        <v>2</v>
      </c>
      <c r="W407" s="379" t="s">
        <v>2</v>
      </c>
      <c r="X407" s="379" t="s">
        <v>2</v>
      </c>
      <c r="Y407" s="379" t="s">
        <v>2</v>
      </c>
      <c r="Z407" s="380" t="s">
        <v>2</v>
      </c>
    </row>
    <row r="408" spans="1:26">
      <c r="A408" s="371" t="s">
        <v>2</v>
      </c>
      <c r="B408" s="379" t="s">
        <v>2</v>
      </c>
      <c r="C408" s="379" t="s">
        <v>2</v>
      </c>
      <c r="D408" s="379" t="s">
        <v>2</v>
      </c>
      <c r="E408" s="379" t="s">
        <v>2</v>
      </c>
      <c r="F408" s="379" t="s">
        <v>2</v>
      </c>
      <c r="G408" s="379" t="s">
        <v>2</v>
      </c>
      <c r="H408" s="379" t="s">
        <v>2</v>
      </c>
      <c r="I408" s="379" t="s">
        <v>2</v>
      </c>
      <c r="J408" s="379" t="s">
        <v>2</v>
      </c>
      <c r="K408" s="379" t="s">
        <v>2</v>
      </c>
      <c r="L408" s="379" t="s">
        <v>2</v>
      </c>
      <c r="M408" s="379" t="s">
        <v>2</v>
      </c>
      <c r="N408" s="379" t="s">
        <v>2</v>
      </c>
      <c r="O408" s="379" t="s">
        <v>2</v>
      </c>
      <c r="P408" s="379" t="s">
        <v>2</v>
      </c>
      <c r="Q408" s="379" t="s">
        <v>2</v>
      </c>
      <c r="R408" s="379" t="s">
        <v>2</v>
      </c>
      <c r="S408" s="379" t="s">
        <v>2</v>
      </c>
      <c r="T408" s="379" t="s">
        <v>2</v>
      </c>
      <c r="U408" s="379" t="s">
        <v>2</v>
      </c>
      <c r="V408" s="379" t="s">
        <v>2</v>
      </c>
      <c r="W408" s="379" t="s">
        <v>2</v>
      </c>
      <c r="X408" s="379" t="s">
        <v>2</v>
      </c>
      <c r="Y408" s="379" t="s">
        <v>2</v>
      </c>
      <c r="Z408" s="380" t="s">
        <v>2</v>
      </c>
    </row>
    <row r="409" spans="1:26">
      <c r="A409" s="371" t="s">
        <v>2</v>
      </c>
      <c r="B409" s="379" t="s">
        <v>2</v>
      </c>
      <c r="C409" s="379" t="s">
        <v>2</v>
      </c>
      <c r="D409" s="379" t="s">
        <v>2</v>
      </c>
      <c r="E409" s="379" t="s">
        <v>2</v>
      </c>
      <c r="F409" s="379" t="s">
        <v>2</v>
      </c>
      <c r="G409" s="379" t="s">
        <v>2</v>
      </c>
      <c r="H409" s="379" t="s">
        <v>2</v>
      </c>
      <c r="I409" s="379" t="s">
        <v>2</v>
      </c>
      <c r="J409" s="379" t="s">
        <v>2</v>
      </c>
      <c r="K409" s="379" t="s">
        <v>2</v>
      </c>
      <c r="L409" s="379" t="s">
        <v>2</v>
      </c>
      <c r="M409" s="379" t="s">
        <v>2</v>
      </c>
      <c r="N409" s="379" t="s">
        <v>2</v>
      </c>
      <c r="O409" s="379" t="s">
        <v>2</v>
      </c>
      <c r="P409" s="379" t="s">
        <v>2</v>
      </c>
      <c r="Q409" s="379" t="s">
        <v>2</v>
      </c>
      <c r="R409" s="379" t="s">
        <v>2</v>
      </c>
      <c r="S409" s="379" t="s">
        <v>2</v>
      </c>
      <c r="T409" s="379" t="s">
        <v>2</v>
      </c>
      <c r="U409" s="379" t="s">
        <v>2</v>
      </c>
      <c r="V409" s="379" t="s">
        <v>2</v>
      </c>
      <c r="W409" s="379" t="s">
        <v>2</v>
      </c>
      <c r="X409" s="379" t="s">
        <v>2</v>
      </c>
      <c r="Y409" s="379" t="s">
        <v>2</v>
      </c>
      <c r="Z409" s="380" t="s">
        <v>2</v>
      </c>
    </row>
    <row r="410" spans="1:26">
      <c r="A410" s="371" t="s">
        <v>2</v>
      </c>
      <c r="B410" s="379" t="s">
        <v>2</v>
      </c>
      <c r="C410" s="379" t="s">
        <v>2</v>
      </c>
      <c r="D410" s="379" t="s">
        <v>2</v>
      </c>
      <c r="E410" s="379" t="s">
        <v>2</v>
      </c>
      <c r="F410" s="379" t="s">
        <v>2</v>
      </c>
      <c r="G410" s="379" t="s">
        <v>2</v>
      </c>
      <c r="H410" s="379" t="s">
        <v>2</v>
      </c>
      <c r="I410" s="379" t="s">
        <v>2</v>
      </c>
      <c r="J410" s="379" t="s">
        <v>2</v>
      </c>
      <c r="K410" s="379" t="s">
        <v>2</v>
      </c>
      <c r="L410" s="379" t="s">
        <v>2</v>
      </c>
      <c r="M410" s="379" t="s">
        <v>2</v>
      </c>
      <c r="N410" s="379" t="s">
        <v>2</v>
      </c>
      <c r="O410" s="379" t="s">
        <v>2</v>
      </c>
      <c r="P410" s="379" t="s">
        <v>2</v>
      </c>
      <c r="Q410" s="379" t="s">
        <v>2</v>
      </c>
      <c r="R410" s="379" t="s">
        <v>2</v>
      </c>
      <c r="S410" s="379" t="s">
        <v>2</v>
      </c>
      <c r="T410" s="379" t="s">
        <v>2</v>
      </c>
      <c r="U410" s="379" t="s">
        <v>2</v>
      </c>
      <c r="V410" s="379" t="s">
        <v>2</v>
      </c>
      <c r="W410" s="379" t="s">
        <v>2</v>
      </c>
      <c r="X410" s="379" t="s">
        <v>2</v>
      </c>
      <c r="Y410" s="379" t="s">
        <v>2</v>
      </c>
      <c r="Z410" s="380" t="s">
        <v>2</v>
      </c>
    </row>
    <row r="411" spans="1:26">
      <c r="A411" s="371" t="s">
        <v>2</v>
      </c>
      <c r="B411" s="379" t="s">
        <v>2</v>
      </c>
      <c r="C411" s="379" t="s">
        <v>2</v>
      </c>
      <c r="D411" s="379" t="s">
        <v>2</v>
      </c>
      <c r="E411" s="379" t="s">
        <v>2</v>
      </c>
      <c r="F411" s="379" t="s">
        <v>2</v>
      </c>
      <c r="G411" s="379" t="s">
        <v>2</v>
      </c>
      <c r="H411" s="379" t="s">
        <v>2</v>
      </c>
      <c r="I411" s="379" t="s">
        <v>2</v>
      </c>
      <c r="J411" s="379" t="s">
        <v>2</v>
      </c>
      <c r="K411" s="379" t="s">
        <v>2</v>
      </c>
      <c r="L411" s="379" t="s">
        <v>2</v>
      </c>
      <c r="M411" s="379" t="s">
        <v>2</v>
      </c>
      <c r="N411" s="379" t="s">
        <v>2</v>
      </c>
      <c r="O411" s="379" t="s">
        <v>2</v>
      </c>
      <c r="P411" s="379" t="s">
        <v>2</v>
      </c>
      <c r="Q411" s="379" t="s">
        <v>2</v>
      </c>
      <c r="R411" s="379" t="s">
        <v>2</v>
      </c>
      <c r="S411" s="379" t="s">
        <v>2</v>
      </c>
      <c r="T411" s="379" t="s">
        <v>2</v>
      </c>
      <c r="U411" s="379" t="s">
        <v>2</v>
      </c>
      <c r="V411" s="379" t="s">
        <v>2</v>
      </c>
      <c r="W411" s="379" t="s">
        <v>2</v>
      </c>
      <c r="X411" s="379" t="s">
        <v>2</v>
      </c>
      <c r="Y411" s="379" t="s">
        <v>2</v>
      </c>
      <c r="Z411" s="380" t="s">
        <v>2</v>
      </c>
    </row>
    <row r="412" spans="1:26">
      <c r="A412" s="371" t="s">
        <v>2</v>
      </c>
      <c r="B412" s="379" t="s">
        <v>2</v>
      </c>
      <c r="C412" s="379" t="s">
        <v>2</v>
      </c>
      <c r="D412" s="379" t="s">
        <v>2</v>
      </c>
      <c r="E412" s="379" t="s">
        <v>2</v>
      </c>
      <c r="F412" s="379" t="s">
        <v>2</v>
      </c>
      <c r="G412" s="379" t="s">
        <v>2</v>
      </c>
      <c r="H412" s="379" t="s">
        <v>2</v>
      </c>
      <c r="I412" s="379" t="s">
        <v>2</v>
      </c>
      <c r="J412" s="379" t="s">
        <v>2</v>
      </c>
      <c r="K412" s="379" t="s">
        <v>2</v>
      </c>
      <c r="L412" s="379" t="s">
        <v>2</v>
      </c>
      <c r="M412" s="379" t="s">
        <v>2</v>
      </c>
      <c r="N412" s="379" t="s">
        <v>2</v>
      </c>
      <c r="O412" s="379" t="s">
        <v>2</v>
      </c>
      <c r="P412" s="379" t="s">
        <v>2</v>
      </c>
      <c r="Q412" s="379" t="s">
        <v>2</v>
      </c>
      <c r="R412" s="379" t="s">
        <v>2</v>
      </c>
      <c r="S412" s="379" t="s">
        <v>2</v>
      </c>
      <c r="T412" s="379" t="s">
        <v>2</v>
      </c>
      <c r="U412" s="379" t="s">
        <v>2</v>
      </c>
      <c r="V412" s="379" t="s">
        <v>2</v>
      </c>
      <c r="W412" s="379" t="s">
        <v>2</v>
      </c>
      <c r="X412" s="379" t="s">
        <v>2</v>
      </c>
      <c r="Y412" s="379" t="s">
        <v>2</v>
      </c>
      <c r="Z412" s="380" t="s">
        <v>2</v>
      </c>
    </row>
    <row r="413" spans="1:26">
      <c r="A413" s="371" t="s">
        <v>2</v>
      </c>
      <c r="B413" s="379" t="s">
        <v>2</v>
      </c>
      <c r="C413" s="379" t="s">
        <v>2</v>
      </c>
      <c r="D413" s="379" t="s">
        <v>2</v>
      </c>
      <c r="E413" s="379" t="s">
        <v>2</v>
      </c>
      <c r="F413" s="379" t="s">
        <v>2</v>
      </c>
      <c r="G413" s="379" t="s">
        <v>2</v>
      </c>
      <c r="H413" s="379" t="s">
        <v>2</v>
      </c>
      <c r="I413" s="379" t="s">
        <v>2</v>
      </c>
      <c r="J413" s="379" t="s">
        <v>2</v>
      </c>
      <c r="K413" s="379" t="s">
        <v>2</v>
      </c>
      <c r="L413" s="379" t="s">
        <v>2</v>
      </c>
      <c r="M413" s="379" t="s">
        <v>2</v>
      </c>
      <c r="N413" s="379" t="s">
        <v>2</v>
      </c>
      <c r="O413" s="379" t="s">
        <v>2</v>
      </c>
      <c r="P413" s="379" t="s">
        <v>2</v>
      </c>
      <c r="Q413" s="379" t="s">
        <v>2</v>
      </c>
      <c r="R413" s="379" t="s">
        <v>2</v>
      </c>
      <c r="S413" s="379" t="s">
        <v>2</v>
      </c>
      <c r="T413" s="379" t="s">
        <v>2</v>
      </c>
      <c r="U413" s="379" t="s">
        <v>2</v>
      </c>
      <c r="V413" s="379" t="s">
        <v>2</v>
      </c>
      <c r="W413" s="379" t="s">
        <v>2</v>
      </c>
      <c r="X413" s="379" t="s">
        <v>2</v>
      </c>
      <c r="Y413" s="379" t="s">
        <v>2</v>
      </c>
      <c r="Z413" s="380" t="s">
        <v>2</v>
      </c>
    </row>
    <row r="414" spans="1:26">
      <c r="A414" s="371" t="s">
        <v>2</v>
      </c>
      <c r="B414" s="379" t="s">
        <v>2</v>
      </c>
      <c r="C414" s="379" t="s">
        <v>2</v>
      </c>
      <c r="D414" s="379" t="s">
        <v>2</v>
      </c>
      <c r="E414" s="379" t="s">
        <v>2</v>
      </c>
      <c r="F414" s="379" t="s">
        <v>2</v>
      </c>
      <c r="G414" s="379" t="s">
        <v>2</v>
      </c>
      <c r="H414" s="379" t="s">
        <v>2</v>
      </c>
      <c r="I414" s="379" t="s">
        <v>2</v>
      </c>
      <c r="J414" s="379" t="s">
        <v>2</v>
      </c>
      <c r="K414" s="379" t="s">
        <v>2</v>
      </c>
      <c r="L414" s="379" t="s">
        <v>2</v>
      </c>
      <c r="M414" s="379" t="s">
        <v>2</v>
      </c>
      <c r="N414" s="379" t="s">
        <v>2</v>
      </c>
      <c r="O414" s="379" t="s">
        <v>2</v>
      </c>
      <c r="P414" s="379" t="s">
        <v>2</v>
      </c>
      <c r="Q414" s="379" t="s">
        <v>2</v>
      </c>
      <c r="R414" s="379" t="s">
        <v>2</v>
      </c>
      <c r="S414" s="379" t="s">
        <v>2</v>
      </c>
      <c r="T414" s="379" t="s">
        <v>2</v>
      </c>
      <c r="U414" s="379" t="s">
        <v>2</v>
      </c>
      <c r="V414" s="379" t="s">
        <v>2</v>
      </c>
      <c r="W414" s="379" t="s">
        <v>2</v>
      </c>
      <c r="X414" s="379" t="s">
        <v>2</v>
      </c>
      <c r="Y414" s="379" t="s">
        <v>2</v>
      </c>
      <c r="Z414" s="380" t="s">
        <v>2</v>
      </c>
    </row>
    <row r="415" spans="1:26">
      <c r="A415" s="371" t="s">
        <v>2</v>
      </c>
      <c r="B415" s="379" t="s">
        <v>2</v>
      </c>
      <c r="C415" s="379" t="s">
        <v>2</v>
      </c>
      <c r="D415" s="379" t="s">
        <v>2</v>
      </c>
      <c r="E415" s="379" t="s">
        <v>2</v>
      </c>
      <c r="F415" s="379" t="s">
        <v>2</v>
      </c>
      <c r="G415" s="379" t="s">
        <v>2</v>
      </c>
      <c r="H415" s="379" t="s">
        <v>2</v>
      </c>
      <c r="I415" s="379" t="s">
        <v>2</v>
      </c>
      <c r="J415" s="379" t="s">
        <v>2</v>
      </c>
      <c r="K415" s="379" t="s">
        <v>2</v>
      </c>
      <c r="L415" s="379" t="s">
        <v>2</v>
      </c>
      <c r="M415" s="379" t="s">
        <v>2</v>
      </c>
      <c r="N415" s="379" t="s">
        <v>2</v>
      </c>
      <c r="O415" s="379" t="s">
        <v>2</v>
      </c>
      <c r="P415" s="379" t="s">
        <v>2</v>
      </c>
      <c r="Q415" s="379" t="s">
        <v>2</v>
      </c>
      <c r="R415" s="379" t="s">
        <v>2</v>
      </c>
      <c r="S415" s="379" t="s">
        <v>2</v>
      </c>
      <c r="T415" s="379" t="s">
        <v>2</v>
      </c>
      <c r="U415" s="379" t="s">
        <v>2</v>
      </c>
      <c r="V415" s="379" t="s">
        <v>2</v>
      </c>
      <c r="W415" s="379" t="s">
        <v>2</v>
      </c>
      <c r="X415" s="379" t="s">
        <v>2</v>
      </c>
      <c r="Y415" s="379" t="s">
        <v>2</v>
      </c>
      <c r="Z415" s="380" t="s">
        <v>2</v>
      </c>
    </row>
    <row r="416" spans="1:26">
      <c r="A416" s="371" t="s">
        <v>2</v>
      </c>
      <c r="B416" s="379" t="s">
        <v>2</v>
      </c>
      <c r="C416" s="379" t="s">
        <v>2</v>
      </c>
      <c r="D416" s="379" t="s">
        <v>2</v>
      </c>
      <c r="E416" s="379" t="s">
        <v>2</v>
      </c>
      <c r="F416" s="379" t="s">
        <v>2</v>
      </c>
      <c r="G416" s="379" t="s">
        <v>2</v>
      </c>
      <c r="H416" s="379" t="s">
        <v>2</v>
      </c>
      <c r="I416" s="379" t="s">
        <v>2</v>
      </c>
      <c r="J416" s="379" t="s">
        <v>2</v>
      </c>
      <c r="K416" s="379" t="s">
        <v>2</v>
      </c>
      <c r="L416" s="379" t="s">
        <v>2</v>
      </c>
      <c r="M416" s="379" t="s">
        <v>2</v>
      </c>
      <c r="N416" s="379" t="s">
        <v>2</v>
      </c>
      <c r="O416" s="379" t="s">
        <v>2</v>
      </c>
      <c r="P416" s="379" t="s">
        <v>2</v>
      </c>
      <c r="Q416" s="379" t="s">
        <v>2</v>
      </c>
      <c r="R416" s="379" t="s">
        <v>2</v>
      </c>
      <c r="S416" s="379" t="s">
        <v>2</v>
      </c>
      <c r="T416" s="379" t="s">
        <v>2</v>
      </c>
      <c r="U416" s="379" t="s">
        <v>2</v>
      </c>
      <c r="V416" s="379" t="s">
        <v>2</v>
      </c>
      <c r="W416" s="379" t="s">
        <v>2</v>
      </c>
      <c r="X416" s="379" t="s">
        <v>2</v>
      </c>
      <c r="Y416" s="379" t="s">
        <v>2</v>
      </c>
      <c r="Z416" s="380" t="s">
        <v>2</v>
      </c>
    </row>
    <row r="417" spans="1:26">
      <c r="A417" s="371" t="s">
        <v>2</v>
      </c>
      <c r="B417" s="379" t="s">
        <v>2</v>
      </c>
      <c r="C417" s="379" t="s">
        <v>2</v>
      </c>
      <c r="D417" s="379" t="s">
        <v>2</v>
      </c>
      <c r="E417" s="379" t="s">
        <v>2</v>
      </c>
      <c r="F417" s="379" t="s">
        <v>2</v>
      </c>
      <c r="G417" s="379" t="s">
        <v>2</v>
      </c>
      <c r="H417" s="379" t="s">
        <v>2</v>
      </c>
      <c r="I417" s="379" t="s">
        <v>2</v>
      </c>
      <c r="J417" s="379" t="s">
        <v>2</v>
      </c>
      <c r="K417" s="379" t="s">
        <v>2</v>
      </c>
      <c r="L417" s="379" t="s">
        <v>2</v>
      </c>
      <c r="M417" s="379" t="s">
        <v>2</v>
      </c>
      <c r="N417" s="379" t="s">
        <v>2</v>
      </c>
      <c r="O417" s="379" t="s">
        <v>2</v>
      </c>
      <c r="P417" s="379" t="s">
        <v>2</v>
      </c>
      <c r="Q417" s="379" t="s">
        <v>2</v>
      </c>
      <c r="R417" s="379" t="s">
        <v>2</v>
      </c>
      <c r="S417" s="379" t="s">
        <v>2</v>
      </c>
      <c r="T417" s="379" t="s">
        <v>2</v>
      </c>
      <c r="U417" s="379" t="s">
        <v>2</v>
      </c>
      <c r="V417" s="379" t="s">
        <v>2</v>
      </c>
      <c r="W417" s="379" t="s">
        <v>2</v>
      </c>
      <c r="X417" s="379" t="s">
        <v>2</v>
      </c>
      <c r="Y417" s="379" t="s">
        <v>2</v>
      </c>
      <c r="Z417" s="380" t="s">
        <v>2</v>
      </c>
    </row>
    <row r="418" spans="1:26">
      <c r="A418" s="371" t="s">
        <v>2</v>
      </c>
      <c r="B418" s="379" t="s">
        <v>2</v>
      </c>
      <c r="C418" s="379" t="s">
        <v>2</v>
      </c>
      <c r="D418" s="379" t="s">
        <v>2</v>
      </c>
      <c r="E418" s="379" t="s">
        <v>2</v>
      </c>
      <c r="F418" s="379" t="s">
        <v>2</v>
      </c>
      <c r="G418" s="379" t="s">
        <v>2</v>
      </c>
      <c r="H418" s="379" t="s">
        <v>2</v>
      </c>
      <c r="I418" s="379" t="s">
        <v>2</v>
      </c>
      <c r="J418" s="379" t="s">
        <v>2</v>
      </c>
      <c r="K418" s="379" t="s">
        <v>2</v>
      </c>
      <c r="L418" s="379" t="s">
        <v>2</v>
      </c>
      <c r="M418" s="379" t="s">
        <v>2</v>
      </c>
      <c r="N418" s="379" t="s">
        <v>2</v>
      </c>
      <c r="O418" s="379" t="s">
        <v>2</v>
      </c>
      <c r="P418" s="379" t="s">
        <v>2</v>
      </c>
      <c r="Q418" s="379" t="s">
        <v>2</v>
      </c>
      <c r="R418" s="379" t="s">
        <v>2</v>
      </c>
      <c r="S418" s="379" t="s">
        <v>2</v>
      </c>
      <c r="T418" s="379" t="s">
        <v>2</v>
      </c>
      <c r="U418" s="379" t="s">
        <v>2</v>
      </c>
      <c r="V418" s="379" t="s">
        <v>2</v>
      </c>
      <c r="W418" s="379" t="s">
        <v>2</v>
      </c>
      <c r="X418" s="379" t="s">
        <v>2</v>
      </c>
      <c r="Y418" s="379" t="s">
        <v>2</v>
      </c>
      <c r="Z418" s="380" t="s">
        <v>2</v>
      </c>
    </row>
    <row r="419" spans="1:26">
      <c r="A419" s="371" t="s">
        <v>2</v>
      </c>
      <c r="B419" s="379" t="s">
        <v>2</v>
      </c>
      <c r="C419" s="379" t="s">
        <v>2</v>
      </c>
      <c r="D419" s="379" t="s">
        <v>2</v>
      </c>
      <c r="E419" s="379" t="s">
        <v>2</v>
      </c>
      <c r="F419" s="379" t="s">
        <v>2</v>
      </c>
      <c r="G419" s="379" t="s">
        <v>2</v>
      </c>
      <c r="H419" s="379" t="s">
        <v>2</v>
      </c>
      <c r="I419" s="379" t="s">
        <v>2</v>
      </c>
      <c r="J419" s="379" t="s">
        <v>2</v>
      </c>
      <c r="K419" s="379" t="s">
        <v>2</v>
      </c>
      <c r="L419" s="379" t="s">
        <v>2</v>
      </c>
      <c r="M419" s="379" t="s">
        <v>2</v>
      </c>
      <c r="N419" s="379" t="s">
        <v>2</v>
      </c>
      <c r="O419" s="379" t="s">
        <v>2</v>
      </c>
      <c r="P419" s="379" t="s">
        <v>2</v>
      </c>
      <c r="Q419" s="379" t="s">
        <v>2</v>
      </c>
      <c r="R419" s="379" t="s">
        <v>2</v>
      </c>
      <c r="S419" s="379" t="s">
        <v>2</v>
      </c>
      <c r="T419" s="379" t="s">
        <v>2</v>
      </c>
      <c r="U419" s="379" t="s">
        <v>2</v>
      </c>
      <c r="V419" s="379" t="s">
        <v>2</v>
      </c>
      <c r="W419" s="379" t="s">
        <v>2</v>
      </c>
      <c r="X419" s="379" t="s">
        <v>2</v>
      </c>
      <c r="Y419" s="379" t="s">
        <v>2</v>
      </c>
      <c r="Z419" s="380" t="s">
        <v>2</v>
      </c>
    </row>
    <row r="420" spans="1:26">
      <c r="A420" s="371" t="s">
        <v>2</v>
      </c>
      <c r="B420" s="379" t="s">
        <v>2</v>
      </c>
      <c r="C420" s="379" t="s">
        <v>2</v>
      </c>
      <c r="D420" s="379" t="s">
        <v>2</v>
      </c>
      <c r="E420" s="379" t="s">
        <v>2</v>
      </c>
      <c r="F420" s="379" t="s">
        <v>2</v>
      </c>
      <c r="G420" s="379" t="s">
        <v>2</v>
      </c>
      <c r="H420" s="379" t="s">
        <v>2</v>
      </c>
      <c r="I420" s="379" t="s">
        <v>2</v>
      </c>
      <c r="J420" s="379" t="s">
        <v>2</v>
      </c>
      <c r="K420" s="379" t="s">
        <v>2</v>
      </c>
      <c r="L420" s="379" t="s">
        <v>2</v>
      </c>
      <c r="M420" s="379" t="s">
        <v>2</v>
      </c>
      <c r="N420" s="379" t="s">
        <v>2</v>
      </c>
      <c r="O420" s="379" t="s">
        <v>2</v>
      </c>
      <c r="P420" s="379" t="s">
        <v>2</v>
      </c>
      <c r="Q420" s="379" t="s">
        <v>2</v>
      </c>
      <c r="R420" s="379" t="s">
        <v>2</v>
      </c>
      <c r="S420" s="379" t="s">
        <v>2</v>
      </c>
      <c r="T420" s="379" t="s">
        <v>2</v>
      </c>
      <c r="U420" s="379" t="s">
        <v>2</v>
      </c>
      <c r="V420" s="379" t="s">
        <v>2</v>
      </c>
      <c r="W420" s="379" t="s">
        <v>2</v>
      </c>
      <c r="X420" s="379" t="s">
        <v>2</v>
      </c>
      <c r="Y420" s="379" t="s">
        <v>2</v>
      </c>
      <c r="Z420" s="380" t="s">
        <v>2</v>
      </c>
    </row>
    <row r="421" spans="1:26">
      <c r="A421" s="371" t="s">
        <v>2</v>
      </c>
      <c r="B421" s="379" t="s">
        <v>2</v>
      </c>
      <c r="C421" s="379" t="s">
        <v>2</v>
      </c>
      <c r="D421" s="379" t="s">
        <v>2</v>
      </c>
      <c r="E421" s="379" t="s">
        <v>2</v>
      </c>
      <c r="F421" s="379" t="s">
        <v>2</v>
      </c>
      <c r="G421" s="379" t="s">
        <v>2</v>
      </c>
      <c r="H421" s="379" t="s">
        <v>2</v>
      </c>
      <c r="I421" s="379" t="s">
        <v>2</v>
      </c>
      <c r="J421" s="379" t="s">
        <v>2</v>
      </c>
      <c r="K421" s="379" t="s">
        <v>2</v>
      </c>
      <c r="L421" s="379" t="s">
        <v>2</v>
      </c>
      <c r="M421" s="379" t="s">
        <v>2</v>
      </c>
      <c r="N421" s="379" t="s">
        <v>2</v>
      </c>
      <c r="O421" s="379" t="s">
        <v>2</v>
      </c>
      <c r="P421" s="379" t="s">
        <v>2</v>
      </c>
      <c r="Q421" s="379" t="s">
        <v>2</v>
      </c>
      <c r="R421" s="379" t="s">
        <v>2</v>
      </c>
      <c r="S421" s="379" t="s">
        <v>2</v>
      </c>
      <c r="T421" s="379" t="s">
        <v>2</v>
      </c>
      <c r="U421" s="379" t="s">
        <v>2</v>
      </c>
      <c r="V421" s="379" t="s">
        <v>2</v>
      </c>
      <c r="W421" s="379" t="s">
        <v>2</v>
      </c>
      <c r="X421" s="379" t="s">
        <v>2</v>
      </c>
      <c r="Y421" s="379" t="s">
        <v>2</v>
      </c>
      <c r="Z421" s="380" t="s">
        <v>2</v>
      </c>
    </row>
    <row r="422" spans="1:26">
      <c r="A422" s="371" t="s">
        <v>2</v>
      </c>
      <c r="B422" s="379" t="s">
        <v>2</v>
      </c>
      <c r="C422" s="379" t="s">
        <v>2</v>
      </c>
      <c r="D422" s="379" t="s">
        <v>2</v>
      </c>
      <c r="E422" s="379" t="s">
        <v>2</v>
      </c>
      <c r="F422" s="379" t="s">
        <v>2</v>
      </c>
      <c r="G422" s="379" t="s">
        <v>2</v>
      </c>
      <c r="H422" s="379" t="s">
        <v>2</v>
      </c>
      <c r="I422" s="379" t="s">
        <v>2</v>
      </c>
      <c r="J422" s="379" t="s">
        <v>2</v>
      </c>
      <c r="K422" s="379" t="s">
        <v>2</v>
      </c>
      <c r="L422" s="379" t="s">
        <v>2</v>
      </c>
      <c r="M422" s="379" t="s">
        <v>2</v>
      </c>
      <c r="N422" s="379" t="s">
        <v>2</v>
      </c>
      <c r="O422" s="379" t="s">
        <v>2</v>
      </c>
      <c r="P422" s="379" t="s">
        <v>2</v>
      </c>
      <c r="Q422" s="379" t="s">
        <v>2</v>
      </c>
      <c r="R422" s="379" t="s">
        <v>2</v>
      </c>
      <c r="S422" s="379" t="s">
        <v>2</v>
      </c>
      <c r="T422" s="379" t="s">
        <v>2</v>
      </c>
      <c r="U422" s="379" t="s">
        <v>2</v>
      </c>
      <c r="V422" s="379" t="s">
        <v>2</v>
      </c>
      <c r="W422" s="379" t="s">
        <v>2</v>
      </c>
      <c r="X422" s="379" t="s">
        <v>2</v>
      </c>
      <c r="Y422" s="379" t="s">
        <v>2</v>
      </c>
      <c r="Z422" s="380" t="s">
        <v>2</v>
      </c>
    </row>
    <row r="423" spans="1:26">
      <c r="A423" s="371" t="s">
        <v>2</v>
      </c>
      <c r="B423" s="379" t="s">
        <v>2</v>
      </c>
      <c r="C423" s="379" t="s">
        <v>2</v>
      </c>
      <c r="D423" s="379" t="s">
        <v>2</v>
      </c>
      <c r="E423" s="379" t="s">
        <v>2</v>
      </c>
      <c r="F423" s="379" t="s">
        <v>2</v>
      </c>
      <c r="G423" s="379" t="s">
        <v>2</v>
      </c>
      <c r="H423" s="379" t="s">
        <v>2</v>
      </c>
      <c r="I423" s="379" t="s">
        <v>2</v>
      </c>
      <c r="J423" s="379" t="s">
        <v>2</v>
      </c>
      <c r="K423" s="379" t="s">
        <v>2</v>
      </c>
      <c r="L423" s="379" t="s">
        <v>2</v>
      </c>
      <c r="M423" s="379" t="s">
        <v>2</v>
      </c>
      <c r="N423" s="379" t="s">
        <v>2</v>
      </c>
      <c r="O423" s="379" t="s">
        <v>2</v>
      </c>
      <c r="P423" s="379" t="s">
        <v>2</v>
      </c>
      <c r="Q423" s="379" t="s">
        <v>2</v>
      </c>
      <c r="R423" s="379" t="s">
        <v>2</v>
      </c>
      <c r="S423" s="379" t="s">
        <v>2</v>
      </c>
      <c r="T423" s="379" t="s">
        <v>2</v>
      </c>
      <c r="U423" s="379" t="s">
        <v>2</v>
      </c>
      <c r="V423" s="379" t="s">
        <v>2</v>
      </c>
      <c r="W423" s="379" t="s">
        <v>2</v>
      </c>
      <c r="X423" s="379" t="s">
        <v>2</v>
      </c>
      <c r="Y423" s="379" t="s">
        <v>2</v>
      </c>
      <c r="Z423" s="380" t="s">
        <v>2</v>
      </c>
    </row>
    <row r="424" spans="1:26">
      <c r="A424" s="371" t="s">
        <v>2</v>
      </c>
      <c r="B424" s="379" t="s">
        <v>2</v>
      </c>
      <c r="C424" s="379" t="s">
        <v>2</v>
      </c>
      <c r="D424" s="379" t="s">
        <v>2</v>
      </c>
      <c r="E424" s="379" t="s">
        <v>2</v>
      </c>
      <c r="F424" s="379" t="s">
        <v>2</v>
      </c>
      <c r="G424" s="379" t="s">
        <v>2</v>
      </c>
      <c r="H424" s="379" t="s">
        <v>2</v>
      </c>
      <c r="I424" s="379" t="s">
        <v>2</v>
      </c>
      <c r="J424" s="379" t="s">
        <v>2</v>
      </c>
      <c r="K424" s="379" t="s">
        <v>2</v>
      </c>
      <c r="L424" s="379" t="s">
        <v>2</v>
      </c>
      <c r="M424" s="379" t="s">
        <v>2</v>
      </c>
      <c r="N424" s="379" t="s">
        <v>2</v>
      </c>
      <c r="O424" s="379" t="s">
        <v>2</v>
      </c>
      <c r="P424" s="379" t="s">
        <v>2</v>
      </c>
      <c r="Q424" s="379" t="s">
        <v>2</v>
      </c>
      <c r="R424" s="379" t="s">
        <v>2</v>
      </c>
      <c r="S424" s="379" t="s">
        <v>2</v>
      </c>
      <c r="T424" s="379" t="s">
        <v>2</v>
      </c>
      <c r="U424" s="379" t="s">
        <v>2</v>
      </c>
      <c r="V424" s="379" t="s">
        <v>2</v>
      </c>
      <c r="W424" s="379" t="s">
        <v>2</v>
      </c>
      <c r="X424" s="379" t="s">
        <v>2</v>
      </c>
      <c r="Y424" s="379" t="s">
        <v>2</v>
      </c>
      <c r="Z424" s="380" t="s">
        <v>2</v>
      </c>
    </row>
    <row r="425" spans="1:26">
      <c r="A425" s="371" t="s">
        <v>2</v>
      </c>
      <c r="B425" s="379" t="s">
        <v>2</v>
      </c>
      <c r="C425" s="379" t="s">
        <v>2</v>
      </c>
      <c r="D425" s="379" t="s">
        <v>2</v>
      </c>
      <c r="E425" s="379" t="s">
        <v>2</v>
      </c>
      <c r="F425" s="379" t="s">
        <v>2</v>
      </c>
      <c r="G425" s="379" t="s">
        <v>2</v>
      </c>
      <c r="H425" s="379" t="s">
        <v>2</v>
      </c>
      <c r="I425" s="379" t="s">
        <v>2</v>
      </c>
      <c r="J425" s="379" t="s">
        <v>2</v>
      </c>
      <c r="K425" s="379" t="s">
        <v>2</v>
      </c>
      <c r="L425" s="379" t="s">
        <v>2</v>
      </c>
      <c r="M425" s="379" t="s">
        <v>2</v>
      </c>
      <c r="N425" s="379" t="s">
        <v>2</v>
      </c>
      <c r="O425" s="379" t="s">
        <v>2</v>
      </c>
      <c r="P425" s="379" t="s">
        <v>2</v>
      </c>
      <c r="Q425" s="379" t="s">
        <v>2</v>
      </c>
      <c r="R425" s="379" t="s">
        <v>2</v>
      </c>
      <c r="S425" s="379" t="s">
        <v>2</v>
      </c>
      <c r="T425" s="379" t="s">
        <v>2</v>
      </c>
      <c r="U425" s="379" t="s">
        <v>2</v>
      </c>
      <c r="V425" s="379" t="s">
        <v>2</v>
      </c>
      <c r="W425" s="379" t="s">
        <v>2</v>
      </c>
      <c r="X425" s="379" t="s">
        <v>2</v>
      </c>
      <c r="Y425" s="379" t="s">
        <v>2</v>
      </c>
      <c r="Z425" s="380" t="s">
        <v>2</v>
      </c>
    </row>
    <row r="426" spans="1:26">
      <c r="A426" s="371" t="s">
        <v>2</v>
      </c>
      <c r="B426" s="379" t="s">
        <v>2</v>
      </c>
      <c r="C426" s="379" t="s">
        <v>2</v>
      </c>
      <c r="D426" s="379" t="s">
        <v>2</v>
      </c>
      <c r="E426" s="379" t="s">
        <v>2</v>
      </c>
      <c r="F426" s="379" t="s">
        <v>2</v>
      </c>
      <c r="G426" s="379" t="s">
        <v>2</v>
      </c>
      <c r="H426" s="379" t="s">
        <v>2</v>
      </c>
      <c r="I426" s="379" t="s">
        <v>2</v>
      </c>
      <c r="J426" s="379" t="s">
        <v>2</v>
      </c>
      <c r="K426" s="379" t="s">
        <v>2</v>
      </c>
      <c r="L426" s="379" t="s">
        <v>2</v>
      </c>
      <c r="M426" s="379" t="s">
        <v>2</v>
      </c>
      <c r="N426" s="379" t="s">
        <v>2</v>
      </c>
      <c r="O426" s="379" t="s">
        <v>2</v>
      </c>
      <c r="P426" s="379" t="s">
        <v>2</v>
      </c>
      <c r="Q426" s="379" t="s">
        <v>2</v>
      </c>
      <c r="R426" s="379" t="s">
        <v>2</v>
      </c>
      <c r="S426" s="379" t="s">
        <v>2</v>
      </c>
      <c r="T426" s="379" t="s">
        <v>2</v>
      </c>
      <c r="U426" s="379" t="s">
        <v>2</v>
      </c>
      <c r="V426" s="379" t="s">
        <v>2</v>
      </c>
      <c r="W426" s="379" t="s">
        <v>2</v>
      </c>
      <c r="X426" s="379" t="s">
        <v>2</v>
      </c>
      <c r="Y426" s="379" t="s">
        <v>2</v>
      </c>
      <c r="Z426" s="380" t="s">
        <v>2</v>
      </c>
    </row>
    <row r="427" spans="1:26">
      <c r="A427" s="371" t="s">
        <v>2</v>
      </c>
      <c r="B427" s="379" t="s">
        <v>2</v>
      </c>
      <c r="C427" s="379" t="s">
        <v>2</v>
      </c>
      <c r="D427" s="379" t="s">
        <v>2</v>
      </c>
      <c r="E427" s="379" t="s">
        <v>2</v>
      </c>
      <c r="F427" s="379" t="s">
        <v>2</v>
      </c>
      <c r="G427" s="379" t="s">
        <v>2</v>
      </c>
      <c r="H427" s="379" t="s">
        <v>2</v>
      </c>
      <c r="I427" s="379" t="s">
        <v>2</v>
      </c>
      <c r="J427" s="379" t="s">
        <v>2</v>
      </c>
      <c r="K427" s="379" t="s">
        <v>2</v>
      </c>
      <c r="L427" s="379" t="s">
        <v>2</v>
      </c>
      <c r="M427" s="379" t="s">
        <v>2</v>
      </c>
      <c r="N427" s="379" t="s">
        <v>2</v>
      </c>
      <c r="O427" s="379" t="s">
        <v>2</v>
      </c>
      <c r="P427" s="379" t="s">
        <v>2</v>
      </c>
      <c r="Q427" s="379" t="s">
        <v>2</v>
      </c>
      <c r="R427" s="379" t="s">
        <v>2</v>
      </c>
      <c r="S427" s="379" t="s">
        <v>2</v>
      </c>
      <c r="T427" s="379" t="s">
        <v>2</v>
      </c>
      <c r="U427" s="379" t="s">
        <v>2</v>
      </c>
      <c r="V427" s="379" t="s">
        <v>2</v>
      </c>
      <c r="W427" s="379" t="s">
        <v>2</v>
      </c>
      <c r="X427" s="379" t="s">
        <v>2</v>
      </c>
      <c r="Y427" s="379" t="s">
        <v>2</v>
      </c>
      <c r="Z427" s="380" t="s">
        <v>2</v>
      </c>
    </row>
    <row r="428" spans="1:26">
      <c r="A428" s="371" t="s">
        <v>2</v>
      </c>
      <c r="B428" s="379" t="s">
        <v>2</v>
      </c>
      <c r="C428" s="379" t="s">
        <v>2</v>
      </c>
      <c r="D428" s="379" t="s">
        <v>2</v>
      </c>
      <c r="E428" s="379" t="s">
        <v>2</v>
      </c>
      <c r="F428" s="379" t="s">
        <v>2</v>
      </c>
      <c r="G428" s="379" t="s">
        <v>2</v>
      </c>
      <c r="H428" s="379" t="s">
        <v>2</v>
      </c>
      <c r="I428" s="379" t="s">
        <v>2</v>
      </c>
      <c r="J428" s="379" t="s">
        <v>2</v>
      </c>
      <c r="K428" s="379" t="s">
        <v>2</v>
      </c>
      <c r="L428" s="379" t="s">
        <v>2</v>
      </c>
      <c r="M428" s="379" t="s">
        <v>2</v>
      </c>
      <c r="N428" s="379" t="s">
        <v>2</v>
      </c>
      <c r="O428" s="379" t="s">
        <v>2</v>
      </c>
      <c r="P428" s="379" t="s">
        <v>2</v>
      </c>
      <c r="Q428" s="379" t="s">
        <v>2</v>
      </c>
      <c r="R428" s="379" t="s">
        <v>2</v>
      </c>
      <c r="S428" s="379" t="s">
        <v>2</v>
      </c>
      <c r="T428" s="379" t="s">
        <v>2</v>
      </c>
      <c r="U428" s="379" t="s">
        <v>2</v>
      </c>
      <c r="V428" s="379" t="s">
        <v>2</v>
      </c>
      <c r="W428" s="379" t="s">
        <v>2</v>
      </c>
      <c r="X428" s="379" t="s">
        <v>2</v>
      </c>
      <c r="Y428" s="379" t="s">
        <v>2</v>
      </c>
      <c r="Z428" s="380" t="s">
        <v>2</v>
      </c>
    </row>
    <row r="429" spans="1:26">
      <c r="A429" s="371" t="s">
        <v>2</v>
      </c>
      <c r="B429" s="379" t="s">
        <v>2</v>
      </c>
      <c r="C429" s="379" t="s">
        <v>2</v>
      </c>
      <c r="D429" s="379" t="s">
        <v>2</v>
      </c>
      <c r="E429" s="379" t="s">
        <v>2</v>
      </c>
      <c r="F429" s="379" t="s">
        <v>2</v>
      </c>
      <c r="G429" s="379" t="s">
        <v>2</v>
      </c>
      <c r="H429" s="379" t="s">
        <v>2</v>
      </c>
      <c r="I429" s="379" t="s">
        <v>2</v>
      </c>
      <c r="J429" s="379" t="s">
        <v>2</v>
      </c>
      <c r="K429" s="379" t="s">
        <v>2</v>
      </c>
      <c r="L429" s="379" t="s">
        <v>2</v>
      </c>
      <c r="M429" s="379" t="s">
        <v>2</v>
      </c>
      <c r="N429" s="379" t="s">
        <v>2</v>
      </c>
      <c r="O429" s="379" t="s">
        <v>2</v>
      </c>
      <c r="P429" s="379" t="s">
        <v>2</v>
      </c>
      <c r="Q429" s="379" t="s">
        <v>2</v>
      </c>
      <c r="R429" s="379" t="s">
        <v>2</v>
      </c>
      <c r="S429" s="379" t="s">
        <v>2</v>
      </c>
      <c r="T429" s="379" t="s">
        <v>2</v>
      </c>
      <c r="U429" s="379" t="s">
        <v>2</v>
      </c>
      <c r="V429" s="379" t="s">
        <v>2</v>
      </c>
      <c r="W429" s="379" t="s">
        <v>2</v>
      </c>
      <c r="X429" s="379" t="s">
        <v>2</v>
      </c>
      <c r="Y429" s="379" t="s">
        <v>2</v>
      </c>
      <c r="Z429" s="380" t="s">
        <v>2</v>
      </c>
    </row>
    <row r="430" spans="1:26">
      <c r="A430" s="371" t="s">
        <v>2</v>
      </c>
      <c r="B430" s="379" t="s">
        <v>2</v>
      </c>
      <c r="C430" s="379" t="s">
        <v>2</v>
      </c>
      <c r="D430" s="379" t="s">
        <v>2</v>
      </c>
      <c r="E430" s="379" t="s">
        <v>2</v>
      </c>
      <c r="F430" s="379" t="s">
        <v>2</v>
      </c>
      <c r="G430" s="379" t="s">
        <v>2</v>
      </c>
      <c r="H430" s="379" t="s">
        <v>2</v>
      </c>
      <c r="I430" s="379" t="s">
        <v>2</v>
      </c>
      <c r="J430" s="379" t="s">
        <v>2</v>
      </c>
      <c r="K430" s="379" t="s">
        <v>2</v>
      </c>
      <c r="L430" s="379" t="s">
        <v>2</v>
      </c>
      <c r="M430" s="379" t="s">
        <v>2</v>
      </c>
      <c r="N430" s="379" t="s">
        <v>2</v>
      </c>
      <c r="O430" s="379" t="s">
        <v>2</v>
      </c>
      <c r="P430" s="379" t="s">
        <v>2</v>
      </c>
      <c r="Q430" s="379" t="s">
        <v>2</v>
      </c>
      <c r="R430" s="379" t="s">
        <v>2</v>
      </c>
      <c r="S430" s="379" t="s">
        <v>2</v>
      </c>
      <c r="T430" s="379" t="s">
        <v>2</v>
      </c>
      <c r="U430" s="379" t="s">
        <v>2</v>
      </c>
      <c r="V430" s="379" t="s">
        <v>2</v>
      </c>
      <c r="W430" s="379" t="s">
        <v>2</v>
      </c>
      <c r="X430" s="379" t="s">
        <v>2</v>
      </c>
      <c r="Y430" s="379" t="s">
        <v>2</v>
      </c>
      <c r="Z430" s="380" t="s">
        <v>2</v>
      </c>
    </row>
    <row r="431" spans="1:26">
      <c r="A431" s="371" t="s">
        <v>2</v>
      </c>
      <c r="B431" s="379" t="s">
        <v>2</v>
      </c>
      <c r="C431" s="379" t="s">
        <v>2</v>
      </c>
      <c r="D431" s="379" t="s">
        <v>2</v>
      </c>
      <c r="E431" s="379" t="s">
        <v>2</v>
      </c>
      <c r="F431" s="379" t="s">
        <v>2</v>
      </c>
      <c r="G431" s="379" t="s">
        <v>2</v>
      </c>
      <c r="H431" s="379" t="s">
        <v>2</v>
      </c>
      <c r="I431" s="379" t="s">
        <v>2</v>
      </c>
      <c r="J431" s="379" t="s">
        <v>2</v>
      </c>
      <c r="K431" s="379" t="s">
        <v>2</v>
      </c>
      <c r="L431" s="379" t="s">
        <v>2</v>
      </c>
      <c r="M431" s="379" t="s">
        <v>2</v>
      </c>
      <c r="N431" s="379" t="s">
        <v>2</v>
      </c>
      <c r="O431" s="379" t="s">
        <v>2</v>
      </c>
      <c r="P431" s="379" t="s">
        <v>2</v>
      </c>
      <c r="Q431" s="379" t="s">
        <v>2</v>
      </c>
      <c r="R431" s="379" t="s">
        <v>2</v>
      </c>
      <c r="S431" s="379" t="s">
        <v>2</v>
      </c>
      <c r="T431" s="379" t="s">
        <v>2</v>
      </c>
      <c r="U431" s="379" t="s">
        <v>2</v>
      </c>
      <c r="V431" s="379" t="s">
        <v>2</v>
      </c>
      <c r="W431" s="379" t="s">
        <v>2</v>
      </c>
      <c r="X431" s="379" t="s">
        <v>2</v>
      </c>
      <c r="Y431" s="379" t="s">
        <v>2</v>
      </c>
      <c r="Z431" s="380" t="s">
        <v>2</v>
      </c>
    </row>
    <row r="432" spans="1:26">
      <c r="A432" s="371" t="s">
        <v>2</v>
      </c>
      <c r="B432" s="379" t="s">
        <v>2</v>
      </c>
      <c r="C432" s="379" t="s">
        <v>2</v>
      </c>
      <c r="D432" s="379" t="s">
        <v>2</v>
      </c>
      <c r="E432" s="379" t="s">
        <v>2</v>
      </c>
      <c r="F432" s="379" t="s">
        <v>2</v>
      </c>
      <c r="G432" s="379" t="s">
        <v>2</v>
      </c>
      <c r="H432" s="379" t="s">
        <v>2</v>
      </c>
      <c r="I432" s="379" t="s">
        <v>2</v>
      </c>
      <c r="J432" s="379" t="s">
        <v>2</v>
      </c>
      <c r="K432" s="379" t="s">
        <v>2</v>
      </c>
      <c r="L432" s="379" t="s">
        <v>2</v>
      </c>
      <c r="M432" s="379" t="s">
        <v>2</v>
      </c>
      <c r="N432" s="379" t="s">
        <v>2</v>
      </c>
      <c r="O432" s="379" t="s">
        <v>2</v>
      </c>
      <c r="P432" s="379" t="s">
        <v>2</v>
      </c>
      <c r="Q432" s="379" t="s">
        <v>2</v>
      </c>
      <c r="R432" s="379" t="s">
        <v>2</v>
      </c>
      <c r="S432" s="379" t="s">
        <v>2</v>
      </c>
      <c r="T432" s="379" t="s">
        <v>2</v>
      </c>
      <c r="U432" s="379" t="s">
        <v>2</v>
      </c>
      <c r="V432" s="379" t="s">
        <v>2</v>
      </c>
      <c r="W432" s="379" t="s">
        <v>2</v>
      </c>
      <c r="X432" s="379" t="s">
        <v>2</v>
      </c>
      <c r="Y432" s="379" t="s">
        <v>2</v>
      </c>
      <c r="Z432" s="380" t="s">
        <v>2</v>
      </c>
    </row>
    <row r="433" spans="1:26">
      <c r="A433" s="371" t="s">
        <v>2</v>
      </c>
      <c r="B433" s="379" t="s">
        <v>2</v>
      </c>
      <c r="C433" s="379" t="s">
        <v>2</v>
      </c>
      <c r="D433" s="379" t="s">
        <v>2</v>
      </c>
      <c r="E433" s="379" t="s">
        <v>2</v>
      </c>
      <c r="F433" s="379" t="s">
        <v>2</v>
      </c>
      <c r="G433" s="379" t="s">
        <v>2</v>
      </c>
      <c r="H433" s="379" t="s">
        <v>2</v>
      </c>
      <c r="I433" s="379" t="s">
        <v>2</v>
      </c>
      <c r="J433" s="379" t="s">
        <v>2</v>
      </c>
      <c r="K433" s="379" t="s">
        <v>2</v>
      </c>
      <c r="L433" s="379" t="s">
        <v>2</v>
      </c>
      <c r="M433" s="379" t="s">
        <v>2</v>
      </c>
      <c r="N433" s="379" t="s">
        <v>2</v>
      </c>
      <c r="O433" s="379" t="s">
        <v>2</v>
      </c>
      <c r="P433" s="379" t="s">
        <v>2</v>
      </c>
      <c r="Q433" s="379" t="s">
        <v>2</v>
      </c>
      <c r="R433" s="379" t="s">
        <v>2</v>
      </c>
      <c r="S433" s="379" t="s">
        <v>2</v>
      </c>
      <c r="T433" s="379" t="s">
        <v>2</v>
      </c>
      <c r="U433" s="379" t="s">
        <v>2</v>
      </c>
      <c r="V433" s="379" t="s">
        <v>2</v>
      </c>
      <c r="W433" s="379" t="s">
        <v>2</v>
      </c>
      <c r="X433" s="379" t="s">
        <v>2</v>
      </c>
      <c r="Y433" s="379" t="s">
        <v>2</v>
      </c>
      <c r="Z433" s="380" t="s">
        <v>2</v>
      </c>
    </row>
    <row r="434" spans="1:26">
      <c r="A434" s="371" t="s">
        <v>2</v>
      </c>
      <c r="B434" s="379" t="s">
        <v>2</v>
      </c>
      <c r="C434" s="379" t="s">
        <v>2</v>
      </c>
      <c r="D434" s="379" t="s">
        <v>2</v>
      </c>
      <c r="E434" s="379" t="s">
        <v>2</v>
      </c>
      <c r="F434" s="379" t="s">
        <v>2</v>
      </c>
      <c r="G434" s="379" t="s">
        <v>2</v>
      </c>
      <c r="H434" s="379" t="s">
        <v>2</v>
      </c>
      <c r="I434" s="379" t="s">
        <v>2</v>
      </c>
      <c r="J434" s="379" t="s">
        <v>2</v>
      </c>
      <c r="K434" s="379" t="s">
        <v>2</v>
      </c>
      <c r="L434" s="379" t="s">
        <v>2</v>
      </c>
      <c r="M434" s="379" t="s">
        <v>2</v>
      </c>
      <c r="N434" s="379" t="s">
        <v>2</v>
      </c>
      <c r="O434" s="379" t="s">
        <v>2</v>
      </c>
      <c r="P434" s="379" t="s">
        <v>2</v>
      </c>
      <c r="Q434" s="379" t="s">
        <v>2</v>
      </c>
      <c r="R434" s="379" t="s">
        <v>2</v>
      </c>
      <c r="S434" s="379" t="s">
        <v>2</v>
      </c>
      <c r="T434" s="379" t="s">
        <v>2</v>
      </c>
      <c r="U434" s="379" t="s">
        <v>2</v>
      </c>
      <c r="V434" s="379" t="s">
        <v>2</v>
      </c>
      <c r="W434" s="379" t="s">
        <v>2</v>
      </c>
      <c r="X434" s="379" t="s">
        <v>2</v>
      </c>
      <c r="Y434" s="379" t="s">
        <v>2</v>
      </c>
      <c r="Z434" s="380" t="s">
        <v>2</v>
      </c>
    </row>
    <row r="435" spans="1:26">
      <c r="A435" s="371" t="s">
        <v>2</v>
      </c>
      <c r="B435" s="379" t="s">
        <v>2</v>
      </c>
      <c r="C435" s="379" t="s">
        <v>2</v>
      </c>
      <c r="D435" s="379" t="s">
        <v>2</v>
      </c>
      <c r="E435" s="379" t="s">
        <v>2</v>
      </c>
      <c r="F435" s="379" t="s">
        <v>2</v>
      </c>
      <c r="G435" s="379" t="s">
        <v>2</v>
      </c>
      <c r="H435" s="379" t="s">
        <v>2</v>
      </c>
      <c r="I435" s="379" t="s">
        <v>2</v>
      </c>
      <c r="J435" s="379" t="s">
        <v>2</v>
      </c>
      <c r="K435" s="379" t="s">
        <v>2</v>
      </c>
      <c r="L435" s="379" t="s">
        <v>2</v>
      </c>
      <c r="M435" s="379" t="s">
        <v>2</v>
      </c>
      <c r="N435" s="379" t="s">
        <v>2</v>
      </c>
      <c r="O435" s="379" t="s">
        <v>2</v>
      </c>
      <c r="P435" s="379" t="s">
        <v>2</v>
      </c>
      <c r="Q435" s="379" t="s">
        <v>2</v>
      </c>
      <c r="R435" s="379" t="s">
        <v>2</v>
      </c>
      <c r="S435" s="379" t="s">
        <v>2</v>
      </c>
      <c r="T435" s="379" t="s">
        <v>2</v>
      </c>
      <c r="U435" s="379" t="s">
        <v>2</v>
      </c>
      <c r="V435" s="379" t="s">
        <v>2</v>
      </c>
      <c r="W435" s="379" t="s">
        <v>2</v>
      </c>
      <c r="X435" s="379" t="s">
        <v>2</v>
      </c>
      <c r="Y435" s="379" t="s">
        <v>2</v>
      </c>
      <c r="Z435" s="380" t="s">
        <v>2</v>
      </c>
    </row>
    <row r="436" spans="1:26">
      <c r="A436" s="371" t="s">
        <v>2</v>
      </c>
      <c r="B436" s="379" t="s">
        <v>2</v>
      </c>
      <c r="C436" s="379" t="s">
        <v>2</v>
      </c>
      <c r="D436" s="379" t="s">
        <v>2</v>
      </c>
      <c r="E436" s="379" t="s">
        <v>2</v>
      </c>
      <c r="F436" s="379" t="s">
        <v>2</v>
      </c>
      <c r="G436" s="379" t="s">
        <v>2</v>
      </c>
      <c r="H436" s="379" t="s">
        <v>2</v>
      </c>
      <c r="I436" s="379" t="s">
        <v>2</v>
      </c>
      <c r="J436" s="379" t="s">
        <v>2</v>
      </c>
      <c r="K436" s="379" t="s">
        <v>2</v>
      </c>
      <c r="L436" s="379" t="s">
        <v>2</v>
      </c>
      <c r="M436" s="379" t="s">
        <v>2</v>
      </c>
      <c r="N436" s="379" t="s">
        <v>2</v>
      </c>
      <c r="O436" s="379" t="s">
        <v>2</v>
      </c>
      <c r="P436" s="379" t="s">
        <v>2</v>
      </c>
      <c r="Q436" s="379" t="s">
        <v>2</v>
      </c>
      <c r="R436" s="379" t="s">
        <v>2</v>
      </c>
      <c r="S436" s="379" t="s">
        <v>2</v>
      </c>
      <c r="T436" s="379" t="s">
        <v>2</v>
      </c>
      <c r="U436" s="379" t="s">
        <v>2</v>
      </c>
      <c r="V436" s="379" t="s">
        <v>2</v>
      </c>
      <c r="W436" s="379" t="s">
        <v>2</v>
      </c>
      <c r="X436" s="379" t="s">
        <v>2</v>
      </c>
      <c r="Y436" s="379" t="s">
        <v>2</v>
      </c>
      <c r="Z436" s="380" t="s">
        <v>2</v>
      </c>
    </row>
    <row r="437" spans="1:26">
      <c r="A437" s="371" t="s">
        <v>2</v>
      </c>
      <c r="B437" s="379" t="s">
        <v>2</v>
      </c>
      <c r="C437" s="379" t="s">
        <v>2</v>
      </c>
      <c r="D437" s="379" t="s">
        <v>2</v>
      </c>
      <c r="E437" s="379" t="s">
        <v>2</v>
      </c>
      <c r="F437" s="379" t="s">
        <v>2</v>
      </c>
      <c r="G437" s="379" t="s">
        <v>2</v>
      </c>
      <c r="H437" s="379" t="s">
        <v>2</v>
      </c>
      <c r="I437" s="379" t="s">
        <v>2</v>
      </c>
      <c r="J437" s="379" t="s">
        <v>2</v>
      </c>
      <c r="K437" s="379" t="s">
        <v>2</v>
      </c>
      <c r="L437" s="379" t="s">
        <v>2</v>
      </c>
      <c r="M437" s="379" t="s">
        <v>2</v>
      </c>
      <c r="N437" s="379" t="s">
        <v>2</v>
      </c>
      <c r="O437" s="379" t="s">
        <v>2</v>
      </c>
      <c r="P437" s="379" t="s">
        <v>2</v>
      </c>
      <c r="Q437" s="379" t="s">
        <v>2</v>
      </c>
      <c r="R437" s="379" t="s">
        <v>2</v>
      </c>
      <c r="S437" s="379" t="s">
        <v>2</v>
      </c>
      <c r="T437" s="379" t="s">
        <v>2</v>
      </c>
      <c r="U437" s="379" t="s">
        <v>2</v>
      </c>
      <c r="V437" s="379" t="s">
        <v>2</v>
      </c>
      <c r="W437" s="379" t="s">
        <v>2</v>
      </c>
      <c r="X437" s="379" t="s">
        <v>2</v>
      </c>
      <c r="Y437" s="379" t="s">
        <v>2</v>
      </c>
      <c r="Z437" s="380" t="s">
        <v>2</v>
      </c>
    </row>
    <row r="438" spans="1:26">
      <c r="A438" s="371" t="s">
        <v>2</v>
      </c>
      <c r="B438" s="379" t="s">
        <v>2</v>
      </c>
      <c r="C438" s="379" t="s">
        <v>2</v>
      </c>
      <c r="D438" s="379" t="s">
        <v>2</v>
      </c>
      <c r="E438" s="379" t="s">
        <v>2</v>
      </c>
      <c r="F438" s="379" t="s">
        <v>2</v>
      </c>
      <c r="G438" s="379" t="s">
        <v>2</v>
      </c>
      <c r="H438" s="379" t="s">
        <v>2</v>
      </c>
      <c r="I438" s="379" t="s">
        <v>2</v>
      </c>
      <c r="J438" s="379" t="s">
        <v>2</v>
      </c>
      <c r="K438" s="379" t="s">
        <v>2</v>
      </c>
      <c r="L438" s="379" t="s">
        <v>2</v>
      </c>
      <c r="M438" s="379" t="s">
        <v>2</v>
      </c>
      <c r="N438" s="379" t="s">
        <v>2</v>
      </c>
      <c r="O438" s="379" t="s">
        <v>2</v>
      </c>
      <c r="P438" s="379" t="s">
        <v>2</v>
      </c>
      <c r="Q438" s="379" t="s">
        <v>2</v>
      </c>
      <c r="R438" s="379" t="s">
        <v>2</v>
      </c>
      <c r="S438" s="379" t="s">
        <v>2</v>
      </c>
      <c r="T438" s="379" t="s">
        <v>2</v>
      </c>
      <c r="U438" s="379" t="s">
        <v>2</v>
      </c>
      <c r="V438" s="379" t="s">
        <v>2</v>
      </c>
      <c r="W438" s="379" t="s">
        <v>2</v>
      </c>
      <c r="X438" s="379" t="s">
        <v>2</v>
      </c>
      <c r="Y438" s="379" t="s">
        <v>2</v>
      </c>
      <c r="Z438" s="380" t="s">
        <v>2</v>
      </c>
    </row>
    <row r="439" spans="1:26">
      <c r="A439" s="371" t="s">
        <v>2</v>
      </c>
      <c r="B439" s="379" t="s">
        <v>2</v>
      </c>
      <c r="C439" s="379" t="s">
        <v>2</v>
      </c>
      <c r="D439" s="379" t="s">
        <v>2</v>
      </c>
      <c r="E439" s="379" t="s">
        <v>2</v>
      </c>
      <c r="F439" s="379" t="s">
        <v>2</v>
      </c>
      <c r="G439" s="379" t="s">
        <v>2</v>
      </c>
      <c r="H439" s="379" t="s">
        <v>2</v>
      </c>
      <c r="I439" s="379" t="s">
        <v>2</v>
      </c>
      <c r="J439" s="379" t="s">
        <v>2</v>
      </c>
      <c r="K439" s="379" t="s">
        <v>2</v>
      </c>
      <c r="L439" s="379" t="s">
        <v>2</v>
      </c>
      <c r="M439" s="379" t="s">
        <v>2</v>
      </c>
      <c r="N439" s="379" t="s">
        <v>2</v>
      </c>
      <c r="O439" s="379" t="s">
        <v>2</v>
      </c>
      <c r="P439" s="379" t="s">
        <v>2</v>
      </c>
      <c r="Q439" s="379" t="s">
        <v>2</v>
      </c>
      <c r="R439" s="379" t="s">
        <v>2</v>
      </c>
      <c r="S439" s="379" t="s">
        <v>2</v>
      </c>
      <c r="T439" s="379" t="s">
        <v>2</v>
      </c>
      <c r="U439" s="379" t="s">
        <v>2</v>
      </c>
      <c r="V439" s="379" t="s">
        <v>2</v>
      </c>
      <c r="W439" s="379" t="s">
        <v>2</v>
      </c>
      <c r="X439" s="379" t="s">
        <v>2</v>
      </c>
      <c r="Y439" s="379" t="s">
        <v>2</v>
      </c>
      <c r="Z439" s="380" t="s">
        <v>2</v>
      </c>
    </row>
    <row r="440" spans="1:26">
      <c r="A440" s="371" t="s">
        <v>2</v>
      </c>
      <c r="B440" s="379" t="s">
        <v>2</v>
      </c>
      <c r="C440" s="379" t="s">
        <v>2</v>
      </c>
      <c r="D440" s="379" t="s">
        <v>2</v>
      </c>
      <c r="E440" s="379" t="s">
        <v>2</v>
      </c>
      <c r="F440" s="379" t="s">
        <v>2</v>
      </c>
      <c r="G440" s="379" t="s">
        <v>2</v>
      </c>
      <c r="H440" s="379" t="s">
        <v>2</v>
      </c>
      <c r="I440" s="379" t="s">
        <v>2</v>
      </c>
      <c r="J440" s="379" t="s">
        <v>2</v>
      </c>
      <c r="K440" s="379" t="s">
        <v>2</v>
      </c>
      <c r="L440" s="379" t="s">
        <v>2</v>
      </c>
      <c r="M440" s="379" t="s">
        <v>2</v>
      </c>
      <c r="N440" s="379" t="s">
        <v>2</v>
      </c>
      <c r="O440" s="379" t="s">
        <v>2</v>
      </c>
      <c r="P440" s="379" t="s">
        <v>2</v>
      </c>
      <c r="Q440" s="379" t="s">
        <v>2</v>
      </c>
      <c r="R440" s="379" t="s">
        <v>2</v>
      </c>
      <c r="S440" s="379" t="s">
        <v>2</v>
      </c>
      <c r="T440" s="379" t="s">
        <v>2</v>
      </c>
      <c r="U440" s="379" t="s">
        <v>2</v>
      </c>
      <c r="V440" s="379" t="s">
        <v>2</v>
      </c>
      <c r="W440" s="379" t="s">
        <v>2</v>
      </c>
      <c r="X440" s="379" t="s">
        <v>2</v>
      </c>
      <c r="Y440" s="379" t="s">
        <v>2</v>
      </c>
      <c r="Z440" s="380" t="s">
        <v>2</v>
      </c>
    </row>
    <row r="441" spans="1:26">
      <c r="A441" s="371" t="s">
        <v>2</v>
      </c>
      <c r="B441" s="379" t="s">
        <v>2</v>
      </c>
      <c r="C441" s="379" t="s">
        <v>2</v>
      </c>
      <c r="D441" s="379" t="s">
        <v>2</v>
      </c>
      <c r="E441" s="379" t="s">
        <v>2</v>
      </c>
      <c r="F441" s="379" t="s">
        <v>2</v>
      </c>
      <c r="G441" s="379" t="s">
        <v>2</v>
      </c>
      <c r="H441" s="379" t="s">
        <v>2</v>
      </c>
      <c r="I441" s="379" t="s">
        <v>2</v>
      </c>
      <c r="J441" s="379" t="s">
        <v>2</v>
      </c>
      <c r="K441" s="379" t="s">
        <v>2</v>
      </c>
      <c r="L441" s="379" t="s">
        <v>2</v>
      </c>
      <c r="M441" s="379" t="s">
        <v>2</v>
      </c>
      <c r="N441" s="379" t="s">
        <v>2</v>
      </c>
      <c r="O441" s="379" t="s">
        <v>2</v>
      </c>
      <c r="P441" s="379" t="s">
        <v>2</v>
      </c>
      <c r="Q441" s="379" t="s">
        <v>2</v>
      </c>
      <c r="R441" s="379" t="s">
        <v>2</v>
      </c>
      <c r="S441" s="379" t="s">
        <v>2</v>
      </c>
      <c r="T441" s="379" t="s">
        <v>2</v>
      </c>
      <c r="U441" s="379" t="s">
        <v>2</v>
      </c>
      <c r="V441" s="379" t="s">
        <v>2</v>
      </c>
      <c r="W441" s="379" t="s">
        <v>2</v>
      </c>
      <c r="X441" s="379" t="s">
        <v>2</v>
      </c>
      <c r="Y441" s="379" t="s">
        <v>2</v>
      </c>
      <c r="Z441" s="380" t="s">
        <v>2</v>
      </c>
    </row>
    <row r="442" spans="1:26">
      <c r="A442" s="371" t="s">
        <v>2</v>
      </c>
      <c r="B442" s="379" t="s">
        <v>2</v>
      </c>
      <c r="C442" s="379" t="s">
        <v>2</v>
      </c>
      <c r="D442" s="379" t="s">
        <v>2</v>
      </c>
      <c r="E442" s="379" t="s">
        <v>2</v>
      </c>
      <c r="F442" s="379" t="s">
        <v>2</v>
      </c>
      <c r="G442" s="379" t="s">
        <v>2</v>
      </c>
      <c r="H442" s="379" t="s">
        <v>2</v>
      </c>
      <c r="I442" s="379" t="s">
        <v>2</v>
      </c>
      <c r="J442" s="379" t="s">
        <v>2</v>
      </c>
      <c r="K442" s="379" t="s">
        <v>2</v>
      </c>
      <c r="L442" s="379" t="s">
        <v>2</v>
      </c>
      <c r="M442" s="379" t="s">
        <v>2</v>
      </c>
      <c r="N442" s="379" t="s">
        <v>2</v>
      </c>
      <c r="O442" s="379" t="s">
        <v>2</v>
      </c>
      <c r="P442" s="379" t="s">
        <v>2</v>
      </c>
      <c r="Q442" s="379" t="s">
        <v>2</v>
      </c>
      <c r="R442" s="379" t="s">
        <v>2</v>
      </c>
      <c r="S442" s="379" t="s">
        <v>2</v>
      </c>
      <c r="T442" s="379" t="s">
        <v>2</v>
      </c>
      <c r="U442" s="379" t="s">
        <v>2</v>
      </c>
      <c r="V442" s="379" t="s">
        <v>2</v>
      </c>
      <c r="W442" s="379" t="s">
        <v>2</v>
      </c>
      <c r="X442" s="379" t="s">
        <v>2</v>
      </c>
      <c r="Y442" s="379" t="s">
        <v>2</v>
      </c>
      <c r="Z442" s="380" t="s">
        <v>2</v>
      </c>
    </row>
    <row r="443" spans="1:26">
      <c r="A443" s="371" t="s">
        <v>2</v>
      </c>
      <c r="B443" s="379" t="s">
        <v>2</v>
      </c>
      <c r="C443" s="379" t="s">
        <v>2</v>
      </c>
      <c r="D443" s="379" t="s">
        <v>2</v>
      </c>
      <c r="E443" s="379" t="s">
        <v>2</v>
      </c>
      <c r="F443" s="379" t="s">
        <v>2</v>
      </c>
      <c r="G443" s="379" t="s">
        <v>2</v>
      </c>
      <c r="H443" s="379" t="s">
        <v>2</v>
      </c>
      <c r="I443" s="379" t="s">
        <v>2</v>
      </c>
      <c r="J443" s="379" t="s">
        <v>2</v>
      </c>
      <c r="K443" s="379" t="s">
        <v>2</v>
      </c>
      <c r="L443" s="379" t="s">
        <v>2</v>
      </c>
      <c r="M443" s="379" t="s">
        <v>2</v>
      </c>
      <c r="N443" s="379" t="s">
        <v>2</v>
      </c>
      <c r="O443" s="379" t="s">
        <v>2</v>
      </c>
      <c r="P443" s="379" t="s">
        <v>2</v>
      </c>
      <c r="Q443" s="379" t="s">
        <v>2</v>
      </c>
      <c r="R443" s="379" t="s">
        <v>2</v>
      </c>
      <c r="S443" s="379" t="s">
        <v>2</v>
      </c>
      <c r="T443" s="379" t="s">
        <v>2</v>
      </c>
      <c r="U443" s="379" t="s">
        <v>2</v>
      </c>
      <c r="V443" s="379" t="s">
        <v>2</v>
      </c>
      <c r="W443" s="379" t="s">
        <v>2</v>
      </c>
      <c r="X443" s="379" t="s">
        <v>2</v>
      </c>
      <c r="Y443" s="379" t="s">
        <v>2</v>
      </c>
      <c r="Z443" s="380" t="s">
        <v>2</v>
      </c>
    </row>
    <row r="444" spans="1:26">
      <c r="A444" s="371" t="s">
        <v>2</v>
      </c>
      <c r="B444" s="379" t="s">
        <v>2</v>
      </c>
      <c r="C444" s="379" t="s">
        <v>2</v>
      </c>
      <c r="D444" s="379" t="s">
        <v>2</v>
      </c>
      <c r="E444" s="379" t="s">
        <v>2</v>
      </c>
      <c r="F444" s="379" t="s">
        <v>2</v>
      </c>
      <c r="G444" s="379" t="s">
        <v>2</v>
      </c>
      <c r="H444" s="379" t="s">
        <v>2</v>
      </c>
      <c r="I444" s="379" t="s">
        <v>2</v>
      </c>
      <c r="J444" s="379" t="s">
        <v>2</v>
      </c>
      <c r="K444" s="379" t="s">
        <v>2</v>
      </c>
      <c r="L444" s="379" t="s">
        <v>2</v>
      </c>
      <c r="M444" s="379" t="s">
        <v>2</v>
      </c>
      <c r="N444" s="379" t="s">
        <v>2</v>
      </c>
      <c r="O444" s="379" t="s">
        <v>2</v>
      </c>
      <c r="P444" s="379" t="s">
        <v>2</v>
      </c>
      <c r="Q444" s="379" t="s">
        <v>2</v>
      </c>
      <c r="R444" s="379" t="s">
        <v>2</v>
      </c>
      <c r="S444" s="379" t="s">
        <v>2</v>
      </c>
      <c r="T444" s="379" t="s">
        <v>2</v>
      </c>
      <c r="U444" s="379" t="s">
        <v>2</v>
      </c>
      <c r="V444" s="379" t="s">
        <v>2</v>
      </c>
      <c r="W444" s="379" t="s">
        <v>2</v>
      </c>
      <c r="X444" s="379" t="s">
        <v>2</v>
      </c>
      <c r="Y444" s="379" t="s">
        <v>2</v>
      </c>
      <c r="Z444" s="380" t="s">
        <v>2</v>
      </c>
    </row>
    <row r="445" spans="1:26">
      <c r="A445" s="371" t="s">
        <v>2</v>
      </c>
      <c r="B445" s="379" t="s">
        <v>2</v>
      </c>
      <c r="C445" s="379" t="s">
        <v>2</v>
      </c>
      <c r="D445" s="379" t="s">
        <v>2</v>
      </c>
      <c r="E445" s="379" t="s">
        <v>2</v>
      </c>
      <c r="F445" s="379" t="s">
        <v>2</v>
      </c>
      <c r="G445" s="379" t="s">
        <v>2</v>
      </c>
      <c r="H445" s="379" t="s">
        <v>2</v>
      </c>
      <c r="I445" s="379" t="s">
        <v>2</v>
      </c>
      <c r="J445" s="379" t="s">
        <v>2</v>
      </c>
      <c r="K445" s="379" t="s">
        <v>2</v>
      </c>
      <c r="L445" s="379" t="s">
        <v>2</v>
      </c>
      <c r="M445" s="379" t="s">
        <v>2</v>
      </c>
      <c r="N445" s="379" t="s">
        <v>2</v>
      </c>
      <c r="O445" s="379" t="s">
        <v>2</v>
      </c>
      <c r="P445" s="379" t="s">
        <v>2</v>
      </c>
      <c r="Q445" s="379" t="s">
        <v>2</v>
      </c>
      <c r="R445" s="379" t="s">
        <v>2</v>
      </c>
      <c r="S445" s="379" t="s">
        <v>2</v>
      </c>
      <c r="T445" s="379" t="s">
        <v>2</v>
      </c>
      <c r="U445" s="379" t="s">
        <v>2</v>
      </c>
      <c r="V445" s="379" t="s">
        <v>2</v>
      </c>
      <c r="W445" s="379" t="s">
        <v>2</v>
      </c>
      <c r="X445" s="379" t="s">
        <v>2</v>
      </c>
      <c r="Y445" s="379" t="s">
        <v>2</v>
      </c>
      <c r="Z445" s="380" t="s">
        <v>2</v>
      </c>
    </row>
    <row r="446" spans="1:26">
      <c r="A446" s="371" t="s">
        <v>2</v>
      </c>
      <c r="B446" s="379" t="s">
        <v>2</v>
      </c>
      <c r="C446" s="379" t="s">
        <v>2</v>
      </c>
      <c r="D446" s="379" t="s">
        <v>2</v>
      </c>
      <c r="E446" s="379" t="s">
        <v>2</v>
      </c>
      <c r="F446" s="379" t="s">
        <v>2</v>
      </c>
      <c r="G446" s="379" t="s">
        <v>2</v>
      </c>
      <c r="H446" s="379" t="s">
        <v>2</v>
      </c>
      <c r="I446" s="379" t="s">
        <v>2</v>
      </c>
      <c r="J446" s="379" t="s">
        <v>2</v>
      </c>
      <c r="K446" s="379" t="s">
        <v>2</v>
      </c>
      <c r="L446" s="379" t="s">
        <v>2</v>
      </c>
      <c r="M446" s="379" t="s">
        <v>2</v>
      </c>
      <c r="N446" s="379" t="s">
        <v>2</v>
      </c>
      <c r="O446" s="379" t="s">
        <v>2</v>
      </c>
      <c r="P446" s="379" t="s">
        <v>2</v>
      </c>
      <c r="Q446" s="379" t="s">
        <v>2</v>
      </c>
      <c r="R446" s="379" t="s">
        <v>2</v>
      </c>
      <c r="S446" s="379" t="s">
        <v>2</v>
      </c>
      <c r="T446" s="379" t="s">
        <v>2</v>
      </c>
      <c r="U446" s="379" t="s">
        <v>2</v>
      </c>
      <c r="V446" s="379" t="s">
        <v>2</v>
      </c>
      <c r="W446" s="379" t="s">
        <v>2</v>
      </c>
      <c r="X446" s="379" t="s">
        <v>2</v>
      </c>
      <c r="Y446" s="379" t="s">
        <v>2</v>
      </c>
      <c r="Z446" s="380" t="s">
        <v>2</v>
      </c>
    </row>
    <row r="447" spans="1:26">
      <c r="A447" s="371" t="s">
        <v>2</v>
      </c>
      <c r="B447" s="379" t="s">
        <v>2</v>
      </c>
      <c r="C447" s="379" t="s">
        <v>2</v>
      </c>
      <c r="D447" s="379" t="s">
        <v>2</v>
      </c>
      <c r="E447" s="379" t="s">
        <v>2</v>
      </c>
      <c r="F447" s="379" t="s">
        <v>2</v>
      </c>
      <c r="G447" s="379" t="s">
        <v>2</v>
      </c>
      <c r="H447" s="379" t="s">
        <v>2</v>
      </c>
      <c r="I447" s="379" t="s">
        <v>2</v>
      </c>
      <c r="J447" s="379" t="s">
        <v>2</v>
      </c>
      <c r="K447" s="379" t="s">
        <v>2</v>
      </c>
      <c r="L447" s="379" t="s">
        <v>2</v>
      </c>
      <c r="M447" s="379" t="s">
        <v>2</v>
      </c>
      <c r="N447" s="379" t="s">
        <v>2</v>
      </c>
      <c r="O447" s="379" t="s">
        <v>2</v>
      </c>
      <c r="P447" s="379" t="s">
        <v>2</v>
      </c>
      <c r="Q447" s="379" t="s">
        <v>2</v>
      </c>
      <c r="R447" s="379" t="s">
        <v>2</v>
      </c>
      <c r="S447" s="379" t="s">
        <v>2</v>
      </c>
      <c r="T447" s="379" t="s">
        <v>2</v>
      </c>
      <c r="U447" s="379" t="s">
        <v>2</v>
      </c>
      <c r="V447" s="379" t="s">
        <v>2</v>
      </c>
      <c r="W447" s="379" t="s">
        <v>2</v>
      </c>
      <c r="X447" s="379" t="s">
        <v>2</v>
      </c>
      <c r="Y447" s="379" t="s">
        <v>2</v>
      </c>
      <c r="Z447" s="380" t="s">
        <v>2</v>
      </c>
    </row>
    <row r="448" spans="1:26">
      <c r="A448" s="371" t="s">
        <v>2</v>
      </c>
      <c r="B448" s="379" t="s">
        <v>2</v>
      </c>
      <c r="C448" s="379" t="s">
        <v>2</v>
      </c>
      <c r="D448" s="379" t="s">
        <v>2</v>
      </c>
      <c r="E448" s="379" t="s">
        <v>2</v>
      </c>
      <c r="F448" s="379" t="s">
        <v>2</v>
      </c>
      <c r="G448" s="379" t="s">
        <v>2</v>
      </c>
      <c r="H448" s="379" t="s">
        <v>2</v>
      </c>
      <c r="I448" s="379" t="s">
        <v>2</v>
      </c>
      <c r="J448" s="379" t="s">
        <v>2</v>
      </c>
      <c r="K448" s="379" t="s">
        <v>2</v>
      </c>
      <c r="L448" s="379" t="s">
        <v>2</v>
      </c>
      <c r="M448" s="379" t="s">
        <v>2</v>
      </c>
      <c r="N448" s="379" t="s">
        <v>2</v>
      </c>
      <c r="O448" s="379" t="s">
        <v>2</v>
      </c>
      <c r="P448" s="379" t="s">
        <v>2</v>
      </c>
      <c r="Q448" s="379" t="s">
        <v>2</v>
      </c>
      <c r="R448" s="379" t="s">
        <v>2</v>
      </c>
      <c r="S448" s="379" t="s">
        <v>2</v>
      </c>
      <c r="T448" s="379" t="s">
        <v>2</v>
      </c>
      <c r="U448" s="379" t="s">
        <v>2</v>
      </c>
      <c r="V448" s="379" t="s">
        <v>2</v>
      </c>
      <c r="W448" s="379" t="s">
        <v>2</v>
      </c>
      <c r="X448" s="379" t="s">
        <v>2</v>
      </c>
      <c r="Y448" s="379" t="s">
        <v>2</v>
      </c>
      <c r="Z448" s="380" t="s">
        <v>2</v>
      </c>
    </row>
    <row r="449" spans="1:26">
      <c r="A449" s="371" t="s">
        <v>2</v>
      </c>
      <c r="B449" s="379" t="s">
        <v>2</v>
      </c>
      <c r="C449" s="379" t="s">
        <v>2</v>
      </c>
      <c r="D449" s="379" t="s">
        <v>2</v>
      </c>
      <c r="E449" s="379" t="s">
        <v>2</v>
      </c>
      <c r="F449" s="379" t="s">
        <v>2</v>
      </c>
      <c r="G449" s="379" t="s">
        <v>2</v>
      </c>
      <c r="H449" s="379" t="s">
        <v>2</v>
      </c>
      <c r="I449" s="379" t="s">
        <v>2</v>
      </c>
      <c r="J449" s="379" t="s">
        <v>2</v>
      </c>
      <c r="K449" s="379" t="s">
        <v>2</v>
      </c>
      <c r="L449" s="379" t="s">
        <v>2</v>
      </c>
      <c r="M449" s="379" t="s">
        <v>2</v>
      </c>
      <c r="N449" s="379" t="s">
        <v>2</v>
      </c>
      <c r="O449" s="379" t="s">
        <v>2</v>
      </c>
      <c r="P449" s="379" t="s">
        <v>2</v>
      </c>
      <c r="Q449" s="379" t="s">
        <v>2</v>
      </c>
      <c r="R449" s="379" t="s">
        <v>2</v>
      </c>
      <c r="S449" s="379" t="s">
        <v>2</v>
      </c>
      <c r="T449" s="379" t="s">
        <v>2</v>
      </c>
      <c r="U449" s="379" t="s">
        <v>2</v>
      </c>
      <c r="V449" s="379" t="s">
        <v>2</v>
      </c>
      <c r="W449" s="379" t="s">
        <v>2</v>
      </c>
      <c r="X449" s="379" t="s">
        <v>2</v>
      </c>
      <c r="Y449" s="379" t="s">
        <v>2</v>
      </c>
      <c r="Z449" s="380" t="s">
        <v>2</v>
      </c>
    </row>
    <row r="450" spans="1:26">
      <c r="A450" s="371" t="s">
        <v>2</v>
      </c>
      <c r="B450" s="379" t="s">
        <v>2</v>
      </c>
      <c r="C450" s="379" t="s">
        <v>2</v>
      </c>
      <c r="D450" s="379" t="s">
        <v>2</v>
      </c>
      <c r="E450" s="379" t="s">
        <v>2</v>
      </c>
      <c r="F450" s="379" t="s">
        <v>2</v>
      </c>
      <c r="G450" s="379" t="s">
        <v>2</v>
      </c>
      <c r="H450" s="379" t="s">
        <v>2</v>
      </c>
      <c r="I450" s="379" t="s">
        <v>2</v>
      </c>
      <c r="J450" s="379" t="s">
        <v>2</v>
      </c>
      <c r="K450" s="379" t="s">
        <v>2</v>
      </c>
      <c r="L450" s="379" t="s">
        <v>2</v>
      </c>
      <c r="M450" s="379" t="s">
        <v>2</v>
      </c>
      <c r="N450" s="379" t="s">
        <v>2</v>
      </c>
      <c r="O450" s="379" t="s">
        <v>2</v>
      </c>
      <c r="P450" s="379" t="s">
        <v>2</v>
      </c>
      <c r="Q450" s="379" t="s">
        <v>2</v>
      </c>
      <c r="R450" s="379" t="s">
        <v>2</v>
      </c>
      <c r="S450" s="379" t="s">
        <v>2</v>
      </c>
      <c r="T450" s="379" t="s">
        <v>2</v>
      </c>
      <c r="U450" s="379" t="s">
        <v>2</v>
      </c>
      <c r="V450" s="379" t="s">
        <v>2</v>
      </c>
      <c r="W450" s="379" t="s">
        <v>2</v>
      </c>
      <c r="X450" s="379" t="s">
        <v>2</v>
      </c>
      <c r="Y450" s="379" t="s">
        <v>2</v>
      </c>
      <c r="Z450" s="380" t="s">
        <v>2</v>
      </c>
    </row>
    <row r="451" spans="1:26">
      <c r="A451" s="371" t="s">
        <v>2</v>
      </c>
      <c r="B451" s="379" t="s">
        <v>2</v>
      </c>
      <c r="C451" s="379" t="s">
        <v>2</v>
      </c>
      <c r="D451" s="379" t="s">
        <v>2</v>
      </c>
      <c r="E451" s="379" t="s">
        <v>2</v>
      </c>
      <c r="F451" s="379" t="s">
        <v>2</v>
      </c>
      <c r="G451" s="379" t="s">
        <v>2</v>
      </c>
      <c r="H451" s="379" t="s">
        <v>2</v>
      </c>
      <c r="I451" s="379" t="s">
        <v>2</v>
      </c>
      <c r="J451" s="379" t="s">
        <v>2</v>
      </c>
      <c r="K451" s="379" t="s">
        <v>2</v>
      </c>
      <c r="L451" s="379" t="s">
        <v>2</v>
      </c>
      <c r="M451" s="379" t="s">
        <v>2</v>
      </c>
      <c r="N451" s="379" t="s">
        <v>2</v>
      </c>
      <c r="O451" s="379" t="s">
        <v>2</v>
      </c>
      <c r="P451" s="379" t="s">
        <v>2</v>
      </c>
      <c r="Q451" s="379" t="s">
        <v>2</v>
      </c>
      <c r="R451" s="379" t="s">
        <v>2</v>
      </c>
      <c r="S451" s="379" t="s">
        <v>2</v>
      </c>
      <c r="T451" s="379" t="s">
        <v>2</v>
      </c>
      <c r="U451" s="379" t="s">
        <v>2</v>
      </c>
      <c r="V451" s="379" t="s">
        <v>2</v>
      </c>
      <c r="W451" s="379" t="s">
        <v>2</v>
      </c>
      <c r="X451" s="379" t="s">
        <v>2</v>
      </c>
      <c r="Y451" s="379" t="s">
        <v>2</v>
      </c>
      <c r="Z451" s="380" t="s">
        <v>2</v>
      </c>
    </row>
    <row r="452" spans="1:26">
      <c r="A452" s="371" t="s">
        <v>2</v>
      </c>
      <c r="B452" s="379" t="s">
        <v>2</v>
      </c>
      <c r="C452" s="379" t="s">
        <v>2</v>
      </c>
      <c r="D452" s="379" t="s">
        <v>2</v>
      </c>
      <c r="E452" s="379" t="s">
        <v>2</v>
      </c>
      <c r="F452" s="379" t="s">
        <v>2</v>
      </c>
      <c r="G452" s="379" t="s">
        <v>2</v>
      </c>
      <c r="H452" s="379" t="s">
        <v>2</v>
      </c>
      <c r="I452" s="379" t="s">
        <v>2</v>
      </c>
      <c r="J452" s="379" t="s">
        <v>2</v>
      </c>
      <c r="K452" s="379" t="s">
        <v>2</v>
      </c>
      <c r="L452" s="379" t="s">
        <v>2</v>
      </c>
      <c r="M452" s="379" t="s">
        <v>2</v>
      </c>
      <c r="N452" s="379" t="s">
        <v>2</v>
      </c>
      <c r="O452" s="379" t="s">
        <v>2</v>
      </c>
      <c r="P452" s="379" t="s">
        <v>2</v>
      </c>
      <c r="Q452" s="379" t="s">
        <v>2</v>
      </c>
      <c r="R452" s="379" t="s">
        <v>2</v>
      </c>
      <c r="S452" s="379" t="s">
        <v>2</v>
      </c>
      <c r="T452" s="379" t="s">
        <v>2</v>
      </c>
      <c r="U452" s="379" t="s">
        <v>2</v>
      </c>
      <c r="V452" s="379" t="s">
        <v>2</v>
      </c>
      <c r="W452" s="379" t="s">
        <v>2</v>
      </c>
      <c r="X452" s="379" t="s">
        <v>2</v>
      </c>
      <c r="Y452" s="379" t="s">
        <v>2</v>
      </c>
      <c r="Z452" s="380" t="s">
        <v>2</v>
      </c>
    </row>
    <row r="453" spans="1:26">
      <c r="A453" s="371" t="s">
        <v>2</v>
      </c>
      <c r="B453" s="379" t="s">
        <v>2</v>
      </c>
      <c r="C453" s="379" t="s">
        <v>2</v>
      </c>
      <c r="D453" s="379" t="s">
        <v>2</v>
      </c>
      <c r="E453" s="379" t="s">
        <v>2</v>
      </c>
      <c r="F453" s="379" t="s">
        <v>2</v>
      </c>
      <c r="G453" s="379" t="s">
        <v>2</v>
      </c>
      <c r="H453" s="379" t="s">
        <v>2</v>
      </c>
      <c r="I453" s="379" t="s">
        <v>2</v>
      </c>
      <c r="J453" s="379" t="s">
        <v>2</v>
      </c>
      <c r="K453" s="379" t="s">
        <v>2</v>
      </c>
      <c r="L453" s="379" t="s">
        <v>2</v>
      </c>
      <c r="M453" s="379" t="s">
        <v>2</v>
      </c>
      <c r="N453" s="379" t="s">
        <v>2</v>
      </c>
      <c r="O453" s="379" t="s">
        <v>2</v>
      </c>
      <c r="P453" s="379" t="s">
        <v>2</v>
      </c>
      <c r="Q453" s="379" t="s">
        <v>2</v>
      </c>
      <c r="R453" s="379" t="s">
        <v>2</v>
      </c>
      <c r="S453" s="379" t="s">
        <v>2</v>
      </c>
      <c r="T453" s="379" t="s">
        <v>2</v>
      </c>
      <c r="U453" s="379" t="s">
        <v>2</v>
      </c>
      <c r="V453" s="379" t="s">
        <v>2</v>
      </c>
      <c r="W453" s="379" t="s">
        <v>2</v>
      </c>
      <c r="X453" s="379" t="s">
        <v>2</v>
      </c>
      <c r="Y453" s="379" t="s">
        <v>2</v>
      </c>
      <c r="Z453" s="380" t="s">
        <v>2</v>
      </c>
    </row>
    <row r="454" spans="1:26">
      <c r="A454" s="371" t="s">
        <v>2</v>
      </c>
      <c r="B454" s="379" t="s">
        <v>2</v>
      </c>
      <c r="C454" s="379" t="s">
        <v>2</v>
      </c>
      <c r="D454" s="379" t="s">
        <v>2</v>
      </c>
      <c r="E454" s="379" t="s">
        <v>2</v>
      </c>
      <c r="F454" s="379" t="s">
        <v>2</v>
      </c>
      <c r="G454" s="379" t="s">
        <v>2</v>
      </c>
      <c r="H454" s="379" t="s">
        <v>2</v>
      </c>
      <c r="I454" s="379" t="s">
        <v>2</v>
      </c>
      <c r="J454" s="379" t="s">
        <v>2</v>
      </c>
      <c r="K454" s="379" t="s">
        <v>2</v>
      </c>
      <c r="L454" s="379" t="s">
        <v>2</v>
      </c>
      <c r="M454" s="379" t="s">
        <v>2</v>
      </c>
      <c r="N454" s="379" t="s">
        <v>2</v>
      </c>
      <c r="O454" s="379" t="s">
        <v>2</v>
      </c>
      <c r="P454" s="379" t="s">
        <v>2</v>
      </c>
      <c r="Q454" s="379" t="s">
        <v>2</v>
      </c>
      <c r="R454" s="379" t="s">
        <v>2</v>
      </c>
      <c r="S454" s="379" t="s">
        <v>2</v>
      </c>
      <c r="T454" s="379" t="s">
        <v>2</v>
      </c>
      <c r="U454" s="379" t="s">
        <v>2</v>
      </c>
      <c r="V454" s="379" t="s">
        <v>2</v>
      </c>
      <c r="W454" s="379" t="s">
        <v>2</v>
      </c>
      <c r="X454" s="379" t="s">
        <v>2</v>
      </c>
      <c r="Y454" s="379" t="s">
        <v>2</v>
      </c>
      <c r="Z454" s="380" t="s">
        <v>2</v>
      </c>
    </row>
    <row r="455" spans="1:26">
      <c r="A455" s="371" t="s">
        <v>2</v>
      </c>
      <c r="B455" s="379" t="s">
        <v>2</v>
      </c>
      <c r="C455" s="379" t="s">
        <v>2</v>
      </c>
      <c r="D455" s="379" t="s">
        <v>2</v>
      </c>
      <c r="E455" s="379" t="s">
        <v>2</v>
      </c>
      <c r="F455" s="379" t="s">
        <v>2</v>
      </c>
      <c r="G455" s="379" t="s">
        <v>2</v>
      </c>
      <c r="H455" s="379" t="s">
        <v>2</v>
      </c>
      <c r="I455" s="379" t="s">
        <v>2</v>
      </c>
      <c r="J455" s="379" t="s">
        <v>2</v>
      </c>
      <c r="K455" s="379" t="s">
        <v>2</v>
      </c>
      <c r="L455" s="379" t="s">
        <v>2</v>
      </c>
      <c r="M455" s="379" t="s">
        <v>2</v>
      </c>
      <c r="N455" s="379" t="s">
        <v>2</v>
      </c>
      <c r="O455" s="379" t="s">
        <v>2</v>
      </c>
      <c r="P455" s="379" t="s">
        <v>2</v>
      </c>
      <c r="Q455" s="379" t="s">
        <v>2</v>
      </c>
      <c r="R455" s="379" t="s">
        <v>2</v>
      </c>
      <c r="S455" s="379" t="s">
        <v>2</v>
      </c>
      <c r="T455" s="379" t="s">
        <v>2</v>
      </c>
      <c r="U455" s="379" t="s">
        <v>2</v>
      </c>
      <c r="V455" s="379" t="s">
        <v>2</v>
      </c>
      <c r="W455" s="379" t="s">
        <v>2</v>
      </c>
      <c r="X455" s="379" t="s">
        <v>2</v>
      </c>
      <c r="Y455" s="379" t="s">
        <v>2</v>
      </c>
      <c r="Z455" s="380" t="s">
        <v>2</v>
      </c>
    </row>
    <row r="456" spans="1:26">
      <c r="A456" s="371" t="s">
        <v>2</v>
      </c>
      <c r="B456" s="379" t="s">
        <v>2</v>
      </c>
      <c r="C456" s="379" t="s">
        <v>2</v>
      </c>
      <c r="D456" s="379" t="s">
        <v>2</v>
      </c>
      <c r="E456" s="379" t="s">
        <v>2</v>
      </c>
      <c r="F456" s="379" t="s">
        <v>2</v>
      </c>
      <c r="G456" s="379" t="s">
        <v>2</v>
      </c>
      <c r="H456" s="379" t="s">
        <v>2</v>
      </c>
      <c r="I456" s="379" t="s">
        <v>2</v>
      </c>
      <c r="J456" s="379" t="s">
        <v>2</v>
      </c>
      <c r="K456" s="379" t="s">
        <v>2</v>
      </c>
      <c r="L456" s="379" t="s">
        <v>2</v>
      </c>
      <c r="M456" s="379" t="s">
        <v>2</v>
      </c>
      <c r="N456" s="379" t="s">
        <v>2</v>
      </c>
      <c r="O456" s="379" t="s">
        <v>2</v>
      </c>
      <c r="P456" s="379" t="s">
        <v>2</v>
      </c>
      <c r="Q456" s="379" t="s">
        <v>2</v>
      </c>
      <c r="R456" s="379" t="s">
        <v>2</v>
      </c>
      <c r="S456" s="379" t="s">
        <v>2</v>
      </c>
      <c r="T456" s="379" t="s">
        <v>2</v>
      </c>
      <c r="U456" s="379" t="s">
        <v>2</v>
      </c>
      <c r="V456" s="379" t="s">
        <v>2</v>
      </c>
      <c r="W456" s="379" t="s">
        <v>2</v>
      </c>
      <c r="X456" s="379" t="s">
        <v>2</v>
      </c>
      <c r="Y456" s="379" t="s">
        <v>2</v>
      </c>
      <c r="Z456" s="380" t="s">
        <v>2</v>
      </c>
    </row>
    <row r="457" spans="1:26">
      <c r="A457" s="371" t="s">
        <v>2</v>
      </c>
      <c r="B457" s="379" t="s">
        <v>2</v>
      </c>
      <c r="C457" s="379" t="s">
        <v>2</v>
      </c>
      <c r="D457" s="379" t="s">
        <v>2</v>
      </c>
      <c r="E457" s="379" t="s">
        <v>2</v>
      </c>
      <c r="F457" s="379" t="s">
        <v>2</v>
      </c>
      <c r="G457" s="379" t="s">
        <v>2</v>
      </c>
      <c r="H457" s="379" t="s">
        <v>2</v>
      </c>
      <c r="I457" s="379" t="s">
        <v>2</v>
      </c>
      <c r="J457" s="379" t="s">
        <v>2</v>
      </c>
      <c r="K457" s="379" t="s">
        <v>2</v>
      </c>
      <c r="L457" s="379" t="s">
        <v>2</v>
      </c>
      <c r="M457" s="379" t="s">
        <v>2</v>
      </c>
      <c r="N457" s="379" t="s">
        <v>2</v>
      </c>
      <c r="O457" s="379" t="s">
        <v>2</v>
      </c>
      <c r="P457" s="379" t="s">
        <v>2</v>
      </c>
      <c r="Q457" s="379" t="s">
        <v>2</v>
      </c>
      <c r="R457" s="379" t="s">
        <v>2</v>
      </c>
      <c r="S457" s="379" t="s">
        <v>2</v>
      </c>
      <c r="T457" s="379" t="s">
        <v>2</v>
      </c>
      <c r="U457" s="379" t="s">
        <v>2</v>
      </c>
      <c r="V457" s="379" t="s">
        <v>2</v>
      </c>
      <c r="W457" s="379" t="s">
        <v>2</v>
      </c>
      <c r="X457" s="379" t="s">
        <v>2</v>
      </c>
      <c r="Y457" s="379" t="s">
        <v>2</v>
      </c>
      <c r="Z457" s="380" t="s">
        <v>2</v>
      </c>
    </row>
    <row r="458" spans="1:26">
      <c r="A458" s="371" t="s">
        <v>2</v>
      </c>
      <c r="B458" s="379" t="s">
        <v>2</v>
      </c>
      <c r="C458" s="379" t="s">
        <v>2</v>
      </c>
      <c r="D458" s="379" t="s">
        <v>2</v>
      </c>
      <c r="E458" s="379" t="s">
        <v>2</v>
      </c>
      <c r="F458" s="379" t="s">
        <v>2</v>
      </c>
      <c r="G458" s="379" t="s">
        <v>2</v>
      </c>
      <c r="H458" s="379" t="s">
        <v>2</v>
      </c>
      <c r="I458" s="379" t="s">
        <v>2</v>
      </c>
      <c r="J458" s="379" t="s">
        <v>2</v>
      </c>
      <c r="K458" s="379" t="s">
        <v>2</v>
      </c>
      <c r="L458" s="379" t="s">
        <v>2</v>
      </c>
      <c r="M458" s="379" t="s">
        <v>2</v>
      </c>
      <c r="N458" s="379" t="s">
        <v>2</v>
      </c>
      <c r="O458" s="379" t="s">
        <v>2</v>
      </c>
      <c r="P458" s="379" t="s">
        <v>2</v>
      </c>
      <c r="Q458" s="379" t="s">
        <v>2</v>
      </c>
      <c r="R458" s="379" t="s">
        <v>2</v>
      </c>
      <c r="S458" s="379" t="s">
        <v>2</v>
      </c>
      <c r="T458" s="379" t="s">
        <v>2</v>
      </c>
      <c r="U458" s="379" t="s">
        <v>2</v>
      </c>
      <c r="V458" s="379" t="s">
        <v>2</v>
      </c>
      <c r="W458" s="379" t="s">
        <v>2</v>
      </c>
      <c r="X458" s="379" t="s">
        <v>2</v>
      </c>
      <c r="Y458" s="379" t="s">
        <v>2</v>
      </c>
      <c r="Z458" s="380" t="s">
        <v>2</v>
      </c>
    </row>
    <row r="459" spans="1:26">
      <c r="A459" s="371" t="s">
        <v>2</v>
      </c>
      <c r="B459" s="379" t="s">
        <v>2</v>
      </c>
      <c r="C459" s="379" t="s">
        <v>2</v>
      </c>
      <c r="D459" s="379" t="s">
        <v>2</v>
      </c>
      <c r="E459" s="379" t="s">
        <v>2</v>
      </c>
      <c r="F459" s="379" t="s">
        <v>2</v>
      </c>
      <c r="G459" s="379" t="s">
        <v>2</v>
      </c>
      <c r="H459" s="379" t="s">
        <v>2</v>
      </c>
      <c r="I459" s="379" t="s">
        <v>2</v>
      </c>
      <c r="J459" s="379" t="s">
        <v>2</v>
      </c>
      <c r="K459" s="379" t="s">
        <v>2</v>
      </c>
      <c r="L459" s="379" t="s">
        <v>2</v>
      </c>
      <c r="M459" s="379" t="s">
        <v>2</v>
      </c>
      <c r="N459" s="379" t="s">
        <v>2</v>
      </c>
      <c r="O459" s="379" t="s">
        <v>2</v>
      </c>
      <c r="P459" s="379" t="s">
        <v>2</v>
      </c>
      <c r="Q459" s="379" t="s">
        <v>2</v>
      </c>
      <c r="R459" s="379" t="s">
        <v>2</v>
      </c>
      <c r="S459" s="379" t="s">
        <v>2</v>
      </c>
      <c r="T459" s="379" t="s">
        <v>2</v>
      </c>
      <c r="U459" s="379" t="s">
        <v>2</v>
      </c>
      <c r="V459" s="379" t="s">
        <v>2</v>
      </c>
      <c r="W459" s="379" t="s">
        <v>2</v>
      </c>
      <c r="X459" s="379" t="s">
        <v>2</v>
      </c>
      <c r="Y459" s="379" t="s">
        <v>2</v>
      </c>
      <c r="Z459" s="380" t="s">
        <v>2</v>
      </c>
    </row>
    <row r="460" spans="1:26">
      <c r="A460" s="371" t="s">
        <v>2</v>
      </c>
      <c r="B460" s="379" t="s">
        <v>2</v>
      </c>
      <c r="C460" s="379" t="s">
        <v>2</v>
      </c>
      <c r="D460" s="379" t="s">
        <v>2</v>
      </c>
      <c r="E460" s="379" t="s">
        <v>2</v>
      </c>
      <c r="F460" s="379" t="s">
        <v>2</v>
      </c>
      <c r="G460" s="379" t="s">
        <v>2</v>
      </c>
      <c r="H460" s="379" t="s">
        <v>2</v>
      </c>
      <c r="I460" s="379" t="s">
        <v>2</v>
      </c>
      <c r="J460" s="379" t="s">
        <v>2</v>
      </c>
      <c r="K460" s="379" t="s">
        <v>2</v>
      </c>
      <c r="L460" s="379" t="s">
        <v>2</v>
      </c>
      <c r="M460" s="379" t="s">
        <v>2</v>
      </c>
      <c r="N460" s="379" t="s">
        <v>2</v>
      </c>
      <c r="O460" s="379" t="s">
        <v>2</v>
      </c>
      <c r="P460" s="379" t="s">
        <v>2</v>
      </c>
      <c r="Q460" s="379" t="s">
        <v>2</v>
      </c>
      <c r="R460" s="379" t="s">
        <v>2</v>
      </c>
      <c r="S460" s="379" t="s">
        <v>2</v>
      </c>
      <c r="T460" s="379" t="s">
        <v>2</v>
      </c>
      <c r="U460" s="379" t="s">
        <v>2</v>
      </c>
      <c r="V460" s="379" t="s">
        <v>2</v>
      </c>
      <c r="W460" s="379" t="s">
        <v>2</v>
      </c>
      <c r="X460" s="379" t="s">
        <v>2</v>
      </c>
      <c r="Y460" s="379" t="s">
        <v>2</v>
      </c>
      <c r="Z460" s="380" t="s">
        <v>2</v>
      </c>
    </row>
    <row r="461" spans="1:26">
      <c r="A461" s="371" t="s">
        <v>2</v>
      </c>
      <c r="B461" s="379" t="s">
        <v>2</v>
      </c>
      <c r="C461" s="379" t="s">
        <v>2</v>
      </c>
      <c r="D461" s="379" t="s">
        <v>2</v>
      </c>
      <c r="E461" s="379" t="s">
        <v>2</v>
      </c>
      <c r="F461" s="379" t="s">
        <v>2</v>
      </c>
      <c r="G461" s="379" t="s">
        <v>2</v>
      </c>
      <c r="H461" s="379" t="s">
        <v>2</v>
      </c>
      <c r="I461" s="379" t="s">
        <v>2</v>
      </c>
      <c r="J461" s="379" t="s">
        <v>2</v>
      </c>
      <c r="K461" s="379" t="s">
        <v>2</v>
      </c>
      <c r="L461" s="379" t="s">
        <v>2</v>
      </c>
      <c r="M461" s="379" t="s">
        <v>2</v>
      </c>
      <c r="N461" s="379" t="s">
        <v>2</v>
      </c>
      <c r="O461" s="379" t="s">
        <v>2</v>
      </c>
      <c r="P461" s="379" t="s">
        <v>2</v>
      </c>
      <c r="Q461" s="379" t="s">
        <v>2</v>
      </c>
      <c r="R461" s="379" t="s">
        <v>2</v>
      </c>
      <c r="S461" s="379" t="s">
        <v>2</v>
      </c>
      <c r="T461" s="379" t="s">
        <v>2</v>
      </c>
      <c r="U461" s="379" t="s">
        <v>2</v>
      </c>
      <c r="V461" s="379" t="s">
        <v>2</v>
      </c>
      <c r="W461" s="379" t="s">
        <v>2</v>
      </c>
      <c r="X461" s="379" t="s">
        <v>2</v>
      </c>
      <c r="Y461" s="379" t="s">
        <v>2</v>
      </c>
      <c r="Z461" s="380" t="s">
        <v>2</v>
      </c>
    </row>
    <row r="462" spans="1:26">
      <c r="A462" s="371" t="s">
        <v>2</v>
      </c>
      <c r="B462" s="379" t="s">
        <v>2</v>
      </c>
      <c r="C462" s="379" t="s">
        <v>2</v>
      </c>
      <c r="D462" s="379" t="s">
        <v>2</v>
      </c>
      <c r="E462" s="379" t="s">
        <v>2</v>
      </c>
      <c r="F462" s="379" t="s">
        <v>2</v>
      </c>
      <c r="G462" s="379" t="s">
        <v>2</v>
      </c>
      <c r="H462" s="379" t="s">
        <v>2</v>
      </c>
      <c r="I462" s="379" t="s">
        <v>2</v>
      </c>
      <c r="J462" s="379" t="s">
        <v>2</v>
      </c>
      <c r="K462" s="379" t="s">
        <v>2</v>
      </c>
      <c r="L462" s="379" t="s">
        <v>2</v>
      </c>
      <c r="M462" s="379" t="s">
        <v>2</v>
      </c>
      <c r="N462" s="379" t="s">
        <v>2</v>
      </c>
      <c r="O462" s="379" t="s">
        <v>2</v>
      </c>
      <c r="P462" s="379" t="s">
        <v>2</v>
      </c>
      <c r="Q462" s="379" t="s">
        <v>2</v>
      </c>
      <c r="R462" s="379" t="s">
        <v>2</v>
      </c>
      <c r="S462" s="379" t="s">
        <v>2</v>
      </c>
      <c r="T462" s="379" t="s">
        <v>2</v>
      </c>
      <c r="U462" s="379" t="s">
        <v>2</v>
      </c>
      <c r="V462" s="379" t="s">
        <v>2</v>
      </c>
      <c r="W462" s="379" t="s">
        <v>2</v>
      </c>
      <c r="X462" s="379" t="s">
        <v>2</v>
      </c>
      <c r="Y462" s="379" t="s">
        <v>2</v>
      </c>
      <c r="Z462" s="380" t="s">
        <v>2</v>
      </c>
    </row>
    <row r="463" spans="1:26">
      <c r="A463" s="371" t="s">
        <v>2</v>
      </c>
      <c r="B463" s="379" t="s">
        <v>2</v>
      </c>
      <c r="C463" s="379" t="s">
        <v>2</v>
      </c>
      <c r="D463" s="379" t="s">
        <v>2</v>
      </c>
      <c r="E463" s="379" t="s">
        <v>2</v>
      </c>
      <c r="F463" s="379" t="s">
        <v>2</v>
      </c>
      <c r="G463" s="379" t="s">
        <v>2</v>
      </c>
      <c r="H463" s="379" t="s">
        <v>2</v>
      </c>
      <c r="I463" s="379" t="s">
        <v>2</v>
      </c>
      <c r="J463" s="379" t="s">
        <v>2</v>
      </c>
      <c r="K463" s="379" t="s">
        <v>2</v>
      </c>
      <c r="L463" s="379" t="s">
        <v>2</v>
      </c>
      <c r="M463" s="379" t="s">
        <v>2</v>
      </c>
      <c r="N463" s="379" t="s">
        <v>2</v>
      </c>
      <c r="O463" s="379" t="s">
        <v>2</v>
      </c>
      <c r="P463" s="379" t="s">
        <v>2</v>
      </c>
      <c r="Q463" s="379" t="s">
        <v>2</v>
      </c>
      <c r="R463" s="379" t="s">
        <v>2</v>
      </c>
      <c r="S463" s="379" t="s">
        <v>2</v>
      </c>
      <c r="T463" s="379" t="s">
        <v>2</v>
      </c>
      <c r="U463" s="379" t="s">
        <v>2</v>
      </c>
      <c r="V463" s="379" t="s">
        <v>2</v>
      </c>
      <c r="W463" s="379" t="s">
        <v>2</v>
      </c>
      <c r="X463" s="379" t="s">
        <v>2</v>
      </c>
      <c r="Y463" s="379" t="s">
        <v>2</v>
      </c>
      <c r="Z463" s="380" t="s">
        <v>2</v>
      </c>
    </row>
    <row r="464" spans="1:26">
      <c r="A464" s="371" t="s">
        <v>2</v>
      </c>
      <c r="B464" s="379" t="s">
        <v>2</v>
      </c>
      <c r="C464" s="379" t="s">
        <v>2</v>
      </c>
      <c r="D464" s="379" t="s">
        <v>2</v>
      </c>
      <c r="E464" s="379" t="s">
        <v>2</v>
      </c>
      <c r="F464" s="379" t="s">
        <v>2</v>
      </c>
      <c r="G464" s="379" t="s">
        <v>2</v>
      </c>
      <c r="H464" s="379" t="s">
        <v>2</v>
      </c>
      <c r="I464" s="379" t="s">
        <v>2</v>
      </c>
      <c r="J464" s="379" t="s">
        <v>2</v>
      </c>
      <c r="K464" s="379" t="s">
        <v>2</v>
      </c>
      <c r="L464" s="379" t="s">
        <v>2</v>
      </c>
      <c r="M464" s="379" t="s">
        <v>2</v>
      </c>
      <c r="N464" s="379" t="s">
        <v>2</v>
      </c>
      <c r="O464" s="379" t="s">
        <v>2</v>
      </c>
      <c r="P464" s="379" t="s">
        <v>2</v>
      </c>
      <c r="Q464" s="379" t="s">
        <v>2</v>
      </c>
      <c r="R464" s="379" t="s">
        <v>2</v>
      </c>
      <c r="S464" s="379" t="s">
        <v>2</v>
      </c>
      <c r="T464" s="379" t="s">
        <v>2</v>
      </c>
      <c r="U464" s="379" t="s">
        <v>2</v>
      </c>
      <c r="V464" s="379" t="s">
        <v>2</v>
      </c>
      <c r="W464" s="379" t="s">
        <v>2</v>
      </c>
      <c r="X464" s="379" t="s">
        <v>2</v>
      </c>
      <c r="Y464" s="379" t="s">
        <v>2</v>
      </c>
      <c r="Z464" s="380" t="s">
        <v>2</v>
      </c>
    </row>
    <row r="465" spans="1:26">
      <c r="A465" s="371" t="s">
        <v>2</v>
      </c>
      <c r="B465" s="379" t="s">
        <v>2</v>
      </c>
      <c r="C465" s="379" t="s">
        <v>2</v>
      </c>
      <c r="D465" s="379" t="s">
        <v>2</v>
      </c>
      <c r="E465" s="379" t="s">
        <v>2</v>
      </c>
      <c r="F465" s="379" t="s">
        <v>2</v>
      </c>
      <c r="G465" s="379" t="s">
        <v>2</v>
      </c>
      <c r="H465" s="379" t="s">
        <v>2</v>
      </c>
      <c r="I465" s="379" t="s">
        <v>2</v>
      </c>
      <c r="J465" s="379" t="s">
        <v>2</v>
      </c>
      <c r="K465" s="379" t="s">
        <v>2</v>
      </c>
      <c r="L465" s="379" t="s">
        <v>2</v>
      </c>
      <c r="M465" s="379" t="s">
        <v>2</v>
      </c>
      <c r="N465" s="379" t="s">
        <v>2</v>
      </c>
      <c r="O465" s="379" t="s">
        <v>2</v>
      </c>
      <c r="P465" s="379" t="s">
        <v>2</v>
      </c>
      <c r="Q465" s="379" t="s">
        <v>2</v>
      </c>
      <c r="R465" s="379" t="s">
        <v>2</v>
      </c>
      <c r="S465" s="379" t="s">
        <v>2</v>
      </c>
      <c r="T465" s="379" t="s">
        <v>2</v>
      </c>
      <c r="U465" s="379" t="s">
        <v>2</v>
      </c>
      <c r="V465" s="379" t="s">
        <v>2</v>
      </c>
      <c r="W465" s="379" t="s">
        <v>2</v>
      </c>
      <c r="X465" s="379" t="s">
        <v>2</v>
      </c>
      <c r="Y465" s="379" t="s">
        <v>2</v>
      </c>
      <c r="Z465" s="380" t="s">
        <v>2</v>
      </c>
    </row>
    <row r="466" spans="1:26">
      <c r="A466" s="371" t="s">
        <v>2</v>
      </c>
      <c r="B466" s="379" t="s">
        <v>2</v>
      </c>
      <c r="C466" s="379" t="s">
        <v>2</v>
      </c>
      <c r="D466" s="379" t="s">
        <v>2</v>
      </c>
      <c r="E466" s="379" t="s">
        <v>2</v>
      </c>
      <c r="F466" s="379" t="s">
        <v>2</v>
      </c>
      <c r="G466" s="379" t="s">
        <v>2</v>
      </c>
      <c r="H466" s="379" t="s">
        <v>2</v>
      </c>
      <c r="I466" s="379" t="s">
        <v>2</v>
      </c>
      <c r="J466" s="379" t="s">
        <v>2</v>
      </c>
      <c r="K466" s="379" t="s">
        <v>2</v>
      </c>
      <c r="L466" s="379" t="s">
        <v>2</v>
      </c>
      <c r="M466" s="379" t="s">
        <v>2</v>
      </c>
      <c r="N466" s="379" t="s">
        <v>2</v>
      </c>
      <c r="O466" s="379" t="s">
        <v>2</v>
      </c>
      <c r="P466" s="379" t="s">
        <v>2</v>
      </c>
      <c r="Q466" s="379" t="s">
        <v>2</v>
      </c>
      <c r="R466" s="379" t="s">
        <v>2</v>
      </c>
      <c r="S466" s="379" t="s">
        <v>2</v>
      </c>
      <c r="T466" s="379" t="s">
        <v>2</v>
      </c>
      <c r="U466" s="379" t="s">
        <v>2</v>
      </c>
      <c r="V466" s="379" t="s">
        <v>2</v>
      </c>
      <c r="W466" s="379" t="s">
        <v>2</v>
      </c>
      <c r="X466" s="379" t="s">
        <v>2</v>
      </c>
      <c r="Y466" s="379" t="s">
        <v>2</v>
      </c>
      <c r="Z466" s="380" t="s">
        <v>2</v>
      </c>
    </row>
    <row r="467" spans="1:26">
      <c r="A467" s="371" t="s">
        <v>2</v>
      </c>
      <c r="B467" s="379" t="s">
        <v>2</v>
      </c>
      <c r="C467" s="379" t="s">
        <v>2</v>
      </c>
      <c r="D467" s="379" t="s">
        <v>2</v>
      </c>
      <c r="E467" s="379" t="s">
        <v>2</v>
      </c>
      <c r="F467" s="379" t="s">
        <v>2</v>
      </c>
      <c r="G467" s="379" t="s">
        <v>2</v>
      </c>
      <c r="H467" s="379" t="s">
        <v>2</v>
      </c>
      <c r="I467" s="379" t="s">
        <v>2</v>
      </c>
      <c r="J467" s="379" t="s">
        <v>2</v>
      </c>
      <c r="K467" s="379" t="s">
        <v>2</v>
      </c>
      <c r="L467" s="379" t="s">
        <v>2</v>
      </c>
      <c r="M467" s="379" t="s">
        <v>2</v>
      </c>
      <c r="N467" s="379" t="s">
        <v>2</v>
      </c>
      <c r="O467" s="379" t="s">
        <v>2</v>
      </c>
      <c r="P467" s="379" t="s">
        <v>2</v>
      </c>
      <c r="Q467" s="379" t="s">
        <v>2</v>
      </c>
      <c r="R467" s="379" t="s">
        <v>2</v>
      </c>
      <c r="S467" s="379" t="s">
        <v>2</v>
      </c>
      <c r="T467" s="379" t="s">
        <v>2</v>
      </c>
      <c r="U467" s="379" t="s">
        <v>2</v>
      </c>
      <c r="V467" s="379" t="s">
        <v>2</v>
      </c>
      <c r="W467" s="379" t="s">
        <v>2</v>
      </c>
      <c r="X467" s="379" t="s">
        <v>2</v>
      </c>
      <c r="Y467" s="379" t="s">
        <v>2</v>
      </c>
      <c r="Z467" s="380" t="s">
        <v>2</v>
      </c>
    </row>
    <row r="468" spans="1:26">
      <c r="A468" s="371" t="s">
        <v>2</v>
      </c>
      <c r="B468" s="379" t="s">
        <v>2</v>
      </c>
      <c r="C468" s="379" t="s">
        <v>2</v>
      </c>
      <c r="D468" s="379" t="s">
        <v>2</v>
      </c>
      <c r="E468" s="379" t="s">
        <v>2</v>
      </c>
      <c r="F468" s="379" t="s">
        <v>2</v>
      </c>
      <c r="G468" s="379" t="s">
        <v>2</v>
      </c>
      <c r="H468" s="379" t="s">
        <v>2</v>
      </c>
      <c r="I468" s="379" t="s">
        <v>2</v>
      </c>
      <c r="J468" s="379" t="s">
        <v>2</v>
      </c>
      <c r="K468" s="379" t="s">
        <v>2</v>
      </c>
      <c r="L468" s="379" t="s">
        <v>2</v>
      </c>
      <c r="M468" s="379" t="s">
        <v>2</v>
      </c>
      <c r="N468" s="379" t="s">
        <v>2</v>
      </c>
      <c r="O468" s="379" t="s">
        <v>2</v>
      </c>
      <c r="P468" s="379" t="s">
        <v>2</v>
      </c>
      <c r="Q468" s="379" t="s">
        <v>2</v>
      </c>
      <c r="R468" s="379" t="s">
        <v>2</v>
      </c>
      <c r="S468" s="379" t="s">
        <v>2</v>
      </c>
      <c r="T468" s="379" t="s">
        <v>2</v>
      </c>
      <c r="U468" s="379" t="s">
        <v>2</v>
      </c>
      <c r="V468" s="379" t="s">
        <v>2</v>
      </c>
      <c r="W468" s="379" t="s">
        <v>2</v>
      </c>
      <c r="X468" s="379" t="s">
        <v>2</v>
      </c>
      <c r="Y468" s="379" t="s">
        <v>2</v>
      </c>
      <c r="Z468" s="380" t="s">
        <v>2</v>
      </c>
    </row>
    <row r="469" spans="1:26">
      <c r="A469" s="371" t="s">
        <v>2</v>
      </c>
      <c r="B469" s="379" t="s">
        <v>2</v>
      </c>
      <c r="C469" s="379" t="s">
        <v>2</v>
      </c>
      <c r="D469" s="379" t="s">
        <v>2</v>
      </c>
      <c r="E469" s="379" t="s">
        <v>2</v>
      </c>
      <c r="F469" s="379" t="s">
        <v>2</v>
      </c>
      <c r="G469" s="379" t="s">
        <v>2</v>
      </c>
      <c r="H469" s="379" t="s">
        <v>2</v>
      </c>
      <c r="I469" s="379" t="s">
        <v>2</v>
      </c>
      <c r="J469" s="379" t="s">
        <v>2</v>
      </c>
      <c r="K469" s="379" t="s">
        <v>2</v>
      </c>
      <c r="L469" s="379" t="s">
        <v>2</v>
      </c>
      <c r="M469" s="379" t="s">
        <v>2</v>
      </c>
      <c r="N469" s="379" t="s">
        <v>2</v>
      </c>
      <c r="O469" s="379" t="s">
        <v>2</v>
      </c>
      <c r="P469" s="379" t="s">
        <v>2</v>
      </c>
      <c r="Q469" s="379" t="s">
        <v>2</v>
      </c>
      <c r="R469" s="379" t="s">
        <v>2</v>
      </c>
      <c r="S469" s="379" t="s">
        <v>2</v>
      </c>
      <c r="T469" s="379" t="s">
        <v>2</v>
      </c>
      <c r="U469" s="379" t="s">
        <v>2</v>
      </c>
      <c r="V469" s="379" t="s">
        <v>2</v>
      </c>
      <c r="W469" s="379" t="s">
        <v>2</v>
      </c>
      <c r="X469" s="379" t="s">
        <v>2</v>
      </c>
      <c r="Y469" s="379" t="s">
        <v>2</v>
      </c>
      <c r="Z469" s="380" t="s">
        <v>2</v>
      </c>
    </row>
    <row r="470" spans="1:26">
      <c r="A470" s="371" t="s">
        <v>2</v>
      </c>
      <c r="B470" s="379" t="s">
        <v>2</v>
      </c>
      <c r="C470" s="379" t="s">
        <v>2</v>
      </c>
      <c r="D470" s="379" t="s">
        <v>2</v>
      </c>
      <c r="E470" s="379" t="s">
        <v>2</v>
      </c>
      <c r="F470" s="379" t="s">
        <v>2</v>
      </c>
      <c r="G470" s="379" t="s">
        <v>2</v>
      </c>
      <c r="H470" s="379" t="s">
        <v>2</v>
      </c>
      <c r="I470" s="379" t="s">
        <v>2</v>
      </c>
      <c r="J470" s="379" t="s">
        <v>2</v>
      </c>
      <c r="K470" s="379" t="s">
        <v>2</v>
      </c>
      <c r="L470" s="379" t="s">
        <v>2</v>
      </c>
      <c r="M470" s="379" t="s">
        <v>2</v>
      </c>
      <c r="N470" s="379" t="s">
        <v>2</v>
      </c>
      <c r="O470" s="379" t="s">
        <v>2</v>
      </c>
      <c r="P470" s="379" t="s">
        <v>2</v>
      </c>
      <c r="Q470" s="379" t="s">
        <v>2</v>
      </c>
      <c r="R470" s="379" t="s">
        <v>2</v>
      </c>
      <c r="S470" s="379" t="s">
        <v>2</v>
      </c>
      <c r="T470" s="379" t="s">
        <v>2</v>
      </c>
      <c r="U470" s="379" t="s">
        <v>2</v>
      </c>
      <c r="V470" s="379" t="s">
        <v>2</v>
      </c>
      <c r="W470" s="379" t="s">
        <v>2</v>
      </c>
      <c r="X470" s="379" t="s">
        <v>2</v>
      </c>
      <c r="Y470" s="379" t="s">
        <v>2</v>
      </c>
      <c r="Z470" s="380" t="s">
        <v>2</v>
      </c>
    </row>
    <row r="471" spans="1:26">
      <c r="A471" s="371" t="s">
        <v>2</v>
      </c>
      <c r="B471" s="379" t="s">
        <v>2</v>
      </c>
      <c r="C471" s="379" t="s">
        <v>2</v>
      </c>
      <c r="D471" s="379" t="s">
        <v>2</v>
      </c>
      <c r="E471" s="379" t="s">
        <v>2</v>
      </c>
      <c r="F471" s="379" t="s">
        <v>2</v>
      </c>
      <c r="G471" s="379" t="s">
        <v>2</v>
      </c>
      <c r="H471" s="379" t="s">
        <v>2</v>
      </c>
      <c r="I471" s="379" t="s">
        <v>2</v>
      </c>
      <c r="J471" s="379" t="s">
        <v>2</v>
      </c>
      <c r="K471" s="379" t="s">
        <v>2</v>
      </c>
      <c r="L471" s="379" t="s">
        <v>2</v>
      </c>
      <c r="M471" s="379" t="s">
        <v>2</v>
      </c>
      <c r="N471" s="379" t="s">
        <v>2</v>
      </c>
      <c r="O471" s="379" t="s">
        <v>2</v>
      </c>
      <c r="P471" s="379" t="s">
        <v>2</v>
      </c>
      <c r="Q471" s="379" t="s">
        <v>2</v>
      </c>
      <c r="R471" s="379" t="s">
        <v>2</v>
      </c>
      <c r="S471" s="379" t="s">
        <v>2</v>
      </c>
      <c r="T471" s="379" t="s">
        <v>2</v>
      </c>
      <c r="U471" s="379" t="s">
        <v>2</v>
      </c>
      <c r="V471" s="379" t="s">
        <v>2</v>
      </c>
      <c r="W471" s="379" t="s">
        <v>2</v>
      </c>
      <c r="X471" s="379" t="s">
        <v>2</v>
      </c>
      <c r="Y471" s="379" t="s">
        <v>2</v>
      </c>
      <c r="Z471" s="380" t="s">
        <v>2</v>
      </c>
    </row>
    <row r="472" spans="1:26">
      <c r="A472" s="371" t="s">
        <v>2</v>
      </c>
      <c r="B472" s="379" t="s">
        <v>2</v>
      </c>
      <c r="C472" s="379" t="s">
        <v>2</v>
      </c>
      <c r="D472" s="379" t="s">
        <v>2</v>
      </c>
      <c r="E472" s="379" t="s">
        <v>2</v>
      </c>
      <c r="F472" s="379" t="s">
        <v>2</v>
      </c>
      <c r="G472" s="379" t="s">
        <v>2</v>
      </c>
      <c r="H472" s="379" t="s">
        <v>2</v>
      </c>
      <c r="I472" s="379" t="s">
        <v>2</v>
      </c>
      <c r="J472" s="379" t="s">
        <v>2</v>
      </c>
      <c r="K472" s="379" t="s">
        <v>2</v>
      </c>
      <c r="L472" s="379" t="s">
        <v>2</v>
      </c>
      <c r="M472" s="379" t="s">
        <v>2</v>
      </c>
      <c r="N472" s="379" t="s">
        <v>2</v>
      </c>
      <c r="O472" s="379" t="s">
        <v>2</v>
      </c>
      <c r="P472" s="379" t="s">
        <v>2</v>
      </c>
      <c r="Q472" s="379" t="s">
        <v>2</v>
      </c>
      <c r="R472" s="379" t="s">
        <v>2</v>
      </c>
      <c r="S472" s="379" t="s">
        <v>2</v>
      </c>
      <c r="T472" s="379" t="s">
        <v>2</v>
      </c>
      <c r="U472" s="379" t="s">
        <v>2</v>
      </c>
      <c r="V472" s="379" t="s">
        <v>2</v>
      </c>
      <c r="W472" s="379" t="s">
        <v>2</v>
      </c>
      <c r="X472" s="379" t="s">
        <v>2</v>
      </c>
      <c r="Y472" s="379" t="s">
        <v>2</v>
      </c>
      <c r="Z472" s="380" t="s">
        <v>2</v>
      </c>
    </row>
    <row r="473" spans="1:26">
      <c r="A473" s="371" t="s">
        <v>2</v>
      </c>
      <c r="B473" s="379" t="s">
        <v>2</v>
      </c>
      <c r="C473" s="379" t="s">
        <v>2</v>
      </c>
      <c r="D473" s="379" t="s">
        <v>2</v>
      </c>
      <c r="E473" s="379" t="s">
        <v>2</v>
      </c>
      <c r="F473" s="379" t="s">
        <v>2</v>
      </c>
      <c r="G473" s="379" t="s">
        <v>2</v>
      </c>
      <c r="H473" s="379" t="s">
        <v>2</v>
      </c>
      <c r="I473" s="379" t="s">
        <v>2</v>
      </c>
      <c r="J473" s="379" t="s">
        <v>2</v>
      </c>
      <c r="K473" s="379" t="s">
        <v>2</v>
      </c>
      <c r="L473" s="379" t="s">
        <v>2</v>
      </c>
      <c r="M473" s="379" t="s">
        <v>2</v>
      </c>
      <c r="N473" s="379" t="s">
        <v>2</v>
      </c>
      <c r="O473" s="379" t="s">
        <v>2</v>
      </c>
      <c r="P473" s="379" t="s">
        <v>2</v>
      </c>
      <c r="Q473" s="379" t="s">
        <v>2</v>
      </c>
      <c r="R473" s="379" t="s">
        <v>2</v>
      </c>
      <c r="S473" s="379" t="s">
        <v>2</v>
      </c>
      <c r="T473" s="379" t="s">
        <v>2</v>
      </c>
      <c r="U473" s="379" t="s">
        <v>2</v>
      </c>
      <c r="V473" s="379" t="s">
        <v>2</v>
      </c>
      <c r="W473" s="379" t="s">
        <v>2</v>
      </c>
      <c r="X473" s="379" t="s">
        <v>2</v>
      </c>
      <c r="Y473" s="379" t="s">
        <v>2</v>
      </c>
      <c r="Z473" s="380" t="s">
        <v>2</v>
      </c>
    </row>
    <row r="474" spans="1:26">
      <c r="A474" s="371" t="s">
        <v>2</v>
      </c>
      <c r="B474" s="379" t="s">
        <v>2</v>
      </c>
      <c r="C474" s="379" t="s">
        <v>2</v>
      </c>
      <c r="D474" s="379" t="s">
        <v>2</v>
      </c>
      <c r="E474" s="379" t="s">
        <v>2</v>
      </c>
      <c r="F474" s="379" t="s">
        <v>2</v>
      </c>
      <c r="G474" s="379" t="s">
        <v>2</v>
      </c>
      <c r="H474" s="379" t="s">
        <v>2</v>
      </c>
      <c r="I474" s="379" t="s">
        <v>2</v>
      </c>
      <c r="J474" s="379" t="s">
        <v>2</v>
      </c>
      <c r="K474" s="379" t="s">
        <v>2</v>
      </c>
      <c r="L474" s="379" t="s">
        <v>2</v>
      </c>
      <c r="M474" s="379" t="s">
        <v>2</v>
      </c>
      <c r="N474" s="379" t="s">
        <v>2</v>
      </c>
      <c r="O474" s="379" t="s">
        <v>2</v>
      </c>
      <c r="P474" s="379" t="s">
        <v>2</v>
      </c>
      <c r="Q474" s="379" t="s">
        <v>2</v>
      </c>
      <c r="R474" s="379" t="s">
        <v>2</v>
      </c>
      <c r="S474" s="379" t="s">
        <v>2</v>
      </c>
      <c r="T474" s="379" t="s">
        <v>2</v>
      </c>
      <c r="U474" s="379" t="s">
        <v>2</v>
      </c>
      <c r="V474" s="379" t="s">
        <v>2</v>
      </c>
      <c r="W474" s="379" t="s">
        <v>2</v>
      </c>
      <c r="X474" s="379" t="s">
        <v>2</v>
      </c>
      <c r="Y474" s="379" t="s">
        <v>2</v>
      </c>
      <c r="Z474" s="380" t="s">
        <v>2</v>
      </c>
    </row>
    <row r="475" spans="1:26">
      <c r="A475" s="371" t="s">
        <v>2</v>
      </c>
      <c r="B475" s="379" t="s">
        <v>2</v>
      </c>
      <c r="C475" s="379" t="s">
        <v>2</v>
      </c>
      <c r="D475" s="379" t="s">
        <v>2</v>
      </c>
      <c r="E475" s="379" t="s">
        <v>2</v>
      </c>
      <c r="F475" s="379" t="s">
        <v>2</v>
      </c>
      <c r="G475" s="379" t="s">
        <v>2</v>
      </c>
      <c r="H475" s="379" t="s">
        <v>2</v>
      </c>
      <c r="I475" s="379" t="s">
        <v>2</v>
      </c>
      <c r="J475" s="379" t="s">
        <v>2</v>
      </c>
      <c r="K475" s="379" t="s">
        <v>2</v>
      </c>
      <c r="L475" s="379" t="s">
        <v>2</v>
      </c>
      <c r="M475" s="379" t="s">
        <v>2</v>
      </c>
      <c r="N475" s="379" t="s">
        <v>2</v>
      </c>
      <c r="O475" s="379" t="s">
        <v>2</v>
      </c>
      <c r="P475" s="379" t="s">
        <v>2</v>
      </c>
      <c r="Q475" s="379" t="s">
        <v>2</v>
      </c>
      <c r="R475" s="379" t="s">
        <v>2</v>
      </c>
      <c r="S475" s="379" t="s">
        <v>2</v>
      </c>
      <c r="T475" s="379" t="s">
        <v>2</v>
      </c>
      <c r="U475" s="379" t="s">
        <v>2</v>
      </c>
      <c r="V475" s="379" t="s">
        <v>2</v>
      </c>
      <c r="W475" s="379" t="s">
        <v>2</v>
      </c>
      <c r="X475" s="379" t="s">
        <v>2</v>
      </c>
      <c r="Y475" s="379" t="s">
        <v>2</v>
      </c>
      <c r="Z475" s="380" t="s">
        <v>2</v>
      </c>
    </row>
    <row r="476" spans="1:26">
      <c r="A476" s="371" t="s">
        <v>2</v>
      </c>
      <c r="B476" s="379" t="s">
        <v>2</v>
      </c>
      <c r="C476" s="379" t="s">
        <v>2</v>
      </c>
      <c r="D476" s="379" t="s">
        <v>2</v>
      </c>
      <c r="E476" s="379" t="s">
        <v>2</v>
      </c>
      <c r="F476" s="379" t="s">
        <v>2</v>
      </c>
      <c r="G476" s="379" t="s">
        <v>2</v>
      </c>
      <c r="H476" s="379" t="s">
        <v>2</v>
      </c>
      <c r="I476" s="379" t="s">
        <v>2</v>
      </c>
      <c r="J476" s="379" t="s">
        <v>2</v>
      </c>
      <c r="K476" s="379" t="s">
        <v>2</v>
      </c>
      <c r="L476" s="379" t="s">
        <v>2</v>
      </c>
      <c r="M476" s="379" t="s">
        <v>2</v>
      </c>
      <c r="N476" s="379" t="s">
        <v>2</v>
      </c>
      <c r="O476" s="379" t="s">
        <v>2</v>
      </c>
      <c r="P476" s="379" t="s">
        <v>2</v>
      </c>
      <c r="Q476" s="379" t="s">
        <v>2</v>
      </c>
      <c r="R476" s="379" t="s">
        <v>2</v>
      </c>
      <c r="S476" s="379" t="s">
        <v>2</v>
      </c>
      <c r="T476" s="379" t="s">
        <v>2</v>
      </c>
      <c r="U476" s="379" t="s">
        <v>2</v>
      </c>
      <c r="V476" s="379" t="s">
        <v>2</v>
      </c>
      <c r="W476" s="379" t="s">
        <v>2</v>
      </c>
      <c r="X476" s="379" t="s">
        <v>2</v>
      </c>
      <c r="Y476" s="379" t="s">
        <v>2</v>
      </c>
      <c r="Z476" s="380" t="s">
        <v>2</v>
      </c>
    </row>
    <row r="477" spans="1:26">
      <c r="A477" s="371" t="s">
        <v>2</v>
      </c>
      <c r="B477" s="379" t="s">
        <v>2</v>
      </c>
      <c r="C477" s="379" t="s">
        <v>2</v>
      </c>
      <c r="D477" s="379" t="s">
        <v>2</v>
      </c>
      <c r="E477" s="379" t="s">
        <v>2</v>
      </c>
      <c r="F477" s="379" t="s">
        <v>2</v>
      </c>
      <c r="G477" s="379" t="s">
        <v>2</v>
      </c>
      <c r="H477" s="379" t="s">
        <v>2</v>
      </c>
      <c r="I477" s="379" t="s">
        <v>2</v>
      </c>
      <c r="J477" s="379" t="s">
        <v>2</v>
      </c>
      <c r="K477" s="379" t="s">
        <v>2</v>
      </c>
      <c r="L477" s="379" t="s">
        <v>2</v>
      </c>
      <c r="M477" s="379" t="s">
        <v>2</v>
      </c>
      <c r="N477" s="379" t="s">
        <v>2</v>
      </c>
      <c r="O477" s="379" t="s">
        <v>2</v>
      </c>
      <c r="P477" s="379" t="s">
        <v>2</v>
      </c>
      <c r="Q477" s="379" t="s">
        <v>2</v>
      </c>
      <c r="R477" s="379" t="s">
        <v>2</v>
      </c>
      <c r="S477" s="379" t="s">
        <v>2</v>
      </c>
      <c r="T477" s="379" t="s">
        <v>2</v>
      </c>
      <c r="U477" s="379" t="s">
        <v>2</v>
      </c>
      <c r="V477" s="379" t="s">
        <v>2</v>
      </c>
      <c r="W477" s="379" t="s">
        <v>2</v>
      </c>
      <c r="X477" s="379" t="s">
        <v>2</v>
      </c>
      <c r="Y477" s="379" t="s">
        <v>2</v>
      </c>
      <c r="Z477" s="380" t="s">
        <v>2</v>
      </c>
    </row>
    <row r="478" spans="1:26">
      <c r="A478" s="371" t="s">
        <v>2</v>
      </c>
      <c r="B478" s="379" t="s">
        <v>2</v>
      </c>
      <c r="C478" s="379" t="s">
        <v>2</v>
      </c>
      <c r="D478" s="379" t="s">
        <v>2</v>
      </c>
      <c r="E478" s="379" t="s">
        <v>2</v>
      </c>
      <c r="F478" s="379" t="s">
        <v>2</v>
      </c>
      <c r="G478" s="379" t="s">
        <v>2</v>
      </c>
      <c r="H478" s="379" t="s">
        <v>2</v>
      </c>
      <c r="I478" s="379" t="s">
        <v>2</v>
      </c>
      <c r="J478" s="379" t="s">
        <v>2</v>
      </c>
      <c r="K478" s="379" t="s">
        <v>2</v>
      </c>
      <c r="L478" s="379" t="s">
        <v>2</v>
      </c>
      <c r="M478" s="379" t="s">
        <v>2</v>
      </c>
      <c r="N478" s="379" t="s">
        <v>2</v>
      </c>
      <c r="O478" s="379" t="s">
        <v>2</v>
      </c>
      <c r="P478" s="379" t="s">
        <v>2</v>
      </c>
      <c r="Q478" s="379" t="s">
        <v>2</v>
      </c>
      <c r="R478" s="379" t="s">
        <v>2</v>
      </c>
      <c r="S478" s="379" t="s">
        <v>2</v>
      </c>
      <c r="T478" s="379" t="s">
        <v>2</v>
      </c>
      <c r="U478" s="379" t="s">
        <v>2</v>
      </c>
      <c r="V478" s="379" t="s">
        <v>2</v>
      </c>
      <c r="W478" s="379" t="s">
        <v>2</v>
      </c>
      <c r="X478" s="379" t="s">
        <v>2</v>
      </c>
      <c r="Y478" s="379" t="s">
        <v>2</v>
      </c>
      <c r="Z478" s="380" t="s">
        <v>2</v>
      </c>
    </row>
    <row r="479" spans="1:26">
      <c r="A479" s="371" t="s">
        <v>2</v>
      </c>
      <c r="B479" s="379" t="s">
        <v>2</v>
      </c>
      <c r="C479" s="379" t="s">
        <v>2</v>
      </c>
      <c r="D479" s="379" t="s">
        <v>2</v>
      </c>
      <c r="E479" s="379" t="s">
        <v>2</v>
      </c>
      <c r="F479" s="379" t="s">
        <v>2</v>
      </c>
      <c r="G479" s="379" t="s">
        <v>2</v>
      </c>
      <c r="H479" s="379" t="s">
        <v>2</v>
      </c>
      <c r="I479" s="379" t="s">
        <v>2</v>
      </c>
      <c r="J479" s="379" t="s">
        <v>2</v>
      </c>
      <c r="K479" s="379" t="s">
        <v>2</v>
      </c>
      <c r="L479" s="379" t="s">
        <v>2</v>
      </c>
      <c r="M479" s="379" t="s">
        <v>2</v>
      </c>
      <c r="N479" s="379" t="s">
        <v>2</v>
      </c>
      <c r="O479" s="379" t="s">
        <v>2</v>
      </c>
      <c r="P479" s="379" t="s">
        <v>2</v>
      </c>
      <c r="Q479" s="379" t="s">
        <v>2</v>
      </c>
      <c r="R479" s="379" t="s">
        <v>2</v>
      </c>
      <c r="S479" s="379" t="s">
        <v>2</v>
      </c>
      <c r="T479" s="379" t="s">
        <v>2</v>
      </c>
      <c r="U479" s="379" t="s">
        <v>2</v>
      </c>
      <c r="V479" s="379" t="s">
        <v>2</v>
      </c>
      <c r="W479" s="379" t="s">
        <v>2</v>
      </c>
      <c r="X479" s="379" t="s">
        <v>2</v>
      </c>
      <c r="Y479" s="379" t="s">
        <v>2</v>
      </c>
      <c r="Z479" s="380" t="s">
        <v>2</v>
      </c>
    </row>
    <row r="480" spans="1:26">
      <c r="A480" s="371" t="s">
        <v>2</v>
      </c>
      <c r="B480" s="379" t="s">
        <v>2</v>
      </c>
      <c r="C480" s="379" t="s">
        <v>2</v>
      </c>
      <c r="D480" s="379" t="s">
        <v>2</v>
      </c>
      <c r="E480" s="379" t="s">
        <v>2</v>
      </c>
      <c r="F480" s="379" t="s">
        <v>2</v>
      </c>
      <c r="G480" s="379" t="s">
        <v>2</v>
      </c>
      <c r="H480" s="379" t="s">
        <v>2</v>
      </c>
      <c r="I480" s="379" t="s">
        <v>2</v>
      </c>
      <c r="J480" s="379" t="s">
        <v>2</v>
      </c>
      <c r="K480" s="379" t="s">
        <v>2</v>
      </c>
      <c r="L480" s="379" t="s">
        <v>2</v>
      </c>
      <c r="M480" s="379" t="s">
        <v>2</v>
      </c>
      <c r="N480" s="379" t="s">
        <v>2</v>
      </c>
      <c r="O480" s="379" t="s">
        <v>2</v>
      </c>
      <c r="P480" s="379" t="s">
        <v>2</v>
      </c>
      <c r="Q480" s="379" t="s">
        <v>2</v>
      </c>
      <c r="R480" s="379" t="s">
        <v>2</v>
      </c>
      <c r="S480" s="379" t="s">
        <v>2</v>
      </c>
      <c r="T480" s="379" t="s">
        <v>2</v>
      </c>
      <c r="U480" s="379" t="s">
        <v>2</v>
      </c>
      <c r="V480" s="379" t="s">
        <v>2</v>
      </c>
      <c r="W480" s="379" t="s">
        <v>2</v>
      </c>
      <c r="X480" s="379" t="s">
        <v>2</v>
      </c>
      <c r="Y480" s="379" t="s">
        <v>2</v>
      </c>
      <c r="Z480" s="380" t="s">
        <v>2</v>
      </c>
    </row>
    <row r="481" spans="1:26">
      <c r="A481" s="371" t="s">
        <v>2</v>
      </c>
      <c r="B481" s="379" t="s">
        <v>2</v>
      </c>
      <c r="C481" s="379" t="s">
        <v>2</v>
      </c>
      <c r="D481" s="379" t="s">
        <v>2</v>
      </c>
      <c r="E481" s="379" t="s">
        <v>2</v>
      </c>
      <c r="F481" s="379" t="s">
        <v>2</v>
      </c>
      <c r="G481" s="379" t="s">
        <v>2</v>
      </c>
      <c r="H481" s="379" t="s">
        <v>2</v>
      </c>
      <c r="I481" s="379" t="s">
        <v>2</v>
      </c>
      <c r="J481" s="379" t="s">
        <v>2</v>
      </c>
      <c r="K481" s="379" t="s">
        <v>2</v>
      </c>
      <c r="L481" s="379" t="s">
        <v>2</v>
      </c>
      <c r="M481" s="379" t="s">
        <v>2</v>
      </c>
      <c r="N481" s="379" t="s">
        <v>2</v>
      </c>
      <c r="O481" s="379" t="s">
        <v>2</v>
      </c>
      <c r="P481" s="379" t="s">
        <v>2</v>
      </c>
      <c r="Q481" s="379" t="s">
        <v>2</v>
      </c>
      <c r="R481" s="379" t="s">
        <v>2</v>
      </c>
      <c r="S481" s="379" t="s">
        <v>2</v>
      </c>
      <c r="T481" s="379" t="s">
        <v>2</v>
      </c>
      <c r="U481" s="379" t="s">
        <v>2</v>
      </c>
      <c r="V481" s="379" t="s">
        <v>2</v>
      </c>
      <c r="W481" s="379" t="s">
        <v>2</v>
      </c>
      <c r="X481" s="379" t="s">
        <v>2</v>
      </c>
      <c r="Y481" s="379" t="s">
        <v>2</v>
      </c>
      <c r="Z481" s="380" t="s">
        <v>2</v>
      </c>
    </row>
    <row r="482" spans="1:26">
      <c r="A482" s="371" t="s">
        <v>2</v>
      </c>
      <c r="B482" s="379" t="s">
        <v>2</v>
      </c>
      <c r="C482" s="379" t="s">
        <v>2</v>
      </c>
      <c r="D482" s="379" t="s">
        <v>2</v>
      </c>
      <c r="E482" s="379" t="s">
        <v>2</v>
      </c>
      <c r="F482" s="379" t="s">
        <v>2</v>
      </c>
      <c r="G482" s="379" t="s">
        <v>2</v>
      </c>
      <c r="H482" s="379" t="s">
        <v>2</v>
      </c>
      <c r="I482" s="379" t="s">
        <v>2</v>
      </c>
      <c r="J482" s="379" t="s">
        <v>2</v>
      </c>
      <c r="K482" s="379" t="s">
        <v>2</v>
      </c>
      <c r="L482" s="379" t="s">
        <v>2</v>
      </c>
      <c r="M482" s="379" t="s">
        <v>2</v>
      </c>
      <c r="N482" s="379" t="s">
        <v>2</v>
      </c>
      <c r="O482" s="379" t="s">
        <v>2</v>
      </c>
      <c r="P482" s="379" t="s">
        <v>2</v>
      </c>
      <c r="Q482" s="379" t="s">
        <v>2</v>
      </c>
      <c r="R482" s="379" t="s">
        <v>2</v>
      </c>
      <c r="S482" s="379" t="s">
        <v>2</v>
      </c>
      <c r="T482" s="379" t="s">
        <v>2</v>
      </c>
      <c r="U482" s="379" t="s">
        <v>2</v>
      </c>
      <c r="V482" s="379" t="s">
        <v>2</v>
      </c>
      <c r="W482" s="379" t="s">
        <v>2</v>
      </c>
      <c r="X482" s="379" t="s">
        <v>2</v>
      </c>
      <c r="Y482" s="379" t="s">
        <v>2</v>
      </c>
      <c r="Z482" s="380" t="s">
        <v>2</v>
      </c>
    </row>
    <row r="483" spans="1:26">
      <c r="A483" s="371" t="s">
        <v>2</v>
      </c>
      <c r="B483" s="379" t="s">
        <v>2</v>
      </c>
      <c r="C483" s="379" t="s">
        <v>2</v>
      </c>
      <c r="D483" s="379" t="s">
        <v>2</v>
      </c>
      <c r="E483" s="379" t="s">
        <v>2</v>
      </c>
      <c r="F483" s="379" t="s">
        <v>2</v>
      </c>
      <c r="G483" s="379" t="s">
        <v>2</v>
      </c>
      <c r="H483" s="379" t="s">
        <v>2</v>
      </c>
      <c r="I483" s="379" t="s">
        <v>2</v>
      </c>
      <c r="J483" s="379" t="s">
        <v>2</v>
      </c>
      <c r="K483" s="379" t="s">
        <v>2</v>
      </c>
      <c r="L483" s="379" t="s">
        <v>2</v>
      </c>
      <c r="M483" s="379" t="s">
        <v>2</v>
      </c>
      <c r="N483" s="379" t="s">
        <v>2</v>
      </c>
      <c r="O483" s="379" t="s">
        <v>2</v>
      </c>
      <c r="P483" s="379" t="s">
        <v>2</v>
      </c>
      <c r="Q483" s="379" t="s">
        <v>2</v>
      </c>
      <c r="R483" s="379" t="s">
        <v>2</v>
      </c>
      <c r="S483" s="379" t="s">
        <v>2</v>
      </c>
      <c r="T483" s="379" t="s">
        <v>2</v>
      </c>
      <c r="U483" s="379" t="s">
        <v>2</v>
      </c>
      <c r="V483" s="379" t="s">
        <v>2</v>
      </c>
      <c r="W483" s="379" t="s">
        <v>2</v>
      </c>
      <c r="X483" s="379" t="s">
        <v>2</v>
      </c>
      <c r="Y483" s="379" t="s">
        <v>2</v>
      </c>
      <c r="Z483" s="380" t="s">
        <v>2</v>
      </c>
    </row>
    <row r="484" spans="1:26">
      <c r="A484" s="371" t="s">
        <v>2</v>
      </c>
      <c r="B484" s="379" t="s">
        <v>2</v>
      </c>
      <c r="C484" s="379" t="s">
        <v>2</v>
      </c>
      <c r="D484" s="379" t="s">
        <v>2</v>
      </c>
      <c r="E484" s="379" t="s">
        <v>2</v>
      </c>
      <c r="F484" s="379" t="s">
        <v>2</v>
      </c>
      <c r="G484" s="379" t="s">
        <v>2</v>
      </c>
      <c r="H484" s="379" t="s">
        <v>2</v>
      </c>
      <c r="I484" s="379" t="s">
        <v>2</v>
      </c>
      <c r="J484" s="379" t="s">
        <v>2</v>
      </c>
      <c r="K484" s="379" t="s">
        <v>2</v>
      </c>
      <c r="L484" s="379" t="s">
        <v>2</v>
      </c>
      <c r="M484" s="379" t="s">
        <v>2</v>
      </c>
      <c r="N484" s="379" t="s">
        <v>2</v>
      </c>
      <c r="O484" s="379" t="s">
        <v>2</v>
      </c>
      <c r="P484" s="379" t="s">
        <v>2</v>
      </c>
      <c r="Q484" s="379" t="s">
        <v>2</v>
      </c>
      <c r="R484" s="379" t="s">
        <v>2</v>
      </c>
      <c r="S484" s="379" t="s">
        <v>2</v>
      </c>
      <c r="T484" s="379" t="s">
        <v>2</v>
      </c>
      <c r="U484" s="379" t="s">
        <v>2</v>
      </c>
      <c r="V484" s="379" t="s">
        <v>2</v>
      </c>
      <c r="W484" s="379" t="s">
        <v>2</v>
      </c>
      <c r="X484" s="379" t="s">
        <v>2</v>
      </c>
      <c r="Y484" s="379" t="s">
        <v>2</v>
      </c>
      <c r="Z484" s="380" t="s">
        <v>2</v>
      </c>
    </row>
    <row r="485" spans="1:26">
      <c r="A485" s="371" t="s">
        <v>2</v>
      </c>
      <c r="B485" s="379" t="s">
        <v>2</v>
      </c>
      <c r="C485" s="379" t="s">
        <v>2</v>
      </c>
      <c r="D485" s="379" t="s">
        <v>2</v>
      </c>
      <c r="E485" s="379" t="s">
        <v>2</v>
      </c>
      <c r="F485" s="379" t="s">
        <v>2</v>
      </c>
      <c r="G485" s="379" t="s">
        <v>2</v>
      </c>
      <c r="H485" s="379" t="s">
        <v>2</v>
      </c>
      <c r="I485" s="379" t="s">
        <v>2</v>
      </c>
      <c r="J485" s="379" t="s">
        <v>2</v>
      </c>
      <c r="K485" s="379" t="s">
        <v>2</v>
      </c>
      <c r="L485" s="379" t="s">
        <v>2</v>
      </c>
      <c r="M485" s="379" t="s">
        <v>2</v>
      </c>
      <c r="N485" s="379" t="s">
        <v>2</v>
      </c>
      <c r="O485" s="379" t="s">
        <v>2</v>
      </c>
      <c r="P485" s="379" t="s">
        <v>2</v>
      </c>
      <c r="Q485" s="379" t="s">
        <v>2</v>
      </c>
      <c r="R485" s="379" t="s">
        <v>2</v>
      </c>
      <c r="S485" s="379" t="s">
        <v>2</v>
      </c>
      <c r="T485" s="379" t="s">
        <v>2</v>
      </c>
      <c r="U485" s="379" t="s">
        <v>2</v>
      </c>
      <c r="V485" s="379" t="s">
        <v>2</v>
      </c>
      <c r="W485" s="379" t="s">
        <v>2</v>
      </c>
      <c r="X485" s="379" t="s">
        <v>2</v>
      </c>
      <c r="Y485" s="379" t="s">
        <v>2</v>
      </c>
      <c r="Z485" s="380" t="s">
        <v>2</v>
      </c>
    </row>
    <row r="486" spans="1:26">
      <c r="A486" s="371" t="s">
        <v>2</v>
      </c>
      <c r="B486" s="379" t="s">
        <v>2</v>
      </c>
      <c r="C486" s="379" t="s">
        <v>2</v>
      </c>
      <c r="D486" s="379" t="s">
        <v>2</v>
      </c>
      <c r="E486" s="379" t="s">
        <v>2</v>
      </c>
      <c r="F486" s="379" t="s">
        <v>2</v>
      </c>
      <c r="G486" s="379" t="s">
        <v>2</v>
      </c>
      <c r="H486" s="379" t="s">
        <v>2</v>
      </c>
      <c r="I486" s="379" t="s">
        <v>2</v>
      </c>
      <c r="J486" s="379" t="s">
        <v>2</v>
      </c>
      <c r="K486" s="379" t="s">
        <v>2</v>
      </c>
      <c r="L486" s="379" t="s">
        <v>2</v>
      </c>
      <c r="M486" s="379" t="s">
        <v>2</v>
      </c>
      <c r="N486" s="379" t="s">
        <v>2</v>
      </c>
      <c r="O486" s="379" t="s">
        <v>2</v>
      </c>
      <c r="P486" s="379" t="s">
        <v>2</v>
      </c>
      <c r="Q486" s="379" t="s">
        <v>2</v>
      </c>
      <c r="R486" s="379" t="s">
        <v>2</v>
      </c>
      <c r="S486" s="379" t="s">
        <v>2</v>
      </c>
      <c r="T486" s="379" t="s">
        <v>2</v>
      </c>
      <c r="U486" s="379" t="s">
        <v>2</v>
      </c>
      <c r="V486" s="379" t="s">
        <v>2</v>
      </c>
      <c r="W486" s="379" t="s">
        <v>2</v>
      </c>
      <c r="X486" s="379" t="s">
        <v>2</v>
      </c>
      <c r="Y486" s="379" t="s">
        <v>2</v>
      </c>
      <c r="Z486" s="380" t="s">
        <v>2</v>
      </c>
    </row>
    <row r="487" spans="1:26">
      <c r="A487" s="371" t="s">
        <v>2</v>
      </c>
      <c r="B487" s="379" t="s">
        <v>2</v>
      </c>
      <c r="C487" s="379" t="s">
        <v>2</v>
      </c>
      <c r="D487" s="379" t="s">
        <v>2</v>
      </c>
      <c r="E487" s="379" t="s">
        <v>2</v>
      </c>
      <c r="F487" s="379" t="s">
        <v>2</v>
      </c>
      <c r="G487" s="379" t="s">
        <v>2</v>
      </c>
      <c r="H487" s="379" t="s">
        <v>2</v>
      </c>
      <c r="I487" s="379" t="s">
        <v>2</v>
      </c>
      <c r="J487" s="379" t="s">
        <v>2</v>
      </c>
      <c r="K487" s="379" t="s">
        <v>2</v>
      </c>
      <c r="L487" s="379" t="s">
        <v>2</v>
      </c>
      <c r="M487" s="379" t="s">
        <v>2</v>
      </c>
      <c r="N487" s="379" t="s">
        <v>2</v>
      </c>
      <c r="O487" s="379" t="s">
        <v>2</v>
      </c>
      <c r="P487" s="379" t="s">
        <v>2</v>
      </c>
      <c r="Q487" s="379" t="s">
        <v>2</v>
      </c>
      <c r="R487" s="379" t="s">
        <v>2</v>
      </c>
      <c r="S487" s="379" t="s">
        <v>2</v>
      </c>
      <c r="T487" s="379" t="s">
        <v>2</v>
      </c>
      <c r="U487" s="379" t="s">
        <v>2</v>
      </c>
      <c r="V487" s="379" t="s">
        <v>2</v>
      </c>
      <c r="W487" s="379" t="s">
        <v>2</v>
      </c>
      <c r="X487" s="379" t="s">
        <v>2</v>
      </c>
      <c r="Y487" s="379" t="s">
        <v>2</v>
      </c>
      <c r="Z487" s="380" t="s">
        <v>2</v>
      </c>
    </row>
    <row r="488" spans="1:26">
      <c r="A488" s="371" t="s">
        <v>2</v>
      </c>
      <c r="B488" s="379" t="s">
        <v>2</v>
      </c>
      <c r="C488" s="379" t="s">
        <v>2</v>
      </c>
      <c r="D488" s="379" t="s">
        <v>2</v>
      </c>
      <c r="E488" s="379" t="s">
        <v>2</v>
      </c>
      <c r="F488" s="379" t="s">
        <v>2</v>
      </c>
      <c r="G488" s="379" t="s">
        <v>2</v>
      </c>
      <c r="H488" s="379" t="s">
        <v>2</v>
      </c>
      <c r="I488" s="379" t="s">
        <v>2</v>
      </c>
      <c r="J488" s="379" t="s">
        <v>2</v>
      </c>
      <c r="K488" s="379" t="s">
        <v>2</v>
      </c>
      <c r="L488" s="379" t="s">
        <v>2</v>
      </c>
      <c r="M488" s="379" t="s">
        <v>2</v>
      </c>
      <c r="N488" s="379" t="s">
        <v>2</v>
      </c>
      <c r="O488" s="379" t="s">
        <v>2</v>
      </c>
      <c r="P488" s="379" t="s">
        <v>2</v>
      </c>
      <c r="Q488" s="379" t="s">
        <v>2</v>
      </c>
      <c r="R488" s="379" t="s">
        <v>2</v>
      </c>
      <c r="S488" s="379" t="s">
        <v>2</v>
      </c>
      <c r="T488" s="379" t="s">
        <v>2</v>
      </c>
      <c r="U488" s="379" t="s">
        <v>2</v>
      </c>
      <c r="V488" s="379" t="s">
        <v>2</v>
      </c>
      <c r="W488" s="379" t="s">
        <v>2</v>
      </c>
      <c r="X488" s="379" t="s">
        <v>2</v>
      </c>
      <c r="Y488" s="379" t="s">
        <v>2</v>
      </c>
      <c r="Z488" s="380" t="s">
        <v>2</v>
      </c>
    </row>
    <row r="489" spans="1:26">
      <c r="A489" s="371" t="s">
        <v>2</v>
      </c>
      <c r="B489" s="379" t="s">
        <v>2</v>
      </c>
      <c r="C489" s="379" t="s">
        <v>2</v>
      </c>
      <c r="D489" s="379" t="s">
        <v>2</v>
      </c>
      <c r="E489" s="379" t="s">
        <v>2</v>
      </c>
      <c r="F489" s="379" t="s">
        <v>2</v>
      </c>
      <c r="G489" s="379" t="s">
        <v>2</v>
      </c>
      <c r="H489" s="379" t="s">
        <v>2</v>
      </c>
      <c r="I489" s="379" t="s">
        <v>2</v>
      </c>
      <c r="J489" s="379" t="s">
        <v>2</v>
      </c>
      <c r="K489" s="379" t="s">
        <v>2</v>
      </c>
      <c r="L489" s="379" t="s">
        <v>2</v>
      </c>
      <c r="M489" s="379" t="s">
        <v>2</v>
      </c>
      <c r="N489" s="379" t="s">
        <v>2</v>
      </c>
      <c r="O489" s="379" t="s">
        <v>2</v>
      </c>
      <c r="P489" s="379" t="s">
        <v>2</v>
      </c>
      <c r="Q489" s="379" t="s">
        <v>2</v>
      </c>
      <c r="R489" s="379" t="s">
        <v>2</v>
      </c>
      <c r="S489" s="379" t="s">
        <v>2</v>
      </c>
      <c r="T489" s="379" t="s">
        <v>2</v>
      </c>
      <c r="U489" s="379" t="s">
        <v>2</v>
      </c>
      <c r="V489" s="379" t="s">
        <v>2</v>
      </c>
      <c r="W489" s="379" t="s">
        <v>2</v>
      </c>
      <c r="X489" s="379" t="s">
        <v>2</v>
      </c>
      <c r="Y489" s="379" t="s">
        <v>2</v>
      </c>
      <c r="Z489" s="380" t="s">
        <v>2</v>
      </c>
    </row>
    <row r="490" spans="1:26">
      <c r="A490" s="371" t="s">
        <v>2</v>
      </c>
      <c r="B490" s="379" t="s">
        <v>2</v>
      </c>
      <c r="C490" s="379" t="s">
        <v>2</v>
      </c>
      <c r="D490" s="379" t="s">
        <v>2</v>
      </c>
      <c r="E490" s="379" t="s">
        <v>2</v>
      </c>
      <c r="F490" s="379" t="s">
        <v>2</v>
      </c>
      <c r="G490" s="379" t="s">
        <v>2</v>
      </c>
      <c r="H490" s="379" t="s">
        <v>2</v>
      </c>
      <c r="I490" s="379" t="s">
        <v>2</v>
      </c>
      <c r="J490" s="379" t="s">
        <v>2</v>
      </c>
      <c r="K490" s="379" t="s">
        <v>2</v>
      </c>
      <c r="L490" s="379" t="s">
        <v>2</v>
      </c>
      <c r="M490" s="379" t="s">
        <v>2</v>
      </c>
      <c r="N490" s="379" t="s">
        <v>2</v>
      </c>
      <c r="O490" s="379" t="s">
        <v>2</v>
      </c>
      <c r="P490" s="379" t="s">
        <v>2</v>
      </c>
      <c r="Q490" s="379" t="s">
        <v>2</v>
      </c>
      <c r="R490" s="379" t="s">
        <v>2</v>
      </c>
      <c r="S490" s="379" t="s">
        <v>2</v>
      </c>
      <c r="T490" s="379" t="s">
        <v>2</v>
      </c>
      <c r="U490" s="379" t="s">
        <v>2</v>
      </c>
      <c r="V490" s="379" t="s">
        <v>2</v>
      </c>
      <c r="W490" s="379" t="s">
        <v>2</v>
      </c>
      <c r="X490" s="379" t="s">
        <v>2</v>
      </c>
      <c r="Y490" s="379" t="s">
        <v>2</v>
      </c>
      <c r="Z490" s="380" t="s">
        <v>2</v>
      </c>
    </row>
    <row r="491" spans="1:26">
      <c r="A491" s="371" t="s">
        <v>2</v>
      </c>
      <c r="B491" s="379" t="s">
        <v>2</v>
      </c>
      <c r="C491" s="379" t="s">
        <v>2</v>
      </c>
      <c r="D491" s="379" t="s">
        <v>2</v>
      </c>
      <c r="E491" s="379" t="s">
        <v>2</v>
      </c>
      <c r="F491" s="379" t="s">
        <v>2</v>
      </c>
      <c r="G491" s="379" t="s">
        <v>2</v>
      </c>
      <c r="H491" s="379" t="s">
        <v>2</v>
      </c>
      <c r="I491" s="379" t="s">
        <v>2</v>
      </c>
      <c r="J491" s="379" t="s">
        <v>2</v>
      </c>
      <c r="K491" s="379" t="s">
        <v>2</v>
      </c>
      <c r="L491" s="379" t="s">
        <v>2</v>
      </c>
      <c r="M491" s="379" t="s">
        <v>2</v>
      </c>
      <c r="N491" s="379" t="s">
        <v>2</v>
      </c>
      <c r="O491" s="379" t="s">
        <v>2</v>
      </c>
      <c r="P491" s="379" t="s">
        <v>2</v>
      </c>
      <c r="Q491" s="379" t="s">
        <v>2</v>
      </c>
      <c r="R491" s="379" t="s">
        <v>2</v>
      </c>
      <c r="S491" s="379" t="s">
        <v>2</v>
      </c>
      <c r="T491" s="379" t="s">
        <v>2</v>
      </c>
      <c r="U491" s="379" t="s">
        <v>2</v>
      </c>
      <c r="V491" s="379" t="s">
        <v>2</v>
      </c>
      <c r="W491" s="379" t="s">
        <v>2</v>
      </c>
      <c r="X491" s="379" t="s">
        <v>2</v>
      </c>
      <c r="Y491" s="379" t="s">
        <v>2</v>
      </c>
      <c r="Z491" s="380" t="s">
        <v>2</v>
      </c>
    </row>
    <row r="492" spans="1:26">
      <c r="A492" s="371" t="s">
        <v>2</v>
      </c>
      <c r="B492" s="379" t="s">
        <v>2</v>
      </c>
      <c r="C492" s="379" t="s">
        <v>2</v>
      </c>
      <c r="D492" s="379" t="s">
        <v>2</v>
      </c>
      <c r="E492" s="379" t="s">
        <v>2</v>
      </c>
      <c r="F492" s="379" t="s">
        <v>2</v>
      </c>
      <c r="G492" s="379" t="s">
        <v>2</v>
      </c>
      <c r="H492" s="379" t="s">
        <v>2</v>
      </c>
      <c r="I492" s="379" t="s">
        <v>2</v>
      </c>
      <c r="J492" s="379" t="s">
        <v>2</v>
      </c>
      <c r="K492" s="379" t="s">
        <v>2</v>
      </c>
      <c r="L492" s="379" t="s">
        <v>2</v>
      </c>
      <c r="M492" s="379" t="s">
        <v>2</v>
      </c>
      <c r="N492" s="379" t="s">
        <v>2</v>
      </c>
      <c r="O492" s="379" t="s">
        <v>2</v>
      </c>
      <c r="P492" s="379" t="s">
        <v>2</v>
      </c>
      <c r="Q492" s="379" t="s">
        <v>2</v>
      </c>
      <c r="R492" s="379" t="s">
        <v>2</v>
      </c>
      <c r="S492" s="379" t="s">
        <v>2</v>
      </c>
      <c r="T492" s="379" t="s">
        <v>2</v>
      </c>
      <c r="U492" s="379" t="s">
        <v>2</v>
      </c>
      <c r="V492" s="379" t="s">
        <v>2</v>
      </c>
      <c r="W492" s="379" t="s">
        <v>2</v>
      </c>
      <c r="X492" s="379" t="s">
        <v>2</v>
      </c>
      <c r="Y492" s="379" t="s">
        <v>2</v>
      </c>
      <c r="Z492" s="380" t="s">
        <v>2</v>
      </c>
    </row>
    <row r="493" spans="1:26">
      <c r="A493" s="371" t="s">
        <v>2</v>
      </c>
      <c r="B493" s="379" t="s">
        <v>2</v>
      </c>
      <c r="C493" s="379" t="s">
        <v>2</v>
      </c>
      <c r="D493" s="379" t="s">
        <v>2</v>
      </c>
      <c r="E493" s="379" t="s">
        <v>2</v>
      </c>
      <c r="F493" s="379" t="s">
        <v>2</v>
      </c>
      <c r="G493" s="379" t="s">
        <v>2</v>
      </c>
      <c r="H493" s="379" t="s">
        <v>2</v>
      </c>
      <c r="I493" s="379" t="s">
        <v>2</v>
      </c>
      <c r="J493" s="379" t="s">
        <v>2</v>
      </c>
      <c r="K493" s="379" t="s">
        <v>2</v>
      </c>
      <c r="L493" s="379" t="s">
        <v>2</v>
      </c>
      <c r="M493" s="379" t="s">
        <v>2</v>
      </c>
      <c r="N493" s="379" t="s">
        <v>2</v>
      </c>
      <c r="O493" s="379" t="s">
        <v>2</v>
      </c>
      <c r="P493" s="379" t="s">
        <v>2</v>
      </c>
      <c r="Q493" s="379" t="s">
        <v>2</v>
      </c>
      <c r="R493" s="379" t="s">
        <v>2</v>
      </c>
      <c r="S493" s="379" t="s">
        <v>2</v>
      </c>
      <c r="T493" s="379" t="s">
        <v>2</v>
      </c>
      <c r="U493" s="379" t="s">
        <v>2</v>
      </c>
      <c r="V493" s="379" t="s">
        <v>2</v>
      </c>
      <c r="W493" s="379" t="s">
        <v>2</v>
      </c>
      <c r="X493" s="379" t="s">
        <v>2</v>
      </c>
      <c r="Y493" s="379" t="s">
        <v>2</v>
      </c>
      <c r="Z493" s="380" t="s">
        <v>2</v>
      </c>
    </row>
    <row r="494" spans="1:26">
      <c r="A494" s="371" t="s">
        <v>2</v>
      </c>
      <c r="B494" s="379" t="s">
        <v>2</v>
      </c>
      <c r="C494" s="379" t="s">
        <v>2</v>
      </c>
      <c r="D494" s="379" t="s">
        <v>2</v>
      </c>
      <c r="E494" s="379" t="s">
        <v>2</v>
      </c>
      <c r="F494" s="379" t="s">
        <v>2</v>
      </c>
      <c r="G494" s="379" t="s">
        <v>2</v>
      </c>
      <c r="H494" s="379" t="s">
        <v>2</v>
      </c>
      <c r="I494" s="379" t="s">
        <v>2</v>
      </c>
      <c r="J494" s="379" t="s">
        <v>2</v>
      </c>
      <c r="K494" s="379" t="s">
        <v>2</v>
      </c>
      <c r="L494" s="379" t="s">
        <v>2</v>
      </c>
      <c r="M494" s="379" t="s">
        <v>2</v>
      </c>
      <c r="N494" s="379" t="s">
        <v>2</v>
      </c>
      <c r="O494" s="379" t="s">
        <v>2</v>
      </c>
      <c r="P494" s="379" t="s">
        <v>2</v>
      </c>
      <c r="Q494" s="379" t="s">
        <v>2</v>
      </c>
      <c r="R494" s="379" t="s">
        <v>2</v>
      </c>
      <c r="S494" s="379" t="s">
        <v>2</v>
      </c>
      <c r="T494" s="379" t="s">
        <v>2</v>
      </c>
      <c r="U494" s="379" t="s">
        <v>2</v>
      </c>
      <c r="V494" s="379" t="s">
        <v>2</v>
      </c>
      <c r="W494" s="379" t="s">
        <v>2</v>
      </c>
      <c r="X494" s="379" t="s">
        <v>2</v>
      </c>
      <c r="Y494" s="379" t="s">
        <v>2</v>
      </c>
      <c r="Z494" s="380" t="s">
        <v>2</v>
      </c>
    </row>
    <row r="495" spans="1:26">
      <c r="A495" s="371" t="s">
        <v>2</v>
      </c>
      <c r="B495" s="379" t="s">
        <v>2</v>
      </c>
      <c r="C495" s="379" t="s">
        <v>2</v>
      </c>
      <c r="D495" s="379" t="s">
        <v>2</v>
      </c>
      <c r="E495" s="379" t="s">
        <v>2</v>
      </c>
      <c r="F495" s="379" t="s">
        <v>2</v>
      </c>
      <c r="G495" s="379" t="s">
        <v>2</v>
      </c>
      <c r="H495" s="379" t="s">
        <v>2</v>
      </c>
      <c r="I495" s="379" t="s">
        <v>2</v>
      </c>
      <c r="J495" s="379" t="s">
        <v>2</v>
      </c>
      <c r="K495" s="379" t="s">
        <v>2</v>
      </c>
      <c r="L495" s="379" t="s">
        <v>2</v>
      </c>
      <c r="M495" s="379" t="s">
        <v>2</v>
      </c>
      <c r="N495" s="379" t="s">
        <v>2</v>
      </c>
      <c r="O495" s="379" t="s">
        <v>2</v>
      </c>
      <c r="P495" s="379" t="s">
        <v>2</v>
      </c>
      <c r="Q495" s="379" t="s">
        <v>2</v>
      </c>
      <c r="R495" s="379" t="s">
        <v>2</v>
      </c>
      <c r="S495" s="379" t="s">
        <v>2</v>
      </c>
      <c r="T495" s="379" t="s">
        <v>2</v>
      </c>
      <c r="U495" s="379" t="s">
        <v>2</v>
      </c>
      <c r="V495" s="379" t="s">
        <v>2</v>
      </c>
      <c r="W495" s="379" t="s">
        <v>2</v>
      </c>
      <c r="X495" s="379" t="s">
        <v>2</v>
      </c>
      <c r="Y495" s="379" t="s">
        <v>2</v>
      </c>
      <c r="Z495" s="380" t="s">
        <v>2</v>
      </c>
    </row>
    <row r="496" spans="1:26">
      <c r="A496" s="371" t="s">
        <v>2</v>
      </c>
      <c r="B496" s="379" t="s">
        <v>2</v>
      </c>
      <c r="C496" s="379" t="s">
        <v>2</v>
      </c>
      <c r="D496" s="379" t="s">
        <v>2</v>
      </c>
      <c r="E496" s="379" t="s">
        <v>2</v>
      </c>
      <c r="F496" s="379" t="s">
        <v>2</v>
      </c>
      <c r="G496" s="379" t="s">
        <v>2</v>
      </c>
      <c r="H496" s="379" t="s">
        <v>2</v>
      </c>
      <c r="I496" s="379" t="s">
        <v>2</v>
      </c>
      <c r="J496" s="379" t="s">
        <v>2</v>
      </c>
      <c r="K496" s="379" t="s">
        <v>2</v>
      </c>
      <c r="L496" s="379" t="s">
        <v>2</v>
      </c>
      <c r="M496" s="379" t="s">
        <v>2</v>
      </c>
      <c r="N496" s="379" t="s">
        <v>2</v>
      </c>
      <c r="O496" s="379" t="s">
        <v>2</v>
      </c>
      <c r="P496" s="379" t="s">
        <v>2</v>
      </c>
      <c r="Q496" s="379" t="s">
        <v>2</v>
      </c>
      <c r="R496" s="379" t="s">
        <v>2</v>
      </c>
      <c r="S496" s="379" t="s">
        <v>2</v>
      </c>
      <c r="T496" s="379" t="s">
        <v>2</v>
      </c>
      <c r="U496" s="379" t="s">
        <v>2</v>
      </c>
      <c r="V496" s="379" t="s">
        <v>2</v>
      </c>
      <c r="W496" s="379" t="s">
        <v>2</v>
      </c>
      <c r="X496" s="379" t="s">
        <v>2</v>
      </c>
      <c r="Y496" s="379" t="s">
        <v>2</v>
      </c>
      <c r="Z496" s="380" t="s">
        <v>2</v>
      </c>
    </row>
    <row r="497" spans="1:26">
      <c r="A497" s="371" t="s">
        <v>2</v>
      </c>
      <c r="B497" s="379" t="s">
        <v>2</v>
      </c>
      <c r="C497" s="379" t="s">
        <v>2</v>
      </c>
      <c r="D497" s="379" t="s">
        <v>2</v>
      </c>
      <c r="E497" s="379" t="s">
        <v>2</v>
      </c>
      <c r="F497" s="379" t="s">
        <v>2</v>
      </c>
      <c r="G497" s="379" t="s">
        <v>2</v>
      </c>
      <c r="H497" s="379" t="s">
        <v>2</v>
      </c>
      <c r="I497" s="379" t="s">
        <v>2</v>
      </c>
      <c r="J497" s="379" t="s">
        <v>2</v>
      </c>
      <c r="K497" s="379" t="s">
        <v>2</v>
      </c>
      <c r="L497" s="379" t="s">
        <v>2</v>
      </c>
      <c r="M497" s="379" t="s">
        <v>2</v>
      </c>
      <c r="N497" s="379" t="s">
        <v>2</v>
      </c>
      <c r="O497" s="379" t="s">
        <v>2</v>
      </c>
      <c r="P497" s="379" t="s">
        <v>2</v>
      </c>
      <c r="Q497" s="379" t="s">
        <v>2</v>
      </c>
      <c r="R497" s="379" t="s">
        <v>2</v>
      </c>
      <c r="S497" s="379" t="s">
        <v>2</v>
      </c>
      <c r="T497" s="379" t="s">
        <v>2</v>
      </c>
      <c r="U497" s="379" t="s">
        <v>2</v>
      </c>
      <c r="V497" s="379" t="s">
        <v>2</v>
      </c>
      <c r="W497" s="379" t="s">
        <v>2</v>
      </c>
      <c r="X497" s="379" t="s">
        <v>2</v>
      </c>
      <c r="Y497" s="379" t="s">
        <v>2</v>
      </c>
      <c r="Z497" s="380" t="s">
        <v>2</v>
      </c>
    </row>
    <row r="498" spans="1:26">
      <c r="A498" s="371" t="s">
        <v>2</v>
      </c>
      <c r="B498" s="379" t="s">
        <v>2</v>
      </c>
      <c r="C498" s="379" t="s">
        <v>2</v>
      </c>
      <c r="D498" s="379" t="s">
        <v>2</v>
      </c>
      <c r="E498" s="379" t="s">
        <v>2</v>
      </c>
      <c r="F498" s="379" t="s">
        <v>2</v>
      </c>
      <c r="G498" s="379" t="s">
        <v>2</v>
      </c>
      <c r="H498" s="379" t="s">
        <v>2</v>
      </c>
      <c r="I498" s="379" t="s">
        <v>2</v>
      </c>
      <c r="J498" s="379" t="s">
        <v>2</v>
      </c>
      <c r="K498" s="379" t="s">
        <v>2</v>
      </c>
      <c r="L498" s="379" t="s">
        <v>2</v>
      </c>
      <c r="M498" s="379" t="s">
        <v>2</v>
      </c>
      <c r="N498" s="379" t="s">
        <v>2</v>
      </c>
      <c r="O498" s="379" t="s">
        <v>2</v>
      </c>
      <c r="P498" s="379" t="s">
        <v>2</v>
      </c>
      <c r="Q498" s="379" t="s">
        <v>2</v>
      </c>
      <c r="R498" s="379" t="s">
        <v>2</v>
      </c>
      <c r="S498" s="379" t="s">
        <v>2</v>
      </c>
      <c r="T498" s="379" t="s">
        <v>2</v>
      </c>
      <c r="U498" s="379" t="s">
        <v>2</v>
      </c>
      <c r="V498" s="379" t="s">
        <v>2</v>
      </c>
      <c r="W498" s="379" t="s">
        <v>2</v>
      </c>
      <c r="X498" s="379" t="s">
        <v>2</v>
      </c>
      <c r="Y498" s="379" t="s">
        <v>2</v>
      </c>
      <c r="Z498" s="380" t="s">
        <v>2</v>
      </c>
    </row>
    <row r="499" spans="1:26">
      <c r="A499" s="371" t="s">
        <v>2</v>
      </c>
      <c r="B499" s="379" t="s">
        <v>2</v>
      </c>
      <c r="C499" s="379" t="s">
        <v>2</v>
      </c>
      <c r="D499" s="379" t="s">
        <v>2</v>
      </c>
      <c r="E499" s="379" t="s">
        <v>2</v>
      </c>
      <c r="F499" s="379" t="s">
        <v>2</v>
      </c>
      <c r="G499" s="379" t="s">
        <v>2</v>
      </c>
      <c r="H499" s="379" t="s">
        <v>2</v>
      </c>
      <c r="I499" s="379" t="s">
        <v>2</v>
      </c>
      <c r="J499" s="379" t="s">
        <v>2</v>
      </c>
      <c r="K499" s="379" t="s">
        <v>2</v>
      </c>
      <c r="L499" s="379" t="s">
        <v>2</v>
      </c>
      <c r="M499" s="379" t="s">
        <v>2</v>
      </c>
      <c r="N499" s="379" t="s">
        <v>2</v>
      </c>
      <c r="O499" s="379" t="s">
        <v>2</v>
      </c>
      <c r="P499" s="379" t="s">
        <v>2</v>
      </c>
      <c r="Q499" s="379" t="s">
        <v>2</v>
      </c>
      <c r="R499" s="379" t="s">
        <v>2</v>
      </c>
      <c r="S499" s="379" t="s">
        <v>2</v>
      </c>
      <c r="T499" s="379" t="s">
        <v>2</v>
      </c>
      <c r="U499" s="379" t="s">
        <v>2</v>
      </c>
      <c r="V499" s="379" t="s">
        <v>2</v>
      </c>
      <c r="W499" s="379" t="s">
        <v>2</v>
      </c>
      <c r="X499" s="379" t="s">
        <v>2</v>
      </c>
      <c r="Y499" s="379" t="s">
        <v>2</v>
      </c>
      <c r="Z499" s="380" t="s">
        <v>2</v>
      </c>
    </row>
    <row r="500" spans="1:26">
      <c r="A500" s="371" t="s">
        <v>2</v>
      </c>
      <c r="B500" s="379" t="s">
        <v>2</v>
      </c>
      <c r="C500" s="379" t="s">
        <v>2</v>
      </c>
      <c r="D500" s="379" t="s">
        <v>2</v>
      </c>
      <c r="E500" s="379" t="s">
        <v>2</v>
      </c>
      <c r="F500" s="379" t="s">
        <v>2</v>
      </c>
      <c r="G500" s="379" t="s">
        <v>2</v>
      </c>
      <c r="H500" s="379" t="s">
        <v>2</v>
      </c>
      <c r="I500" s="379" t="s">
        <v>2</v>
      </c>
      <c r="J500" s="379" t="s">
        <v>2</v>
      </c>
      <c r="K500" s="379" t="s">
        <v>2</v>
      </c>
      <c r="L500" s="379" t="s">
        <v>2</v>
      </c>
      <c r="M500" s="379" t="s">
        <v>2</v>
      </c>
      <c r="N500" s="379" t="s">
        <v>2</v>
      </c>
      <c r="O500" s="379" t="s">
        <v>2</v>
      </c>
      <c r="P500" s="379" t="s">
        <v>2</v>
      </c>
      <c r="Q500" s="379" t="s">
        <v>2</v>
      </c>
      <c r="R500" s="379" t="s">
        <v>2</v>
      </c>
      <c r="S500" s="379" t="s">
        <v>2</v>
      </c>
      <c r="T500" s="379" t="s">
        <v>2</v>
      </c>
      <c r="U500" s="379" t="s">
        <v>2</v>
      </c>
      <c r="V500" s="379" t="s">
        <v>2</v>
      </c>
      <c r="W500" s="379" t="s">
        <v>2</v>
      </c>
      <c r="X500" s="379" t="s">
        <v>2</v>
      </c>
      <c r="Y500" s="379" t="s">
        <v>2</v>
      </c>
      <c r="Z500" s="380" t="s">
        <v>2</v>
      </c>
    </row>
    <row r="501" spans="1:26">
      <c r="A501" s="371" t="s">
        <v>2</v>
      </c>
      <c r="B501" s="379" t="s">
        <v>2</v>
      </c>
      <c r="C501" s="379" t="s">
        <v>2</v>
      </c>
      <c r="D501" s="379" t="s">
        <v>2</v>
      </c>
      <c r="E501" s="379" t="s">
        <v>2</v>
      </c>
      <c r="F501" s="379" t="s">
        <v>2</v>
      </c>
      <c r="G501" s="379" t="s">
        <v>2</v>
      </c>
      <c r="H501" s="379" t="s">
        <v>2</v>
      </c>
      <c r="I501" s="379" t="s">
        <v>2</v>
      </c>
      <c r="J501" s="379" t="s">
        <v>2</v>
      </c>
      <c r="K501" s="379" t="s">
        <v>2</v>
      </c>
      <c r="L501" s="379" t="s">
        <v>2</v>
      </c>
      <c r="M501" s="379" t="s">
        <v>2</v>
      </c>
      <c r="N501" s="379" t="s">
        <v>2</v>
      </c>
      <c r="O501" s="379" t="s">
        <v>2</v>
      </c>
      <c r="P501" s="379" t="s">
        <v>2</v>
      </c>
      <c r="Q501" s="379" t="s">
        <v>2</v>
      </c>
      <c r="R501" s="379" t="s">
        <v>2</v>
      </c>
      <c r="S501" s="379" t="s">
        <v>2</v>
      </c>
      <c r="T501" s="379" t="s">
        <v>2</v>
      </c>
      <c r="U501" s="379" t="s">
        <v>2</v>
      </c>
      <c r="V501" s="379" t="s">
        <v>2</v>
      </c>
      <c r="W501" s="379" t="s">
        <v>2</v>
      </c>
      <c r="X501" s="379" t="s">
        <v>2</v>
      </c>
      <c r="Y501" s="379" t="s">
        <v>2</v>
      </c>
      <c r="Z501" s="380" t="s">
        <v>2</v>
      </c>
    </row>
    <row r="502" spans="1:26">
      <c r="A502" s="371" t="s">
        <v>2</v>
      </c>
      <c r="B502" s="379" t="s">
        <v>2</v>
      </c>
      <c r="C502" s="379" t="s">
        <v>2</v>
      </c>
      <c r="D502" s="379" t="s">
        <v>2</v>
      </c>
      <c r="E502" s="379" t="s">
        <v>2</v>
      </c>
      <c r="F502" s="379" t="s">
        <v>2</v>
      </c>
      <c r="G502" s="379" t="s">
        <v>2</v>
      </c>
      <c r="H502" s="379" t="s">
        <v>2</v>
      </c>
      <c r="I502" s="379" t="s">
        <v>2</v>
      </c>
      <c r="J502" s="379" t="s">
        <v>2</v>
      </c>
      <c r="K502" s="379" t="s">
        <v>2</v>
      </c>
      <c r="L502" s="379" t="s">
        <v>2</v>
      </c>
      <c r="M502" s="379" t="s">
        <v>2</v>
      </c>
      <c r="N502" s="379" t="s">
        <v>2</v>
      </c>
      <c r="O502" s="379" t="s">
        <v>2</v>
      </c>
      <c r="P502" s="379" t="s">
        <v>2</v>
      </c>
      <c r="Q502" s="379" t="s">
        <v>2</v>
      </c>
      <c r="R502" s="379" t="s">
        <v>2</v>
      </c>
      <c r="S502" s="379" t="s">
        <v>2</v>
      </c>
      <c r="T502" s="379" t="s">
        <v>2</v>
      </c>
      <c r="U502" s="379" t="s">
        <v>2</v>
      </c>
      <c r="V502" s="379" t="s">
        <v>2</v>
      </c>
      <c r="W502" s="379" t="s">
        <v>2</v>
      </c>
      <c r="X502" s="379" t="s">
        <v>2</v>
      </c>
      <c r="Y502" s="379" t="s">
        <v>2</v>
      </c>
      <c r="Z502" s="380" t="s">
        <v>2</v>
      </c>
    </row>
    <row r="503" spans="1:26">
      <c r="A503" s="371" t="s">
        <v>2</v>
      </c>
      <c r="B503" s="379" t="s">
        <v>2</v>
      </c>
      <c r="C503" s="379" t="s">
        <v>2</v>
      </c>
      <c r="D503" s="379" t="s">
        <v>2</v>
      </c>
      <c r="E503" s="379" t="s">
        <v>2</v>
      </c>
      <c r="F503" s="379" t="s">
        <v>2</v>
      </c>
      <c r="G503" s="379" t="s">
        <v>2</v>
      </c>
      <c r="H503" s="379" t="s">
        <v>2</v>
      </c>
      <c r="I503" s="379" t="s">
        <v>2</v>
      </c>
      <c r="J503" s="379" t="s">
        <v>2</v>
      </c>
      <c r="K503" s="379" t="s">
        <v>2</v>
      </c>
      <c r="L503" s="379" t="s">
        <v>2</v>
      </c>
      <c r="M503" s="379" t="s">
        <v>2</v>
      </c>
      <c r="N503" s="379" t="s">
        <v>2</v>
      </c>
      <c r="O503" s="379" t="s">
        <v>2</v>
      </c>
      <c r="P503" s="379" t="s">
        <v>2</v>
      </c>
      <c r="Q503" s="379" t="s">
        <v>2</v>
      </c>
      <c r="R503" s="379" t="s">
        <v>2</v>
      </c>
      <c r="S503" s="379" t="s">
        <v>2</v>
      </c>
      <c r="T503" s="379" t="s">
        <v>2</v>
      </c>
      <c r="U503" s="379" t="s">
        <v>2</v>
      </c>
      <c r="V503" s="379" t="s">
        <v>2</v>
      </c>
      <c r="W503" s="379" t="s">
        <v>2</v>
      </c>
      <c r="X503" s="379" t="s">
        <v>2</v>
      </c>
      <c r="Y503" s="379" t="s">
        <v>2</v>
      </c>
      <c r="Z503" s="380" t="s">
        <v>2</v>
      </c>
    </row>
    <row r="504" spans="1:26">
      <c r="A504" s="371" t="s">
        <v>2</v>
      </c>
      <c r="B504" s="379" t="s">
        <v>2</v>
      </c>
      <c r="C504" s="379" t="s">
        <v>2</v>
      </c>
      <c r="D504" s="379" t="s">
        <v>2</v>
      </c>
      <c r="E504" s="379" t="s">
        <v>2</v>
      </c>
      <c r="F504" s="379" t="s">
        <v>2</v>
      </c>
      <c r="G504" s="379" t="s">
        <v>2</v>
      </c>
      <c r="H504" s="379" t="s">
        <v>2</v>
      </c>
      <c r="I504" s="379" t="s">
        <v>2</v>
      </c>
      <c r="J504" s="379" t="s">
        <v>2</v>
      </c>
      <c r="K504" s="379" t="s">
        <v>2</v>
      </c>
      <c r="L504" s="379" t="s">
        <v>2</v>
      </c>
      <c r="M504" s="379" t="s">
        <v>2</v>
      </c>
      <c r="N504" s="379" t="s">
        <v>2</v>
      </c>
      <c r="O504" s="379" t="s">
        <v>2</v>
      </c>
      <c r="P504" s="379" t="s">
        <v>2</v>
      </c>
      <c r="Q504" s="379" t="s">
        <v>2</v>
      </c>
      <c r="R504" s="379" t="s">
        <v>2</v>
      </c>
      <c r="S504" s="379" t="s">
        <v>2</v>
      </c>
      <c r="T504" s="379" t="s">
        <v>2</v>
      </c>
      <c r="U504" s="379" t="s">
        <v>2</v>
      </c>
      <c r="V504" s="379" t="s">
        <v>2</v>
      </c>
      <c r="W504" s="379" t="s">
        <v>2</v>
      </c>
      <c r="X504" s="379" t="s">
        <v>2</v>
      </c>
      <c r="Y504" s="379" t="s">
        <v>2</v>
      </c>
      <c r="Z504" s="380" t="s">
        <v>2</v>
      </c>
    </row>
    <row r="505" spans="1:26">
      <c r="A505" s="371" t="s">
        <v>2</v>
      </c>
      <c r="B505" s="379" t="s">
        <v>2</v>
      </c>
      <c r="C505" s="379" t="s">
        <v>2</v>
      </c>
      <c r="D505" s="379" t="s">
        <v>2</v>
      </c>
      <c r="E505" s="379" t="s">
        <v>2</v>
      </c>
      <c r="F505" s="379" t="s">
        <v>2</v>
      </c>
      <c r="G505" s="379" t="s">
        <v>2</v>
      </c>
      <c r="H505" s="379" t="s">
        <v>2</v>
      </c>
      <c r="I505" s="379" t="s">
        <v>2</v>
      </c>
      <c r="J505" s="379" t="s">
        <v>2</v>
      </c>
      <c r="K505" s="379" t="s">
        <v>2</v>
      </c>
      <c r="L505" s="379" t="s">
        <v>2</v>
      </c>
      <c r="M505" s="379" t="s">
        <v>2</v>
      </c>
      <c r="N505" s="379" t="s">
        <v>2</v>
      </c>
      <c r="O505" s="379" t="s">
        <v>2</v>
      </c>
      <c r="P505" s="379" t="s">
        <v>2</v>
      </c>
      <c r="Q505" s="379" t="s">
        <v>2</v>
      </c>
      <c r="R505" s="379" t="s">
        <v>2</v>
      </c>
      <c r="S505" s="379" t="s">
        <v>2</v>
      </c>
      <c r="T505" s="379" t="s">
        <v>2</v>
      </c>
      <c r="U505" s="379" t="s">
        <v>2</v>
      </c>
      <c r="V505" s="379" t="s">
        <v>2</v>
      </c>
      <c r="W505" s="379" t="s">
        <v>2</v>
      </c>
      <c r="X505" s="379" t="s">
        <v>2</v>
      </c>
      <c r="Y505" s="379" t="s">
        <v>2</v>
      </c>
      <c r="Z505" s="380" t="s">
        <v>2</v>
      </c>
    </row>
    <row r="506" spans="1:26">
      <c r="A506" s="371" t="s">
        <v>2</v>
      </c>
      <c r="B506" s="379" t="s">
        <v>2</v>
      </c>
      <c r="C506" s="379" t="s">
        <v>2</v>
      </c>
      <c r="D506" s="379" t="s">
        <v>2</v>
      </c>
      <c r="E506" s="379" t="s">
        <v>2</v>
      </c>
      <c r="F506" s="379" t="s">
        <v>2</v>
      </c>
      <c r="G506" s="379" t="s">
        <v>2</v>
      </c>
      <c r="H506" s="379" t="s">
        <v>2</v>
      </c>
      <c r="I506" s="379" t="s">
        <v>2</v>
      </c>
      <c r="J506" s="379" t="s">
        <v>2</v>
      </c>
      <c r="K506" s="379" t="s">
        <v>2</v>
      </c>
      <c r="L506" s="379" t="s">
        <v>2</v>
      </c>
      <c r="M506" s="379" t="s">
        <v>2</v>
      </c>
      <c r="N506" s="379" t="s">
        <v>2</v>
      </c>
      <c r="O506" s="379" t="s">
        <v>2</v>
      </c>
      <c r="P506" s="379" t="s">
        <v>2</v>
      </c>
      <c r="Q506" s="379" t="s">
        <v>2</v>
      </c>
      <c r="R506" s="379" t="s">
        <v>2</v>
      </c>
      <c r="S506" s="379" t="s">
        <v>2</v>
      </c>
      <c r="T506" s="379" t="s">
        <v>2</v>
      </c>
      <c r="U506" s="379" t="s">
        <v>2</v>
      </c>
      <c r="V506" s="379" t="s">
        <v>2</v>
      </c>
      <c r="W506" s="379" t="s">
        <v>2</v>
      </c>
      <c r="X506" s="379" t="s">
        <v>2</v>
      </c>
      <c r="Y506" s="379" t="s">
        <v>2</v>
      </c>
      <c r="Z506" s="380" t="s">
        <v>2</v>
      </c>
    </row>
    <row r="507" spans="1:26">
      <c r="A507" s="371" t="s">
        <v>2</v>
      </c>
      <c r="B507" s="379" t="s">
        <v>2</v>
      </c>
      <c r="C507" s="379" t="s">
        <v>2</v>
      </c>
      <c r="D507" s="379" t="s">
        <v>2</v>
      </c>
      <c r="E507" s="379" t="s">
        <v>2</v>
      </c>
      <c r="F507" s="379" t="s">
        <v>2</v>
      </c>
      <c r="G507" s="379" t="s">
        <v>2</v>
      </c>
      <c r="H507" s="379" t="s">
        <v>2</v>
      </c>
      <c r="I507" s="379" t="s">
        <v>2</v>
      </c>
      <c r="J507" s="379" t="s">
        <v>2</v>
      </c>
      <c r="K507" s="379" t="s">
        <v>2</v>
      </c>
      <c r="L507" s="379" t="s">
        <v>2</v>
      </c>
      <c r="M507" s="379" t="s">
        <v>2</v>
      </c>
      <c r="N507" s="379" t="s">
        <v>2</v>
      </c>
      <c r="O507" s="379" t="s">
        <v>2</v>
      </c>
      <c r="P507" s="379" t="s">
        <v>2</v>
      </c>
      <c r="Q507" s="379" t="s">
        <v>2</v>
      </c>
      <c r="R507" s="379" t="s">
        <v>2</v>
      </c>
      <c r="S507" s="379" t="s">
        <v>2</v>
      </c>
      <c r="T507" s="379" t="s">
        <v>2</v>
      </c>
      <c r="U507" s="379" t="s">
        <v>2</v>
      </c>
      <c r="V507" s="379" t="s">
        <v>2</v>
      </c>
      <c r="W507" s="379" t="s">
        <v>2</v>
      </c>
      <c r="X507" s="379" t="s">
        <v>2</v>
      </c>
      <c r="Y507" s="379" t="s">
        <v>2</v>
      </c>
      <c r="Z507" s="380" t="s">
        <v>2</v>
      </c>
    </row>
    <row r="508" spans="1:26">
      <c r="A508" s="371" t="s">
        <v>2</v>
      </c>
      <c r="B508" s="379" t="s">
        <v>2</v>
      </c>
      <c r="C508" s="379" t="s">
        <v>2</v>
      </c>
      <c r="D508" s="379" t="s">
        <v>2</v>
      </c>
      <c r="E508" s="379" t="s">
        <v>2</v>
      </c>
      <c r="F508" s="379" t="s">
        <v>2</v>
      </c>
      <c r="G508" s="379" t="s">
        <v>2</v>
      </c>
      <c r="H508" s="379" t="s">
        <v>2</v>
      </c>
      <c r="I508" s="379" t="s">
        <v>2</v>
      </c>
      <c r="J508" s="379" t="s">
        <v>2</v>
      </c>
      <c r="K508" s="379" t="s">
        <v>2</v>
      </c>
      <c r="L508" s="379" t="s">
        <v>2</v>
      </c>
      <c r="M508" s="379" t="s">
        <v>2</v>
      </c>
      <c r="N508" s="379" t="s">
        <v>2</v>
      </c>
      <c r="O508" s="379" t="s">
        <v>2</v>
      </c>
      <c r="P508" s="379" t="s">
        <v>2</v>
      </c>
      <c r="Q508" s="379" t="s">
        <v>2</v>
      </c>
      <c r="R508" s="379" t="s">
        <v>2</v>
      </c>
      <c r="S508" s="379" t="s">
        <v>2</v>
      </c>
      <c r="T508" s="379" t="s">
        <v>2</v>
      </c>
      <c r="U508" s="379" t="s">
        <v>2</v>
      </c>
      <c r="V508" s="379" t="s">
        <v>2</v>
      </c>
      <c r="W508" s="379" t="s">
        <v>2</v>
      </c>
      <c r="X508" s="379" t="s">
        <v>2</v>
      </c>
      <c r="Y508" s="379" t="s">
        <v>2</v>
      </c>
      <c r="Z508" s="380" t="s">
        <v>2</v>
      </c>
    </row>
    <row r="509" spans="1:26">
      <c r="A509" s="371" t="s">
        <v>2</v>
      </c>
      <c r="B509" s="379" t="s">
        <v>2</v>
      </c>
      <c r="C509" s="379" t="s">
        <v>2</v>
      </c>
      <c r="D509" s="379" t="s">
        <v>2</v>
      </c>
      <c r="E509" s="379" t="s">
        <v>2</v>
      </c>
      <c r="F509" s="379" t="s">
        <v>2</v>
      </c>
      <c r="G509" s="379" t="s">
        <v>2</v>
      </c>
      <c r="H509" s="379" t="s">
        <v>2</v>
      </c>
      <c r="I509" s="379" t="s">
        <v>2</v>
      </c>
      <c r="J509" s="379" t="s">
        <v>2</v>
      </c>
      <c r="K509" s="379" t="s">
        <v>2</v>
      </c>
      <c r="L509" s="379" t="s">
        <v>2</v>
      </c>
      <c r="M509" s="379" t="s">
        <v>2</v>
      </c>
      <c r="N509" s="379" t="s">
        <v>2</v>
      </c>
      <c r="O509" s="379" t="s">
        <v>2</v>
      </c>
      <c r="P509" s="379" t="s">
        <v>2</v>
      </c>
      <c r="Q509" s="379" t="s">
        <v>2</v>
      </c>
      <c r="R509" s="379" t="s">
        <v>2</v>
      </c>
      <c r="S509" s="379" t="s">
        <v>2</v>
      </c>
      <c r="T509" s="379" t="s">
        <v>2</v>
      </c>
      <c r="U509" s="379" t="s">
        <v>2</v>
      </c>
      <c r="V509" s="379" t="s">
        <v>2</v>
      </c>
      <c r="W509" s="379" t="s">
        <v>2</v>
      </c>
      <c r="X509" s="379" t="s">
        <v>2</v>
      </c>
      <c r="Y509" s="379" t="s">
        <v>2</v>
      </c>
      <c r="Z509" s="380" t="s">
        <v>2</v>
      </c>
    </row>
    <row r="510" spans="1:26">
      <c r="A510" s="371" t="s">
        <v>2</v>
      </c>
      <c r="B510" s="379" t="s">
        <v>2</v>
      </c>
      <c r="C510" s="379" t="s">
        <v>2</v>
      </c>
      <c r="D510" s="379" t="s">
        <v>2</v>
      </c>
      <c r="E510" s="379" t="s">
        <v>2</v>
      </c>
      <c r="F510" s="379" t="s">
        <v>2</v>
      </c>
      <c r="G510" s="379" t="s">
        <v>2</v>
      </c>
      <c r="H510" s="379" t="s">
        <v>2</v>
      </c>
      <c r="I510" s="379" t="s">
        <v>2</v>
      </c>
      <c r="J510" s="379" t="s">
        <v>2</v>
      </c>
      <c r="K510" s="379" t="s">
        <v>2</v>
      </c>
      <c r="L510" s="379" t="s">
        <v>2</v>
      </c>
      <c r="M510" s="379" t="s">
        <v>2</v>
      </c>
      <c r="N510" s="379" t="s">
        <v>2</v>
      </c>
      <c r="O510" s="379" t="s">
        <v>2</v>
      </c>
      <c r="P510" s="379" t="s">
        <v>2</v>
      </c>
      <c r="Q510" s="379" t="s">
        <v>2</v>
      </c>
      <c r="R510" s="379" t="s">
        <v>2</v>
      </c>
      <c r="S510" s="379" t="s">
        <v>2</v>
      </c>
      <c r="T510" s="379" t="s">
        <v>2</v>
      </c>
      <c r="U510" s="379" t="s">
        <v>2</v>
      </c>
      <c r="V510" s="379" t="s">
        <v>2</v>
      </c>
      <c r="W510" s="379" t="s">
        <v>2</v>
      </c>
      <c r="X510" s="379" t="s">
        <v>2</v>
      </c>
      <c r="Y510" s="379" t="s">
        <v>2</v>
      </c>
      <c r="Z510" s="380" t="s">
        <v>2</v>
      </c>
    </row>
    <row r="511" spans="1:26">
      <c r="A511" s="371" t="s">
        <v>2</v>
      </c>
      <c r="B511" s="379" t="s">
        <v>2</v>
      </c>
      <c r="C511" s="379" t="s">
        <v>2</v>
      </c>
      <c r="D511" s="379" t="s">
        <v>2</v>
      </c>
      <c r="E511" s="379" t="s">
        <v>2</v>
      </c>
      <c r="F511" s="379" t="s">
        <v>2</v>
      </c>
      <c r="G511" s="379" t="s">
        <v>2</v>
      </c>
      <c r="H511" s="379" t="s">
        <v>2</v>
      </c>
      <c r="I511" s="379" t="s">
        <v>2</v>
      </c>
      <c r="J511" s="379" t="s">
        <v>2</v>
      </c>
      <c r="K511" s="379" t="s">
        <v>2</v>
      </c>
      <c r="L511" s="379" t="s">
        <v>2</v>
      </c>
      <c r="M511" s="379" t="s">
        <v>2</v>
      </c>
      <c r="N511" s="379" t="s">
        <v>2</v>
      </c>
      <c r="O511" s="379" t="s">
        <v>2</v>
      </c>
      <c r="P511" s="379" t="s">
        <v>2</v>
      </c>
      <c r="Q511" s="379" t="s">
        <v>2</v>
      </c>
      <c r="R511" s="379" t="s">
        <v>2</v>
      </c>
      <c r="S511" s="379" t="s">
        <v>2</v>
      </c>
      <c r="T511" s="379" t="s">
        <v>2</v>
      </c>
      <c r="U511" s="379" t="s">
        <v>2</v>
      </c>
      <c r="V511" s="379" t="s">
        <v>2</v>
      </c>
      <c r="W511" s="379" t="s">
        <v>2</v>
      </c>
      <c r="X511" s="379" t="s">
        <v>2</v>
      </c>
      <c r="Y511" s="379" t="s">
        <v>2</v>
      </c>
      <c r="Z511" s="380" t="s">
        <v>2</v>
      </c>
    </row>
    <row r="512" spans="1:26">
      <c r="A512" s="371" t="s">
        <v>2</v>
      </c>
      <c r="B512" s="379" t="s">
        <v>2</v>
      </c>
      <c r="C512" s="379" t="s">
        <v>2</v>
      </c>
      <c r="D512" s="379" t="s">
        <v>2</v>
      </c>
      <c r="E512" s="379" t="s">
        <v>2</v>
      </c>
      <c r="F512" s="379" t="s">
        <v>2</v>
      </c>
      <c r="G512" s="379" t="s">
        <v>2</v>
      </c>
      <c r="H512" s="379" t="s">
        <v>2</v>
      </c>
      <c r="I512" s="379" t="s">
        <v>2</v>
      </c>
      <c r="J512" s="379" t="s">
        <v>2</v>
      </c>
      <c r="K512" s="379" t="s">
        <v>2</v>
      </c>
      <c r="L512" s="379" t="s">
        <v>2</v>
      </c>
      <c r="M512" s="379" t="s">
        <v>2</v>
      </c>
      <c r="N512" s="379" t="s">
        <v>2</v>
      </c>
      <c r="O512" s="379" t="s">
        <v>2</v>
      </c>
      <c r="P512" s="379" t="s">
        <v>2</v>
      </c>
      <c r="Q512" s="379" t="s">
        <v>2</v>
      </c>
      <c r="R512" s="379" t="s">
        <v>2</v>
      </c>
      <c r="S512" s="379" t="s">
        <v>2</v>
      </c>
      <c r="T512" s="379" t="s">
        <v>2</v>
      </c>
      <c r="U512" s="379" t="s">
        <v>2</v>
      </c>
      <c r="V512" s="379" t="s">
        <v>2</v>
      </c>
      <c r="W512" s="379" t="s">
        <v>2</v>
      </c>
      <c r="X512" s="379" t="s">
        <v>2</v>
      </c>
      <c r="Y512" s="379" t="s">
        <v>2</v>
      </c>
      <c r="Z512" s="380" t="s">
        <v>2</v>
      </c>
    </row>
    <row r="513" spans="1:26">
      <c r="A513" s="371" t="s">
        <v>2</v>
      </c>
      <c r="B513" s="379" t="s">
        <v>2</v>
      </c>
      <c r="C513" s="379" t="s">
        <v>2</v>
      </c>
      <c r="D513" s="379" t="s">
        <v>2</v>
      </c>
      <c r="E513" s="379" t="s">
        <v>2</v>
      </c>
      <c r="F513" s="379" t="s">
        <v>2</v>
      </c>
      <c r="G513" s="379" t="s">
        <v>2</v>
      </c>
      <c r="H513" s="379" t="s">
        <v>2</v>
      </c>
      <c r="I513" s="379" t="s">
        <v>2</v>
      </c>
      <c r="J513" s="379" t="s">
        <v>2</v>
      </c>
      <c r="K513" s="379" t="s">
        <v>2</v>
      </c>
      <c r="L513" s="379" t="s">
        <v>2</v>
      </c>
      <c r="M513" s="379" t="s">
        <v>2</v>
      </c>
      <c r="N513" s="379" t="s">
        <v>2</v>
      </c>
      <c r="O513" s="379" t="s">
        <v>2</v>
      </c>
      <c r="P513" s="379" t="s">
        <v>2</v>
      </c>
      <c r="Q513" s="379" t="s">
        <v>2</v>
      </c>
      <c r="R513" s="379" t="s">
        <v>2</v>
      </c>
      <c r="S513" s="379" t="s">
        <v>2</v>
      </c>
      <c r="T513" s="379" t="s">
        <v>2</v>
      </c>
      <c r="U513" s="379" t="s">
        <v>2</v>
      </c>
      <c r="V513" s="379" t="s">
        <v>2</v>
      </c>
      <c r="W513" s="379" t="s">
        <v>2</v>
      </c>
      <c r="X513" s="379" t="s">
        <v>2</v>
      </c>
      <c r="Y513" s="379" t="s">
        <v>2</v>
      </c>
      <c r="Z513" s="380" t="s">
        <v>2</v>
      </c>
    </row>
    <row r="514" spans="1:26">
      <c r="A514" s="371" t="s">
        <v>2</v>
      </c>
      <c r="B514" s="379" t="s">
        <v>2</v>
      </c>
      <c r="C514" s="379" t="s">
        <v>2</v>
      </c>
      <c r="D514" s="379" t="s">
        <v>2</v>
      </c>
      <c r="E514" s="379" t="s">
        <v>2</v>
      </c>
      <c r="F514" s="379" t="s">
        <v>2</v>
      </c>
      <c r="G514" s="379" t="s">
        <v>2</v>
      </c>
      <c r="H514" s="379" t="s">
        <v>2</v>
      </c>
      <c r="I514" s="379" t="s">
        <v>2</v>
      </c>
      <c r="J514" s="379" t="s">
        <v>2</v>
      </c>
      <c r="K514" s="379" t="s">
        <v>2</v>
      </c>
      <c r="L514" s="379" t="s">
        <v>2</v>
      </c>
      <c r="M514" s="379" t="s">
        <v>2</v>
      </c>
      <c r="N514" s="379" t="s">
        <v>2</v>
      </c>
      <c r="O514" s="379" t="s">
        <v>2</v>
      </c>
      <c r="P514" s="379" t="s">
        <v>2</v>
      </c>
      <c r="Q514" s="379" t="s">
        <v>2</v>
      </c>
      <c r="R514" s="379" t="s">
        <v>2</v>
      </c>
      <c r="S514" s="379" t="s">
        <v>2</v>
      </c>
      <c r="T514" s="379" t="s">
        <v>2</v>
      </c>
      <c r="U514" s="379" t="s">
        <v>2</v>
      </c>
      <c r="V514" s="379" t="s">
        <v>2</v>
      </c>
      <c r="W514" s="379" t="s">
        <v>2</v>
      </c>
      <c r="X514" s="379" t="s">
        <v>2</v>
      </c>
      <c r="Y514" s="379" t="s">
        <v>2</v>
      </c>
      <c r="Z514" s="380" t="s">
        <v>2</v>
      </c>
    </row>
    <row r="515" spans="1:26">
      <c r="A515" s="371" t="s">
        <v>2</v>
      </c>
      <c r="B515" s="379" t="s">
        <v>2</v>
      </c>
      <c r="C515" s="379" t="s">
        <v>2</v>
      </c>
      <c r="D515" s="379" t="s">
        <v>2</v>
      </c>
      <c r="E515" s="379" t="s">
        <v>2</v>
      </c>
      <c r="F515" s="379" t="s">
        <v>2</v>
      </c>
      <c r="G515" s="379" t="s">
        <v>2</v>
      </c>
      <c r="H515" s="379" t="s">
        <v>2</v>
      </c>
      <c r="I515" s="379" t="s">
        <v>2</v>
      </c>
      <c r="J515" s="379" t="s">
        <v>2</v>
      </c>
      <c r="K515" s="379" t="s">
        <v>2</v>
      </c>
      <c r="L515" s="379" t="s">
        <v>2</v>
      </c>
      <c r="M515" s="379" t="s">
        <v>2</v>
      </c>
      <c r="N515" s="379" t="s">
        <v>2</v>
      </c>
      <c r="O515" s="379" t="s">
        <v>2</v>
      </c>
      <c r="P515" s="379" t="s">
        <v>2</v>
      </c>
      <c r="Q515" s="379" t="s">
        <v>2</v>
      </c>
      <c r="R515" s="379" t="s">
        <v>2</v>
      </c>
      <c r="S515" s="379" t="s">
        <v>2</v>
      </c>
      <c r="T515" s="379" t="s">
        <v>2</v>
      </c>
      <c r="U515" s="379" t="s">
        <v>2</v>
      </c>
      <c r="V515" s="379" t="s">
        <v>2</v>
      </c>
      <c r="W515" s="379" t="s">
        <v>2</v>
      </c>
      <c r="X515" s="379" t="s">
        <v>2</v>
      </c>
      <c r="Y515" s="379" t="s">
        <v>2</v>
      </c>
      <c r="Z515" s="380" t="s">
        <v>2</v>
      </c>
    </row>
    <row r="516" spans="1:26">
      <c r="A516" s="371" t="s">
        <v>2</v>
      </c>
      <c r="B516" s="379" t="s">
        <v>2</v>
      </c>
      <c r="C516" s="379" t="s">
        <v>2</v>
      </c>
      <c r="D516" s="379" t="s">
        <v>2</v>
      </c>
      <c r="E516" s="379" t="s">
        <v>2</v>
      </c>
      <c r="F516" s="379" t="s">
        <v>2</v>
      </c>
      <c r="G516" s="379" t="s">
        <v>2</v>
      </c>
      <c r="H516" s="379" t="s">
        <v>2</v>
      </c>
      <c r="I516" s="379" t="s">
        <v>2</v>
      </c>
      <c r="J516" s="379" t="s">
        <v>2</v>
      </c>
      <c r="K516" s="379" t="s">
        <v>2</v>
      </c>
      <c r="L516" s="379" t="s">
        <v>2</v>
      </c>
      <c r="M516" s="379" t="s">
        <v>2</v>
      </c>
      <c r="N516" s="379" t="s">
        <v>2</v>
      </c>
      <c r="O516" s="379" t="s">
        <v>2</v>
      </c>
      <c r="P516" s="379" t="s">
        <v>2</v>
      </c>
      <c r="Q516" s="379" t="s">
        <v>2</v>
      </c>
      <c r="R516" s="379" t="s">
        <v>2</v>
      </c>
      <c r="S516" s="379" t="s">
        <v>2</v>
      </c>
      <c r="T516" s="379" t="s">
        <v>2</v>
      </c>
      <c r="U516" s="379" t="s">
        <v>2</v>
      </c>
      <c r="V516" s="379" t="s">
        <v>2</v>
      </c>
      <c r="W516" s="379" t="s">
        <v>2</v>
      </c>
      <c r="X516" s="379" t="s">
        <v>2</v>
      </c>
      <c r="Y516" s="379" t="s">
        <v>2</v>
      </c>
      <c r="Z516" s="380" t="s">
        <v>2</v>
      </c>
    </row>
    <row r="517" spans="1:26">
      <c r="A517" s="371" t="s">
        <v>2</v>
      </c>
      <c r="B517" s="379" t="s">
        <v>2</v>
      </c>
      <c r="C517" s="379" t="s">
        <v>2</v>
      </c>
      <c r="D517" s="379" t="s">
        <v>2</v>
      </c>
      <c r="E517" s="379" t="s">
        <v>2</v>
      </c>
      <c r="F517" s="379" t="s">
        <v>2</v>
      </c>
      <c r="G517" s="379" t="s">
        <v>2</v>
      </c>
      <c r="H517" s="379" t="s">
        <v>2</v>
      </c>
      <c r="I517" s="379" t="s">
        <v>2</v>
      </c>
      <c r="J517" s="379" t="s">
        <v>2</v>
      </c>
      <c r="K517" s="379" t="s">
        <v>2</v>
      </c>
      <c r="L517" s="379" t="s">
        <v>2</v>
      </c>
      <c r="M517" s="379" t="s">
        <v>2</v>
      </c>
      <c r="N517" s="379" t="s">
        <v>2</v>
      </c>
      <c r="O517" s="379" t="s">
        <v>2</v>
      </c>
      <c r="P517" s="379" t="s">
        <v>2</v>
      </c>
      <c r="Q517" s="379" t="s">
        <v>2</v>
      </c>
      <c r="R517" s="379" t="s">
        <v>2</v>
      </c>
      <c r="S517" s="379" t="s">
        <v>2</v>
      </c>
      <c r="T517" s="379" t="s">
        <v>2</v>
      </c>
      <c r="U517" s="379" t="s">
        <v>2</v>
      </c>
      <c r="V517" s="379" t="s">
        <v>2</v>
      </c>
      <c r="W517" s="379" t="s">
        <v>2</v>
      </c>
      <c r="X517" s="379" t="s">
        <v>2</v>
      </c>
      <c r="Y517" s="379" t="s">
        <v>2</v>
      </c>
      <c r="Z517" s="380" t="s">
        <v>2</v>
      </c>
    </row>
    <row r="518" spans="1:26">
      <c r="A518" s="371" t="s">
        <v>2</v>
      </c>
      <c r="B518" s="379" t="s">
        <v>2</v>
      </c>
      <c r="C518" s="379" t="s">
        <v>2</v>
      </c>
      <c r="D518" s="379" t="s">
        <v>2</v>
      </c>
      <c r="E518" s="379" t="s">
        <v>2</v>
      </c>
      <c r="F518" s="379" t="s">
        <v>2</v>
      </c>
      <c r="G518" s="379" t="s">
        <v>2</v>
      </c>
      <c r="H518" s="379" t="s">
        <v>2</v>
      </c>
      <c r="I518" s="379" t="s">
        <v>2</v>
      </c>
      <c r="J518" s="379" t="s">
        <v>2</v>
      </c>
      <c r="K518" s="379" t="s">
        <v>2</v>
      </c>
      <c r="L518" s="379" t="s">
        <v>2</v>
      </c>
      <c r="M518" s="379" t="s">
        <v>2</v>
      </c>
      <c r="N518" s="379" t="s">
        <v>2</v>
      </c>
      <c r="O518" s="379" t="s">
        <v>2</v>
      </c>
      <c r="P518" s="379" t="s">
        <v>2</v>
      </c>
      <c r="Q518" s="379" t="s">
        <v>2</v>
      </c>
      <c r="R518" s="379" t="s">
        <v>2</v>
      </c>
      <c r="S518" s="379" t="s">
        <v>2</v>
      </c>
      <c r="T518" s="379" t="s">
        <v>2</v>
      </c>
      <c r="U518" s="379" t="s">
        <v>2</v>
      </c>
      <c r="V518" s="379" t="s">
        <v>2</v>
      </c>
      <c r="W518" s="379" t="s">
        <v>2</v>
      </c>
      <c r="X518" s="379" t="s">
        <v>2</v>
      </c>
      <c r="Y518" s="379" t="s">
        <v>2</v>
      </c>
      <c r="Z518" s="380" t="s">
        <v>2</v>
      </c>
    </row>
    <row r="519" spans="1:26">
      <c r="A519" s="371" t="s">
        <v>2</v>
      </c>
      <c r="B519" s="379" t="s">
        <v>2</v>
      </c>
      <c r="C519" s="379" t="s">
        <v>2</v>
      </c>
      <c r="D519" s="379" t="s">
        <v>2</v>
      </c>
      <c r="E519" s="379" t="s">
        <v>2</v>
      </c>
      <c r="F519" s="379" t="s">
        <v>2</v>
      </c>
      <c r="G519" s="379" t="s">
        <v>2</v>
      </c>
      <c r="H519" s="379" t="s">
        <v>2</v>
      </c>
      <c r="I519" s="379" t="s">
        <v>2</v>
      </c>
      <c r="J519" s="379" t="s">
        <v>2</v>
      </c>
      <c r="K519" s="379" t="s">
        <v>2</v>
      </c>
      <c r="L519" s="379" t="s">
        <v>2</v>
      </c>
      <c r="M519" s="379" t="s">
        <v>2</v>
      </c>
      <c r="N519" s="379" t="s">
        <v>2</v>
      </c>
      <c r="O519" s="379" t="s">
        <v>2</v>
      </c>
      <c r="P519" s="379" t="s">
        <v>2</v>
      </c>
      <c r="Q519" s="379" t="s">
        <v>2</v>
      </c>
      <c r="R519" s="379" t="s">
        <v>2</v>
      </c>
      <c r="S519" s="379" t="s">
        <v>2</v>
      </c>
      <c r="T519" s="379" t="s">
        <v>2</v>
      </c>
      <c r="U519" s="379" t="s">
        <v>2</v>
      </c>
      <c r="V519" s="379" t="s">
        <v>2</v>
      </c>
      <c r="W519" s="379" t="s">
        <v>2</v>
      </c>
      <c r="X519" s="379" t="s">
        <v>2</v>
      </c>
      <c r="Y519" s="379" t="s">
        <v>2</v>
      </c>
      <c r="Z519" s="380" t="s">
        <v>2</v>
      </c>
    </row>
    <row r="520" spans="1:26">
      <c r="A520" s="371" t="s">
        <v>2</v>
      </c>
      <c r="B520" s="379" t="s">
        <v>2</v>
      </c>
      <c r="C520" s="379" t="s">
        <v>2</v>
      </c>
      <c r="D520" s="379" t="s">
        <v>2</v>
      </c>
      <c r="E520" s="379" t="s">
        <v>2</v>
      </c>
      <c r="F520" s="379" t="s">
        <v>2</v>
      </c>
      <c r="G520" s="379" t="s">
        <v>2</v>
      </c>
      <c r="H520" s="379" t="s">
        <v>2</v>
      </c>
      <c r="I520" s="379" t="s">
        <v>2</v>
      </c>
      <c r="J520" s="379" t="s">
        <v>2</v>
      </c>
      <c r="K520" s="379" t="s">
        <v>2</v>
      </c>
      <c r="L520" s="379" t="s">
        <v>2</v>
      </c>
      <c r="M520" s="379" t="s">
        <v>2</v>
      </c>
      <c r="N520" s="379" t="s">
        <v>2</v>
      </c>
      <c r="O520" s="379" t="s">
        <v>2</v>
      </c>
      <c r="P520" s="379" t="s">
        <v>2</v>
      </c>
      <c r="Q520" s="379" t="s">
        <v>2</v>
      </c>
      <c r="R520" s="379" t="s">
        <v>2</v>
      </c>
      <c r="S520" s="379" t="s">
        <v>2</v>
      </c>
      <c r="T520" s="379" t="s">
        <v>2</v>
      </c>
      <c r="U520" s="379" t="s">
        <v>2</v>
      </c>
      <c r="V520" s="379" t="s">
        <v>2</v>
      </c>
      <c r="W520" s="379" t="s">
        <v>2</v>
      </c>
      <c r="X520" s="379" t="s">
        <v>2</v>
      </c>
      <c r="Y520" s="379" t="s">
        <v>2</v>
      </c>
      <c r="Z520" s="380" t="s">
        <v>2</v>
      </c>
    </row>
    <row r="521" spans="1:26">
      <c r="A521" s="371" t="s">
        <v>2</v>
      </c>
      <c r="B521" s="379" t="s">
        <v>2</v>
      </c>
      <c r="C521" s="379" t="s">
        <v>2</v>
      </c>
      <c r="D521" s="379" t="s">
        <v>2</v>
      </c>
      <c r="E521" s="379" t="s">
        <v>2</v>
      </c>
      <c r="F521" s="379" t="s">
        <v>2</v>
      </c>
      <c r="G521" s="379" t="s">
        <v>2</v>
      </c>
      <c r="H521" s="379" t="s">
        <v>2</v>
      </c>
      <c r="I521" s="379" t="s">
        <v>2</v>
      </c>
      <c r="J521" s="379" t="s">
        <v>2</v>
      </c>
      <c r="K521" s="379" t="s">
        <v>2</v>
      </c>
      <c r="L521" s="379" t="s">
        <v>2</v>
      </c>
      <c r="M521" s="379" t="s">
        <v>2</v>
      </c>
      <c r="N521" s="379" t="s">
        <v>2</v>
      </c>
      <c r="O521" s="379" t="s">
        <v>2</v>
      </c>
      <c r="P521" s="379" t="s">
        <v>2</v>
      </c>
      <c r="Q521" s="379" t="s">
        <v>2</v>
      </c>
      <c r="R521" s="379" t="s">
        <v>2</v>
      </c>
      <c r="S521" s="379" t="s">
        <v>2</v>
      </c>
      <c r="T521" s="379" t="s">
        <v>2</v>
      </c>
      <c r="U521" s="379" t="s">
        <v>2</v>
      </c>
      <c r="V521" s="379" t="s">
        <v>2</v>
      </c>
      <c r="W521" s="379" t="s">
        <v>2</v>
      </c>
      <c r="X521" s="379" t="s">
        <v>2</v>
      </c>
      <c r="Y521" s="379" t="s">
        <v>2</v>
      </c>
      <c r="Z521" s="380" t="s">
        <v>2</v>
      </c>
    </row>
    <row r="522" spans="1:26">
      <c r="A522" s="371" t="s">
        <v>2</v>
      </c>
      <c r="B522" s="379" t="s">
        <v>2</v>
      </c>
      <c r="C522" s="379" t="s">
        <v>2</v>
      </c>
      <c r="D522" s="379" t="s">
        <v>2</v>
      </c>
      <c r="E522" s="379" t="s">
        <v>2</v>
      </c>
      <c r="F522" s="379" t="s">
        <v>2</v>
      </c>
      <c r="G522" s="379" t="s">
        <v>2</v>
      </c>
      <c r="H522" s="379" t="s">
        <v>2</v>
      </c>
      <c r="I522" s="379" t="s">
        <v>2</v>
      </c>
      <c r="J522" s="379" t="s">
        <v>2</v>
      </c>
      <c r="K522" s="379" t="s">
        <v>2</v>
      </c>
      <c r="L522" s="379" t="s">
        <v>2</v>
      </c>
      <c r="M522" s="379" t="s">
        <v>2</v>
      </c>
      <c r="N522" s="379" t="s">
        <v>2</v>
      </c>
      <c r="O522" s="379" t="s">
        <v>2</v>
      </c>
      <c r="P522" s="379" t="s">
        <v>2</v>
      </c>
      <c r="Q522" s="379" t="s">
        <v>2</v>
      </c>
      <c r="R522" s="379" t="s">
        <v>2</v>
      </c>
      <c r="S522" s="379" t="s">
        <v>2</v>
      </c>
      <c r="T522" s="379" t="s">
        <v>2</v>
      </c>
      <c r="U522" s="379" t="s">
        <v>2</v>
      </c>
      <c r="V522" s="379" t="s">
        <v>2</v>
      </c>
      <c r="W522" s="379" t="s">
        <v>2</v>
      </c>
      <c r="X522" s="379" t="s">
        <v>2</v>
      </c>
      <c r="Y522" s="379" t="s">
        <v>2</v>
      </c>
      <c r="Z522" s="380" t="s">
        <v>2</v>
      </c>
    </row>
    <row r="523" spans="1:26">
      <c r="A523" s="371" t="s">
        <v>2</v>
      </c>
      <c r="B523" s="379" t="s">
        <v>2</v>
      </c>
      <c r="C523" s="379" t="s">
        <v>2</v>
      </c>
      <c r="D523" s="379" t="s">
        <v>2</v>
      </c>
      <c r="E523" s="379" t="s">
        <v>2</v>
      </c>
      <c r="F523" s="379" t="s">
        <v>2</v>
      </c>
      <c r="G523" s="379" t="s">
        <v>2</v>
      </c>
      <c r="H523" s="379" t="s">
        <v>2</v>
      </c>
      <c r="I523" s="379" t="s">
        <v>2</v>
      </c>
      <c r="J523" s="379" t="s">
        <v>2</v>
      </c>
      <c r="K523" s="379" t="s">
        <v>2</v>
      </c>
      <c r="L523" s="379" t="s">
        <v>2</v>
      </c>
      <c r="M523" s="379" t="s">
        <v>2</v>
      </c>
      <c r="N523" s="379" t="s">
        <v>2</v>
      </c>
      <c r="O523" s="379" t="s">
        <v>2</v>
      </c>
      <c r="P523" s="379" t="s">
        <v>2</v>
      </c>
      <c r="Q523" s="379" t="s">
        <v>2</v>
      </c>
      <c r="R523" s="379" t="s">
        <v>2</v>
      </c>
      <c r="S523" s="379" t="s">
        <v>2</v>
      </c>
      <c r="T523" s="379" t="s">
        <v>2</v>
      </c>
      <c r="U523" s="379" t="s">
        <v>2</v>
      </c>
      <c r="V523" s="379" t="s">
        <v>2</v>
      </c>
      <c r="W523" s="379" t="s">
        <v>2</v>
      </c>
      <c r="X523" s="379" t="s">
        <v>2</v>
      </c>
      <c r="Y523" s="379" t="s">
        <v>2</v>
      </c>
      <c r="Z523" s="380" t="s">
        <v>2</v>
      </c>
    </row>
    <row r="524" spans="1:26">
      <c r="A524" s="371" t="s">
        <v>2</v>
      </c>
      <c r="B524" s="379" t="s">
        <v>2</v>
      </c>
      <c r="C524" s="379" t="s">
        <v>2</v>
      </c>
      <c r="D524" s="379" t="s">
        <v>2</v>
      </c>
      <c r="E524" s="379" t="s">
        <v>2</v>
      </c>
      <c r="F524" s="379" t="s">
        <v>2</v>
      </c>
      <c r="G524" s="379" t="s">
        <v>2</v>
      </c>
      <c r="H524" s="379" t="s">
        <v>2</v>
      </c>
      <c r="I524" s="379" t="s">
        <v>2</v>
      </c>
      <c r="J524" s="379" t="s">
        <v>2</v>
      </c>
      <c r="K524" s="379" t="s">
        <v>2</v>
      </c>
      <c r="L524" s="379" t="s">
        <v>2</v>
      </c>
      <c r="M524" s="379" t="s">
        <v>2</v>
      </c>
      <c r="N524" s="379" t="s">
        <v>2</v>
      </c>
      <c r="O524" s="379" t="s">
        <v>2</v>
      </c>
      <c r="P524" s="379" t="s">
        <v>2</v>
      </c>
      <c r="Q524" s="379" t="s">
        <v>2</v>
      </c>
      <c r="R524" s="379" t="s">
        <v>2</v>
      </c>
      <c r="S524" s="379" t="s">
        <v>2</v>
      </c>
      <c r="T524" s="379" t="s">
        <v>2</v>
      </c>
      <c r="U524" s="379" t="s">
        <v>2</v>
      </c>
      <c r="V524" s="379" t="s">
        <v>2</v>
      </c>
      <c r="W524" s="379" t="s">
        <v>2</v>
      </c>
      <c r="X524" s="379" t="s">
        <v>2</v>
      </c>
      <c r="Y524" s="379" t="s">
        <v>2</v>
      </c>
      <c r="Z524" s="380" t="s">
        <v>2</v>
      </c>
    </row>
    <row r="525" spans="1:26">
      <c r="A525" s="371" t="s">
        <v>2</v>
      </c>
      <c r="B525" s="379" t="s">
        <v>2</v>
      </c>
      <c r="C525" s="379" t="s">
        <v>2</v>
      </c>
      <c r="D525" s="379" t="s">
        <v>2</v>
      </c>
      <c r="E525" s="379" t="s">
        <v>2</v>
      </c>
      <c r="F525" s="379" t="s">
        <v>2</v>
      </c>
      <c r="G525" s="379" t="s">
        <v>2</v>
      </c>
      <c r="H525" s="379" t="s">
        <v>2</v>
      </c>
      <c r="I525" s="379" t="s">
        <v>2</v>
      </c>
      <c r="J525" s="379" t="s">
        <v>2</v>
      </c>
      <c r="K525" s="379" t="s">
        <v>2</v>
      </c>
      <c r="L525" s="379" t="s">
        <v>2</v>
      </c>
      <c r="M525" s="379" t="s">
        <v>2</v>
      </c>
      <c r="N525" s="379" t="s">
        <v>2</v>
      </c>
      <c r="O525" s="379" t="s">
        <v>2</v>
      </c>
      <c r="P525" s="379" t="s">
        <v>2</v>
      </c>
      <c r="Q525" s="379" t="s">
        <v>2</v>
      </c>
      <c r="R525" s="379" t="s">
        <v>2</v>
      </c>
      <c r="S525" s="379" t="s">
        <v>2</v>
      </c>
      <c r="T525" s="379" t="s">
        <v>2</v>
      </c>
      <c r="U525" s="379" t="s">
        <v>2</v>
      </c>
      <c r="V525" s="379" t="s">
        <v>2</v>
      </c>
      <c r="W525" s="379" t="s">
        <v>2</v>
      </c>
      <c r="X525" s="379" t="s">
        <v>2</v>
      </c>
      <c r="Y525" s="379" t="s">
        <v>2</v>
      </c>
      <c r="Z525" s="380" t="s">
        <v>2</v>
      </c>
    </row>
    <row r="526" spans="1:26">
      <c r="A526" s="371" t="s">
        <v>2</v>
      </c>
      <c r="B526" s="379" t="s">
        <v>2</v>
      </c>
      <c r="C526" s="379" t="s">
        <v>2</v>
      </c>
      <c r="D526" s="379" t="s">
        <v>2</v>
      </c>
      <c r="E526" s="379" t="s">
        <v>2</v>
      </c>
      <c r="F526" s="379" t="s">
        <v>2</v>
      </c>
      <c r="G526" s="379" t="s">
        <v>2</v>
      </c>
      <c r="H526" s="379" t="s">
        <v>2</v>
      </c>
      <c r="I526" s="379" t="s">
        <v>2</v>
      </c>
      <c r="J526" s="379" t="s">
        <v>2</v>
      </c>
      <c r="K526" s="379" t="s">
        <v>2</v>
      </c>
      <c r="L526" s="379" t="s">
        <v>2</v>
      </c>
      <c r="M526" s="379" t="s">
        <v>2</v>
      </c>
      <c r="N526" s="379" t="s">
        <v>2</v>
      </c>
      <c r="O526" s="379" t="s">
        <v>2</v>
      </c>
      <c r="P526" s="379" t="s">
        <v>2</v>
      </c>
      <c r="Q526" s="379" t="s">
        <v>2</v>
      </c>
      <c r="R526" s="379" t="s">
        <v>2</v>
      </c>
      <c r="S526" s="379" t="s">
        <v>2</v>
      </c>
      <c r="T526" s="379" t="s">
        <v>2</v>
      </c>
      <c r="U526" s="379" t="s">
        <v>2</v>
      </c>
      <c r="V526" s="379" t="s">
        <v>2</v>
      </c>
      <c r="W526" s="379" t="s">
        <v>2</v>
      </c>
      <c r="X526" s="379" t="s">
        <v>2</v>
      </c>
      <c r="Y526" s="379" t="s">
        <v>2</v>
      </c>
      <c r="Z526" s="380" t="s">
        <v>2</v>
      </c>
    </row>
    <row r="527" spans="1:26">
      <c r="A527" s="371" t="s">
        <v>2</v>
      </c>
      <c r="B527" s="379" t="s">
        <v>2</v>
      </c>
      <c r="C527" s="379" t="s">
        <v>2</v>
      </c>
      <c r="D527" s="379" t="s">
        <v>2</v>
      </c>
      <c r="E527" s="379" t="s">
        <v>2</v>
      </c>
      <c r="F527" s="379" t="s">
        <v>2</v>
      </c>
      <c r="G527" s="379" t="s">
        <v>2</v>
      </c>
      <c r="H527" s="379" t="s">
        <v>2</v>
      </c>
      <c r="I527" s="379" t="s">
        <v>2</v>
      </c>
      <c r="J527" s="379" t="s">
        <v>2</v>
      </c>
      <c r="K527" s="379" t="s">
        <v>2</v>
      </c>
      <c r="L527" s="379" t="s">
        <v>2</v>
      </c>
      <c r="M527" s="379" t="s">
        <v>2</v>
      </c>
      <c r="N527" s="379" t="s">
        <v>2</v>
      </c>
      <c r="O527" s="379" t="s">
        <v>2</v>
      </c>
      <c r="P527" s="379" t="s">
        <v>2</v>
      </c>
      <c r="Q527" s="379" t="s">
        <v>2</v>
      </c>
      <c r="R527" s="379" t="s">
        <v>2</v>
      </c>
      <c r="S527" s="379" t="s">
        <v>2</v>
      </c>
      <c r="T527" s="379" t="s">
        <v>2</v>
      </c>
      <c r="U527" s="379" t="s">
        <v>2</v>
      </c>
      <c r="V527" s="379" t="s">
        <v>2</v>
      </c>
      <c r="W527" s="379" t="s">
        <v>2</v>
      </c>
      <c r="X527" s="379" t="s">
        <v>2</v>
      </c>
      <c r="Y527" s="379" t="s">
        <v>2</v>
      </c>
      <c r="Z527" s="380" t="s">
        <v>2</v>
      </c>
    </row>
    <row r="528" spans="1:26">
      <c r="A528" s="371" t="s">
        <v>2</v>
      </c>
      <c r="B528" s="379" t="s">
        <v>2</v>
      </c>
      <c r="C528" s="379" t="s">
        <v>2</v>
      </c>
      <c r="D528" s="379" t="s">
        <v>2</v>
      </c>
      <c r="E528" s="379" t="s">
        <v>2</v>
      </c>
      <c r="F528" s="379" t="s">
        <v>2</v>
      </c>
      <c r="G528" s="379" t="s">
        <v>2</v>
      </c>
      <c r="H528" s="379" t="s">
        <v>2</v>
      </c>
      <c r="I528" s="379" t="s">
        <v>2</v>
      </c>
      <c r="J528" s="379" t="s">
        <v>2</v>
      </c>
      <c r="K528" s="379" t="s">
        <v>2</v>
      </c>
      <c r="L528" s="379" t="s">
        <v>2</v>
      </c>
      <c r="M528" s="379" t="s">
        <v>2</v>
      </c>
      <c r="N528" s="379" t="s">
        <v>2</v>
      </c>
      <c r="O528" s="379" t="s">
        <v>2</v>
      </c>
      <c r="P528" s="379" t="s">
        <v>2</v>
      </c>
      <c r="Q528" s="379" t="s">
        <v>2</v>
      </c>
      <c r="R528" s="379" t="s">
        <v>2</v>
      </c>
      <c r="S528" s="379" t="s">
        <v>2</v>
      </c>
      <c r="T528" s="379" t="s">
        <v>2</v>
      </c>
      <c r="U528" s="379" t="s">
        <v>2</v>
      </c>
      <c r="V528" s="379" t="s">
        <v>2</v>
      </c>
      <c r="W528" s="379" t="s">
        <v>2</v>
      </c>
      <c r="X528" s="379" t="s">
        <v>2</v>
      </c>
      <c r="Y528" s="379" t="s">
        <v>2</v>
      </c>
      <c r="Z528" s="380" t="s">
        <v>2</v>
      </c>
    </row>
    <row r="529" spans="1:26">
      <c r="A529" s="371" t="s">
        <v>2</v>
      </c>
      <c r="B529" s="379" t="s">
        <v>2</v>
      </c>
      <c r="C529" s="379" t="s">
        <v>2</v>
      </c>
      <c r="D529" s="379" t="s">
        <v>2</v>
      </c>
      <c r="E529" s="379" t="s">
        <v>2</v>
      </c>
      <c r="F529" s="379" t="s">
        <v>2</v>
      </c>
      <c r="G529" s="379" t="s">
        <v>2</v>
      </c>
      <c r="H529" s="379" t="s">
        <v>2</v>
      </c>
      <c r="I529" s="379" t="s">
        <v>2</v>
      </c>
      <c r="J529" s="379" t="s">
        <v>2</v>
      </c>
      <c r="K529" s="379" t="s">
        <v>2</v>
      </c>
      <c r="L529" s="379" t="s">
        <v>2</v>
      </c>
      <c r="M529" s="379" t="s">
        <v>2</v>
      </c>
      <c r="N529" s="379" t="s">
        <v>2</v>
      </c>
      <c r="O529" s="379" t="s">
        <v>2</v>
      </c>
      <c r="P529" s="379" t="s">
        <v>2</v>
      </c>
      <c r="Q529" s="379" t="s">
        <v>2</v>
      </c>
      <c r="R529" s="379" t="s">
        <v>2</v>
      </c>
      <c r="S529" s="379" t="s">
        <v>2</v>
      </c>
      <c r="T529" s="379" t="s">
        <v>2</v>
      </c>
      <c r="U529" s="379" t="s">
        <v>2</v>
      </c>
      <c r="V529" s="379" t="s">
        <v>2</v>
      </c>
      <c r="W529" s="379" t="s">
        <v>2</v>
      </c>
      <c r="X529" s="379" t="s">
        <v>2</v>
      </c>
      <c r="Y529" s="379" t="s">
        <v>2</v>
      </c>
      <c r="Z529" s="380" t="s">
        <v>2</v>
      </c>
    </row>
    <row r="530" spans="1:26">
      <c r="A530" s="371" t="s">
        <v>2</v>
      </c>
      <c r="B530" s="379" t="s">
        <v>2</v>
      </c>
      <c r="C530" s="379" t="s">
        <v>2</v>
      </c>
      <c r="D530" s="379" t="s">
        <v>2</v>
      </c>
      <c r="E530" s="379" t="s">
        <v>2</v>
      </c>
      <c r="F530" s="379" t="s">
        <v>2</v>
      </c>
      <c r="G530" s="379" t="s">
        <v>2</v>
      </c>
      <c r="H530" s="379" t="s">
        <v>2</v>
      </c>
      <c r="I530" s="379" t="s">
        <v>2</v>
      </c>
      <c r="J530" s="379" t="s">
        <v>2</v>
      </c>
      <c r="K530" s="379" t="s">
        <v>2</v>
      </c>
      <c r="L530" s="379" t="s">
        <v>2</v>
      </c>
      <c r="M530" s="379" t="s">
        <v>2</v>
      </c>
      <c r="N530" s="379" t="s">
        <v>2</v>
      </c>
      <c r="O530" s="379" t="s">
        <v>2</v>
      </c>
      <c r="P530" s="379" t="s">
        <v>2</v>
      </c>
      <c r="Q530" s="379" t="s">
        <v>2</v>
      </c>
      <c r="R530" s="379" t="s">
        <v>2</v>
      </c>
      <c r="S530" s="379" t="s">
        <v>2</v>
      </c>
      <c r="T530" s="379" t="s">
        <v>2</v>
      </c>
      <c r="U530" s="379" t="s">
        <v>2</v>
      </c>
      <c r="V530" s="379" t="s">
        <v>2</v>
      </c>
      <c r="W530" s="379" t="s">
        <v>2</v>
      </c>
      <c r="X530" s="379" t="s">
        <v>2</v>
      </c>
      <c r="Y530" s="379" t="s">
        <v>2</v>
      </c>
      <c r="Z530" s="380" t="s">
        <v>2</v>
      </c>
    </row>
    <row r="531" spans="1:26">
      <c r="A531" s="371" t="s">
        <v>2</v>
      </c>
      <c r="B531" s="379" t="s">
        <v>2</v>
      </c>
      <c r="C531" s="379" t="s">
        <v>2</v>
      </c>
      <c r="D531" s="379" t="s">
        <v>2</v>
      </c>
      <c r="E531" s="379" t="s">
        <v>2</v>
      </c>
      <c r="F531" s="379" t="s">
        <v>2</v>
      </c>
      <c r="G531" s="379" t="s">
        <v>2</v>
      </c>
      <c r="H531" s="379" t="s">
        <v>2</v>
      </c>
      <c r="I531" s="379" t="s">
        <v>2</v>
      </c>
      <c r="J531" s="379" t="s">
        <v>2</v>
      </c>
      <c r="K531" s="379" t="s">
        <v>2</v>
      </c>
      <c r="L531" s="379" t="s">
        <v>2</v>
      </c>
      <c r="M531" s="379" t="s">
        <v>2</v>
      </c>
      <c r="N531" s="379" t="s">
        <v>2</v>
      </c>
      <c r="O531" s="379" t="s">
        <v>2</v>
      </c>
      <c r="P531" s="379" t="s">
        <v>2</v>
      </c>
      <c r="Q531" s="379" t="s">
        <v>2</v>
      </c>
      <c r="R531" s="379" t="s">
        <v>2</v>
      </c>
      <c r="S531" s="379" t="s">
        <v>2</v>
      </c>
      <c r="T531" s="379" t="s">
        <v>2</v>
      </c>
      <c r="U531" s="379" t="s">
        <v>2</v>
      </c>
      <c r="V531" s="379" t="s">
        <v>2</v>
      </c>
      <c r="W531" s="379" t="s">
        <v>2</v>
      </c>
      <c r="X531" s="379" t="s">
        <v>2</v>
      </c>
      <c r="Y531" s="379" t="s">
        <v>2</v>
      </c>
      <c r="Z531" s="380" t="s">
        <v>2</v>
      </c>
    </row>
    <row r="532" spans="1:26">
      <c r="A532" s="371" t="s">
        <v>2</v>
      </c>
      <c r="B532" s="379" t="s">
        <v>2</v>
      </c>
      <c r="C532" s="379" t="s">
        <v>2</v>
      </c>
      <c r="D532" s="379" t="s">
        <v>2</v>
      </c>
      <c r="E532" s="379" t="s">
        <v>2</v>
      </c>
      <c r="F532" s="379" t="s">
        <v>2</v>
      </c>
      <c r="G532" s="379" t="s">
        <v>2</v>
      </c>
      <c r="H532" s="379" t="s">
        <v>2</v>
      </c>
      <c r="I532" s="379" t="s">
        <v>2</v>
      </c>
      <c r="J532" s="379" t="s">
        <v>2</v>
      </c>
      <c r="K532" s="379" t="s">
        <v>2</v>
      </c>
      <c r="L532" s="379" t="s">
        <v>2</v>
      </c>
      <c r="M532" s="379" t="s">
        <v>2</v>
      </c>
      <c r="N532" s="379" t="s">
        <v>2</v>
      </c>
      <c r="O532" s="379" t="s">
        <v>2</v>
      </c>
      <c r="P532" s="379" t="s">
        <v>2</v>
      </c>
      <c r="Q532" s="379" t="s">
        <v>2</v>
      </c>
      <c r="R532" s="379" t="s">
        <v>2</v>
      </c>
      <c r="S532" s="379" t="s">
        <v>2</v>
      </c>
      <c r="T532" s="379" t="s">
        <v>2</v>
      </c>
      <c r="U532" s="379" t="s">
        <v>2</v>
      </c>
      <c r="V532" s="379" t="s">
        <v>2</v>
      </c>
      <c r="W532" s="379" t="s">
        <v>2</v>
      </c>
      <c r="X532" s="379" t="s">
        <v>2</v>
      </c>
      <c r="Y532" s="379" t="s">
        <v>2</v>
      </c>
      <c r="Z532" s="380" t="s">
        <v>2</v>
      </c>
    </row>
    <row r="533" spans="1:26">
      <c r="A533" s="371" t="s">
        <v>2</v>
      </c>
      <c r="B533" s="379" t="s">
        <v>2</v>
      </c>
      <c r="C533" s="379" t="s">
        <v>2</v>
      </c>
      <c r="D533" s="379" t="s">
        <v>2</v>
      </c>
      <c r="E533" s="379" t="s">
        <v>2</v>
      </c>
      <c r="F533" s="379" t="s">
        <v>2</v>
      </c>
      <c r="G533" s="379" t="s">
        <v>2</v>
      </c>
      <c r="H533" s="379" t="s">
        <v>2</v>
      </c>
      <c r="I533" s="379" t="s">
        <v>2</v>
      </c>
      <c r="J533" s="379" t="s">
        <v>2</v>
      </c>
      <c r="K533" s="379" t="s">
        <v>2</v>
      </c>
      <c r="L533" s="379" t="s">
        <v>2</v>
      </c>
      <c r="M533" s="379" t="s">
        <v>2</v>
      </c>
      <c r="N533" s="379" t="s">
        <v>2</v>
      </c>
      <c r="O533" s="379" t="s">
        <v>2</v>
      </c>
      <c r="P533" s="379" t="s">
        <v>2</v>
      </c>
      <c r="Q533" s="379" t="s">
        <v>2</v>
      </c>
      <c r="R533" s="379" t="s">
        <v>2</v>
      </c>
      <c r="S533" s="379" t="s">
        <v>2</v>
      </c>
      <c r="T533" s="379" t="s">
        <v>2</v>
      </c>
      <c r="U533" s="379" t="s">
        <v>2</v>
      </c>
      <c r="V533" s="379" t="s">
        <v>2</v>
      </c>
      <c r="W533" s="379" t="s">
        <v>2</v>
      </c>
      <c r="X533" s="379" t="s">
        <v>2</v>
      </c>
      <c r="Y533" s="379" t="s">
        <v>2</v>
      </c>
      <c r="Z533" s="380" t="s">
        <v>2</v>
      </c>
    </row>
    <row r="534" spans="1:26">
      <c r="A534" s="371" t="s">
        <v>2</v>
      </c>
      <c r="B534" s="379" t="s">
        <v>2</v>
      </c>
      <c r="C534" s="379" t="s">
        <v>2</v>
      </c>
      <c r="D534" s="379" t="s">
        <v>2</v>
      </c>
      <c r="E534" s="379" t="s">
        <v>2</v>
      </c>
      <c r="F534" s="379" t="s">
        <v>2</v>
      </c>
      <c r="G534" s="379" t="s">
        <v>2</v>
      </c>
      <c r="H534" s="379" t="s">
        <v>2</v>
      </c>
      <c r="I534" s="379" t="s">
        <v>2</v>
      </c>
      <c r="J534" s="379" t="s">
        <v>2</v>
      </c>
      <c r="K534" s="379" t="s">
        <v>2</v>
      </c>
      <c r="L534" s="379" t="s">
        <v>2</v>
      </c>
      <c r="M534" s="379" t="s">
        <v>2</v>
      </c>
      <c r="N534" s="379" t="s">
        <v>2</v>
      </c>
      <c r="O534" s="379" t="s">
        <v>2</v>
      </c>
      <c r="P534" s="379" t="s">
        <v>2</v>
      </c>
      <c r="Q534" s="379" t="s">
        <v>2</v>
      </c>
      <c r="R534" s="379" t="s">
        <v>2</v>
      </c>
      <c r="S534" s="379" t="s">
        <v>2</v>
      </c>
      <c r="T534" s="379" t="s">
        <v>2</v>
      </c>
      <c r="U534" s="379" t="s">
        <v>2</v>
      </c>
      <c r="V534" s="379" t="s">
        <v>2</v>
      </c>
      <c r="W534" s="379" t="s">
        <v>2</v>
      </c>
      <c r="X534" s="379" t="s">
        <v>2</v>
      </c>
      <c r="Y534" s="379" t="s">
        <v>2</v>
      </c>
      <c r="Z534" s="380" t="s">
        <v>2</v>
      </c>
    </row>
    <row r="535" spans="1:26">
      <c r="A535" s="371" t="s">
        <v>2</v>
      </c>
      <c r="B535" s="379" t="s">
        <v>2</v>
      </c>
      <c r="C535" s="379" t="s">
        <v>2</v>
      </c>
      <c r="D535" s="379" t="s">
        <v>2</v>
      </c>
      <c r="E535" s="379" t="s">
        <v>2</v>
      </c>
      <c r="F535" s="379" t="s">
        <v>2</v>
      </c>
      <c r="G535" s="379" t="s">
        <v>2</v>
      </c>
      <c r="H535" s="379" t="s">
        <v>2</v>
      </c>
      <c r="I535" s="379" t="s">
        <v>2</v>
      </c>
      <c r="J535" s="379" t="s">
        <v>2</v>
      </c>
      <c r="K535" s="379" t="s">
        <v>2</v>
      </c>
      <c r="L535" s="379" t="s">
        <v>2</v>
      </c>
      <c r="M535" s="379" t="s">
        <v>2</v>
      </c>
      <c r="N535" s="379" t="s">
        <v>2</v>
      </c>
      <c r="O535" s="379" t="s">
        <v>2</v>
      </c>
      <c r="P535" s="379" t="s">
        <v>2</v>
      </c>
      <c r="Q535" s="379" t="s">
        <v>2</v>
      </c>
      <c r="R535" s="379" t="s">
        <v>2</v>
      </c>
      <c r="S535" s="379" t="s">
        <v>2</v>
      </c>
      <c r="T535" s="379" t="s">
        <v>2</v>
      </c>
      <c r="U535" s="379" t="s">
        <v>2</v>
      </c>
      <c r="V535" s="379" t="s">
        <v>2</v>
      </c>
      <c r="W535" s="379" t="s">
        <v>2</v>
      </c>
      <c r="X535" s="379" t="s">
        <v>2</v>
      </c>
      <c r="Y535" s="379" t="s">
        <v>2</v>
      </c>
      <c r="Z535" s="380" t="s">
        <v>2</v>
      </c>
    </row>
    <row r="536" spans="1:26">
      <c r="A536" s="371" t="s">
        <v>2</v>
      </c>
      <c r="B536" s="379" t="s">
        <v>2</v>
      </c>
      <c r="C536" s="379" t="s">
        <v>2</v>
      </c>
      <c r="D536" s="379" t="s">
        <v>2</v>
      </c>
      <c r="E536" s="379" t="s">
        <v>2</v>
      </c>
      <c r="F536" s="379" t="s">
        <v>2</v>
      </c>
      <c r="G536" s="379" t="s">
        <v>2</v>
      </c>
      <c r="H536" s="379" t="s">
        <v>2</v>
      </c>
      <c r="I536" s="379" t="s">
        <v>2</v>
      </c>
      <c r="J536" s="379" t="s">
        <v>2</v>
      </c>
      <c r="K536" s="379" t="s">
        <v>2</v>
      </c>
      <c r="L536" s="379" t="s">
        <v>2</v>
      </c>
      <c r="M536" s="379" t="s">
        <v>2</v>
      </c>
      <c r="N536" s="379" t="s">
        <v>2</v>
      </c>
      <c r="O536" s="379" t="s">
        <v>2</v>
      </c>
      <c r="P536" s="379" t="s">
        <v>2</v>
      </c>
      <c r="Q536" s="379" t="s">
        <v>2</v>
      </c>
      <c r="R536" s="379" t="s">
        <v>2</v>
      </c>
      <c r="S536" s="379" t="s">
        <v>2</v>
      </c>
      <c r="T536" s="379" t="s">
        <v>2</v>
      </c>
      <c r="U536" s="379" t="s">
        <v>2</v>
      </c>
      <c r="V536" s="379" t="s">
        <v>2</v>
      </c>
      <c r="W536" s="379" t="s">
        <v>2</v>
      </c>
      <c r="X536" s="379" t="s">
        <v>2</v>
      </c>
      <c r="Y536" s="379" t="s">
        <v>2</v>
      </c>
      <c r="Z536" s="380" t="s">
        <v>2</v>
      </c>
    </row>
    <row r="537" spans="1:26">
      <c r="A537" s="371" t="s">
        <v>2</v>
      </c>
      <c r="B537" s="379" t="s">
        <v>2</v>
      </c>
      <c r="C537" s="379" t="s">
        <v>2</v>
      </c>
      <c r="D537" s="379" t="s">
        <v>2</v>
      </c>
      <c r="E537" s="379" t="s">
        <v>2</v>
      </c>
      <c r="F537" s="379" t="s">
        <v>2</v>
      </c>
      <c r="G537" s="379" t="s">
        <v>2</v>
      </c>
      <c r="H537" s="379" t="s">
        <v>2</v>
      </c>
      <c r="I537" s="379" t="s">
        <v>2</v>
      </c>
      <c r="J537" s="379" t="s">
        <v>2</v>
      </c>
      <c r="K537" s="379" t="s">
        <v>2</v>
      </c>
      <c r="L537" s="379" t="s">
        <v>2</v>
      </c>
      <c r="M537" s="379" t="s">
        <v>2</v>
      </c>
      <c r="N537" s="379" t="s">
        <v>2</v>
      </c>
      <c r="O537" s="379" t="s">
        <v>2</v>
      </c>
      <c r="P537" s="379" t="s">
        <v>2</v>
      </c>
      <c r="Q537" s="379" t="s">
        <v>2</v>
      </c>
      <c r="R537" s="379" t="s">
        <v>2</v>
      </c>
      <c r="S537" s="379" t="s">
        <v>2</v>
      </c>
      <c r="T537" s="379" t="s">
        <v>2</v>
      </c>
      <c r="U537" s="379" t="s">
        <v>2</v>
      </c>
      <c r="V537" s="379" t="s">
        <v>2</v>
      </c>
      <c r="W537" s="379" t="s">
        <v>2</v>
      </c>
      <c r="X537" s="379" t="s">
        <v>2</v>
      </c>
      <c r="Y537" s="379" t="s">
        <v>2</v>
      </c>
      <c r="Z537" s="380" t="s">
        <v>2</v>
      </c>
    </row>
    <row r="538" spans="1:26">
      <c r="A538" s="371" t="s">
        <v>2</v>
      </c>
      <c r="B538" s="379" t="s">
        <v>2</v>
      </c>
      <c r="C538" s="379" t="s">
        <v>2</v>
      </c>
      <c r="D538" s="379" t="s">
        <v>2</v>
      </c>
      <c r="E538" s="379" t="s">
        <v>2</v>
      </c>
      <c r="F538" s="379" t="s">
        <v>2</v>
      </c>
      <c r="G538" s="379" t="s">
        <v>2</v>
      </c>
      <c r="H538" s="379" t="s">
        <v>2</v>
      </c>
      <c r="I538" s="379" t="s">
        <v>2</v>
      </c>
      <c r="J538" s="379" t="s">
        <v>2</v>
      </c>
      <c r="K538" s="379" t="s">
        <v>2</v>
      </c>
      <c r="L538" s="379" t="s">
        <v>2</v>
      </c>
      <c r="M538" s="379" t="s">
        <v>2</v>
      </c>
      <c r="N538" s="379" t="s">
        <v>2</v>
      </c>
      <c r="O538" s="379" t="s">
        <v>2</v>
      </c>
      <c r="P538" s="379" t="s">
        <v>2</v>
      </c>
      <c r="Q538" s="379" t="s">
        <v>2</v>
      </c>
      <c r="R538" s="379" t="s">
        <v>2</v>
      </c>
      <c r="S538" s="379" t="s">
        <v>2</v>
      </c>
      <c r="T538" s="379" t="s">
        <v>2</v>
      </c>
      <c r="U538" s="379" t="s">
        <v>2</v>
      </c>
      <c r="V538" s="379" t="s">
        <v>2</v>
      </c>
      <c r="W538" s="379" t="s">
        <v>2</v>
      </c>
      <c r="X538" s="379" t="s">
        <v>2</v>
      </c>
      <c r="Y538" s="379" t="s">
        <v>2</v>
      </c>
      <c r="Z538" s="380" t="s">
        <v>2</v>
      </c>
    </row>
    <row r="539" spans="1:26">
      <c r="A539" s="371" t="s">
        <v>2</v>
      </c>
      <c r="B539" s="379" t="s">
        <v>2</v>
      </c>
      <c r="C539" s="379" t="s">
        <v>2</v>
      </c>
      <c r="D539" s="379" t="s">
        <v>2</v>
      </c>
      <c r="E539" s="379" t="s">
        <v>2</v>
      </c>
      <c r="F539" s="379" t="s">
        <v>2</v>
      </c>
      <c r="G539" s="379" t="s">
        <v>2</v>
      </c>
      <c r="H539" s="379" t="s">
        <v>2</v>
      </c>
      <c r="I539" s="379" t="s">
        <v>2</v>
      </c>
      <c r="J539" s="379" t="s">
        <v>2</v>
      </c>
      <c r="K539" s="379" t="s">
        <v>2</v>
      </c>
      <c r="L539" s="379" t="s">
        <v>2</v>
      </c>
      <c r="M539" s="379" t="s">
        <v>2</v>
      </c>
      <c r="N539" s="379" t="s">
        <v>2</v>
      </c>
      <c r="O539" s="379" t="s">
        <v>2</v>
      </c>
      <c r="P539" s="379" t="s">
        <v>2</v>
      </c>
      <c r="Q539" s="379" t="s">
        <v>2</v>
      </c>
      <c r="R539" s="379" t="s">
        <v>2</v>
      </c>
      <c r="S539" s="379" t="s">
        <v>2</v>
      </c>
      <c r="T539" s="379" t="s">
        <v>2</v>
      </c>
      <c r="U539" s="379" t="s">
        <v>2</v>
      </c>
      <c r="V539" s="379" t="s">
        <v>2</v>
      </c>
      <c r="W539" s="379" t="s">
        <v>2</v>
      </c>
      <c r="X539" s="379" t="s">
        <v>2</v>
      </c>
      <c r="Y539" s="379" t="s">
        <v>2</v>
      </c>
      <c r="Z539" s="380" t="s">
        <v>2</v>
      </c>
    </row>
    <row r="540" spans="1:26">
      <c r="A540" s="371" t="s">
        <v>2</v>
      </c>
      <c r="B540" s="379" t="s">
        <v>2</v>
      </c>
      <c r="C540" s="379" t="s">
        <v>2</v>
      </c>
      <c r="D540" s="379" t="s">
        <v>2</v>
      </c>
      <c r="E540" s="379" t="s">
        <v>2</v>
      </c>
      <c r="F540" s="379" t="s">
        <v>2</v>
      </c>
      <c r="G540" s="379" t="s">
        <v>2</v>
      </c>
      <c r="H540" s="379" t="s">
        <v>2</v>
      </c>
      <c r="I540" s="379" t="s">
        <v>2</v>
      </c>
      <c r="J540" s="379" t="s">
        <v>2</v>
      </c>
      <c r="K540" s="379" t="s">
        <v>2</v>
      </c>
      <c r="L540" s="379" t="s">
        <v>2</v>
      </c>
      <c r="M540" s="379" t="s">
        <v>2</v>
      </c>
      <c r="N540" s="379" t="s">
        <v>2</v>
      </c>
      <c r="O540" s="379" t="s">
        <v>2</v>
      </c>
      <c r="P540" s="379" t="s">
        <v>2</v>
      </c>
      <c r="Q540" s="379" t="s">
        <v>2</v>
      </c>
      <c r="R540" s="379" t="s">
        <v>2</v>
      </c>
      <c r="S540" s="379" t="s">
        <v>2</v>
      </c>
      <c r="T540" s="379" t="s">
        <v>2</v>
      </c>
      <c r="U540" s="379" t="s">
        <v>2</v>
      </c>
      <c r="V540" s="379" t="s">
        <v>2</v>
      </c>
      <c r="W540" s="379" t="s">
        <v>2</v>
      </c>
      <c r="X540" s="379" t="s">
        <v>2</v>
      </c>
      <c r="Y540" s="379" t="s">
        <v>2</v>
      </c>
      <c r="Z540" s="380" t="s">
        <v>2</v>
      </c>
    </row>
    <row r="541" spans="1:26">
      <c r="A541" s="371" t="s">
        <v>2</v>
      </c>
      <c r="B541" s="379" t="s">
        <v>2</v>
      </c>
      <c r="C541" s="379" t="s">
        <v>2</v>
      </c>
      <c r="D541" s="379" t="s">
        <v>2</v>
      </c>
      <c r="E541" s="379" t="s">
        <v>2</v>
      </c>
      <c r="F541" s="379" t="s">
        <v>2</v>
      </c>
      <c r="G541" s="379" t="s">
        <v>2</v>
      </c>
      <c r="H541" s="379" t="s">
        <v>2</v>
      </c>
      <c r="I541" s="379" t="s">
        <v>2</v>
      </c>
      <c r="J541" s="379" t="s">
        <v>2</v>
      </c>
      <c r="K541" s="379" t="s">
        <v>2</v>
      </c>
      <c r="L541" s="379" t="s">
        <v>2</v>
      </c>
      <c r="M541" s="379" t="s">
        <v>2</v>
      </c>
      <c r="N541" s="379" t="s">
        <v>2</v>
      </c>
      <c r="O541" s="379" t="s">
        <v>2</v>
      </c>
      <c r="P541" s="379" t="s">
        <v>2</v>
      </c>
      <c r="Q541" s="379" t="s">
        <v>2</v>
      </c>
      <c r="R541" s="379" t="s">
        <v>2</v>
      </c>
      <c r="S541" s="379" t="s">
        <v>2</v>
      </c>
      <c r="T541" s="379" t="s">
        <v>2</v>
      </c>
      <c r="U541" s="379" t="s">
        <v>2</v>
      </c>
      <c r="V541" s="379" t="s">
        <v>2</v>
      </c>
      <c r="W541" s="379" t="s">
        <v>2</v>
      </c>
      <c r="X541" s="379" t="s">
        <v>2</v>
      </c>
      <c r="Y541" s="379" t="s">
        <v>2</v>
      </c>
      <c r="Z541" s="380" t="s">
        <v>2</v>
      </c>
    </row>
    <row r="542" spans="1:26">
      <c r="A542" s="371" t="s">
        <v>2</v>
      </c>
      <c r="B542" s="379" t="s">
        <v>2</v>
      </c>
      <c r="C542" s="379" t="s">
        <v>2</v>
      </c>
      <c r="D542" s="379" t="s">
        <v>2</v>
      </c>
      <c r="E542" s="379" t="s">
        <v>2</v>
      </c>
      <c r="F542" s="379" t="s">
        <v>2</v>
      </c>
      <c r="G542" s="379" t="s">
        <v>2</v>
      </c>
      <c r="H542" s="379" t="s">
        <v>2</v>
      </c>
      <c r="I542" s="379" t="s">
        <v>2</v>
      </c>
      <c r="J542" s="379" t="s">
        <v>2</v>
      </c>
      <c r="K542" s="379" t="s">
        <v>2</v>
      </c>
      <c r="L542" s="379" t="s">
        <v>2</v>
      </c>
      <c r="M542" s="379" t="s">
        <v>2</v>
      </c>
      <c r="N542" s="379" t="s">
        <v>2</v>
      </c>
      <c r="O542" s="379" t="s">
        <v>2</v>
      </c>
      <c r="P542" s="379" t="s">
        <v>2</v>
      </c>
      <c r="Q542" s="379" t="s">
        <v>2</v>
      </c>
      <c r="R542" s="379" t="s">
        <v>2</v>
      </c>
      <c r="S542" s="379" t="s">
        <v>2</v>
      </c>
      <c r="T542" s="379" t="s">
        <v>2</v>
      </c>
      <c r="U542" s="379" t="s">
        <v>2</v>
      </c>
      <c r="V542" s="379" t="s">
        <v>2</v>
      </c>
      <c r="W542" s="379" t="s">
        <v>2</v>
      </c>
      <c r="X542" s="379" t="s">
        <v>2</v>
      </c>
      <c r="Y542" s="379" t="s">
        <v>2</v>
      </c>
      <c r="Z542" s="380" t="s">
        <v>2</v>
      </c>
    </row>
    <row r="543" spans="1:26">
      <c r="A543" s="371" t="s">
        <v>2</v>
      </c>
      <c r="B543" s="379" t="s">
        <v>2</v>
      </c>
      <c r="C543" s="379" t="s">
        <v>2</v>
      </c>
      <c r="D543" s="379" t="s">
        <v>2</v>
      </c>
      <c r="E543" s="379" t="s">
        <v>2</v>
      </c>
      <c r="F543" s="379" t="s">
        <v>2</v>
      </c>
      <c r="G543" s="379" t="s">
        <v>2</v>
      </c>
      <c r="H543" s="379" t="s">
        <v>2</v>
      </c>
      <c r="I543" s="379" t="s">
        <v>2</v>
      </c>
      <c r="J543" s="379" t="s">
        <v>2</v>
      </c>
      <c r="K543" s="379" t="s">
        <v>2</v>
      </c>
      <c r="L543" s="379" t="s">
        <v>2</v>
      </c>
      <c r="M543" s="379" t="s">
        <v>2</v>
      </c>
      <c r="N543" s="379" t="s">
        <v>2</v>
      </c>
      <c r="O543" s="379" t="s">
        <v>2</v>
      </c>
      <c r="P543" s="379" t="s">
        <v>2</v>
      </c>
      <c r="Q543" s="379" t="s">
        <v>2</v>
      </c>
      <c r="R543" s="379" t="s">
        <v>2</v>
      </c>
      <c r="S543" s="379" t="s">
        <v>2</v>
      </c>
      <c r="T543" s="379" t="s">
        <v>2</v>
      </c>
      <c r="U543" s="379" t="s">
        <v>2</v>
      </c>
      <c r="V543" s="379" t="s">
        <v>2</v>
      </c>
      <c r="W543" s="379" t="s">
        <v>2</v>
      </c>
      <c r="X543" s="379" t="s">
        <v>2</v>
      </c>
      <c r="Y543" s="379" t="s">
        <v>2</v>
      </c>
      <c r="Z543" s="380" t="s">
        <v>2</v>
      </c>
    </row>
    <row r="544" spans="1:26">
      <c r="A544" s="371" t="s">
        <v>2</v>
      </c>
      <c r="B544" s="379" t="s">
        <v>2</v>
      </c>
      <c r="C544" s="379" t="s">
        <v>2</v>
      </c>
      <c r="D544" s="379" t="s">
        <v>2</v>
      </c>
      <c r="E544" s="379" t="s">
        <v>2</v>
      </c>
      <c r="F544" s="379" t="s">
        <v>2</v>
      </c>
      <c r="G544" s="379" t="s">
        <v>2</v>
      </c>
      <c r="H544" s="379" t="s">
        <v>2</v>
      </c>
      <c r="I544" s="379" t="s">
        <v>2</v>
      </c>
      <c r="J544" s="379" t="s">
        <v>2</v>
      </c>
      <c r="K544" s="379" t="s">
        <v>2</v>
      </c>
      <c r="L544" s="379" t="s">
        <v>2</v>
      </c>
      <c r="M544" s="379" t="s">
        <v>2</v>
      </c>
      <c r="N544" s="379" t="s">
        <v>2</v>
      </c>
      <c r="O544" s="379" t="s">
        <v>2</v>
      </c>
      <c r="P544" s="379" t="s">
        <v>2</v>
      </c>
      <c r="Q544" s="379" t="s">
        <v>2</v>
      </c>
      <c r="R544" s="379" t="s">
        <v>2</v>
      </c>
      <c r="S544" s="379" t="s">
        <v>2</v>
      </c>
      <c r="T544" s="379" t="s">
        <v>2</v>
      </c>
      <c r="U544" s="379" t="s">
        <v>2</v>
      </c>
      <c r="V544" s="379" t="s">
        <v>2</v>
      </c>
      <c r="W544" s="379" t="s">
        <v>2</v>
      </c>
      <c r="X544" s="379" t="s">
        <v>2</v>
      </c>
      <c r="Y544" s="379" t="s">
        <v>2</v>
      </c>
      <c r="Z544" s="380" t="s">
        <v>2</v>
      </c>
    </row>
    <row r="545" spans="1:26">
      <c r="A545" s="371" t="s">
        <v>2</v>
      </c>
      <c r="B545" s="379" t="s">
        <v>2</v>
      </c>
      <c r="C545" s="379" t="s">
        <v>2</v>
      </c>
      <c r="D545" s="379" t="s">
        <v>2</v>
      </c>
      <c r="E545" s="379" t="s">
        <v>2</v>
      </c>
      <c r="F545" s="379" t="s">
        <v>2</v>
      </c>
      <c r="G545" s="379" t="s">
        <v>2</v>
      </c>
      <c r="H545" s="379" t="s">
        <v>2</v>
      </c>
      <c r="I545" s="379" t="s">
        <v>2</v>
      </c>
      <c r="J545" s="379" t="s">
        <v>2</v>
      </c>
      <c r="K545" s="379" t="s">
        <v>2</v>
      </c>
      <c r="L545" s="379" t="s">
        <v>2</v>
      </c>
      <c r="M545" s="379" t="s">
        <v>2</v>
      </c>
      <c r="N545" s="379" t="s">
        <v>2</v>
      </c>
      <c r="O545" s="379" t="s">
        <v>2</v>
      </c>
      <c r="P545" s="379" t="s">
        <v>2</v>
      </c>
      <c r="Q545" s="379" t="s">
        <v>2</v>
      </c>
      <c r="R545" s="379" t="s">
        <v>2</v>
      </c>
      <c r="S545" s="379" t="s">
        <v>2</v>
      </c>
      <c r="T545" s="379" t="s">
        <v>2</v>
      </c>
      <c r="U545" s="379" t="s">
        <v>2</v>
      </c>
      <c r="V545" s="379" t="s">
        <v>2</v>
      </c>
      <c r="W545" s="379" t="s">
        <v>2</v>
      </c>
      <c r="X545" s="379" t="s">
        <v>2</v>
      </c>
      <c r="Y545" s="379" t="s">
        <v>2</v>
      </c>
      <c r="Z545" s="380" t="s">
        <v>2</v>
      </c>
    </row>
    <row r="546" spans="1:26">
      <c r="A546" s="371" t="s">
        <v>2</v>
      </c>
      <c r="B546" s="379" t="s">
        <v>2</v>
      </c>
      <c r="C546" s="379" t="s">
        <v>2</v>
      </c>
      <c r="D546" s="379" t="s">
        <v>2</v>
      </c>
      <c r="E546" s="379" t="s">
        <v>2</v>
      </c>
      <c r="F546" s="379" t="s">
        <v>2</v>
      </c>
      <c r="G546" s="379" t="s">
        <v>2</v>
      </c>
      <c r="H546" s="379" t="s">
        <v>2</v>
      </c>
      <c r="I546" s="379" t="s">
        <v>2</v>
      </c>
      <c r="J546" s="379" t="s">
        <v>2</v>
      </c>
      <c r="K546" s="379" t="s">
        <v>2</v>
      </c>
      <c r="L546" s="379" t="s">
        <v>2</v>
      </c>
      <c r="M546" s="379" t="s">
        <v>2</v>
      </c>
      <c r="N546" s="379" t="s">
        <v>2</v>
      </c>
      <c r="O546" s="379" t="s">
        <v>2</v>
      </c>
      <c r="P546" s="379" t="s">
        <v>2</v>
      </c>
      <c r="Q546" s="379" t="s">
        <v>2</v>
      </c>
      <c r="R546" s="379" t="s">
        <v>2</v>
      </c>
      <c r="S546" s="379" t="s">
        <v>2</v>
      </c>
      <c r="T546" s="379" t="s">
        <v>2</v>
      </c>
      <c r="U546" s="379" t="s">
        <v>2</v>
      </c>
      <c r="V546" s="379" t="s">
        <v>2</v>
      </c>
      <c r="W546" s="379" t="s">
        <v>2</v>
      </c>
      <c r="X546" s="379" t="s">
        <v>2</v>
      </c>
      <c r="Y546" s="379" t="s">
        <v>2</v>
      </c>
      <c r="Z546" s="380" t="s">
        <v>2</v>
      </c>
    </row>
    <row r="547" spans="1:26">
      <c r="A547" s="371" t="s">
        <v>2</v>
      </c>
      <c r="B547" s="379" t="s">
        <v>2</v>
      </c>
      <c r="C547" s="379" t="s">
        <v>2</v>
      </c>
      <c r="D547" s="379" t="s">
        <v>2</v>
      </c>
      <c r="E547" s="379" t="s">
        <v>2</v>
      </c>
      <c r="F547" s="379" t="s">
        <v>2</v>
      </c>
      <c r="G547" s="379" t="s">
        <v>2</v>
      </c>
      <c r="H547" s="379" t="s">
        <v>2</v>
      </c>
      <c r="I547" s="379" t="s">
        <v>2</v>
      </c>
      <c r="J547" s="379" t="s">
        <v>2</v>
      </c>
      <c r="K547" s="379" t="s">
        <v>2</v>
      </c>
      <c r="L547" s="379" t="s">
        <v>2</v>
      </c>
      <c r="M547" s="379" t="s">
        <v>2</v>
      </c>
      <c r="N547" s="379" t="s">
        <v>2</v>
      </c>
      <c r="O547" s="379" t="s">
        <v>2</v>
      </c>
      <c r="P547" s="379" t="s">
        <v>2</v>
      </c>
      <c r="Q547" s="379" t="s">
        <v>2</v>
      </c>
      <c r="R547" s="379" t="s">
        <v>2</v>
      </c>
      <c r="S547" s="379" t="s">
        <v>2</v>
      </c>
      <c r="T547" s="379" t="s">
        <v>2</v>
      </c>
      <c r="U547" s="379" t="s">
        <v>2</v>
      </c>
      <c r="V547" s="379" t="s">
        <v>2</v>
      </c>
      <c r="W547" s="379" t="s">
        <v>2</v>
      </c>
      <c r="X547" s="379" t="s">
        <v>2</v>
      </c>
      <c r="Y547" s="379" t="s">
        <v>2</v>
      </c>
      <c r="Z547" s="380" t="s">
        <v>2</v>
      </c>
    </row>
    <row r="548" spans="1:26">
      <c r="A548" s="371" t="s">
        <v>2</v>
      </c>
      <c r="B548" s="379" t="s">
        <v>2</v>
      </c>
      <c r="C548" s="379" t="s">
        <v>2</v>
      </c>
      <c r="D548" s="379" t="s">
        <v>2</v>
      </c>
      <c r="E548" s="379" t="s">
        <v>2</v>
      </c>
      <c r="F548" s="379" t="s">
        <v>2</v>
      </c>
      <c r="G548" s="379" t="s">
        <v>2</v>
      </c>
      <c r="H548" s="379" t="s">
        <v>2</v>
      </c>
      <c r="I548" s="379" t="s">
        <v>2</v>
      </c>
      <c r="J548" s="379" t="s">
        <v>2</v>
      </c>
      <c r="K548" s="379" t="s">
        <v>2</v>
      </c>
      <c r="L548" s="379" t="s">
        <v>2</v>
      </c>
      <c r="M548" s="379" t="s">
        <v>2</v>
      </c>
      <c r="N548" s="379" t="s">
        <v>2</v>
      </c>
      <c r="O548" s="379" t="s">
        <v>2</v>
      </c>
      <c r="P548" s="379" t="s">
        <v>2</v>
      </c>
      <c r="Q548" s="379" t="s">
        <v>2</v>
      </c>
      <c r="R548" s="379" t="s">
        <v>2</v>
      </c>
      <c r="S548" s="379" t="s">
        <v>2</v>
      </c>
      <c r="T548" s="379" t="s">
        <v>2</v>
      </c>
      <c r="U548" s="379" t="s">
        <v>2</v>
      </c>
      <c r="V548" s="379" t="s">
        <v>2</v>
      </c>
      <c r="W548" s="379" t="s">
        <v>2</v>
      </c>
      <c r="X548" s="379" t="s">
        <v>2</v>
      </c>
      <c r="Y548" s="379" t="s">
        <v>2</v>
      </c>
      <c r="Z548" s="380" t="s">
        <v>2</v>
      </c>
    </row>
    <row r="549" spans="1:26">
      <c r="A549" s="371" t="s">
        <v>2</v>
      </c>
      <c r="B549" s="379" t="s">
        <v>2</v>
      </c>
      <c r="C549" s="379" t="s">
        <v>2</v>
      </c>
      <c r="D549" s="379" t="s">
        <v>2</v>
      </c>
      <c r="E549" s="379" t="s">
        <v>2</v>
      </c>
      <c r="F549" s="379" t="s">
        <v>2</v>
      </c>
      <c r="G549" s="379" t="s">
        <v>2</v>
      </c>
      <c r="H549" s="379" t="s">
        <v>2</v>
      </c>
      <c r="I549" s="379" t="s">
        <v>2</v>
      </c>
      <c r="J549" s="379" t="s">
        <v>2</v>
      </c>
      <c r="K549" s="379" t="s">
        <v>2</v>
      </c>
      <c r="L549" s="379" t="s">
        <v>2</v>
      </c>
      <c r="M549" s="379" t="s">
        <v>2</v>
      </c>
      <c r="N549" s="379" t="s">
        <v>2</v>
      </c>
      <c r="O549" s="379" t="s">
        <v>2</v>
      </c>
      <c r="P549" s="379" t="s">
        <v>2</v>
      </c>
      <c r="Q549" s="379" t="s">
        <v>2</v>
      </c>
      <c r="R549" s="379" t="s">
        <v>2</v>
      </c>
      <c r="S549" s="379" t="s">
        <v>2</v>
      </c>
      <c r="T549" s="379" t="s">
        <v>2</v>
      </c>
      <c r="U549" s="379" t="s">
        <v>2</v>
      </c>
      <c r="V549" s="379" t="s">
        <v>2</v>
      </c>
      <c r="W549" s="379" t="s">
        <v>2</v>
      </c>
      <c r="X549" s="379" t="s">
        <v>2</v>
      </c>
      <c r="Y549" s="379" t="s">
        <v>2</v>
      </c>
      <c r="Z549" s="380" t="s">
        <v>2</v>
      </c>
    </row>
    <row r="550" spans="1:26">
      <c r="A550" s="371" t="s">
        <v>2</v>
      </c>
      <c r="B550" s="379" t="s">
        <v>2</v>
      </c>
      <c r="C550" s="379" t="s">
        <v>2</v>
      </c>
      <c r="D550" s="379" t="s">
        <v>2</v>
      </c>
      <c r="E550" s="379" t="s">
        <v>2</v>
      </c>
      <c r="F550" s="379" t="s">
        <v>2</v>
      </c>
      <c r="G550" s="379" t="s">
        <v>2</v>
      </c>
      <c r="H550" s="379" t="s">
        <v>2</v>
      </c>
      <c r="I550" s="379" t="s">
        <v>2</v>
      </c>
      <c r="J550" s="379" t="s">
        <v>2</v>
      </c>
      <c r="K550" s="379" t="s">
        <v>2</v>
      </c>
      <c r="L550" s="379" t="s">
        <v>2</v>
      </c>
      <c r="M550" s="379" t="s">
        <v>2</v>
      </c>
      <c r="N550" s="379" t="s">
        <v>2</v>
      </c>
      <c r="O550" s="379" t="s">
        <v>2</v>
      </c>
      <c r="P550" s="379" t="s">
        <v>2</v>
      </c>
      <c r="Q550" s="379" t="s">
        <v>2</v>
      </c>
      <c r="R550" s="379" t="s">
        <v>2</v>
      </c>
      <c r="S550" s="379" t="s">
        <v>2</v>
      </c>
      <c r="T550" s="379" t="s">
        <v>2</v>
      </c>
      <c r="U550" s="379" t="s">
        <v>2</v>
      </c>
      <c r="V550" s="379" t="s">
        <v>2</v>
      </c>
      <c r="W550" s="379" t="s">
        <v>2</v>
      </c>
      <c r="X550" s="379" t="s">
        <v>2</v>
      </c>
      <c r="Y550" s="379" t="s">
        <v>2</v>
      </c>
      <c r="Z550" s="380" t="s">
        <v>2</v>
      </c>
    </row>
    <row r="551" spans="1:26">
      <c r="A551" s="371" t="s">
        <v>2</v>
      </c>
      <c r="B551" s="379" t="s">
        <v>2</v>
      </c>
      <c r="C551" s="379" t="s">
        <v>2</v>
      </c>
      <c r="D551" s="379" t="s">
        <v>2</v>
      </c>
      <c r="E551" s="379" t="s">
        <v>2</v>
      </c>
      <c r="F551" s="379" t="s">
        <v>2</v>
      </c>
      <c r="G551" s="379" t="s">
        <v>2</v>
      </c>
      <c r="H551" s="379" t="s">
        <v>2</v>
      </c>
      <c r="I551" s="379" t="s">
        <v>2</v>
      </c>
      <c r="J551" s="379" t="s">
        <v>2</v>
      </c>
      <c r="K551" s="379" t="s">
        <v>2</v>
      </c>
      <c r="L551" s="379" t="s">
        <v>2</v>
      </c>
      <c r="M551" s="379" t="s">
        <v>2</v>
      </c>
      <c r="N551" s="379" t="s">
        <v>2</v>
      </c>
      <c r="O551" s="379" t="s">
        <v>2</v>
      </c>
      <c r="P551" s="379" t="s">
        <v>2</v>
      </c>
      <c r="Q551" s="379" t="s">
        <v>2</v>
      </c>
      <c r="R551" s="379" t="s">
        <v>2</v>
      </c>
      <c r="S551" s="379" t="s">
        <v>2</v>
      </c>
      <c r="T551" s="379" t="s">
        <v>2</v>
      </c>
      <c r="U551" s="379" t="s">
        <v>2</v>
      </c>
      <c r="V551" s="379" t="s">
        <v>2</v>
      </c>
      <c r="W551" s="379" t="s">
        <v>2</v>
      </c>
      <c r="X551" s="379" t="s">
        <v>2</v>
      </c>
      <c r="Y551" s="379" t="s">
        <v>2</v>
      </c>
      <c r="Z551" s="380" t="s">
        <v>2</v>
      </c>
    </row>
    <row r="552" spans="1:26">
      <c r="A552" s="371" t="s">
        <v>2</v>
      </c>
      <c r="B552" s="379" t="s">
        <v>2</v>
      </c>
      <c r="C552" s="379" t="s">
        <v>2</v>
      </c>
      <c r="D552" s="379" t="s">
        <v>2</v>
      </c>
      <c r="E552" s="379" t="s">
        <v>2</v>
      </c>
      <c r="F552" s="379" t="s">
        <v>2</v>
      </c>
      <c r="G552" s="379" t="s">
        <v>2</v>
      </c>
      <c r="H552" s="379" t="s">
        <v>2</v>
      </c>
      <c r="I552" s="379" t="s">
        <v>2</v>
      </c>
      <c r="J552" s="379" t="s">
        <v>2</v>
      </c>
      <c r="K552" s="379" t="s">
        <v>2</v>
      </c>
      <c r="L552" s="379" t="s">
        <v>2</v>
      </c>
      <c r="M552" s="379" t="s">
        <v>2</v>
      </c>
      <c r="N552" s="379" t="s">
        <v>2</v>
      </c>
      <c r="O552" s="379" t="s">
        <v>2</v>
      </c>
      <c r="P552" s="379" t="s">
        <v>2</v>
      </c>
      <c r="Q552" s="379" t="s">
        <v>2</v>
      </c>
      <c r="R552" s="379" t="s">
        <v>2</v>
      </c>
      <c r="S552" s="379" t="s">
        <v>2</v>
      </c>
      <c r="T552" s="379" t="s">
        <v>2</v>
      </c>
      <c r="U552" s="379" t="s">
        <v>2</v>
      </c>
      <c r="V552" s="379" t="s">
        <v>2</v>
      </c>
      <c r="W552" s="379" t="s">
        <v>2</v>
      </c>
      <c r="X552" s="379" t="s">
        <v>2</v>
      </c>
      <c r="Y552" s="379" t="s">
        <v>2</v>
      </c>
      <c r="Z552" s="380" t="s">
        <v>2</v>
      </c>
    </row>
    <row r="553" spans="1:26">
      <c r="A553" s="371" t="s">
        <v>2</v>
      </c>
      <c r="B553" s="379" t="s">
        <v>2</v>
      </c>
      <c r="C553" s="379" t="s">
        <v>2</v>
      </c>
      <c r="D553" s="379" t="s">
        <v>2</v>
      </c>
      <c r="E553" s="379" t="s">
        <v>2</v>
      </c>
      <c r="F553" s="379" t="s">
        <v>2</v>
      </c>
      <c r="G553" s="379" t="s">
        <v>2</v>
      </c>
      <c r="H553" s="379" t="s">
        <v>2</v>
      </c>
      <c r="I553" s="379" t="s">
        <v>2</v>
      </c>
      <c r="J553" s="379" t="s">
        <v>2</v>
      </c>
      <c r="K553" s="379" t="s">
        <v>2</v>
      </c>
      <c r="L553" s="379" t="s">
        <v>2</v>
      </c>
      <c r="M553" s="379" t="s">
        <v>2</v>
      </c>
      <c r="N553" s="379" t="s">
        <v>2</v>
      </c>
      <c r="O553" s="379" t="s">
        <v>2</v>
      </c>
      <c r="P553" s="379" t="s">
        <v>2</v>
      </c>
      <c r="Q553" s="379" t="s">
        <v>2</v>
      </c>
      <c r="R553" s="379" t="s">
        <v>2</v>
      </c>
      <c r="S553" s="379" t="s">
        <v>2</v>
      </c>
      <c r="T553" s="379" t="s">
        <v>2</v>
      </c>
      <c r="U553" s="379" t="s">
        <v>2</v>
      </c>
      <c r="V553" s="379" t="s">
        <v>2</v>
      </c>
      <c r="W553" s="379" t="s">
        <v>2</v>
      </c>
      <c r="X553" s="379" t="s">
        <v>2</v>
      </c>
      <c r="Y553" s="379" t="s">
        <v>2</v>
      </c>
      <c r="Z553" s="380" t="s">
        <v>2</v>
      </c>
    </row>
    <row r="554" spans="1:26">
      <c r="A554" s="371" t="s">
        <v>2</v>
      </c>
      <c r="B554" s="379" t="s">
        <v>2</v>
      </c>
      <c r="C554" s="379" t="s">
        <v>2</v>
      </c>
      <c r="D554" s="379" t="s">
        <v>2</v>
      </c>
      <c r="E554" s="379" t="s">
        <v>2</v>
      </c>
      <c r="F554" s="379" t="s">
        <v>2</v>
      </c>
      <c r="G554" s="379" t="s">
        <v>2</v>
      </c>
      <c r="H554" s="379" t="s">
        <v>2</v>
      </c>
      <c r="I554" s="379" t="s">
        <v>2</v>
      </c>
      <c r="J554" s="379" t="s">
        <v>2</v>
      </c>
      <c r="K554" s="379" t="s">
        <v>2</v>
      </c>
      <c r="L554" s="379" t="s">
        <v>2</v>
      </c>
      <c r="M554" s="379" t="s">
        <v>2</v>
      </c>
      <c r="N554" s="379" t="s">
        <v>2</v>
      </c>
      <c r="O554" s="379" t="s">
        <v>2</v>
      </c>
      <c r="P554" s="379" t="s">
        <v>2</v>
      </c>
      <c r="Q554" s="379" t="s">
        <v>2</v>
      </c>
      <c r="R554" s="379" t="s">
        <v>2</v>
      </c>
      <c r="S554" s="379" t="s">
        <v>2</v>
      </c>
      <c r="T554" s="379" t="s">
        <v>2</v>
      </c>
      <c r="U554" s="379" t="s">
        <v>2</v>
      </c>
      <c r="V554" s="379" t="s">
        <v>2</v>
      </c>
      <c r="W554" s="379" t="s">
        <v>2</v>
      </c>
      <c r="X554" s="379" t="s">
        <v>2</v>
      </c>
      <c r="Y554" s="379" t="s">
        <v>2</v>
      </c>
      <c r="Z554" s="380" t="s">
        <v>2</v>
      </c>
    </row>
    <row r="555" spans="1:26">
      <c r="A555" s="371" t="s">
        <v>2</v>
      </c>
      <c r="B555" s="379" t="s">
        <v>2</v>
      </c>
      <c r="C555" s="379" t="s">
        <v>2</v>
      </c>
      <c r="D555" s="379" t="s">
        <v>2</v>
      </c>
      <c r="E555" s="379" t="s">
        <v>2</v>
      </c>
      <c r="F555" s="379" t="s">
        <v>2</v>
      </c>
      <c r="G555" s="379" t="s">
        <v>2</v>
      </c>
      <c r="H555" s="379" t="s">
        <v>2</v>
      </c>
      <c r="I555" s="379" t="s">
        <v>2</v>
      </c>
      <c r="J555" s="379" t="s">
        <v>2</v>
      </c>
      <c r="K555" s="379" t="s">
        <v>2</v>
      </c>
      <c r="L555" s="379" t="s">
        <v>2</v>
      </c>
      <c r="M555" s="379" t="s">
        <v>2</v>
      </c>
      <c r="N555" s="379" t="s">
        <v>2</v>
      </c>
      <c r="O555" s="379" t="s">
        <v>2</v>
      </c>
      <c r="P555" s="379" t="s">
        <v>2</v>
      </c>
      <c r="Q555" s="379" t="s">
        <v>2</v>
      </c>
      <c r="R555" s="379" t="s">
        <v>2</v>
      </c>
      <c r="S555" s="379" t="s">
        <v>2</v>
      </c>
      <c r="T555" s="379" t="s">
        <v>2</v>
      </c>
      <c r="U555" s="379" t="s">
        <v>2</v>
      </c>
      <c r="V555" s="379" t="s">
        <v>2</v>
      </c>
      <c r="W555" s="379" t="s">
        <v>2</v>
      </c>
      <c r="X555" s="379" t="s">
        <v>2</v>
      </c>
      <c r="Y555" s="379" t="s">
        <v>2</v>
      </c>
      <c r="Z555" s="380" t="s">
        <v>2</v>
      </c>
    </row>
    <row r="556" spans="1:26">
      <c r="A556" s="371" t="s">
        <v>2</v>
      </c>
      <c r="B556" s="379" t="s">
        <v>2</v>
      </c>
      <c r="C556" s="379" t="s">
        <v>2</v>
      </c>
      <c r="D556" s="379" t="s">
        <v>2</v>
      </c>
      <c r="E556" s="379" t="s">
        <v>2</v>
      </c>
      <c r="F556" s="379" t="s">
        <v>2</v>
      </c>
      <c r="G556" s="379" t="s">
        <v>2</v>
      </c>
      <c r="H556" s="379" t="s">
        <v>2</v>
      </c>
      <c r="I556" s="379" t="s">
        <v>2</v>
      </c>
      <c r="J556" s="379" t="s">
        <v>2</v>
      </c>
      <c r="K556" s="379" t="s">
        <v>2</v>
      </c>
      <c r="L556" s="379" t="s">
        <v>2</v>
      </c>
      <c r="M556" s="379" t="s">
        <v>2</v>
      </c>
      <c r="N556" s="379" t="s">
        <v>2</v>
      </c>
      <c r="O556" s="379" t="s">
        <v>2</v>
      </c>
      <c r="P556" s="379" t="s">
        <v>2</v>
      </c>
      <c r="Q556" s="379" t="s">
        <v>2</v>
      </c>
      <c r="R556" s="379" t="s">
        <v>2</v>
      </c>
      <c r="S556" s="379" t="s">
        <v>2</v>
      </c>
      <c r="T556" s="379" t="s">
        <v>2</v>
      </c>
      <c r="U556" s="379" t="s">
        <v>2</v>
      </c>
      <c r="V556" s="379" t="s">
        <v>2</v>
      </c>
      <c r="W556" s="379" t="s">
        <v>2</v>
      </c>
      <c r="X556" s="379" t="s">
        <v>2</v>
      </c>
      <c r="Y556" s="379" t="s">
        <v>2</v>
      </c>
      <c r="Z556" s="380" t="s">
        <v>2</v>
      </c>
    </row>
    <row r="557" spans="1:26">
      <c r="A557" s="371" t="s">
        <v>2</v>
      </c>
      <c r="B557" s="379" t="s">
        <v>2</v>
      </c>
      <c r="C557" s="379" t="s">
        <v>2</v>
      </c>
      <c r="D557" s="379" t="s">
        <v>2</v>
      </c>
      <c r="E557" s="379" t="s">
        <v>2</v>
      </c>
      <c r="F557" s="379" t="s">
        <v>2</v>
      </c>
      <c r="G557" s="379" t="s">
        <v>2</v>
      </c>
      <c r="H557" s="379" t="s">
        <v>2</v>
      </c>
      <c r="I557" s="379" t="s">
        <v>2</v>
      </c>
      <c r="J557" s="379" t="s">
        <v>2</v>
      </c>
      <c r="K557" s="379" t="s">
        <v>2</v>
      </c>
      <c r="L557" s="379" t="s">
        <v>2</v>
      </c>
      <c r="M557" s="379" t="s">
        <v>2</v>
      </c>
      <c r="N557" s="379" t="s">
        <v>2</v>
      </c>
      <c r="O557" s="379" t="s">
        <v>2</v>
      </c>
      <c r="P557" s="379" t="s">
        <v>2</v>
      </c>
      <c r="Q557" s="379" t="s">
        <v>2</v>
      </c>
      <c r="R557" s="379" t="s">
        <v>2</v>
      </c>
      <c r="S557" s="379" t="s">
        <v>2</v>
      </c>
      <c r="T557" s="379" t="s">
        <v>2</v>
      </c>
      <c r="U557" s="379" t="s">
        <v>2</v>
      </c>
      <c r="V557" s="379" t="s">
        <v>2</v>
      </c>
      <c r="W557" s="379" t="s">
        <v>2</v>
      </c>
      <c r="X557" s="379" t="s">
        <v>2</v>
      </c>
      <c r="Y557" s="379" t="s">
        <v>2</v>
      </c>
      <c r="Z557" s="380" t="s">
        <v>2</v>
      </c>
    </row>
    <row r="558" spans="1:26">
      <c r="A558" s="371" t="s">
        <v>2</v>
      </c>
      <c r="B558" s="379" t="s">
        <v>2</v>
      </c>
      <c r="C558" s="379" t="s">
        <v>2</v>
      </c>
      <c r="D558" s="379" t="s">
        <v>2</v>
      </c>
      <c r="E558" s="379" t="s">
        <v>2</v>
      </c>
      <c r="F558" s="379" t="s">
        <v>2</v>
      </c>
      <c r="G558" s="379" t="s">
        <v>2</v>
      </c>
      <c r="H558" s="379" t="s">
        <v>2</v>
      </c>
      <c r="I558" s="379" t="s">
        <v>2</v>
      </c>
      <c r="J558" s="379" t="s">
        <v>2</v>
      </c>
      <c r="K558" s="379" t="s">
        <v>2</v>
      </c>
      <c r="L558" s="379" t="s">
        <v>2</v>
      </c>
      <c r="M558" s="379" t="s">
        <v>2</v>
      </c>
      <c r="N558" s="379" t="s">
        <v>2</v>
      </c>
      <c r="O558" s="379" t="s">
        <v>2</v>
      </c>
      <c r="P558" s="379" t="s">
        <v>2</v>
      </c>
      <c r="Q558" s="379" t="s">
        <v>2</v>
      </c>
      <c r="R558" s="379" t="s">
        <v>2</v>
      </c>
      <c r="S558" s="379" t="s">
        <v>2</v>
      </c>
      <c r="T558" s="379" t="s">
        <v>2</v>
      </c>
      <c r="U558" s="379" t="s">
        <v>2</v>
      </c>
      <c r="V558" s="379" t="s">
        <v>2</v>
      </c>
      <c r="W558" s="379" t="s">
        <v>2</v>
      </c>
      <c r="X558" s="379" t="s">
        <v>2</v>
      </c>
      <c r="Y558" s="379" t="s">
        <v>2</v>
      </c>
      <c r="Z558" s="380" t="s">
        <v>2</v>
      </c>
    </row>
    <row r="559" spans="1:26">
      <c r="A559" s="371" t="s">
        <v>2</v>
      </c>
      <c r="B559" s="379" t="s">
        <v>2</v>
      </c>
      <c r="C559" s="379" t="s">
        <v>2</v>
      </c>
      <c r="D559" s="379" t="s">
        <v>2</v>
      </c>
      <c r="E559" s="379" t="s">
        <v>2</v>
      </c>
      <c r="F559" s="379" t="s">
        <v>2</v>
      </c>
      <c r="G559" s="379" t="s">
        <v>2</v>
      </c>
      <c r="H559" s="379" t="s">
        <v>2</v>
      </c>
      <c r="I559" s="379" t="s">
        <v>2</v>
      </c>
      <c r="J559" s="379" t="s">
        <v>2</v>
      </c>
      <c r="K559" s="379" t="s">
        <v>2</v>
      </c>
      <c r="L559" s="379" t="s">
        <v>2</v>
      </c>
      <c r="M559" s="379" t="s">
        <v>2</v>
      </c>
      <c r="N559" s="379" t="s">
        <v>2</v>
      </c>
      <c r="O559" s="379" t="s">
        <v>2</v>
      </c>
      <c r="P559" s="379" t="s">
        <v>2</v>
      </c>
      <c r="Q559" s="379" t="s">
        <v>2</v>
      </c>
      <c r="R559" s="379" t="s">
        <v>2</v>
      </c>
      <c r="S559" s="379" t="s">
        <v>2</v>
      </c>
      <c r="T559" s="379" t="s">
        <v>2</v>
      </c>
      <c r="U559" s="379" t="s">
        <v>2</v>
      </c>
      <c r="V559" s="379" t="s">
        <v>2</v>
      </c>
      <c r="W559" s="379" t="s">
        <v>2</v>
      </c>
      <c r="X559" s="379" t="s">
        <v>2</v>
      </c>
      <c r="Y559" s="379" t="s">
        <v>2</v>
      </c>
      <c r="Z559" s="380" t="s">
        <v>2</v>
      </c>
    </row>
    <row r="560" spans="1:26">
      <c r="A560" s="371" t="s">
        <v>2</v>
      </c>
      <c r="B560" s="379" t="s">
        <v>2</v>
      </c>
      <c r="C560" s="379" t="s">
        <v>2</v>
      </c>
      <c r="D560" s="379" t="s">
        <v>2</v>
      </c>
      <c r="E560" s="379" t="s">
        <v>2</v>
      </c>
      <c r="F560" s="379" t="s">
        <v>2</v>
      </c>
      <c r="G560" s="379" t="s">
        <v>2</v>
      </c>
      <c r="H560" s="379" t="s">
        <v>2</v>
      </c>
      <c r="I560" s="379" t="s">
        <v>2</v>
      </c>
      <c r="J560" s="379" t="s">
        <v>2</v>
      </c>
      <c r="K560" s="379" t="s">
        <v>2</v>
      </c>
      <c r="L560" s="379" t="s">
        <v>2</v>
      </c>
      <c r="M560" s="379" t="s">
        <v>2</v>
      </c>
      <c r="N560" s="379" t="s">
        <v>2</v>
      </c>
      <c r="O560" s="379" t="s">
        <v>2</v>
      </c>
      <c r="P560" s="379" t="s">
        <v>2</v>
      </c>
      <c r="Q560" s="379" t="s">
        <v>2</v>
      </c>
      <c r="R560" s="379" t="s">
        <v>2</v>
      </c>
      <c r="S560" s="379" t="s">
        <v>2</v>
      </c>
      <c r="T560" s="379" t="s">
        <v>2</v>
      </c>
      <c r="U560" s="379" t="s">
        <v>2</v>
      </c>
      <c r="V560" s="379" t="s">
        <v>2</v>
      </c>
      <c r="W560" s="379" t="s">
        <v>2</v>
      </c>
      <c r="X560" s="379" t="s">
        <v>2</v>
      </c>
      <c r="Y560" s="379" t="s">
        <v>2</v>
      </c>
      <c r="Z560" s="380" t="s">
        <v>2</v>
      </c>
    </row>
    <row r="561" spans="1:26">
      <c r="A561" s="371" t="s">
        <v>2</v>
      </c>
      <c r="B561" s="379" t="s">
        <v>2</v>
      </c>
      <c r="C561" s="379" t="s">
        <v>2</v>
      </c>
      <c r="D561" s="379" t="s">
        <v>2</v>
      </c>
      <c r="E561" s="379" t="s">
        <v>2</v>
      </c>
      <c r="F561" s="379" t="s">
        <v>2</v>
      </c>
      <c r="G561" s="379" t="s">
        <v>2</v>
      </c>
      <c r="H561" s="379" t="s">
        <v>2</v>
      </c>
      <c r="I561" s="379" t="s">
        <v>2</v>
      </c>
      <c r="J561" s="379" t="s">
        <v>2</v>
      </c>
      <c r="K561" s="379" t="s">
        <v>2</v>
      </c>
      <c r="L561" s="379" t="s">
        <v>2</v>
      </c>
      <c r="M561" s="379" t="s">
        <v>2</v>
      </c>
      <c r="N561" s="379" t="s">
        <v>2</v>
      </c>
      <c r="O561" s="379" t="s">
        <v>2</v>
      </c>
      <c r="P561" s="379" t="s">
        <v>2</v>
      </c>
      <c r="Q561" s="379" t="s">
        <v>2</v>
      </c>
      <c r="R561" s="379" t="s">
        <v>2</v>
      </c>
      <c r="S561" s="379" t="s">
        <v>2</v>
      </c>
      <c r="T561" s="379" t="s">
        <v>2</v>
      </c>
      <c r="U561" s="379" t="s">
        <v>2</v>
      </c>
      <c r="V561" s="379" t="s">
        <v>2</v>
      </c>
      <c r="W561" s="379" t="s">
        <v>2</v>
      </c>
      <c r="X561" s="379" t="s">
        <v>2</v>
      </c>
      <c r="Y561" s="379" t="s">
        <v>2</v>
      </c>
      <c r="Z561" s="380" t="s">
        <v>2</v>
      </c>
    </row>
    <row r="562" spans="1:26">
      <c r="A562" s="371" t="s">
        <v>2</v>
      </c>
      <c r="B562" s="379" t="s">
        <v>2</v>
      </c>
      <c r="C562" s="379" t="s">
        <v>2</v>
      </c>
      <c r="D562" s="379" t="s">
        <v>2</v>
      </c>
      <c r="E562" s="379" t="s">
        <v>2</v>
      </c>
      <c r="F562" s="379" t="s">
        <v>2</v>
      </c>
      <c r="G562" s="379" t="s">
        <v>2</v>
      </c>
      <c r="H562" s="379" t="s">
        <v>2</v>
      </c>
      <c r="I562" s="379" t="s">
        <v>2</v>
      </c>
      <c r="J562" s="379" t="s">
        <v>2</v>
      </c>
      <c r="K562" s="379" t="s">
        <v>2</v>
      </c>
      <c r="L562" s="379" t="s">
        <v>2</v>
      </c>
      <c r="M562" s="379" t="s">
        <v>2</v>
      </c>
      <c r="N562" s="379" t="s">
        <v>2</v>
      </c>
      <c r="O562" s="379" t="s">
        <v>2</v>
      </c>
      <c r="P562" s="379" t="s">
        <v>2</v>
      </c>
      <c r="Q562" s="379" t="s">
        <v>2</v>
      </c>
      <c r="R562" s="379" t="s">
        <v>2</v>
      </c>
      <c r="S562" s="379" t="s">
        <v>2</v>
      </c>
      <c r="T562" s="379" t="s">
        <v>2</v>
      </c>
      <c r="U562" s="379" t="s">
        <v>2</v>
      </c>
      <c r="V562" s="379" t="s">
        <v>2</v>
      </c>
      <c r="W562" s="379" t="s">
        <v>2</v>
      </c>
      <c r="X562" s="379" t="s">
        <v>2</v>
      </c>
      <c r="Y562" s="379" t="s">
        <v>2</v>
      </c>
      <c r="Z562" s="380" t="s">
        <v>2</v>
      </c>
    </row>
    <row r="563" spans="1:26">
      <c r="A563" s="371" t="s">
        <v>2</v>
      </c>
      <c r="B563" s="379" t="s">
        <v>2</v>
      </c>
      <c r="C563" s="379" t="s">
        <v>2</v>
      </c>
      <c r="D563" s="379" t="s">
        <v>2</v>
      </c>
      <c r="E563" s="379" t="s">
        <v>2</v>
      </c>
      <c r="F563" s="379" t="s">
        <v>2</v>
      </c>
      <c r="G563" s="379" t="s">
        <v>2</v>
      </c>
      <c r="H563" s="379" t="s">
        <v>2</v>
      </c>
      <c r="I563" s="379" t="s">
        <v>2</v>
      </c>
      <c r="J563" s="379" t="s">
        <v>2</v>
      </c>
      <c r="K563" s="379" t="s">
        <v>2</v>
      </c>
      <c r="L563" s="379" t="s">
        <v>2</v>
      </c>
      <c r="M563" s="379" t="s">
        <v>2</v>
      </c>
      <c r="N563" s="379" t="s">
        <v>2</v>
      </c>
      <c r="O563" s="379" t="s">
        <v>2</v>
      </c>
      <c r="P563" s="379" t="s">
        <v>2</v>
      </c>
      <c r="Q563" s="379" t="s">
        <v>2</v>
      </c>
      <c r="R563" s="379" t="s">
        <v>2</v>
      </c>
      <c r="S563" s="379" t="s">
        <v>2</v>
      </c>
      <c r="T563" s="379" t="s">
        <v>2</v>
      </c>
      <c r="U563" s="379" t="s">
        <v>2</v>
      </c>
      <c r="V563" s="379" t="s">
        <v>2</v>
      </c>
      <c r="W563" s="379" t="s">
        <v>2</v>
      </c>
      <c r="X563" s="379" t="s">
        <v>2</v>
      </c>
      <c r="Y563" s="379" t="s">
        <v>2</v>
      </c>
      <c r="Z563" s="380" t="s">
        <v>2</v>
      </c>
    </row>
    <row r="564" spans="1:26">
      <c r="A564" s="371" t="s">
        <v>2</v>
      </c>
      <c r="B564" s="379" t="s">
        <v>2</v>
      </c>
      <c r="C564" s="379" t="s">
        <v>2</v>
      </c>
      <c r="D564" s="379" t="s">
        <v>2</v>
      </c>
      <c r="E564" s="379" t="s">
        <v>2</v>
      </c>
      <c r="F564" s="379" t="s">
        <v>2</v>
      </c>
      <c r="G564" s="379" t="s">
        <v>2</v>
      </c>
      <c r="H564" s="379" t="s">
        <v>2</v>
      </c>
      <c r="I564" s="379" t="s">
        <v>2</v>
      </c>
      <c r="J564" s="379" t="s">
        <v>2</v>
      </c>
      <c r="K564" s="379" t="s">
        <v>2</v>
      </c>
      <c r="L564" s="379" t="s">
        <v>2</v>
      </c>
      <c r="M564" s="379" t="s">
        <v>2</v>
      </c>
      <c r="N564" s="379" t="s">
        <v>2</v>
      </c>
      <c r="O564" s="379" t="s">
        <v>2</v>
      </c>
      <c r="P564" s="379" t="s">
        <v>2</v>
      </c>
      <c r="Q564" s="379" t="s">
        <v>2</v>
      </c>
      <c r="R564" s="379" t="s">
        <v>2</v>
      </c>
      <c r="S564" s="379" t="s">
        <v>2</v>
      </c>
      <c r="T564" s="379" t="s">
        <v>2</v>
      </c>
      <c r="U564" s="379" t="s">
        <v>2</v>
      </c>
      <c r="V564" s="379" t="s">
        <v>2</v>
      </c>
      <c r="W564" s="379" t="s">
        <v>2</v>
      </c>
      <c r="X564" s="379" t="s">
        <v>2</v>
      </c>
      <c r="Y564" s="379" t="s">
        <v>2</v>
      </c>
      <c r="Z564" s="380" t="s">
        <v>2</v>
      </c>
    </row>
    <row r="565" spans="1:26">
      <c r="A565" s="371" t="s">
        <v>2</v>
      </c>
      <c r="B565" s="379" t="s">
        <v>2</v>
      </c>
      <c r="C565" s="379" t="s">
        <v>2</v>
      </c>
      <c r="D565" s="379" t="s">
        <v>2</v>
      </c>
      <c r="E565" s="379" t="s">
        <v>2</v>
      </c>
      <c r="F565" s="379" t="s">
        <v>2</v>
      </c>
      <c r="G565" s="379" t="s">
        <v>2</v>
      </c>
      <c r="H565" s="379" t="s">
        <v>2</v>
      </c>
      <c r="I565" s="379" t="s">
        <v>2</v>
      </c>
      <c r="J565" s="379" t="s">
        <v>2</v>
      </c>
      <c r="K565" s="379" t="s">
        <v>2</v>
      </c>
      <c r="L565" s="379" t="s">
        <v>2</v>
      </c>
      <c r="M565" s="379" t="s">
        <v>2</v>
      </c>
      <c r="N565" s="379" t="s">
        <v>2</v>
      </c>
      <c r="O565" s="379" t="s">
        <v>2</v>
      </c>
      <c r="P565" s="379" t="s">
        <v>2</v>
      </c>
      <c r="Q565" s="379" t="s">
        <v>2</v>
      </c>
      <c r="R565" s="379" t="s">
        <v>2</v>
      </c>
      <c r="S565" s="379" t="s">
        <v>2</v>
      </c>
      <c r="T565" s="379" t="s">
        <v>2</v>
      </c>
      <c r="U565" s="379" t="s">
        <v>2</v>
      </c>
      <c r="V565" s="379" t="s">
        <v>2</v>
      </c>
      <c r="W565" s="379" t="s">
        <v>2</v>
      </c>
      <c r="X565" s="379" t="s">
        <v>2</v>
      </c>
      <c r="Y565" s="379" t="s">
        <v>2</v>
      </c>
      <c r="Z565" s="380" t="s">
        <v>2</v>
      </c>
    </row>
    <row r="566" spans="1:26">
      <c r="A566" s="371" t="s">
        <v>2</v>
      </c>
      <c r="B566" s="379" t="s">
        <v>2</v>
      </c>
      <c r="C566" s="379" t="s">
        <v>2</v>
      </c>
      <c r="D566" s="379" t="s">
        <v>2</v>
      </c>
      <c r="E566" s="379" t="s">
        <v>2</v>
      </c>
      <c r="F566" s="379" t="s">
        <v>2</v>
      </c>
      <c r="G566" s="379" t="s">
        <v>2</v>
      </c>
      <c r="H566" s="379" t="s">
        <v>2</v>
      </c>
      <c r="I566" s="379" t="s">
        <v>2</v>
      </c>
      <c r="J566" s="379" t="s">
        <v>2</v>
      </c>
      <c r="K566" s="379" t="s">
        <v>2</v>
      </c>
      <c r="L566" s="379" t="s">
        <v>2</v>
      </c>
      <c r="M566" s="379" t="s">
        <v>2</v>
      </c>
      <c r="N566" s="379" t="s">
        <v>2</v>
      </c>
      <c r="O566" s="379" t="s">
        <v>2</v>
      </c>
      <c r="P566" s="379" t="s">
        <v>2</v>
      </c>
      <c r="Q566" s="379" t="s">
        <v>2</v>
      </c>
      <c r="R566" s="379" t="s">
        <v>2</v>
      </c>
      <c r="S566" s="379" t="s">
        <v>2</v>
      </c>
      <c r="T566" s="379" t="s">
        <v>2</v>
      </c>
      <c r="U566" s="379" t="s">
        <v>2</v>
      </c>
      <c r="V566" s="379" t="s">
        <v>2</v>
      </c>
      <c r="W566" s="379" t="s">
        <v>2</v>
      </c>
      <c r="X566" s="379" t="s">
        <v>2</v>
      </c>
      <c r="Y566" s="379" t="s">
        <v>2</v>
      </c>
      <c r="Z566" s="380" t="s">
        <v>2</v>
      </c>
    </row>
    <row r="567" spans="1:26">
      <c r="A567" s="371" t="s">
        <v>2</v>
      </c>
      <c r="B567" s="379" t="s">
        <v>2</v>
      </c>
      <c r="C567" s="379" t="s">
        <v>2</v>
      </c>
      <c r="D567" s="379" t="s">
        <v>2</v>
      </c>
      <c r="E567" s="379" t="s">
        <v>2</v>
      </c>
      <c r="F567" s="379" t="s">
        <v>2</v>
      </c>
      <c r="G567" s="379" t="s">
        <v>2</v>
      </c>
      <c r="H567" s="379" t="s">
        <v>2</v>
      </c>
      <c r="I567" s="379" t="s">
        <v>2</v>
      </c>
      <c r="J567" s="379" t="s">
        <v>2</v>
      </c>
      <c r="K567" s="379" t="s">
        <v>2</v>
      </c>
      <c r="L567" s="379" t="s">
        <v>2</v>
      </c>
      <c r="M567" s="379" t="s">
        <v>2</v>
      </c>
      <c r="N567" s="379" t="s">
        <v>2</v>
      </c>
      <c r="O567" s="379" t="s">
        <v>2</v>
      </c>
      <c r="P567" s="379" t="s">
        <v>2</v>
      </c>
      <c r="Q567" s="379" t="s">
        <v>2</v>
      </c>
      <c r="R567" s="379" t="s">
        <v>2</v>
      </c>
      <c r="S567" s="379" t="s">
        <v>2</v>
      </c>
      <c r="T567" s="379" t="s">
        <v>2</v>
      </c>
      <c r="U567" s="379" t="s">
        <v>2</v>
      </c>
      <c r="V567" s="379" t="s">
        <v>2</v>
      </c>
      <c r="W567" s="379" t="s">
        <v>2</v>
      </c>
      <c r="X567" s="379" t="s">
        <v>2</v>
      </c>
      <c r="Y567" s="379" t="s">
        <v>2</v>
      </c>
      <c r="Z567" s="380" t="s">
        <v>2</v>
      </c>
    </row>
    <row r="568" spans="1:26">
      <c r="A568" s="371" t="s">
        <v>2</v>
      </c>
      <c r="B568" s="379" t="s">
        <v>2</v>
      </c>
      <c r="C568" s="379" t="s">
        <v>2</v>
      </c>
      <c r="D568" s="379" t="s">
        <v>2</v>
      </c>
      <c r="E568" s="379" t="s">
        <v>2</v>
      </c>
      <c r="F568" s="379" t="s">
        <v>2</v>
      </c>
      <c r="G568" s="379" t="s">
        <v>2</v>
      </c>
      <c r="H568" s="379" t="s">
        <v>2</v>
      </c>
      <c r="I568" s="379" t="s">
        <v>2</v>
      </c>
      <c r="J568" s="379" t="s">
        <v>2</v>
      </c>
      <c r="K568" s="379" t="s">
        <v>2</v>
      </c>
      <c r="L568" s="379" t="s">
        <v>2</v>
      </c>
      <c r="M568" s="379" t="s">
        <v>2</v>
      </c>
      <c r="N568" s="379" t="s">
        <v>2</v>
      </c>
      <c r="O568" s="379" t="s">
        <v>2</v>
      </c>
      <c r="P568" s="379" t="s">
        <v>2</v>
      </c>
      <c r="Q568" s="379" t="s">
        <v>2</v>
      </c>
      <c r="R568" s="379" t="s">
        <v>2</v>
      </c>
      <c r="S568" s="379" t="s">
        <v>2</v>
      </c>
      <c r="T568" s="379" t="s">
        <v>2</v>
      </c>
      <c r="U568" s="379" t="s">
        <v>2</v>
      </c>
      <c r="V568" s="379" t="s">
        <v>2</v>
      </c>
      <c r="W568" s="379" t="s">
        <v>2</v>
      </c>
      <c r="X568" s="379" t="s">
        <v>2</v>
      </c>
      <c r="Y568" s="379" t="s">
        <v>2</v>
      </c>
      <c r="Z568" s="380" t="s">
        <v>2</v>
      </c>
    </row>
    <row r="569" spans="1:26">
      <c r="A569" s="371" t="s">
        <v>2</v>
      </c>
      <c r="B569" s="379" t="s">
        <v>2</v>
      </c>
      <c r="C569" s="379" t="s">
        <v>2</v>
      </c>
      <c r="D569" s="379" t="s">
        <v>2</v>
      </c>
      <c r="E569" s="379" t="s">
        <v>2</v>
      </c>
      <c r="F569" s="379" t="s">
        <v>2</v>
      </c>
      <c r="G569" s="379" t="s">
        <v>2</v>
      </c>
      <c r="H569" s="379" t="s">
        <v>2</v>
      </c>
      <c r="I569" s="379" t="s">
        <v>2</v>
      </c>
      <c r="J569" s="379" t="s">
        <v>2</v>
      </c>
      <c r="K569" s="379" t="s">
        <v>2</v>
      </c>
      <c r="L569" s="379" t="s">
        <v>2</v>
      </c>
      <c r="M569" s="379" t="s">
        <v>2</v>
      </c>
      <c r="N569" s="379" t="s">
        <v>2</v>
      </c>
      <c r="O569" s="379" t="s">
        <v>2</v>
      </c>
      <c r="P569" s="379" t="s">
        <v>2</v>
      </c>
      <c r="Q569" s="379" t="s">
        <v>2</v>
      </c>
      <c r="R569" s="379" t="s">
        <v>2</v>
      </c>
      <c r="S569" s="379" t="s">
        <v>2</v>
      </c>
      <c r="T569" s="379" t="s">
        <v>2</v>
      </c>
      <c r="U569" s="379" t="s">
        <v>2</v>
      </c>
      <c r="V569" s="379" t="s">
        <v>2</v>
      </c>
      <c r="W569" s="379" t="s">
        <v>2</v>
      </c>
      <c r="X569" s="379" t="s">
        <v>2</v>
      </c>
      <c r="Y569" s="379" t="s">
        <v>2</v>
      </c>
      <c r="Z569" s="380" t="s">
        <v>2</v>
      </c>
    </row>
    <row r="570" spans="1:26">
      <c r="A570" s="371" t="s">
        <v>2</v>
      </c>
      <c r="B570" s="379" t="s">
        <v>2</v>
      </c>
      <c r="C570" s="379" t="s">
        <v>2</v>
      </c>
      <c r="D570" s="379" t="s">
        <v>2</v>
      </c>
      <c r="E570" s="379" t="s">
        <v>2</v>
      </c>
      <c r="F570" s="379" t="s">
        <v>2</v>
      </c>
      <c r="G570" s="379" t="s">
        <v>2</v>
      </c>
      <c r="H570" s="379" t="s">
        <v>2</v>
      </c>
      <c r="I570" s="379" t="s">
        <v>2</v>
      </c>
      <c r="J570" s="379" t="s">
        <v>2</v>
      </c>
      <c r="K570" s="379" t="s">
        <v>2</v>
      </c>
      <c r="L570" s="379" t="s">
        <v>2</v>
      </c>
      <c r="M570" s="379" t="s">
        <v>2</v>
      </c>
      <c r="N570" s="379" t="s">
        <v>2</v>
      </c>
      <c r="O570" s="379" t="s">
        <v>2</v>
      </c>
      <c r="P570" s="379" t="s">
        <v>2</v>
      </c>
      <c r="Q570" s="379" t="s">
        <v>2</v>
      </c>
      <c r="R570" s="379" t="s">
        <v>2</v>
      </c>
      <c r="S570" s="379" t="s">
        <v>2</v>
      </c>
      <c r="T570" s="379" t="s">
        <v>2</v>
      </c>
      <c r="U570" s="379" t="s">
        <v>2</v>
      </c>
      <c r="V570" s="379" t="s">
        <v>2</v>
      </c>
      <c r="W570" s="379" t="s">
        <v>2</v>
      </c>
      <c r="X570" s="379" t="s">
        <v>2</v>
      </c>
      <c r="Y570" s="379" t="s">
        <v>2</v>
      </c>
      <c r="Z570" s="380" t="s">
        <v>2</v>
      </c>
    </row>
    <row r="571" spans="1:26">
      <c r="A571" s="371" t="s">
        <v>2</v>
      </c>
      <c r="B571" s="379" t="s">
        <v>2</v>
      </c>
      <c r="C571" s="379" t="s">
        <v>2</v>
      </c>
      <c r="D571" s="379" t="s">
        <v>2</v>
      </c>
      <c r="E571" s="379" t="s">
        <v>2</v>
      </c>
      <c r="F571" s="379" t="s">
        <v>2</v>
      </c>
      <c r="G571" s="379" t="s">
        <v>2</v>
      </c>
      <c r="H571" s="379" t="s">
        <v>2</v>
      </c>
      <c r="I571" s="379" t="s">
        <v>2</v>
      </c>
      <c r="J571" s="379" t="s">
        <v>2</v>
      </c>
      <c r="K571" s="379" t="s">
        <v>2</v>
      </c>
      <c r="L571" s="379" t="s">
        <v>2</v>
      </c>
      <c r="M571" s="379" t="s">
        <v>2</v>
      </c>
      <c r="N571" s="379" t="s">
        <v>2</v>
      </c>
      <c r="O571" s="379" t="s">
        <v>2</v>
      </c>
      <c r="P571" s="379" t="s">
        <v>2</v>
      </c>
      <c r="Q571" s="379" t="s">
        <v>2</v>
      </c>
      <c r="R571" s="379" t="s">
        <v>2</v>
      </c>
      <c r="S571" s="379" t="s">
        <v>2</v>
      </c>
      <c r="T571" s="379" t="s">
        <v>2</v>
      </c>
      <c r="U571" s="379" t="s">
        <v>2</v>
      </c>
      <c r="V571" s="379" t="s">
        <v>2</v>
      </c>
      <c r="W571" s="379" t="s">
        <v>2</v>
      </c>
      <c r="X571" s="379" t="s">
        <v>2</v>
      </c>
      <c r="Y571" s="379" t="s">
        <v>2</v>
      </c>
      <c r="Z571" s="380" t="s">
        <v>2</v>
      </c>
    </row>
    <row r="572" spans="1:26">
      <c r="A572" s="371" t="s">
        <v>2</v>
      </c>
      <c r="B572" s="379" t="s">
        <v>2</v>
      </c>
      <c r="C572" s="379" t="s">
        <v>2</v>
      </c>
      <c r="D572" s="379" t="s">
        <v>2</v>
      </c>
      <c r="E572" s="379" t="s">
        <v>2</v>
      </c>
      <c r="F572" s="379" t="s">
        <v>2</v>
      </c>
      <c r="G572" s="379" t="s">
        <v>2</v>
      </c>
      <c r="H572" s="379" t="s">
        <v>2</v>
      </c>
      <c r="I572" s="379" t="s">
        <v>2</v>
      </c>
      <c r="J572" s="379" t="s">
        <v>2</v>
      </c>
      <c r="K572" s="379" t="s">
        <v>2</v>
      </c>
      <c r="L572" s="379" t="s">
        <v>2</v>
      </c>
      <c r="M572" s="379" t="s">
        <v>2</v>
      </c>
      <c r="N572" s="379" t="s">
        <v>2</v>
      </c>
      <c r="O572" s="379" t="s">
        <v>2</v>
      </c>
      <c r="P572" s="379" t="s">
        <v>2</v>
      </c>
      <c r="Q572" s="379" t="s">
        <v>2</v>
      </c>
      <c r="R572" s="379" t="s">
        <v>2</v>
      </c>
      <c r="S572" s="379" t="s">
        <v>2</v>
      </c>
      <c r="T572" s="379" t="s">
        <v>2</v>
      </c>
      <c r="U572" s="379" t="s">
        <v>2</v>
      </c>
      <c r="V572" s="379" t="s">
        <v>2</v>
      </c>
      <c r="W572" s="379" t="s">
        <v>2</v>
      </c>
      <c r="X572" s="379" t="s">
        <v>2</v>
      </c>
      <c r="Y572" s="379" t="s">
        <v>2</v>
      </c>
      <c r="Z572" s="380" t="s">
        <v>2</v>
      </c>
    </row>
    <row r="573" spans="1:26">
      <c r="A573" s="371" t="s">
        <v>2</v>
      </c>
      <c r="B573" s="379" t="s">
        <v>2</v>
      </c>
      <c r="C573" s="379" t="s">
        <v>2</v>
      </c>
      <c r="D573" s="379" t="s">
        <v>2</v>
      </c>
      <c r="E573" s="379" t="s">
        <v>2</v>
      </c>
      <c r="F573" s="379" t="s">
        <v>2</v>
      </c>
      <c r="G573" s="379" t="s">
        <v>2</v>
      </c>
      <c r="H573" s="379" t="s">
        <v>2</v>
      </c>
      <c r="I573" s="379" t="s">
        <v>2</v>
      </c>
      <c r="J573" s="379" t="s">
        <v>2</v>
      </c>
      <c r="K573" s="379" t="s">
        <v>2</v>
      </c>
      <c r="L573" s="379" t="s">
        <v>2</v>
      </c>
      <c r="M573" s="379" t="s">
        <v>2</v>
      </c>
      <c r="N573" s="379" t="s">
        <v>2</v>
      </c>
      <c r="O573" s="379" t="s">
        <v>2</v>
      </c>
      <c r="P573" s="379" t="s">
        <v>2</v>
      </c>
      <c r="Q573" s="379" t="s">
        <v>2</v>
      </c>
      <c r="R573" s="379" t="s">
        <v>2</v>
      </c>
      <c r="S573" s="379" t="s">
        <v>2</v>
      </c>
      <c r="T573" s="379" t="s">
        <v>2</v>
      </c>
      <c r="U573" s="379" t="s">
        <v>2</v>
      </c>
      <c r="V573" s="379" t="s">
        <v>2</v>
      </c>
      <c r="W573" s="379" t="s">
        <v>2</v>
      </c>
      <c r="X573" s="379" t="s">
        <v>2</v>
      </c>
      <c r="Y573" s="379" t="s">
        <v>2</v>
      </c>
      <c r="Z573" s="380" t="s">
        <v>2</v>
      </c>
    </row>
    <row r="574" spans="1:26">
      <c r="A574" s="371" t="s">
        <v>2</v>
      </c>
      <c r="B574" s="379" t="s">
        <v>2</v>
      </c>
      <c r="C574" s="379" t="s">
        <v>2</v>
      </c>
      <c r="D574" s="379" t="s">
        <v>2</v>
      </c>
      <c r="E574" s="379" t="s">
        <v>2</v>
      </c>
      <c r="F574" s="379" t="s">
        <v>2</v>
      </c>
      <c r="G574" s="379" t="s">
        <v>2</v>
      </c>
      <c r="H574" s="379" t="s">
        <v>2</v>
      </c>
      <c r="I574" s="379" t="s">
        <v>2</v>
      </c>
      <c r="J574" s="379" t="s">
        <v>2</v>
      </c>
      <c r="K574" s="379" t="s">
        <v>2</v>
      </c>
      <c r="L574" s="379" t="s">
        <v>2</v>
      </c>
      <c r="M574" s="379" t="s">
        <v>2</v>
      </c>
      <c r="N574" s="379" t="s">
        <v>2</v>
      </c>
      <c r="O574" s="379" t="s">
        <v>2</v>
      </c>
      <c r="P574" s="379" t="s">
        <v>2</v>
      </c>
      <c r="Q574" s="379" t="s">
        <v>2</v>
      </c>
      <c r="R574" s="379" t="s">
        <v>2</v>
      </c>
      <c r="S574" s="379" t="s">
        <v>2</v>
      </c>
      <c r="T574" s="379" t="s">
        <v>2</v>
      </c>
      <c r="U574" s="379" t="s">
        <v>2</v>
      </c>
      <c r="V574" s="379" t="s">
        <v>2</v>
      </c>
      <c r="W574" s="379" t="s">
        <v>2</v>
      </c>
      <c r="X574" s="379" t="s">
        <v>2</v>
      </c>
      <c r="Y574" s="379" t="s">
        <v>2</v>
      </c>
      <c r="Z574" s="380" t="s">
        <v>2</v>
      </c>
    </row>
    <row r="575" spans="1:26">
      <c r="A575" s="371" t="s">
        <v>2</v>
      </c>
      <c r="B575" s="379" t="s">
        <v>2</v>
      </c>
      <c r="C575" s="379" t="s">
        <v>2</v>
      </c>
      <c r="D575" s="379" t="s">
        <v>2</v>
      </c>
      <c r="E575" s="379" t="s">
        <v>2</v>
      </c>
      <c r="F575" s="379" t="s">
        <v>2</v>
      </c>
      <c r="G575" s="379" t="s">
        <v>2</v>
      </c>
      <c r="H575" s="379" t="s">
        <v>2</v>
      </c>
      <c r="I575" s="379" t="s">
        <v>2</v>
      </c>
      <c r="J575" s="379" t="s">
        <v>2</v>
      </c>
      <c r="K575" s="379" t="s">
        <v>2</v>
      </c>
      <c r="L575" s="379" t="s">
        <v>2</v>
      </c>
      <c r="M575" s="379" t="s">
        <v>2</v>
      </c>
      <c r="N575" s="379" t="s">
        <v>2</v>
      </c>
      <c r="O575" s="379" t="s">
        <v>2</v>
      </c>
      <c r="P575" s="379" t="s">
        <v>2</v>
      </c>
      <c r="Q575" s="379" t="s">
        <v>2</v>
      </c>
      <c r="R575" s="379" t="s">
        <v>2</v>
      </c>
      <c r="S575" s="379" t="s">
        <v>2</v>
      </c>
      <c r="T575" s="379" t="s">
        <v>2</v>
      </c>
      <c r="U575" s="379" t="s">
        <v>2</v>
      </c>
      <c r="V575" s="379" t="s">
        <v>2</v>
      </c>
      <c r="W575" s="379" t="s">
        <v>2</v>
      </c>
      <c r="X575" s="379" t="s">
        <v>2</v>
      </c>
      <c r="Y575" s="379" t="s">
        <v>2</v>
      </c>
      <c r="Z575" s="380" t="s">
        <v>2</v>
      </c>
    </row>
    <row r="576" spans="1:26">
      <c r="A576" s="371" t="s">
        <v>2</v>
      </c>
      <c r="B576" s="379" t="s">
        <v>2</v>
      </c>
      <c r="C576" s="379" t="s">
        <v>2</v>
      </c>
      <c r="D576" s="379" t="s">
        <v>2</v>
      </c>
      <c r="E576" s="379" t="s">
        <v>2</v>
      </c>
      <c r="F576" s="379" t="s">
        <v>2</v>
      </c>
      <c r="G576" s="379" t="s">
        <v>2</v>
      </c>
      <c r="H576" s="379" t="s">
        <v>2</v>
      </c>
      <c r="I576" s="379" t="s">
        <v>2</v>
      </c>
      <c r="J576" s="379" t="s">
        <v>2</v>
      </c>
      <c r="K576" s="379" t="s">
        <v>2</v>
      </c>
      <c r="L576" s="379" t="s">
        <v>2</v>
      </c>
      <c r="M576" s="379" t="s">
        <v>2</v>
      </c>
      <c r="N576" s="379" t="s">
        <v>2</v>
      </c>
      <c r="O576" s="379" t="s">
        <v>2</v>
      </c>
      <c r="P576" s="379" t="s">
        <v>2</v>
      </c>
      <c r="Q576" s="379" t="s">
        <v>2</v>
      </c>
      <c r="R576" s="379" t="s">
        <v>2</v>
      </c>
      <c r="S576" s="379" t="s">
        <v>2</v>
      </c>
      <c r="T576" s="379" t="s">
        <v>2</v>
      </c>
      <c r="U576" s="379" t="s">
        <v>2</v>
      </c>
      <c r="V576" s="379" t="s">
        <v>2</v>
      </c>
      <c r="W576" s="379" t="s">
        <v>2</v>
      </c>
      <c r="X576" s="379" t="s">
        <v>2</v>
      </c>
      <c r="Y576" s="379" t="s">
        <v>2</v>
      </c>
      <c r="Z576" s="380" t="s">
        <v>2</v>
      </c>
    </row>
    <row r="577" spans="1:26">
      <c r="A577" s="371" t="s">
        <v>2</v>
      </c>
      <c r="B577" s="379" t="s">
        <v>2</v>
      </c>
      <c r="C577" s="379" t="s">
        <v>2</v>
      </c>
      <c r="D577" s="379" t="s">
        <v>2</v>
      </c>
      <c r="E577" s="379" t="s">
        <v>2</v>
      </c>
      <c r="F577" s="379" t="s">
        <v>2</v>
      </c>
      <c r="G577" s="379" t="s">
        <v>2</v>
      </c>
      <c r="H577" s="379" t="s">
        <v>2</v>
      </c>
      <c r="I577" s="379" t="s">
        <v>2</v>
      </c>
      <c r="J577" s="379" t="s">
        <v>2</v>
      </c>
      <c r="K577" s="379" t="s">
        <v>2</v>
      </c>
      <c r="L577" s="379" t="s">
        <v>2</v>
      </c>
      <c r="M577" s="379" t="s">
        <v>2</v>
      </c>
      <c r="N577" s="379" t="s">
        <v>2</v>
      </c>
      <c r="O577" s="379" t="s">
        <v>2</v>
      </c>
      <c r="P577" s="379" t="s">
        <v>2</v>
      </c>
      <c r="Q577" s="379" t="s">
        <v>2</v>
      </c>
      <c r="R577" s="379" t="s">
        <v>2</v>
      </c>
      <c r="S577" s="379" t="s">
        <v>2</v>
      </c>
      <c r="T577" s="379" t="s">
        <v>2</v>
      </c>
      <c r="U577" s="379" t="s">
        <v>2</v>
      </c>
      <c r="V577" s="379" t="s">
        <v>2</v>
      </c>
      <c r="W577" s="379" t="s">
        <v>2</v>
      </c>
      <c r="X577" s="379" t="s">
        <v>2</v>
      </c>
      <c r="Y577" s="379" t="s">
        <v>2</v>
      </c>
      <c r="Z577" s="380" t="s">
        <v>2</v>
      </c>
    </row>
    <row r="578" spans="1:26">
      <c r="A578" s="371" t="s">
        <v>2</v>
      </c>
      <c r="B578" s="379" t="s">
        <v>2</v>
      </c>
      <c r="C578" s="379" t="s">
        <v>2</v>
      </c>
      <c r="D578" s="379" t="s">
        <v>2</v>
      </c>
      <c r="E578" s="379" t="s">
        <v>2</v>
      </c>
      <c r="F578" s="379" t="s">
        <v>2</v>
      </c>
      <c r="G578" s="379" t="s">
        <v>2</v>
      </c>
      <c r="H578" s="379" t="s">
        <v>2</v>
      </c>
      <c r="I578" s="379" t="s">
        <v>2</v>
      </c>
      <c r="J578" s="379" t="s">
        <v>2</v>
      </c>
      <c r="K578" s="379" t="s">
        <v>2</v>
      </c>
      <c r="L578" s="379" t="s">
        <v>2</v>
      </c>
      <c r="M578" s="379" t="s">
        <v>2</v>
      </c>
      <c r="N578" s="379" t="s">
        <v>2</v>
      </c>
      <c r="O578" s="379" t="s">
        <v>2</v>
      </c>
      <c r="P578" s="379" t="s">
        <v>2</v>
      </c>
      <c r="Q578" s="379" t="s">
        <v>2</v>
      </c>
      <c r="R578" s="379" t="s">
        <v>2</v>
      </c>
      <c r="S578" s="379" t="s">
        <v>2</v>
      </c>
      <c r="T578" s="379" t="s">
        <v>2</v>
      </c>
      <c r="U578" s="379" t="s">
        <v>2</v>
      </c>
      <c r="V578" s="379" t="s">
        <v>2</v>
      </c>
      <c r="W578" s="379" t="s">
        <v>2</v>
      </c>
      <c r="X578" s="379" t="s">
        <v>2</v>
      </c>
      <c r="Y578" s="379" t="s">
        <v>2</v>
      </c>
      <c r="Z578" s="380" t="s">
        <v>2</v>
      </c>
    </row>
    <row r="579" spans="1:26">
      <c r="A579" s="371" t="s">
        <v>2</v>
      </c>
      <c r="B579" s="379" t="s">
        <v>2</v>
      </c>
      <c r="C579" s="379" t="s">
        <v>2</v>
      </c>
      <c r="D579" s="379" t="s">
        <v>2</v>
      </c>
      <c r="E579" s="379" t="s">
        <v>2</v>
      </c>
      <c r="F579" s="379" t="s">
        <v>2</v>
      </c>
      <c r="G579" s="379" t="s">
        <v>2</v>
      </c>
      <c r="H579" s="379" t="s">
        <v>2</v>
      </c>
      <c r="I579" s="379" t="s">
        <v>2</v>
      </c>
      <c r="J579" s="379" t="s">
        <v>2</v>
      </c>
      <c r="K579" s="379" t="s">
        <v>2</v>
      </c>
      <c r="L579" s="379" t="s">
        <v>2</v>
      </c>
      <c r="M579" s="379" t="s">
        <v>2</v>
      </c>
      <c r="N579" s="379" t="s">
        <v>2</v>
      </c>
      <c r="O579" s="379" t="s">
        <v>2</v>
      </c>
      <c r="P579" s="379" t="s">
        <v>2</v>
      </c>
      <c r="Q579" s="379" t="s">
        <v>2</v>
      </c>
      <c r="R579" s="379" t="s">
        <v>2</v>
      </c>
      <c r="S579" s="379" t="s">
        <v>2</v>
      </c>
      <c r="T579" s="379" t="s">
        <v>2</v>
      </c>
      <c r="U579" s="379" t="s">
        <v>2</v>
      </c>
      <c r="V579" s="379" t="s">
        <v>2</v>
      </c>
      <c r="W579" s="379" t="s">
        <v>2</v>
      </c>
      <c r="X579" s="379" t="s">
        <v>2</v>
      </c>
      <c r="Y579" s="379" t="s">
        <v>2</v>
      </c>
      <c r="Z579" s="380" t="s">
        <v>2</v>
      </c>
    </row>
    <row r="580" spans="1:26">
      <c r="A580" s="371" t="s">
        <v>2</v>
      </c>
      <c r="B580" s="379" t="s">
        <v>2</v>
      </c>
      <c r="C580" s="379" t="s">
        <v>2</v>
      </c>
      <c r="D580" s="379" t="s">
        <v>2</v>
      </c>
      <c r="E580" s="379" t="s">
        <v>2</v>
      </c>
      <c r="F580" s="379" t="s">
        <v>2</v>
      </c>
      <c r="G580" s="379" t="s">
        <v>2</v>
      </c>
      <c r="H580" s="379" t="s">
        <v>2</v>
      </c>
      <c r="I580" s="379" t="s">
        <v>2</v>
      </c>
      <c r="J580" s="379" t="s">
        <v>2</v>
      </c>
      <c r="K580" s="379" t="s">
        <v>2</v>
      </c>
      <c r="L580" s="379" t="s">
        <v>2</v>
      </c>
      <c r="M580" s="379" t="s">
        <v>2</v>
      </c>
      <c r="N580" s="379" t="s">
        <v>2</v>
      </c>
      <c r="O580" s="379" t="s">
        <v>2</v>
      </c>
      <c r="P580" s="379" t="s">
        <v>2</v>
      </c>
      <c r="Q580" s="379" t="s">
        <v>2</v>
      </c>
      <c r="R580" s="379" t="s">
        <v>2</v>
      </c>
      <c r="S580" s="379" t="s">
        <v>2</v>
      </c>
      <c r="T580" s="379" t="s">
        <v>2</v>
      </c>
      <c r="U580" s="379" t="s">
        <v>2</v>
      </c>
      <c r="V580" s="379" t="s">
        <v>2</v>
      </c>
      <c r="W580" s="379" t="s">
        <v>2</v>
      </c>
      <c r="X580" s="379" t="s">
        <v>2</v>
      </c>
      <c r="Y580" s="379" t="s">
        <v>2</v>
      </c>
      <c r="Z580" s="380" t="s">
        <v>2</v>
      </c>
    </row>
    <row r="581" spans="1:26">
      <c r="A581" s="371" t="s">
        <v>2</v>
      </c>
      <c r="B581" s="379" t="s">
        <v>2</v>
      </c>
      <c r="C581" s="379" t="s">
        <v>2</v>
      </c>
      <c r="D581" s="379" t="s">
        <v>2</v>
      </c>
      <c r="E581" s="379" t="s">
        <v>2</v>
      </c>
      <c r="F581" s="379" t="s">
        <v>2</v>
      </c>
      <c r="G581" s="379" t="s">
        <v>2</v>
      </c>
      <c r="H581" s="379" t="s">
        <v>2</v>
      </c>
      <c r="I581" s="379" t="s">
        <v>2</v>
      </c>
      <c r="J581" s="379" t="s">
        <v>2</v>
      </c>
      <c r="K581" s="379" t="s">
        <v>2</v>
      </c>
      <c r="L581" s="379" t="s">
        <v>2</v>
      </c>
      <c r="M581" s="379" t="s">
        <v>2</v>
      </c>
      <c r="N581" s="379" t="s">
        <v>2</v>
      </c>
      <c r="O581" s="379" t="s">
        <v>2</v>
      </c>
      <c r="P581" s="379" t="s">
        <v>2</v>
      </c>
      <c r="Q581" s="379" t="s">
        <v>2</v>
      </c>
      <c r="R581" s="379" t="s">
        <v>2</v>
      </c>
      <c r="S581" s="379" t="s">
        <v>2</v>
      </c>
      <c r="T581" s="379" t="s">
        <v>2</v>
      </c>
      <c r="U581" s="379" t="s">
        <v>2</v>
      </c>
      <c r="V581" s="379" t="s">
        <v>2</v>
      </c>
      <c r="W581" s="379" t="s">
        <v>2</v>
      </c>
      <c r="X581" s="379" t="s">
        <v>2</v>
      </c>
      <c r="Y581" s="379" t="s">
        <v>2</v>
      </c>
      <c r="Z581" s="380" t="s">
        <v>2</v>
      </c>
    </row>
    <row r="582" spans="1:26">
      <c r="A582" s="371" t="s">
        <v>2</v>
      </c>
      <c r="B582" s="379" t="s">
        <v>2</v>
      </c>
      <c r="C582" s="379" t="s">
        <v>2</v>
      </c>
      <c r="D582" s="379" t="s">
        <v>2</v>
      </c>
      <c r="E582" s="379" t="s">
        <v>2</v>
      </c>
      <c r="F582" s="379" t="s">
        <v>2</v>
      </c>
      <c r="G582" s="379" t="s">
        <v>2</v>
      </c>
      <c r="H582" s="379" t="s">
        <v>2</v>
      </c>
      <c r="I582" s="379" t="s">
        <v>2</v>
      </c>
      <c r="J582" s="379" t="s">
        <v>2</v>
      </c>
      <c r="K582" s="379" t="s">
        <v>2</v>
      </c>
      <c r="L582" s="379" t="s">
        <v>2</v>
      </c>
      <c r="M582" s="379" t="s">
        <v>2</v>
      </c>
      <c r="N582" s="379" t="s">
        <v>2</v>
      </c>
      <c r="O582" s="379" t="s">
        <v>2</v>
      </c>
      <c r="P582" s="379" t="s">
        <v>2</v>
      </c>
      <c r="Q582" s="379" t="s">
        <v>2</v>
      </c>
      <c r="R582" s="379" t="s">
        <v>2</v>
      </c>
      <c r="S582" s="379" t="s">
        <v>2</v>
      </c>
      <c r="T582" s="379" t="s">
        <v>2</v>
      </c>
      <c r="U582" s="379" t="s">
        <v>2</v>
      </c>
      <c r="V582" s="379" t="s">
        <v>2</v>
      </c>
      <c r="W582" s="379" t="s">
        <v>2</v>
      </c>
      <c r="X582" s="379" t="s">
        <v>2</v>
      </c>
      <c r="Y582" s="379" t="s">
        <v>2</v>
      </c>
      <c r="Z582" s="380" t="s">
        <v>2</v>
      </c>
    </row>
    <row r="583" spans="1:26">
      <c r="A583" s="371" t="s">
        <v>2</v>
      </c>
      <c r="B583" s="379" t="s">
        <v>2</v>
      </c>
      <c r="C583" s="379" t="s">
        <v>2</v>
      </c>
      <c r="D583" s="379" t="s">
        <v>2</v>
      </c>
      <c r="E583" s="379" t="s">
        <v>2</v>
      </c>
      <c r="F583" s="379" t="s">
        <v>2</v>
      </c>
      <c r="G583" s="379" t="s">
        <v>2</v>
      </c>
      <c r="H583" s="379" t="s">
        <v>2</v>
      </c>
      <c r="I583" s="379" t="s">
        <v>2</v>
      </c>
      <c r="J583" s="379" t="s">
        <v>2</v>
      </c>
      <c r="K583" s="379" t="s">
        <v>2</v>
      </c>
      <c r="L583" s="379" t="s">
        <v>2</v>
      </c>
      <c r="M583" s="379" t="s">
        <v>2</v>
      </c>
      <c r="N583" s="379" t="s">
        <v>2</v>
      </c>
      <c r="O583" s="379" t="s">
        <v>2</v>
      </c>
      <c r="P583" s="379" t="s">
        <v>2</v>
      </c>
      <c r="Q583" s="379" t="s">
        <v>2</v>
      </c>
      <c r="R583" s="379" t="s">
        <v>2</v>
      </c>
      <c r="S583" s="379" t="s">
        <v>2</v>
      </c>
      <c r="T583" s="379" t="s">
        <v>2</v>
      </c>
      <c r="U583" s="379" t="s">
        <v>2</v>
      </c>
      <c r="V583" s="379" t="s">
        <v>2</v>
      </c>
      <c r="W583" s="379" t="s">
        <v>2</v>
      </c>
      <c r="X583" s="379" t="s">
        <v>2</v>
      </c>
      <c r="Y583" s="379" t="s">
        <v>2</v>
      </c>
      <c r="Z583" s="380" t="s">
        <v>2</v>
      </c>
    </row>
    <row r="584" spans="1:26">
      <c r="A584" s="371" t="s">
        <v>2</v>
      </c>
      <c r="B584" s="379" t="s">
        <v>2</v>
      </c>
      <c r="C584" s="379" t="s">
        <v>2</v>
      </c>
      <c r="D584" s="379" t="s">
        <v>2</v>
      </c>
      <c r="E584" s="379" t="s">
        <v>2</v>
      </c>
      <c r="F584" s="379" t="s">
        <v>2</v>
      </c>
      <c r="G584" s="379" t="s">
        <v>2</v>
      </c>
      <c r="H584" s="379" t="s">
        <v>2</v>
      </c>
      <c r="I584" s="379" t="s">
        <v>2</v>
      </c>
      <c r="J584" s="379" t="s">
        <v>2</v>
      </c>
      <c r="K584" s="379" t="s">
        <v>2</v>
      </c>
      <c r="L584" s="379" t="s">
        <v>2</v>
      </c>
      <c r="M584" s="379" t="s">
        <v>2</v>
      </c>
      <c r="N584" s="379" t="s">
        <v>2</v>
      </c>
      <c r="O584" s="379" t="s">
        <v>2</v>
      </c>
      <c r="P584" s="379" t="s">
        <v>2</v>
      </c>
      <c r="Q584" s="379" t="s">
        <v>2</v>
      </c>
      <c r="R584" s="379" t="s">
        <v>2</v>
      </c>
      <c r="S584" s="379" t="s">
        <v>2</v>
      </c>
      <c r="T584" s="379" t="s">
        <v>2</v>
      </c>
      <c r="U584" s="379" t="s">
        <v>2</v>
      </c>
      <c r="V584" s="379" t="s">
        <v>2</v>
      </c>
      <c r="W584" s="379" t="s">
        <v>2</v>
      </c>
      <c r="X584" s="379" t="s">
        <v>2</v>
      </c>
      <c r="Y584" s="379" t="s">
        <v>2</v>
      </c>
      <c r="Z584" s="380" t="s">
        <v>2</v>
      </c>
    </row>
    <row r="585" spans="1:26">
      <c r="A585" s="371" t="s">
        <v>2</v>
      </c>
      <c r="B585" s="379" t="s">
        <v>2</v>
      </c>
      <c r="C585" s="379" t="s">
        <v>2</v>
      </c>
      <c r="D585" s="379" t="s">
        <v>2</v>
      </c>
      <c r="E585" s="379" t="s">
        <v>2</v>
      </c>
      <c r="F585" s="379" t="s">
        <v>2</v>
      </c>
      <c r="G585" s="379" t="s">
        <v>2</v>
      </c>
      <c r="H585" s="379" t="s">
        <v>2</v>
      </c>
      <c r="I585" s="379" t="s">
        <v>2</v>
      </c>
      <c r="J585" s="379" t="s">
        <v>2</v>
      </c>
      <c r="K585" s="379" t="s">
        <v>2</v>
      </c>
      <c r="L585" s="379" t="s">
        <v>2</v>
      </c>
      <c r="M585" s="379" t="s">
        <v>2</v>
      </c>
      <c r="N585" s="379" t="s">
        <v>2</v>
      </c>
      <c r="O585" s="379" t="s">
        <v>2</v>
      </c>
      <c r="P585" s="379" t="s">
        <v>2</v>
      </c>
      <c r="Q585" s="379" t="s">
        <v>2</v>
      </c>
      <c r="R585" s="379" t="s">
        <v>2</v>
      </c>
      <c r="S585" s="379" t="s">
        <v>2</v>
      </c>
      <c r="T585" s="379" t="s">
        <v>2</v>
      </c>
      <c r="U585" s="379" t="s">
        <v>2</v>
      </c>
      <c r="V585" s="379" t="s">
        <v>2</v>
      </c>
      <c r="W585" s="379" t="s">
        <v>2</v>
      </c>
      <c r="X585" s="379" t="s">
        <v>2</v>
      </c>
      <c r="Y585" s="379" t="s">
        <v>2</v>
      </c>
      <c r="Z585" s="380" t="s">
        <v>2</v>
      </c>
    </row>
    <row r="586" spans="1:26">
      <c r="A586" s="371" t="s">
        <v>2</v>
      </c>
      <c r="B586" s="379" t="s">
        <v>2</v>
      </c>
      <c r="C586" s="379" t="s">
        <v>2</v>
      </c>
      <c r="D586" s="379" t="s">
        <v>2</v>
      </c>
      <c r="E586" s="379" t="s">
        <v>2</v>
      </c>
      <c r="F586" s="379" t="s">
        <v>2</v>
      </c>
      <c r="G586" s="379" t="s">
        <v>2</v>
      </c>
      <c r="H586" s="379" t="s">
        <v>2</v>
      </c>
      <c r="I586" s="379" t="s">
        <v>2</v>
      </c>
      <c r="J586" s="379" t="s">
        <v>2</v>
      </c>
      <c r="K586" s="379" t="s">
        <v>2</v>
      </c>
      <c r="L586" s="379" t="s">
        <v>2</v>
      </c>
      <c r="M586" s="379" t="s">
        <v>2</v>
      </c>
      <c r="N586" s="379" t="s">
        <v>2</v>
      </c>
      <c r="O586" s="379" t="s">
        <v>2</v>
      </c>
      <c r="P586" s="379" t="s">
        <v>2</v>
      </c>
      <c r="Q586" s="379" t="s">
        <v>2</v>
      </c>
      <c r="R586" s="379" t="s">
        <v>2</v>
      </c>
      <c r="S586" s="379" t="s">
        <v>2</v>
      </c>
      <c r="T586" s="379" t="s">
        <v>2</v>
      </c>
      <c r="U586" s="379" t="s">
        <v>2</v>
      </c>
      <c r="V586" s="379" t="s">
        <v>2</v>
      </c>
      <c r="W586" s="379" t="s">
        <v>2</v>
      </c>
      <c r="X586" s="379" t="s">
        <v>2</v>
      </c>
      <c r="Y586" s="379" t="s">
        <v>2</v>
      </c>
      <c r="Z586" s="380" t="s">
        <v>2</v>
      </c>
    </row>
    <row r="587" spans="1:26">
      <c r="A587" s="371" t="s">
        <v>2</v>
      </c>
      <c r="B587" s="379" t="s">
        <v>2</v>
      </c>
      <c r="C587" s="379" t="s">
        <v>2</v>
      </c>
      <c r="D587" s="379" t="s">
        <v>2</v>
      </c>
      <c r="E587" s="379" t="s">
        <v>2</v>
      </c>
      <c r="F587" s="379" t="s">
        <v>2</v>
      </c>
      <c r="G587" s="379" t="s">
        <v>2</v>
      </c>
      <c r="H587" s="379" t="s">
        <v>2</v>
      </c>
      <c r="I587" s="379" t="s">
        <v>2</v>
      </c>
      <c r="J587" s="379" t="s">
        <v>2</v>
      </c>
      <c r="K587" s="379" t="s">
        <v>2</v>
      </c>
      <c r="L587" s="379" t="s">
        <v>2</v>
      </c>
      <c r="M587" s="379" t="s">
        <v>2</v>
      </c>
      <c r="N587" s="379" t="s">
        <v>2</v>
      </c>
      <c r="O587" s="379" t="s">
        <v>2</v>
      </c>
      <c r="P587" s="379" t="s">
        <v>2</v>
      </c>
      <c r="Q587" s="379" t="s">
        <v>2</v>
      </c>
      <c r="R587" s="379" t="s">
        <v>2</v>
      </c>
      <c r="S587" s="379" t="s">
        <v>2</v>
      </c>
      <c r="T587" s="379" t="s">
        <v>2</v>
      </c>
      <c r="U587" s="379" t="s">
        <v>2</v>
      </c>
      <c r="V587" s="379" t="s">
        <v>2</v>
      </c>
      <c r="W587" s="379" t="s">
        <v>2</v>
      </c>
      <c r="X587" s="379" t="s">
        <v>2</v>
      </c>
      <c r="Y587" s="379" t="s">
        <v>2</v>
      </c>
      <c r="Z587" s="380" t="s">
        <v>2</v>
      </c>
    </row>
    <row r="588" spans="1:26">
      <c r="A588" s="371" t="s">
        <v>2</v>
      </c>
      <c r="B588" s="379" t="s">
        <v>2</v>
      </c>
      <c r="C588" s="379" t="s">
        <v>2</v>
      </c>
      <c r="D588" s="379" t="s">
        <v>2</v>
      </c>
      <c r="E588" s="379" t="s">
        <v>2</v>
      </c>
      <c r="F588" s="379" t="s">
        <v>2</v>
      </c>
      <c r="G588" s="379" t="s">
        <v>2</v>
      </c>
      <c r="H588" s="379" t="s">
        <v>2</v>
      </c>
      <c r="I588" s="379" t="s">
        <v>2</v>
      </c>
      <c r="J588" s="379" t="s">
        <v>2</v>
      </c>
      <c r="K588" s="379" t="s">
        <v>2</v>
      </c>
      <c r="L588" s="379" t="s">
        <v>2</v>
      </c>
      <c r="M588" s="379" t="s">
        <v>2</v>
      </c>
      <c r="N588" s="379" t="s">
        <v>2</v>
      </c>
      <c r="O588" s="379" t="s">
        <v>2</v>
      </c>
      <c r="P588" s="379" t="s">
        <v>2</v>
      </c>
      <c r="Q588" s="379" t="s">
        <v>2</v>
      </c>
      <c r="R588" s="379" t="s">
        <v>2</v>
      </c>
      <c r="S588" s="379" t="s">
        <v>2</v>
      </c>
      <c r="T588" s="379" t="s">
        <v>2</v>
      </c>
      <c r="U588" s="379" t="s">
        <v>2</v>
      </c>
      <c r="V588" s="379" t="s">
        <v>2</v>
      </c>
      <c r="W588" s="379" t="s">
        <v>2</v>
      </c>
      <c r="X588" s="379" t="s">
        <v>2</v>
      </c>
      <c r="Y588" s="379" t="s">
        <v>2</v>
      </c>
      <c r="Z588" s="380" t="s">
        <v>2</v>
      </c>
    </row>
    <row r="589" spans="1:26">
      <c r="A589" s="371" t="s">
        <v>2</v>
      </c>
      <c r="B589" s="379" t="s">
        <v>2</v>
      </c>
      <c r="C589" s="379" t="s">
        <v>2</v>
      </c>
      <c r="D589" s="379" t="s">
        <v>2</v>
      </c>
      <c r="E589" s="379" t="s">
        <v>2</v>
      </c>
      <c r="F589" s="379" t="s">
        <v>2</v>
      </c>
      <c r="G589" s="379" t="s">
        <v>2</v>
      </c>
      <c r="H589" s="379" t="s">
        <v>2</v>
      </c>
      <c r="I589" s="379" t="s">
        <v>2</v>
      </c>
      <c r="J589" s="379" t="s">
        <v>2</v>
      </c>
      <c r="K589" s="379" t="s">
        <v>2</v>
      </c>
      <c r="L589" s="379" t="s">
        <v>2</v>
      </c>
      <c r="M589" s="379" t="s">
        <v>2</v>
      </c>
      <c r="N589" s="379" t="s">
        <v>2</v>
      </c>
      <c r="O589" s="379" t="s">
        <v>2</v>
      </c>
      <c r="P589" s="379" t="s">
        <v>2</v>
      </c>
      <c r="Q589" s="379" t="s">
        <v>2</v>
      </c>
      <c r="R589" s="379" t="s">
        <v>2</v>
      </c>
      <c r="S589" s="379" t="s">
        <v>2</v>
      </c>
      <c r="T589" s="379" t="s">
        <v>2</v>
      </c>
      <c r="U589" s="379" t="s">
        <v>2</v>
      </c>
      <c r="V589" s="379" t="s">
        <v>2</v>
      </c>
      <c r="W589" s="379" t="s">
        <v>2</v>
      </c>
      <c r="X589" s="379" t="s">
        <v>2</v>
      </c>
      <c r="Y589" s="379" t="s">
        <v>2</v>
      </c>
      <c r="Z589" s="380" t="s">
        <v>2</v>
      </c>
    </row>
    <row r="590" spans="1:26">
      <c r="A590" s="371" t="s">
        <v>2</v>
      </c>
      <c r="B590" s="379" t="s">
        <v>2</v>
      </c>
      <c r="C590" s="379" t="s">
        <v>2</v>
      </c>
      <c r="D590" s="379" t="s">
        <v>2</v>
      </c>
      <c r="E590" s="379" t="s">
        <v>2</v>
      </c>
      <c r="F590" s="379" t="s">
        <v>2</v>
      </c>
      <c r="G590" s="379" t="s">
        <v>2</v>
      </c>
      <c r="H590" s="379" t="s">
        <v>2</v>
      </c>
      <c r="I590" s="379" t="s">
        <v>2</v>
      </c>
      <c r="J590" s="379" t="s">
        <v>2</v>
      </c>
      <c r="K590" s="379" t="s">
        <v>2</v>
      </c>
      <c r="L590" s="379" t="s">
        <v>2</v>
      </c>
      <c r="M590" s="379" t="s">
        <v>2</v>
      </c>
      <c r="N590" s="379" t="s">
        <v>2</v>
      </c>
      <c r="O590" s="379" t="s">
        <v>2</v>
      </c>
      <c r="P590" s="379" t="s">
        <v>2</v>
      </c>
      <c r="Q590" s="379" t="s">
        <v>2</v>
      </c>
      <c r="R590" s="379" t="s">
        <v>2</v>
      </c>
      <c r="S590" s="379" t="s">
        <v>2</v>
      </c>
      <c r="T590" s="379" t="s">
        <v>2</v>
      </c>
      <c r="U590" s="379" t="s">
        <v>2</v>
      </c>
      <c r="V590" s="379" t="s">
        <v>2</v>
      </c>
      <c r="W590" s="379" t="s">
        <v>2</v>
      </c>
      <c r="X590" s="379" t="s">
        <v>2</v>
      </c>
      <c r="Y590" s="379" t="s">
        <v>2</v>
      </c>
      <c r="Z590" s="380" t="s">
        <v>2</v>
      </c>
    </row>
    <row r="591" spans="1:26">
      <c r="A591" s="371" t="s">
        <v>2</v>
      </c>
      <c r="B591" s="379" t="s">
        <v>2</v>
      </c>
      <c r="C591" s="379" t="s">
        <v>2</v>
      </c>
      <c r="D591" s="379" t="s">
        <v>2</v>
      </c>
      <c r="E591" s="379" t="s">
        <v>2</v>
      </c>
      <c r="F591" s="379" t="s">
        <v>2</v>
      </c>
      <c r="G591" s="379" t="s">
        <v>2</v>
      </c>
      <c r="H591" s="379" t="s">
        <v>2</v>
      </c>
      <c r="I591" s="379" t="s">
        <v>2</v>
      </c>
      <c r="J591" s="379" t="s">
        <v>2</v>
      </c>
      <c r="K591" s="379" t="s">
        <v>2</v>
      </c>
      <c r="L591" s="379" t="s">
        <v>2</v>
      </c>
      <c r="M591" s="379" t="s">
        <v>2</v>
      </c>
      <c r="N591" s="379" t="s">
        <v>2</v>
      </c>
      <c r="O591" s="379" t="s">
        <v>2</v>
      </c>
      <c r="P591" s="379" t="s">
        <v>2</v>
      </c>
      <c r="Q591" s="379" t="s">
        <v>2</v>
      </c>
      <c r="R591" s="379" t="s">
        <v>2</v>
      </c>
      <c r="S591" s="379" t="s">
        <v>2</v>
      </c>
      <c r="T591" s="379" t="s">
        <v>2</v>
      </c>
      <c r="U591" s="379" t="s">
        <v>2</v>
      </c>
      <c r="V591" s="379" t="s">
        <v>2</v>
      </c>
      <c r="W591" s="379" t="s">
        <v>2</v>
      </c>
      <c r="X591" s="379" t="s">
        <v>2</v>
      </c>
      <c r="Y591" s="379" t="s">
        <v>2</v>
      </c>
      <c r="Z591" s="380" t="s">
        <v>2</v>
      </c>
    </row>
    <row r="592" spans="1:26">
      <c r="A592" s="371" t="s">
        <v>2</v>
      </c>
      <c r="B592" s="379" t="s">
        <v>2</v>
      </c>
      <c r="C592" s="379" t="s">
        <v>2</v>
      </c>
      <c r="D592" s="379" t="s">
        <v>2</v>
      </c>
      <c r="E592" s="379" t="s">
        <v>2</v>
      </c>
      <c r="F592" s="379" t="s">
        <v>2</v>
      </c>
      <c r="G592" s="379" t="s">
        <v>2</v>
      </c>
      <c r="H592" s="379" t="s">
        <v>2</v>
      </c>
      <c r="I592" s="379" t="s">
        <v>2</v>
      </c>
      <c r="J592" s="379" t="s">
        <v>2</v>
      </c>
      <c r="K592" s="379" t="s">
        <v>2</v>
      </c>
      <c r="L592" s="379" t="s">
        <v>2</v>
      </c>
      <c r="M592" s="379" t="s">
        <v>2</v>
      </c>
      <c r="N592" s="379" t="s">
        <v>2</v>
      </c>
      <c r="O592" s="379" t="s">
        <v>2</v>
      </c>
      <c r="P592" s="379" t="s">
        <v>2</v>
      </c>
      <c r="Q592" s="379" t="s">
        <v>2</v>
      </c>
      <c r="R592" s="379" t="s">
        <v>2</v>
      </c>
      <c r="S592" s="379" t="s">
        <v>2</v>
      </c>
      <c r="T592" s="379" t="s">
        <v>2</v>
      </c>
      <c r="U592" s="379" t="s">
        <v>2</v>
      </c>
      <c r="V592" s="379" t="s">
        <v>2</v>
      </c>
      <c r="W592" s="379" t="s">
        <v>2</v>
      </c>
      <c r="X592" s="379" t="s">
        <v>2</v>
      </c>
      <c r="Y592" s="379" t="s">
        <v>2</v>
      </c>
      <c r="Z592" s="380" t="s">
        <v>2</v>
      </c>
    </row>
    <row r="593" spans="1:26">
      <c r="A593" s="371" t="s">
        <v>2</v>
      </c>
      <c r="B593" s="379" t="s">
        <v>2</v>
      </c>
      <c r="C593" s="379" t="s">
        <v>2</v>
      </c>
      <c r="D593" s="379" t="s">
        <v>2</v>
      </c>
      <c r="E593" s="379" t="s">
        <v>2</v>
      </c>
      <c r="F593" s="379" t="s">
        <v>2</v>
      </c>
      <c r="G593" s="379" t="s">
        <v>2</v>
      </c>
      <c r="H593" s="379" t="s">
        <v>2</v>
      </c>
      <c r="I593" s="379" t="s">
        <v>2</v>
      </c>
      <c r="J593" s="379" t="s">
        <v>2</v>
      </c>
      <c r="K593" s="379" t="s">
        <v>2</v>
      </c>
      <c r="L593" s="379" t="s">
        <v>2</v>
      </c>
      <c r="M593" s="379" t="s">
        <v>2</v>
      </c>
      <c r="N593" s="379" t="s">
        <v>2</v>
      </c>
      <c r="O593" s="379" t="s">
        <v>2</v>
      </c>
      <c r="P593" s="379" t="s">
        <v>2</v>
      </c>
      <c r="Q593" s="379" t="s">
        <v>2</v>
      </c>
      <c r="R593" s="379" t="s">
        <v>2</v>
      </c>
      <c r="S593" s="379" t="s">
        <v>2</v>
      </c>
      <c r="T593" s="379" t="s">
        <v>2</v>
      </c>
      <c r="U593" s="379" t="s">
        <v>2</v>
      </c>
      <c r="V593" s="379" t="s">
        <v>2</v>
      </c>
      <c r="W593" s="379" t="s">
        <v>2</v>
      </c>
      <c r="X593" s="379" t="s">
        <v>2</v>
      </c>
      <c r="Y593" s="379" t="s">
        <v>2</v>
      </c>
      <c r="Z593" s="380" t="s">
        <v>2</v>
      </c>
    </row>
    <row r="594" spans="1:26">
      <c r="A594" s="371" t="s">
        <v>2</v>
      </c>
      <c r="B594" s="379" t="s">
        <v>2</v>
      </c>
      <c r="C594" s="379" t="s">
        <v>2</v>
      </c>
      <c r="D594" s="379" t="s">
        <v>2</v>
      </c>
      <c r="E594" s="379" t="s">
        <v>2</v>
      </c>
      <c r="F594" s="379" t="s">
        <v>2</v>
      </c>
      <c r="G594" s="379" t="s">
        <v>2</v>
      </c>
      <c r="H594" s="379" t="s">
        <v>2</v>
      </c>
      <c r="I594" s="379" t="s">
        <v>2</v>
      </c>
      <c r="J594" s="379" t="s">
        <v>2</v>
      </c>
      <c r="K594" s="379" t="s">
        <v>2</v>
      </c>
      <c r="L594" s="379" t="s">
        <v>2</v>
      </c>
      <c r="M594" s="379" t="s">
        <v>2</v>
      </c>
      <c r="N594" s="379" t="s">
        <v>2</v>
      </c>
      <c r="O594" s="379" t="s">
        <v>2</v>
      </c>
      <c r="P594" s="379" t="s">
        <v>2</v>
      </c>
      <c r="Q594" s="379" t="s">
        <v>2</v>
      </c>
      <c r="R594" s="379" t="s">
        <v>2</v>
      </c>
      <c r="S594" s="379" t="s">
        <v>2</v>
      </c>
      <c r="T594" s="379" t="s">
        <v>2</v>
      </c>
      <c r="U594" s="379" t="s">
        <v>2</v>
      </c>
      <c r="V594" s="379" t="s">
        <v>2</v>
      </c>
      <c r="W594" s="379" t="s">
        <v>2</v>
      </c>
      <c r="X594" s="379" t="s">
        <v>2</v>
      </c>
      <c r="Y594" s="379" t="s">
        <v>2</v>
      </c>
      <c r="Z594" s="380" t="s">
        <v>2</v>
      </c>
    </row>
    <row r="595" spans="1:26">
      <c r="A595" s="371" t="s">
        <v>2</v>
      </c>
      <c r="B595" s="379" t="s">
        <v>2</v>
      </c>
      <c r="C595" s="379" t="s">
        <v>2</v>
      </c>
      <c r="D595" s="379" t="s">
        <v>2</v>
      </c>
      <c r="E595" s="379" t="s">
        <v>2</v>
      </c>
      <c r="F595" s="379" t="s">
        <v>2</v>
      </c>
      <c r="G595" s="379" t="s">
        <v>2</v>
      </c>
      <c r="H595" s="379" t="s">
        <v>2</v>
      </c>
      <c r="I595" s="379" t="s">
        <v>2</v>
      </c>
      <c r="J595" s="379" t="s">
        <v>2</v>
      </c>
      <c r="K595" s="379" t="s">
        <v>2</v>
      </c>
      <c r="L595" s="379" t="s">
        <v>2</v>
      </c>
      <c r="M595" s="379" t="s">
        <v>2</v>
      </c>
      <c r="N595" s="379" t="s">
        <v>2</v>
      </c>
      <c r="O595" s="379" t="s">
        <v>2</v>
      </c>
      <c r="P595" s="379" t="s">
        <v>2</v>
      </c>
      <c r="Q595" s="379" t="s">
        <v>2</v>
      </c>
      <c r="R595" s="379" t="s">
        <v>2</v>
      </c>
      <c r="S595" s="379" t="s">
        <v>2</v>
      </c>
      <c r="T595" s="379" t="s">
        <v>2</v>
      </c>
      <c r="U595" s="379" t="s">
        <v>2</v>
      </c>
      <c r="V595" s="379" t="s">
        <v>2</v>
      </c>
      <c r="W595" s="379" t="s">
        <v>2</v>
      </c>
      <c r="X595" s="379" t="s">
        <v>2</v>
      </c>
      <c r="Y595" s="379" t="s">
        <v>2</v>
      </c>
      <c r="Z595" s="380" t="s">
        <v>2</v>
      </c>
    </row>
    <row r="596" spans="1:26">
      <c r="A596" s="371" t="s">
        <v>2</v>
      </c>
      <c r="B596" s="379" t="s">
        <v>2</v>
      </c>
      <c r="C596" s="379" t="s">
        <v>2</v>
      </c>
      <c r="D596" s="379" t="s">
        <v>2</v>
      </c>
      <c r="E596" s="379" t="s">
        <v>2</v>
      </c>
      <c r="F596" s="379" t="s">
        <v>2</v>
      </c>
      <c r="G596" s="379" t="s">
        <v>2</v>
      </c>
      <c r="H596" s="379" t="s">
        <v>2</v>
      </c>
      <c r="I596" s="379" t="s">
        <v>2</v>
      </c>
      <c r="J596" s="379" t="s">
        <v>2</v>
      </c>
      <c r="K596" s="379" t="s">
        <v>2</v>
      </c>
      <c r="L596" s="379" t="s">
        <v>2</v>
      </c>
      <c r="M596" s="379" t="s">
        <v>2</v>
      </c>
      <c r="N596" s="379" t="s">
        <v>2</v>
      </c>
      <c r="O596" s="379" t="s">
        <v>2</v>
      </c>
      <c r="P596" s="379" t="s">
        <v>2</v>
      </c>
      <c r="Q596" s="379" t="s">
        <v>2</v>
      </c>
      <c r="R596" s="379" t="s">
        <v>2</v>
      </c>
      <c r="S596" s="379" t="s">
        <v>2</v>
      </c>
      <c r="T596" s="379" t="s">
        <v>2</v>
      </c>
      <c r="U596" s="379" t="s">
        <v>2</v>
      </c>
      <c r="V596" s="379" t="s">
        <v>2</v>
      </c>
      <c r="W596" s="379" t="s">
        <v>2</v>
      </c>
      <c r="X596" s="379" t="s">
        <v>2</v>
      </c>
      <c r="Y596" s="379" t="s">
        <v>2</v>
      </c>
      <c r="Z596" s="380" t="s">
        <v>2</v>
      </c>
    </row>
    <row r="597" spans="1:26">
      <c r="A597" s="371" t="s">
        <v>2</v>
      </c>
      <c r="B597" s="379" t="s">
        <v>2</v>
      </c>
      <c r="C597" s="379" t="s">
        <v>2</v>
      </c>
      <c r="D597" s="379" t="s">
        <v>2</v>
      </c>
      <c r="E597" s="379" t="s">
        <v>2</v>
      </c>
      <c r="F597" s="379" t="s">
        <v>2</v>
      </c>
      <c r="G597" s="379" t="s">
        <v>2</v>
      </c>
      <c r="H597" s="379" t="s">
        <v>2</v>
      </c>
      <c r="I597" s="379" t="s">
        <v>2</v>
      </c>
      <c r="J597" s="379" t="s">
        <v>2</v>
      </c>
      <c r="K597" s="379" t="s">
        <v>2</v>
      </c>
      <c r="L597" s="379" t="s">
        <v>2</v>
      </c>
      <c r="M597" s="379" t="s">
        <v>2</v>
      </c>
      <c r="N597" s="379" t="s">
        <v>2</v>
      </c>
      <c r="O597" s="379" t="s">
        <v>2</v>
      </c>
      <c r="P597" s="379" t="s">
        <v>2</v>
      </c>
      <c r="Q597" s="379" t="s">
        <v>2</v>
      </c>
      <c r="R597" s="379" t="s">
        <v>2</v>
      </c>
      <c r="S597" s="379" t="s">
        <v>2</v>
      </c>
      <c r="T597" s="379" t="s">
        <v>2</v>
      </c>
      <c r="U597" s="379" t="s">
        <v>2</v>
      </c>
      <c r="V597" s="379" t="s">
        <v>2</v>
      </c>
      <c r="W597" s="379" t="s">
        <v>2</v>
      </c>
      <c r="X597" s="379" t="s">
        <v>2</v>
      </c>
      <c r="Y597" s="379" t="s">
        <v>2</v>
      </c>
      <c r="Z597" s="380" t="s">
        <v>2</v>
      </c>
    </row>
    <row r="598" spans="1:26">
      <c r="A598" s="371" t="s">
        <v>2</v>
      </c>
      <c r="B598" s="379" t="s">
        <v>2</v>
      </c>
      <c r="C598" s="379" t="s">
        <v>2</v>
      </c>
      <c r="D598" s="379" t="s">
        <v>2</v>
      </c>
      <c r="E598" s="379" t="s">
        <v>2</v>
      </c>
      <c r="F598" s="379" t="s">
        <v>2</v>
      </c>
      <c r="G598" s="379" t="s">
        <v>2</v>
      </c>
      <c r="H598" s="379" t="s">
        <v>2</v>
      </c>
      <c r="I598" s="379" t="s">
        <v>2</v>
      </c>
      <c r="J598" s="379" t="s">
        <v>2</v>
      </c>
      <c r="K598" s="379" t="s">
        <v>2</v>
      </c>
      <c r="L598" s="379" t="s">
        <v>2</v>
      </c>
      <c r="M598" s="379" t="s">
        <v>2</v>
      </c>
      <c r="N598" s="379" t="s">
        <v>2</v>
      </c>
      <c r="O598" s="379" t="s">
        <v>2</v>
      </c>
      <c r="P598" s="379" t="s">
        <v>2</v>
      </c>
      <c r="Q598" s="379" t="s">
        <v>2</v>
      </c>
      <c r="R598" s="379" t="s">
        <v>2</v>
      </c>
      <c r="S598" s="379" t="s">
        <v>2</v>
      </c>
      <c r="T598" s="379" t="s">
        <v>2</v>
      </c>
      <c r="U598" s="379" t="s">
        <v>2</v>
      </c>
      <c r="V598" s="379" t="s">
        <v>2</v>
      </c>
      <c r="W598" s="379" t="s">
        <v>2</v>
      </c>
      <c r="X598" s="379" t="s">
        <v>2</v>
      </c>
      <c r="Y598" s="379" t="s">
        <v>2</v>
      </c>
      <c r="Z598" s="380" t="s">
        <v>2</v>
      </c>
    </row>
    <row r="599" spans="1:26">
      <c r="A599" s="371" t="s">
        <v>2</v>
      </c>
      <c r="B599" s="379" t="s">
        <v>2</v>
      </c>
      <c r="C599" s="379" t="s">
        <v>2</v>
      </c>
      <c r="D599" s="379" t="s">
        <v>2</v>
      </c>
      <c r="E599" s="379" t="s">
        <v>2</v>
      </c>
      <c r="F599" s="379" t="s">
        <v>2</v>
      </c>
      <c r="G599" s="379" t="s">
        <v>2</v>
      </c>
      <c r="H599" s="379" t="s">
        <v>2</v>
      </c>
      <c r="I599" s="379" t="s">
        <v>2</v>
      </c>
      <c r="J599" s="379" t="s">
        <v>2</v>
      </c>
      <c r="K599" s="379" t="s">
        <v>2</v>
      </c>
      <c r="L599" s="379" t="s">
        <v>2</v>
      </c>
      <c r="M599" s="379" t="s">
        <v>2</v>
      </c>
      <c r="N599" s="379" t="s">
        <v>2</v>
      </c>
      <c r="O599" s="379" t="s">
        <v>2</v>
      </c>
      <c r="P599" s="379" t="s">
        <v>2</v>
      </c>
      <c r="Q599" s="379" t="s">
        <v>2</v>
      </c>
      <c r="R599" s="379" t="s">
        <v>2</v>
      </c>
      <c r="S599" s="379" t="s">
        <v>2</v>
      </c>
      <c r="T599" s="379" t="s">
        <v>2</v>
      </c>
      <c r="U599" s="379" t="s">
        <v>2</v>
      </c>
      <c r="V599" s="379" t="s">
        <v>2</v>
      </c>
      <c r="W599" s="379" t="s">
        <v>2</v>
      </c>
      <c r="X599" s="379" t="s">
        <v>2</v>
      </c>
      <c r="Y599" s="379" t="s">
        <v>2</v>
      </c>
      <c r="Z599" s="380" t="s">
        <v>2</v>
      </c>
    </row>
    <row r="600" spans="1:26">
      <c r="A600" s="371" t="s">
        <v>2</v>
      </c>
      <c r="B600" s="379" t="s">
        <v>2</v>
      </c>
      <c r="C600" s="379" t="s">
        <v>2</v>
      </c>
      <c r="D600" s="379" t="s">
        <v>2</v>
      </c>
      <c r="E600" s="379" t="s">
        <v>2</v>
      </c>
      <c r="F600" s="379" t="s">
        <v>2</v>
      </c>
      <c r="G600" s="379" t="s">
        <v>2</v>
      </c>
      <c r="H600" s="379" t="s">
        <v>2</v>
      </c>
      <c r="I600" s="379" t="s">
        <v>2</v>
      </c>
      <c r="J600" s="379" t="s">
        <v>2</v>
      </c>
      <c r="K600" s="379" t="s">
        <v>2</v>
      </c>
      <c r="L600" s="379" t="s">
        <v>2</v>
      </c>
      <c r="M600" s="379" t="s">
        <v>2</v>
      </c>
      <c r="N600" s="379" t="s">
        <v>2</v>
      </c>
      <c r="O600" s="379" t="s">
        <v>2</v>
      </c>
      <c r="P600" s="379" t="s">
        <v>2</v>
      </c>
      <c r="Q600" s="379" t="s">
        <v>2</v>
      </c>
      <c r="R600" s="379" t="s">
        <v>2</v>
      </c>
      <c r="S600" s="379" t="s">
        <v>2</v>
      </c>
      <c r="T600" s="379" t="s">
        <v>2</v>
      </c>
      <c r="U600" s="379" t="s">
        <v>2</v>
      </c>
      <c r="V600" s="379" t="s">
        <v>2</v>
      </c>
      <c r="W600" s="379" t="s">
        <v>2</v>
      </c>
      <c r="X600" s="379" t="s">
        <v>2</v>
      </c>
      <c r="Y600" s="379" t="s">
        <v>2</v>
      </c>
      <c r="Z600" s="380" t="s">
        <v>2</v>
      </c>
    </row>
    <row r="601" spans="1:26">
      <c r="A601" s="371" t="s">
        <v>2</v>
      </c>
      <c r="B601" s="379" t="s">
        <v>2</v>
      </c>
      <c r="C601" s="379" t="s">
        <v>2</v>
      </c>
      <c r="D601" s="379" t="s">
        <v>2</v>
      </c>
      <c r="E601" s="379" t="s">
        <v>2</v>
      </c>
      <c r="F601" s="379" t="s">
        <v>2</v>
      </c>
      <c r="G601" s="379" t="s">
        <v>2</v>
      </c>
      <c r="H601" s="379" t="s">
        <v>2</v>
      </c>
      <c r="I601" s="379" t="s">
        <v>2</v>
      </c>
      <c r="J601" s="379" t="s">
        <v>2</v>
      </c>
      <c r="K601" s="379" t="s">
        <v>2</v>
      </c>
      <c r="L601" s="379" t="s">
        <v>2</v>
      </c>
      <c r="M601" s="379" t="s">
        <v>2</v>
      </c>
      <c r="N601" s="379" t="s">
        <v>2</v>
      </c>
      <c r="O601" s="379" t="s">
        <v>2</v>
      </c>
      <c r="P601" s="379" t="s">
        <v>2</v>
      </c>
      <c r="Q601" s="379" t="s">
        <v>2</v>
      </c>
      <c r="R601" s="379" t="s">
        <v>2</v>
      </c>
      <c r="S601" s="379" t="s">
        <v>2</v>
      </c>
      <c r="T601" s="379" t="s">
        <v>2</v>
      </c>
      <c r="U601" s="379" t="s">
        <v>2</v>
      </c>
      <c r="V601" s="379" t="s">
        <v>2</v>
      </c>
      <c r="W601" s="379" t="s">
        <v>2</v>
      </c>
      <c r="X601" s="379" t="s">
        <v>2</v>
      </c>
      <c r="Y601" s="379" t="s">
        <v>2</v>
      </c>
      <c r="Z601" s="380" t="s">
        <v>2</v>
      </c>
    </row>
    <row r="602" spans="1:26">
      <c r="A602" s="371" t="s">
        <v>2</v>
      </c>
      <c r="B602" s="379" t="s">
        <v>2</v>
      </c>
      <c r="C602" s="379" t="s">
        <v>2</v>
      </c>
      <c r="D602" s="379" t="s">
        <v>2</v>
      </c>
      <c r="E602" s="379" t="s">
        <v>2</v>
      </c>
      <c r="F602" s="379" t="s">
        <v>2</v>
      </c>
      <c r="G602" s="379" t="s">
        <v>2</v>
      </c>
      <c r="H602" s="379" t="s">
        <v>2</v>
      </c>
      <c r="I602" s="379" t="s">
        <v>2</v>
      </c>
      <c r="J602" s="379" t="s">
        <v>2</v>
      </c>
      <c r="K602" s="379" t="s">
        <v>2</v>
      </c>
      <c r="L602" s="379" t="s">
        <v>2</v>
      </c>
      <c r="M602" s="379" t="s">
        <v>2</v>
      </c>
      <c r="N602" s="379" t="s">
        <v>2</v>
      </c>
      <c r="O602" s="379" t="s">
        <v>2</v>
      </c>
      <c r="P602" s="379" t="s">
        <v>2</v>
      </c>
      <c r="Q602" s="379" t="s">
        <v>2</v>
      </c>
      <c r="R602" s="379" t="s">
        <v>2</v>
      </c>
      <c r="S602" s="379" t="s">
        <v>2</v>
      </c>
      <c r="T602" s="379" t="s">
        <v>2</v>
      </c>
      <c r="U602" s="379" t="s">
        <v>2</v>
      </c>
      <c r="V602" s="379" t="s">
        <v>2</v>
      </c>
      <c r="W602" s="379" t="s">
        <v>2</v>
      </c>
      <c r="X602" s="379" t="s">
        <v>2</v>
      </c>
      <c r="Y602" s="379" t="s">
        <v>2</v>
      </c>
      <c r="Z602" s="380" t="s">
        <v>2</v>
      </c>
    </row>
    <row r="603" spans="1:26">
      <c r="A603" s="371" t="s">
        <v>2</v>
      </c>
      <c r="B603" s="379" t="s">
        <v>2</v>
      </c>
      <c r="C603" s="379" t="s">
        <v>2</v>
      </c>
      <c r="D603" s="379" t="s">
        <v>2</v>
      </c>
      <c r="E603" s="379" t="s">
        <v>2</v>
      </c>
      <c r="F603" s="379" t="s">
        <v>2</v>
      </c>
      <c r="G603" s="379" t="s">
        <v>2</v>
      </c>
      <c r="H603" s="379" t="s">
        <v>2</v>
      </c>
      <c r="I603" s="379" t="s">
        <v>2</v>
      </c>
      <c r="J603" s="379" t="s">
        <v>2</v>
      </c>
      <c r="K603" s="379" t="s">
        <v>2</v>
      </c>
      <c r="L603" s="379" t="s">
        <v>2</v>
      </c>
      <c r="M603" s="379" t="s">
        <v>2</v>
      </c>
      <c r="N603" s="379" t="s">
        <v>2</v>
      </c>
      <c r="O603" s="379" t="s">
        <v>2</v>
      </c>
      <c r="P603" s="379" t="s">
        <v>2</v>
      </c>
      <c r="Q603" s="379" t="s">
        <v>2</v>
      </c>
      <c r="R603" s="379" t="s">
        <v>2</v>
      </c>
      <c r="S603" s="379" t="s">
        <v>2</v>
      </c>
      <c r="T603" s="379" t="s">
        <v>2</v>
      </c>
      <c r="U603" s="379" t="s">
        <v>2</v>
      </c>
      <c r="V603" s="379" t="s">
        <v>2</v>
      </c>
      <c r="W603" s="379" t="s">
        <v>2</v>
      </c>
      <c r="X603" s="379" t="s">
        <v>2</v>
      </c>
      <c r="Y603" s="379" t="s">
        <v>2</v>
      </c>
      <c r="Z603" s="380" t="s">
        <v>2</v>
      </c>
    </row>
    <row r="604" spans="1:26">
      <c r="A604" s="371" t="s">
        <v>2</v>
      </c>
      <c r="B604" s="379" t="s">
        <v>2</v>
      </c>
      <c r="C604" s="379" t="s">
        <v>2</v>
      </c>
      <c r="D604" s="379" t="s">
        <v>2</v>
      </c>
      <c r="E604" s="379" t="s">
        <v>2</v>
      </c>
      <c r="F604" s="379" t="s">
        <v>2</v>
      </c>
      <c r="G604" s="379" t="s">
        <v>2</v>
      </c>
      <c r="H604" s="379" t="s">
        <v>2</v>
      </c>
      <c r="I604" s="379" t="s">
        <v>2</v>
      </c>
      <c r="J604" s="379" t="s">
        <v>2</v>
      </c>
      <c r="K604" s="379" t="s">
        <v>2</v>
      </c>
      <c r="L604" s="379" t="s">
        <v>2</v>
      </c>
      <c r="M604" s="379" t="s">
        <v>2</v>
      </c>
      <c r="N604" s="379" t="s">
        <v>2</v>
      </c>
      <c r="O604" s="379" t="s">
        <v>2</v>
      </c>
      <c r="P604" s="379" t="s">
        <v>2</v>
      </c>
      <c r="Q604" s="379" t="s">
        <v>2</v>
      </c>
      <c r="R604" s="379" t="s">
        <v>2</v>
      </c>
      <c r="S604" s="379" t="s">
        <v>2</v>
      </c>
      <c r="T604" s="379" t="s">
        <v>2</v>
      </c>
      <c r="U604" s="379" t="s">
        <v>2</v>
      </c>
      <c r="V604" s="379" t="s">
        <v>2</v>
      </c>
      <c r="W604" s="379" t="s">
        <v>2</v>
      </c>
      <c r="X604" s="379" t="s">
        <v>2</v>
      </c>
      <c r="Y604" s="379" t="s">
        <v>2</v>
      </c>
      <c r="Z604" s="380" t="s">
        <v>2</v>
      </c>
    </row>
    <row r="605" spans="1:26">
      <c r="A605" s="371" t="s">
        <v>2</v>
      </c>
      <c r="B605" s="379" t="s">
        <v>2</v>
      </c>
      <c r="C605" s="379" t="s">
        <v>2</v>
      </c>
      <c r="D605" s="379" t="s">
        <v>2</v>
      </c>
      <c r="E605" s="379" t="s">
        <v>2</v>
      </c>
      <c r="F605" s="379" t="s">
        <v>2</v>
      </c>
      <c r="G605" s="379" t="s">
        <v>2</v>
      </c>
      <c r="H605" s="379" t="s">
        <v>2</v>
      </c>
      <c r="I605" s="379" t="s">
        <v>2</v>
      </c>
      <c r="J605" s="379" t="s">
        <v>2</v>
      </c>
      <c r="K605" s="379" t="s">
        <v>2</v>
      </c>
      <c r="L605" s="379" t="s">
        <v>2</v>
      </c>
      <c r="M605" s="379" t="s">
        <v>2</v>
      </c>
      <c r="N605" s="379" t="s">
        <v>2</v>
      </c>
      <c r="O605" s="379" t="s">
        <v>2</v>
      </c>
      <c r="P605" s="379" t="s">
        <v>2</v>
      </c>
      <c r="Q605" s="379" t="s">
        <v>2</v>
      </c>
      <c r="R605" s="379" t="s">
        <v>2</v>
      </c>
      <c r="S605" s="379" t="s">
        <v>2</v>
      </c>
      <c r="T605" s="379" t="s">
        <v>2</v>
      </c>
      <c r="U605" s="379" t="s">
        <v>2</v>
      </c>
      <c r="V605" s="379" t="s">
        <v>2</v>
      </c>
      <c r="W605" s="379" t="s">
        <v>2</v>
      </c>
      <c r="X605" s="379" t="s">
        <v>2</v>
      </c>
      <c r="Y605" s="379" t="s">
        <v>2</v>
      </c>
      <c r="Z605" s="380" t="s">
        <v>2</v>
      </c>
    </row>
    <row r="606" spans="1:26">
      <c r="A606" s="371" t="s">
        <v>2</v>
      </c>
      <c r="B606" s="379" t="s">
        <v>2</v>
      </c>
      <c r="C606" s="379" t="s">
        <v>2</v>
      </c>
      <c r="D606" s="379" t="s">
        <v>2</v>
      </c>
      <c r="E606" s="379" t="s">
        <v>2</v>
      </c>
      <c r="F606" s="379" t="s">
        <v>2</v>
      </c>
      <c r="G606" s="379" t="s">
        <v>2</v>
      </c>
      <c r="H606" s="379" t="s">
        <v>2</v>
      </c>
      <c r="I606" s="379" t="s">
        <v>2</v>
      </c>
      <c r="J606" s="379" t="s">
        <v>2</v>
      </c>
      <c r="K606" s="379" t="s">
        <v>2</v>
      </c>
      <c r="L606" s="379" t="s">
        <v>2</v>
      </c>
      <c r="M606" s="379" t="s">
        <v>2</v>
      </c>
      <c r="N606" s="379" t="s">
        <v>2</v>
      </c>
      <c r="O606" s="379" t="s">
        <v>2</v>
      </c>
      <c r="P606" s="379" t="s">
        <v>2</v>
      </c>
      <c r="Q606" s="379" t="s">
        <v>2</v>
      </c>
      <c r="R606" s="379" t="s">
        <v>2</v>
      </c>
      <c r="S606" s="379" t="s">
        <v>2</v>
      </c>
      <c r="T606" s="379" t="s">
        <v>2</v>
      </c>
      <c r="U606" s="379" t="s">
        <v>2</v>
      </c>
      <c r="V606" s="379" t="s">
        <v>2</v>
      </c>
      <c r="W606" s="379" t="s">
        <v>2</v>
      </c>
      <c r="X606" s="379" t="s">
        <v>2</v>
      </c>
      <c r="Y606" s="379" t="s">
        <v>2</v>
      </c>
      <c r="Z606" s="380" t="s">
        <v>2</v>
      </c>
    </row>
    <row r="607" spans="1:26">
      <c r="A607" s="371" t="s">
        <v>2</v>
      </c>
      <c r="B607" s="379" t="s">
        <v>2</v>
      </c>
      <c r="C607" s="379" t="s">
        <v>2</v>
      </c>
      <c r="D607" s="379" t="s">
        <v>2</v>
      </c>
      <c r="E607" s="379" t="s">
        <v>2</v>
      </c>
      <c r="F607" s="379" t="s">
        <v>2</v>
      </c>
      <c r="G607" s="379" t="s">
        <v>2</v>
      </c>
      <c r="H607" s="379" t="s">
        <v>2</v>
      </c>
      <c r="I607" s="379" t="s">
        <v>2</v>
      </c>
      <c r="J607" s="379" t="s">
        <v>2</v>
      </c>
      <c r="K607" s="379" t="s">
        <v>2</v>
      </c>
      <c r="L607" s="379" t="s">
        <v>2</v>
      </c>
      <c r="M607" s="379" t="s">
        <v>2</v>
      </c>
      <c r="N607" s="379" t="s">
        <v>2</v>
      </c>
      <c r="O607" s="379" t="s">
        <v>2</v>
      </c>
      <c r="P607" s="379" t="s">
        <v>2</v>
      </c>
      <c r="Q607" s="379" t="s">
        <v>2</v>
      </c>
      <c r="R607" s="379" t="s">
        <v>2</v>
      </c>
      <c r="S607" s="379" t="s">
        <v>2</v>
      </c>
      <c r="T607" s="379" t="s">
        <v>2</v>
      </c>
      <c r="U607" s="379" t="s">
        <v>2</v>
      </c>
      <c r="V607" s="379" t="s">
        <v>2</v>
      </c>
      <c r="W607" s="379" t="s">
        <v>2</v>
      </c>
      <c r="X607" s="379" t="s">
        <v>2</v>
      </c>
      <c r="Y607" s="379" t="s">
        <v>2</v>
      </c>
      <c r="Z607" s="380" t="s">
        <v>2</v>
      </c>
    </row>
    <row r="608" spans="1:26">
      <c r="A608" s="371" t="s">
        <v>2</v>
      </c>
      <c r="B608" s="379" t="s">
        <v>2</v>
      </c>
      <c r="C608" s="379" t="s">
        <v>2</v>
      </c>
      <c r="D608" s="379" t="s">
        <v>2</v>
      </c>
      <c r="E608" s="379" t="s">
        <v>2</v>
      </c>
      <c r="F608" s="379" t="s">
        <v>2</v>
      </c>
      <c r="G608" s="379" t="s">
        <v>2</v>
      </c>
      <c r="H608" s="379" t="s">
        <v>2</v>
      </c>
      <c r="I608" s="379" t="s">
        <v>2</v>
      </c>
      <c r="J608" s="379" t="s">
        <v>2</v>
      </c>
      <c r="K608" s="379" t="s">
        <v>2</v>
      </c>
      <c r="L608" s="379" t="s">
        <v>2</v>
      </c>
      <c r="M608" s="379" t="s">
        <v>2</v>
      </c>
      <c r="N608" s="379" t="s">
        <v>2</v>
      </c>
      <c r="O608" s="379" t="s">
        <v>2</v>
      </c>
      <c r="P608" s="379" t="s">
        <v>2</v>
      </c>
      <c r="Q608" s="379" t="s">
        <v>2</v>
      </c>
      <c r="R608" s="379" t="s">
        <v>2</v>
      </c>
      <c r="S608" s="379" t="s">
        <v>2</v>
      </c>
      <c r="T608" s="379" t="s">
        <v>2</v>
      </c>
      <c r="U608" s="379" t="s">
        <v>2</v>
      </c>
      <c r="V608" s="379" t="s">
        <v>2</v>
      </c>
      <c r="W608" s="379" t="s">
        <v>2</v>
      </c>
      <c r="X608" s="379" t="s">
        <v>2</v>
      </c>
      <c r="Y608" s="379" t="s">
        <v>2</v>
      </c>
      <c r="Z608" s="380" t="s">
        <v>2</v>
      </c>
    </row>
    <row r="609" spans="1:26">
      <c r="A609" s="371" t="s">
        <v>2</v>
      </c>
      <c r="B609" s="379" t="s">
        <v>2</v>
      </c>
      <c r="C609" s="379" t="s">
        <v>2</v>
      </c>
      <c r="D609" s="379" t="s">
        <v>2</v>
      </c>
      <c r="E609" s="379" t="s">
        <v>2</v>
      </c>
      <c r="F609" s="379" t="s">
        <v>2</v>
      </c>
      <c r="G609" s="379" t="s">
        <v>2</v>
      </c>
      <c r="H609" s="379" t="s">
        <v>2</v>
      </c>
      <c r="I609" s="379" t="s">
        <v>2</v>
      </c>
      <c r="J609" s="379" t="s">
        <v>2</v>
      </c>
      <c r="K609" s="379" t="s">
        <v>2</v>
      </c>
      <c r="L609" s="379" t="s">
        <v>2</v>
      </c>
      <c r="M609" s="379" t="s">
        <v>2</v>
      </c>
      <c r="N609" s="379" t="s">
        <v>2</v>
      </c>
      <c r="O609" s="379" t="s">
        <v>2</v>
      </c>
      <c r="P609" s="379" t="s">
        <v>2</v>
      </c>
      <c r="Q609" s="379" t="s">
        <v>2</v>
      </c>
      <c r="R609" s="379" t="s">
        <v>2</v>
      </c>
      <c r="S609" s="379" t="s">
        <v>2</v>
      </c>
      <c r="T609" s="379" t="s">
        <v>2</v>
      </c>
      <c r="U609" s="379" t="s">
        <v>2</v>
      </c>
      <c r="V609" s="379" t="s">
        <v>2</v>
      </c>
      <c r="W609" s="379" t="s">
        <v>2</v>
      </c>
      <c r="X609" s="379" t="s">
        <v>2</v>
      </c>
      <c r="Y609" s="379" t="s">
        <v>2</v>
      </c>
      <c r="Z609" s="380" t="s">
        <v>2</v>
      </c>
    </row>
    <row r="610" spans="1:26">
      <c r="A610" s="371" t="s">
        <v>2</v>
      </c>
      <c r="B610" s="379" t="s">
        <v>2</v>
      </c>
      <c r="C610" s="379" t="s">
        <v>2</v>
      </c>
      <c r="D610" s="379" t="s">
        <v>2</v>
      </c>
      <c r="E610" s="379" t="s">
        <v>2</v>
      </c>
      <c r="F610" s="379" t="s">
        <v>2</v>
      </c>
      <c r="G610" s="379" t="s">
        <v>2</v>
      </c>
      <c r="H610" s="379" t="s">
        <v>2</v>
      </c>
      <c r="I610" s="379" t="s">
        <v>2</v>
      </c>
      <c r="J610" s="379" t="s">
        <v>2</v>
      </c>
      <c r="K610" s="379" t="s">
        <v>2</v>
      </c>
      <c r="L610" s="379" t="s">
        <v>2</v>
      </c>
      <c r="M610" s="379" t="s">
        <v>2</v>
      </c>
      <c r="N610" s="379" t="s">
        <v>2</v>
      </c>
      <c r="O610" s="379" t="s">
        <v>2</v>
      </c>
      <c r="P610" s="379" t="s">
        <v>2</v>
      </c>
      <c r="Q610" s="379" t="s">
        <v>2</v>
      </c>
      <c r="R610" s="379" t="s">
        <v>2</v>
      </c>
      <c r="S610" s="379" t="s">
        <v>2</v>
      </c>
      <c r="T610" s="379" t="s">
        <v>2</v>
      </c>
      <c r="U610" s="379" t="s">
        <v>2</v>
      </c>
      <c r="V610" s="379" t="s">
        <v>2</v>
      </c>
      <c r="W610" s="379" t="s">
        <v>2</v>
      </c>
      <c r="X610" s="379" t="s">
        <v>2</v>
      </c>
      <c r="Y610" s="379" t="s">
        <v>2</v>
      </c>
      <c r="Z610" s="380" t="s">
        <v>2</v>
      </c>
    </row>
    <row r="611" spans="1:26">
      <c r="A611" s="371" t="s">
        <v>2</v>
      </c>
      <c r="B611" s="379" t="s">
        <v>2</v>
      </c>
      <c r="C611" s="379" t="s">
        <v>2</v>
      </c>
      <c r="D611" s="379" t="s">
        <v>2</v>
      </c>
      <c r="E611" s="379" t="s">
        <v>2</v>
      </c>
      <c r="F611" s="379" t="s">
        <v>2</v>
      </c>
      <c r="G611" s="379" t="s">
        <v>2</v>
      </c>
      <c r="H611" s="379" t="s">
        <v>2</v>
      </c>
      <c r="I611" s="379" t="s">
        <v>2</v>
      </c>
      <c r="J611" s="379" t="s">
        <v>2</v>
      </c>
      <c r="K611" s="379" t="s">
        <v>2</v>
      </c>
      <c r="L611" s="379" t="s">
        <v>2</v>
      </c>
      <c r="M611" s="379" t="s">
        <v>2</v>
      </c>
      <c r="N611" s="379" t="s">
        <v>2</v>
      </c>
      <c r="O611" s="379" t="s">
        <v>2</v>
      </c>
      <c r="P611" s="379" t="s">
        <v>2</v>
      </c>
      <c r="Q611" s="379" t="s">
        <v>2</v>
      </c>
      <c r="R611" s="379" t="s">
        <v>2</v>
      </c>
      <c r="S611" s="379" t="s">
        <v>2</v>
      </c>
      <c r="T611" s="379" t="s">
        <v>2</v>
      </c>
      <c r="U611" s="379" t="s">
        <v>2</v>
      </c>
      <c r="V611" s="379" t="s">
        <v>2</v>
      </c>
      <c r="W611" s="379" t="s">
        <v>2</v>
      </c>
      <c r="X611" s="379" t="s">
        <v>2</v>
      </c>
      <c r="Y611" s="379" t="s">
        <v>2</v>
      </c>
      <c r="Z611" s="380" t="s">
        <v>2</v>
      </c>
    </row>
    <row r="612" spans="1:26">
      <c r="A612" s="371" t="s">
        <v>2</v>
      </c>
      <c r="B612" s="379" t="s">
        <v>2</v>
      </c>
      <c r="C612" s="379" t="s">
        <v>2</v>
      </c>
      <c r="D612" s="379" t="s">
        <v>2</v>
      </c>
      <c r="E612" s="379" t="s">
        <v>2</v>
      </c>
      <c r="F612" s="379" t="s">
        <v>2</v>
      </c>
      <c r="G612" s="379" t="s">
        <v>2</v>
      </c>
      <c r="H612" s="379" t="s">
        <v>2</v>
      </c>
      <c r="I612" s="379" t="s">
        <v>2</v>
      </c>
      <c r="J612" s="379" t="s">
        <v>2</v>
      </c>
      <c r="K612" s="379" t="s">
        <v>2</v>
      </c>
      <c r="L612" s="379" t="s">
        <v>2</v>
      </c>
      <c r="M612" s="379" t="s">
        <v>2</v>
      </c>
      <c r="N612" s="379" t="s">
        <v>2</v>
      </c>
      <c r="O612" s="379" t="s">
        <v>2</v>
      </c>
      <c r="P612" s="379" t="s">
        <v>2</v>
      </c>
      <c r="Q612" s="379" t="s">
        <v>2</v>
      </c>
      <c r="R612" s="379" t="s">
        <v>2</v>
      </c>
      <c r="S612" s="379" t="s">
        <v>2</v>
      </c>
      <c r="T612" s="379" t="s">
        <v>2</v>
      </c>
      <c r="U612" s="379" t="s">
        <v>2</v>
      </c>
      <c r="V612" s="379" t="s">
        <v>2</v>
      </c>
      <c r="W612" s="379" t="s">
        <v>2</v>
      </c>
      <c r="X612" s="379" t="s">
        <v>2</v>
      </c>
      <c r="Y612" s="379" t="s">
        <v>2</v>
      </c>
      <c r="Z612" s="380" t="s">
        <v>2</v>
      </c>
    </row>
    <row r="613" spans="1:26">
      <c r="A613" s="371" t="s">
        <v>2</v>
      </c>
      <c r="B613" s="379" t="s">
        <v>2</v>
      </c>
      <c r="C613" s="379" t="s">
        <v>2</v>
      </c>
      <c r="D613" s="379" t="s">
        <v>2</v>
      </c>
      <c r="E613" s="379" t="s">
        <v>2</v>
      </c>
      <c r="F613" s="379" t="s">
        <v>2</v>
      </c>
      <c r="G613" s="379" t="s">
        <v>2</v>
      </c>
      <c r="H613" s="379" t="s">
        <v>2</v>
      </c>
      <c r="I613" s="379" t="s">
        <v>2</v>
      </c>
      <c r="J613" s="379" t="s">
        <v>2</v>
      </c>
      <c r="K613" s="379" t="s">
        <v>2</v>
      </c>
      <c r="L613" s="379" t="s">
        <v>2</v>
      </c>
      <c r="M613" s="379" t="s">
        <v>2</v>
      </c>
      <c r="N613" s="379" t="s">
        <v>2</v>
      </c>
      <c r="O613" s="379" t="s">
        <v>2</v>
      </c>
      <c r="P613" s="379" t="s">
        <v>2</v>
      </c>
      <c r="Q613" s="379" t="s">
        <v>2</v>
      </c>
      <c r="R613" s="379" t="s">
        <v>2</v>
      </c>
      <c r="S613" s="379" t="s">
        <v>2</v>
      </c>
      <c r="T613" s="379" t="s">
        <v>2</v>
      </c>
      <c r="U613" s="379" t="s">
        <v>2</v>
      </c>
      <c r="V613" s="379" t="s">
        <v>2</v>
      </c>
      <c r="W613" s="379" t="s">
        <v>2</v>
      </c>
      <c r="X613" s="379" t="s">
        <v>2</v>
      </c>
      <c r="Y613" s="379" t="s">
        <v>2</v>
      </c>
      <c r="Z613" s="380" t="s">
        <v>2</v>
      </c>
    </row>
    <row r="614" spans="1:26">
      <c r="A614" s="371" t="s">
        <v>2</v>
      </c>
      <c r="B614" s="379" t="s">
        <v>2</v>
      </c>
      <c r="C614" s="379" t="s">
        <v>2</v>
      </c>
      <c r="D614" s="379" t="s">
        <v>2</v>
      </c>
      <c r="E614" s="379" t="s">
        <v>2</v>
      </c>
      <c r="F614" s="379" t="s">
        <v>2</v>
      </c>
      <c r="G614" s="379" t="s">
        <v>2</v>
      </c>
      <c r="H614" s="379" t="s">
        <v>2</v>
      </c>
      <c r="I614" s="379" t="s">
        <v>2</v>
      </c>
      <c r="J614" s="379" t="s">
        <v>2</v>
      </c>
      <c r="K614" s="379" t="s">
        <v>2</v>
      </c>
      <c r="L614" s="379" t="s">
        <v>2</v>
      </c>
      <c r="M614" s="379" t="s">
        <v>2</v>
      </c>
      <c r="N614" s="379" t="s">
        <v>2</v>
      </c>
      <c r="O614" s="379" t="s">
        <v>2</v>
      </c>
      <c r="P614" s="379" t="s">
        <v>2</v>
      </c>
      <c r="Q614" s="379" t="s">
        <v>2</v>
      </c>
      <c r="R614" s="379" t="s">
        <v>2</v>
      </c>
      <c r="S614" s="379" t="s">
        <v>2</v>
      </c>
      <c r="T614" s="379" t="s">
        <v>2</v>
      </c>
      <c r="U614" s="379" t="s">
        <v>2</v>
      </c>
      <c r="V614" s="379" t="s">
        <v>2</v>
      </c>
      <c r="W614" s="379" t="s">
        <v>2</v>
      </c>
      <c r="X614" s="379" t="s">
        <v>2</v>
      </c>
      <c r="Y614" s="379" t="s">
        <v>2</v>
      </c>
      <c r="Z614" s="380" t="s">
        <v>2</v>
      </c>
    </row>
    <row r="615" spans="1:26">
      <c r="A615" s="371" t="s">
        <v>2</v>
      </c>
      <c r="B615" s="379" t="s">
        <v>2</v>
      </c>
      <c r="C615" s="379" t="s">
        <v>2</v>
      </c>
      <c r="D615" s="379" t="s">
        <v>2</v>
      </c>
      <c r="E615" s="379" t="s">
        <v>2</v>
      </c>
      <c r="F615" s="379" t="s">
        <v>2</v>
      </c>
      <c r="G615" s="379" t="s">
        <v>2</v>
      </c>
      <c r="H615" s="379" t="s">
        <v>2</v>
      </c>
      <c r="I615" s="379" t="s">
        <v>2</v>
      </c>
      <c r="J615" s="379" t="s">
        <v>2</v>
      </c>
      <c r="K615" s="379" t="s">
        <v>2</v>
      </c>
      <c r="L615" s="379" t="s">
        <v>2</v>
      </c>
      <c r="M615" s="379" t="s">
        <v>2</v>
      </c>
      <c r="N615" s="379" t="s">
        <v>2</v>
      </c>
      <c r="O615" s="379" t="s">
        <v>2</v>
      </c>
      <c r="P615" s="379" t="s">
        <v>2</v>
      </c>
      <c r="Q615" s="379" t="s">
        <v>2</v>
      </c>
      <c r="R615" s="379" t="s">
        <v>2</v>
      </c>
      <c r="S615" s="379" t="s">
        <v>2</v>
      </c>
      <c r="T615" s="379" t="s">
        <v>2</v>
      </c>
      <c r="U615" s="379" t="s">
        <v>2</v>
      </c>
      <c r="V615" s="379" t="s">
        <v>2</v>
      </c>
      <c r="W615" s="379" t="s">
        <v>2</v>
      </c>
      <c r="X615" s="379" t="s">
        <v>2</v>
      </c>
      <c r="Y615" s="379" t="s">
        <v>2</v>
      </c>
      <c r="Z615" s="380" t="s">
        <v>2</v>
      </c>
    </row>
    <row r="616" spans="1:26">
      <c r="A616" s="371" t="s">
        <v>2</v>
      </c>
      <c r="B616" s="379" t="s">
        <v>2</v>
      </c>
      <c r="C616" s="379" t="s">
        <v>2</v>
      </c>
      <c r="D616" s="379" t="s">
        <v>2</v>
      </c>
      <c r="E616" s="379" t="s">
        <v>2</v>
      </c>
      <c r="F616" s="379" t="s">
        <v>2</v>
      </c>
      <c r="G616" s="379" t="s">
        <v>2</v>
      </c>
      <c r="H616" s="379" t="s">
        <v>2</v>
      </c>
      <c r="I616" s="379" t="s">
        <v>2</v>
      </c>
      <c r="J616" s="379" t="s">
        <v>2</v>
      </c>
      <c r="K616" s="379" t="s">
        <v>2</v>
      </c>
      <c r="L616" s="379" t="s">
        <v>2</v>
      </c>
      <c r="M616" s="379" t="s">
        <v>2</v>
      </c>
      <c r="N616" s="379" t="s">
        <v>2</v>
      </c>
      <c r="O616" s="379" t="s">
        <v>2</v>
      </c>
      <c r="P616" s="379" t="s">
        <v>2</v>
      </c>
      <c r="Q616" s="379" t="s">
        <v>2</v>
      </c>
      <c r="R616" s="379" t="s">
        <v>2</v>
      </c>
      <c r="S616" s="379" t="s">
        <v>2</v>
      </c>
      <c r="T616" s="379" t="s">
        <v>2</v>
      </c>
      <c r="U616" s="379" t="s">
        <v>2</v>
      </c>
      <c r="V616" s="379" t="s">
        <v>2</v>
      </c>
      <c r="W616" s="379" t="s">
        <v>2</v>
      </c>
      <c r="X616" s="379" t="s">
        <v>2</v>
      </c>
      <c r="Y616" s="379" t="s">
        <v>2</v>
      </c>
      <c r="Z616" s="380" t="s">
        <v>2</v>
      </c>
    </row>
    <row r="617" spans="1:26">
      <c r="A617" s="371" t="s">
        <v>2</v>
      </c>
      <c r="B617" s="379" t="s">
        <v>2</v>
      </c>
      <c r="C617" s="379" t="s">
        <v>2</v>
      </c>
      <c r="D617" s="379" t="s">
        <v>2</v>
      </c>
      <c r="E617" s="379" t="s">
        <v>2</v>
      </c>
      <c r="F617" s="379" t="s">
        <v>2</v>
      </c>
      <c r="G617" s="379" t="s">
        <v>2</v>
      </c>
      <c r="H617" s="379" t="s">
        <v>2</v>
      </c>
      <c r="I617" s="379" t="s">
        <v>2</v>
      </c>
      <c r="J617" s="379" t="s">
        <v>2</v>
      </c>
      <c r="K617" s="379" t="s">
        <v>2</v>
      </c>
      <c r="L617" s="379" t="s">
        <v>2</v>
      </c>
      <c r="M617" s="379" t="s">
        <v>2</v>
      </c>
      <c r="N617" s="379" t="s">
        <v>2</v>
      </c>
      <c r="O617" s="379" t="s">
        <v>2</v>
      </c>
      <c r="P617" s="379" t="s">
        <v>2</v>
      </c>
      <c r="Q617" s="379" t="s">
        <v>2</v>
      </c>
      <c r="R617" s="379" t="s">
        <v>2</v>
      </c>
      <c r="S617" s="379" t="s">
        <v>2</v>
      </c>
      <c r="T617" s="379" t="s">
        <v>2</v>
      </c>
      <c r="U617" s="379" t="s">
        <v>2</v>
      </c>
      <c r="V617" s="379" t="s">
        <v>2</v>
      </c>
      <c r="W617" s="379" t="s">
        <v>2</v>
      </c>
      <c r="X617" s="379" t="s">
        <v>2</v>
      </c>
      <c r="Y617" s="379" t="s">
        <v>2</v>
      </c>
      <c r="Z617" s="380" t="s">
        <v>2</v>
      </c>
    </row>
    <row r="618" spans="1:26">
      <c r="A618" s="371" t="s">
        <v>2</v>
      </c>
      <c r="B618" s="379" t="s">
        <v>2</v>
      </c>
      <c r="C618" s="379" t="s">
        <v>2</v>
      </c>
      <c r="D618" s="379" t="s">
        <v>2</v>
      </c>
      <c r="E618" s="379" t="s">
        <v>2</v>
      </c>
      <c r="F618" s="379" t="s">
        <v>2</v>
      </c>
      <c r="G618" s="379" t="s">
        <v>2</v>
      </c>
      <c r="H618" s="379" t="s">
        <v>2</v>
      </c>
      <c r="I618" s="379" t="s">
        <v>2</v>
      </c>
      <c r="J618" s="379" t="s">
        <v>2</v>
      </c>
      <c r="K618" s="379" t="s">
        <v>2</v>
      </c>
      <c r="L618" s="379" t="s">
        <v>2</v>
      </c>
      <c r="M618" s="379" t="s">
        <v>2</v>
      </c>
      <c r="N618" s="379" t="s">
        <v>2</v>
      </c>
      <c r="O618" s="379" t="s">
        <v>2</v>
      </c>
      <c r="P618" s="379" t="s">
        <v>2</v>
      </c>
      <c r="Q618" s="379" t="s">
        <v>2</v>
      </c>
      <c r="R618" s="379" t="s">
        <v>2</v>
      </c>
      <c r="S618" s="379" t="s">
        <v>2</v>
      </c>
      <c r="T618" s="379" t="s">
        <v>2</v>
      </c>
      <c r="U618" s="379" t="s">
        <v>2</v>
      </c>
      <c r="V618" s="379" t="s">
        <v>2</v>
      </c>
      <c r="W618" s="379" t="s">
        <v>2</v>
      </c>
      <c r="X618" s="379" t="s">
        <v>2</v>
      </c>
      <c r="Y618" s="379" t="s">
        <v>2</v>
      </c>
      <c r="Z618" s="380" t="s">
        <v>2</v>
      </c>
    </row>
    <row r="619" spans="1:26">
      <c r="A619" s="371" t="s">
        <v>2</v>
      </c>
      <c r="B619" s="379" t="s">
        <v>2</v>
      </c>
      <c r="C619" s="379" t="s">
        <v>2</v>
      </c>
      <c r="D619" s="379" t="s">
        <v>2</v>
      </c>
      <c r="E619" s="379" t="s">
        <v>2</v>
      </c>
      <c r="F619" s="379" t="s">
        <v>2</v>
      </c>
      <c r="G619" s="379" t="s">
        <v>2</v>
      </c>
      <c r="H619" s="379" t="s">
        <v>2</v>
      </c>
      <c r="I619" s="379" t="s">
        <v>2</v>
      </c>
      <c r="J619" s="379" t="s">
        <v>2</v>
      </c>
      <c r="K619" s="379" t="s">
        <v>2</v>
      </c>
      <c r="L619" s="379" t="s">
        <v>2</v>
      </c>
      <c r="M619" s="379" t="s">
        <v>2</v>
      </c>
      <c r="N619" s="379" t="s">
        <v>2</v>
      </c>
      <c r="O619" s="379" t="s">
        <v>2</v>
      </c>
      <c r="P619" s="379" t="s">
        <v>2</v>
      </c>
      <c r="Q619" s="379" t="s">
        <v>2</v>
      </c>
      <c r="R619" s="379" t="s">
        <v>2</v>
      </c>
      <c r="S619" s="379" t="s">
        <v>2</v>
      </c>
      <c r="T619" s="379" t="s">
        <v>2</v>
      </c>
      <c r="U619" s="379" t="s">
        <v>2</v>
      </c>
      <c r="V619" s="379" t="s">
        <v>2</v>
      </c>
      <c r="W619" s="379" t="s">
        <v>2</v>
      </c>
      <c r="X619" s="379" t="s">
        <v>2</v>
      </c>
      <c r="Y619" s="379" t="s">
        <v>2</v>
      </c>
      <c r="Z619" s="380" t="s">
        <v>2</v>
      </c>
    </row>
    <row r="620" spans="1:26">
      <c r="A620" s="371" t="s">
        <v>2</v>
      </c>
      <c r="B620" s="379" t="s">
        <v>2</v>
      </c>
      <c r="C620" s="379" t="s">
        <v>2</v>
      </c>
      <c r="D620" s="379" t="s">
        <v>2</v>
      </c>
      <c r="E620" s="379" t="s">
        <v>2</v>
      </c>
      <c r="F620" s="379" t="s">
        <v>2</v>
      </c>
      <c r="G620" s="379" t="s">
        <v>2</v>
      </c>
      <c r="H620" s="379" t="s">
        <v>2</v>
      </c>
      <c r="I620" s="379" t="s">
        <v>2</v>
      </c>
      <c r="J620" s="379" t="s">
        <v>2</v>
      </c>
      <c r="K620" s="379" t="s">
        <v>2</v>
      </c>
      <c r="L620" s="379" t="s">
        <v>2</v>
      </c>
      <c r="M620" s="379" t="s">
        <v>2</v>
      </c>
      <c r="N620" s="379" t="s">
        <v>2</v>
      </c>
      <c r="O620" s="379" t="s">
        <v>2</v>
      </c>
      <c r="P620" s="379" t="s">
        <v>2</v>
      </c>
      <c r="Q620" s="379" t="s">
        <v>2</v>
      </c>
      <c r="R620" s="379" t="s">
        <v>2</v>
      </c>
      <c r="S620" s="379" t="s">
        <v>2</v>
      </c>
      <c r="T620" s="379" t="s">
        <v>2</v>
      </c>
      <c r="U620" s="379" t="s">
        <v>2</v>
      </c>
      <c r="V620" s="379" t="s">
        <v>2</v>
      </c>
      <c r="W620" s="379" t="s">
        <v>2</v>
      </c>
      <c r="X620" s="379" t="s">
        <v>2</v>
      </c>
      <c r="Y620" s="379" t="s">
        <v>2</v>
      </c>
      <c r="Z620" s="380" t="s">
        <v>2</v>
      </c>
    </row>
    <row r="621" spans="1:26">
      <c r="A621" s="371" t="s">
        <v>2</v>
      </c>
      <c r="B621" s="379" t="s">
        <v>2</v>
      </c>
      <c r="C621" s="379" t="s">
        <v>2</v>
      </c>
      <c r="D621" s="379" t="s">
        <v>2</v>
      </c>
      <c r="E621" s="379" t="s">
        <v>2</v>
      </c>
      <c r="F621" s="379" t="s">
        <v>2</v>
      </c>
      <c r="G621" s="379" t="s">
        <v>2</v>
      </c>
      <c r="H621" s="379" t="s">
        <v>2</v>
      </c>
      <c r="I621" s="379" t="s">
        <v>2</v>
      </c>
      <c r="J621" s="379" t="s">
        <v>2</v>
      </c>
      <c r="K621" s="379" t="s">
        <v>2</v>
      </c>
      <c r="L621" s="379" t="s">
        <v>2</v>
      </c>
      <c r="M621" s="379" t="s">
        <v>2</v>
      </c>
      <c r="N621" s="379" t="s">
        <v>2</v>
      </c>
      <c r="O621" s="379" t="s">
        <v>2</v>
      </c>
      <c r="P621" s="379" t="s">
        <v>2</v>
      </c>
      <c r="Q621" s="379" t="s">
        <v>2</v>
      </c>
      <c r="R621" s="379" t="s">
        <v>2</v>
      </c>
      <c r="S621" s="379" t="s">
        <v>2</v>
      </c>
      <c r="T621" s="379" t="s">
        <v>2</v>
      </c>
      <c r="U621" s="379" t="s">
        <v>2</v>
      </c>
      <c r="V621" s="379" t="s">
        <v>2</v>
      </c>
      <c r="W621" s="379" t="s">
        <v>2</v>
      </c>
      <c r="X621" s="379" t="s">
        <v>2</v>
      </c>
      <c r="Y621" s="379" t="s">
        <v>2</v>
      </c>
      <c r="Z621" s="380" t="s">
        <v>2</v>
      </c>
    </row>
    <row r="622" spans="1:26">
      <c r="A622" s="371" t="s">
        <v>2</v>
      </c>
      <c r="B622" s="379" t="s">
        <v>2</v>
      </c>
      <c r="C622" s="379" t="s">
        <v>2</v>
      </c>
      <c r="D622" s="379" t="s">
        <v>2</v>
      </c>
      <c r="E622" s="379" t="s">
        <v>2</v>
      </c>
      <c r="F622" s="379" t="s">
        <v>2</v>
      </c>
      <c r="G622" s="379" t="s">
        <v>2</v>
      </c>
      <c r="H622" s="379" t="s">
        <v>2</v>
      </c>
      <c r="I622" s="379" t="s">
        <v>2</v>
      </c>
      <c r="J622" s="379" t="s">
        <v>2</v>
      </c>
      <c r="K622" s="379" t="s">
        <v>2</v>
      </c>
      <c r="L622" s="379" t="s">
        <v>2</v>
      </c>
      <c r="M622" s="379" t="s">
        <v>2</v>
      </c>
      <c r="N622" s="379" t="s">
        <v>2</v>
      </c>
      <c r="O622" s="379" t="s">
        <v>2</v>
      </c>
      <c r="P622" s="379" t="s">
        <v>2</v>
      </c>
      <c r="Q622" s="379" t="s">
        <v>2</v>
      </c>
      <c r="R622" s="379" t="s">
        <v>2</v>
      </c>
      <c r="S622" s="379" t="s">
        <v>2</v>
      </c>
      <c r="T622" s="379" t="s">
        <v>2</v>
      </c>
      <c r="U622" s="379" t="s">
        <v>2</v>
      </c>
      <c r="V622" s="379" t="s">
        <v>2</v>
      </c>
      <c r="W622" s="379" t="s">
        <v>2</v>
      </c>
      <c r="X622" s="379" t="s">
        <v>2</v>
      </c>
      <c r="Y622" s="379" t="s">
        <v>2</v>
      </c>
      <c r="Z622" s="380" t="s">
        <v>2</v>
      </c>
    </row>
    <row r="623" spans="1:26">
      <c r="A623" s="371" t="s">
        <v>2</v>
      </c>
      <c r="B623" s="379" t="s">
        <v>2</v>
      </c>
      <c r="C623" s="379" t="s">
        <v>2</v>
      </c>
      <c r="D623" s="379" t="s">
        <v>2</v>
      </c>
      <c r="E623" s="379" t="s">
        <v>2</v>
      </c>
      <c r="F623" s="379" t="s">
        <v>2</v>
      </c>
      <c r="G623" s="379" t="s">
        <v>2</v>
      </c>
      <c r="H623" s="379" t="s">
        <v>2</v>
      </c>
      <c r="I623" s="379" t="s">
        <v>2</v>
      </c>
      <c r="J623" s="379" t="s">
        <v>2</v>
      </c>
      <c r="K623" s="379" t="s">
        <v>2</v>
      </c>
      <c r="L623" s="379" t="s">
        <v>2</v>
      </c>
      <c r="M623" s="379" t="s">
        <v>2</v>
      </c>
      <c r="N623" s="379" t="s">
        <v>2</v>
      </c>
      <c r="O623" s="379" t="s">
        <v>2</v>
      </c>
      <c r="P623" s="379" t="s">
        <v>2</v>
      </c>
      <c r="Q623" s="379" t="s">
        <v>2</v>
      </c>
      <c r="R623" s="379" t="s">
        <v>2</v>
      </c>
      <c r="S623" s="379" t="s">
        <v>2</v>
      </c>
      <c r="T623" s="379" t="s">
        <v>2</v>
      </c>
      <c r="U623" s="379" t="s">
        <v>2</v>
      </c>
      <c r="V623" s="379" t="s">
        <v>2</v>
      </c>
      <c r="W623" s="379" t="s">
        <v>2</v>
      </c>
      <c r="X623" s="379" t="s">
        <v>2</v>
      </c>
      <c r="Y623" s="379" t="s">
        <v>2</v>
      </c>
      <c r="Z623" s="380" t="s">
        <v>2</v>
      </c>
    </row>
    <row r="624" spans="1:26">
      <c r="A624" s="371" t="s">
        <v>2</v>
      </c>
      <c r="B624" s="379" t="s">
        <v>2</v>
      </c>
      <c r="C624" s="379" t="s">
        <v>2</v>
      </c>
      <c r="D624" s="379" t="s">
        <v>2</v>
      </c>
      <c r="E624" s="379" t="s">
        <v>2</v>
      </c>
      <c r="F624" s="379" t="s">
        <v>2</v>
      </c>
      <c r="G624" s="379" t="s">
        <v>2</v>
      </c>
      <c r="H624" s="379" t="s">
        <v>2</v>
      </c>
      <c r="I624" s="379" t="s">
        <v>2</v>
      </c>
      <c r="J624" s="379" t="s">
        <v>2</v>
      </c>
      <c r="K624" s="379" t="s">
        <v>2</v>
      </c>
      <c r="L624" s="379" t="s">
        <v>2</v>
      </c>
      <c r="M624" s="379" t="s">
        <v>2</v>
      </c>
      <c r="N624" s="379" t="s">
        <v>2</v>
      </c>
      <c r="O624" s="379" t="s">
        <v>2</v>
      </c>
      <c r="P624" s="379" t="s">
        <v>2</v>
      </c>
      <c r="Q624" s="379" t="s">
        <v>2</v>
      </c>
      <c r="R624" s="379" t="s">
        <v>2</v>
      </c>
      <c r="S624" s="379" t="s">
        <v>2</v>
      </c>
      <c r="T624" s="379" t="s">
        <v>2</v>
      </c>
      <c r="U624" s="379" t="s">
        <v>2</v>
      </c>
      <c r="V624" s="379" t="s">
        <v>2</v>
      </c>
      <c r="W624" s="379" t="s">
        <v>2</v>
      </c>
      <c r="X624" s="379" t="s">
        <v>2</v>
      </c>
      <c r="Y624" s="379" t="s">
        <v>2</v>
      </c>
      <c r="Z624" s="380" t="s">
        <v>2</v>
      </c>
    </row>
    <row r="625" spans="1:26">
      <c r="A625" s="371" t="s">
        <v>2</v>
      </c>
      <c r="B625" s="379" t="s">
        <v>2</v>
      </c>
      <c r="C625" s="379" t="s">
        <v>2</v>
      </c>
      <c r="D625" s="379" t="s">
        <v>2</v>
      </c>
      <c r="E625" s="379" t="s">
        <v>2</v>
      </c>
      <c r="F625" s="379" t="s">
        <v>2</v>
      </c>
      <c r="G625" s="379" t="s">
        <v>2</v>
      </c>
      <c r="H625" s="379" t="s">
        <v>2</v>
      </c>
      <c r="I625" s="379" t="s">
        <v>2</v>
      </c>
      <c r="J625" s="379" t="s">
        <v>2</v>
      </c>
      <c r="K625" s="379" t="s">
        <v>2</v>
      </c>
      <c r="L625" s="379" t="s">
        <v>2</v>
      </c>
      <c r="M625" s="379" t="s">
        <v>2</v>
      </c>
      <c r="N625" s="379" t="s">
        <v>2</v>
      </c>
      <c r="O625" s="379" t="s">
        <v>2</v>
      </c>
      <c r="P625" s="379" t="s">
        <v>2</v>
      </c>
      <c r="Q625" s="379" t="s">
        <v>2</v>
      </c>
      <c r="R625" s="379" t="s">
        <v>2</v>
      </c>
      <c r="S625" s="379" t="s">
        <v>2</v>
      </c>
      <c r="T625" s="379" t="s">
        <v>2</v>
      </c>
      <c r="U625" s="379" t="s">
        <v>2</v>
      </c>
      <c r="V625" s="379" t="s">
        <v>2</v>
      </c>
      <c r="W625" s="379" t="s">
        <v>2</v>
      </c>
      <c r="X625" s="379" t="s">
        <v>2</v>
      </c>
      <c r="Y625" s="379" t="s">
        <v>2</v>
      </c>
      <c r="Z625" s="380" t="s">
        <v>2</v>
      </c>
    </row>
    <row r="626" spans="1:26">
      <c r="A626" s="371" t="s">
        <v>2</v>
      </c>
      <c r="B626" s="379" t="s">
        <v>2</v>
      </c>
      <c r="C626" s="379" t="s">
        <v>2</v>
      </c>
      <c r="D626" s="379" t="s">
        <v>2</v>
      </c>
      <c r="E626" s="379" t="s">
        <v>2</v>
      </c>
      <c r="F626" s="379" t="s">
        <v>2</v>
      </c>
      <c r="G626" s="379" t="s">
        <v>2</v>
      </c>
      <c r="H626" s="379" t="s">
        <v>2</v>
      </c>
      <c r="I626" s="379" t="s">
        <v>2</v>
      </c>
      <c r="J626" s="379" t="s">
        <v>2</v>
      </c>
      <c r="K626" s="379" t="s">
        <v>2</v>
      </c>
      <c r="L626" s="379" t="s">
        <v>2</v>
      </c>
      <c r="M626" s="379" t="s">
        <v>2</v>
      </c>
      <c r="N626" s="379" t="s">
        <v>2</v>
      </c>
      <c r="O626" s="379" t="s">
        <v>2</v>
      </c>
      <c r="P626" s="379" t="s">
        <v>2</v>
      </c>
      <c r="Q626" s="379" t="s">
        <v>2</v>
      </c>
      <c r="R626" s="379" t="s">
        <v>2</v>
      </c>
      <c r="S626" s="379" t="s">
        <v>2</v>
      </c>
      <c r="T626" s="379" t="s">
        <v>2</v>
      </c>
      <c r="U626" s="379" t="s">
        <v>2</v>
      </c>
      <c r="V626" s="379" t="s">
        <v>2</v>
      </c>
      <c r="W626" s="379" t="s">
        <v>2</v>
      </c>
      <c r="X626" s="379" t="s">
        <v>2</v>
      </c>
      <c r="Y626" s="379" t="s">
        <v>2</v>
      </c>
      <c r="Z626" s="380" t="s">
        <v>2</v>
      </c>
    </row>
    <row r="627" spans="1:26">
      <c r="A627" s="371" t="s">
        <v>2</v>
      </c>
      <c r="B627" s="379" t="s">
        <v>2</v>
      </c>
      <c r="C627" s="379" t="s">
        <v>2</v>
      </c>
      <c r="D627" s="379" t="s">
        <v>2</v>
      </c>
      <c r="E627" s="379" t="s">
        <v>2</v>
      </c>
      <c r="F627" s="379" t="s">
        <v>2</v>
      </c>
      <c r="G627" s="379" t="s">
        <v>2</v>
      </c>
      <c r="H627" s="379" t="s">
        <v>2</v>
      </c>
      <c r="I627" s="379" t="s">
        <v>2</v>
      </c>
      <c r="J627" s="379" t="s">
        <v>2</v>
      </c>
      <c r="K627" s="379" t="s">
        <v>2</v>
      </c>
      <c r="L627" s="379" t="s">
        <v>2</v>
      </c>
      <c r="M627" s="379" t="s">
        <v>2</v>
      </c>
      <c r="N627" s="379" t="s">
        <v>2</v>
      </c>
      <c r="O627" s="379" t="s">
        <v>2</v>
      </c>
      <c r="P627" s="379" t="s">
        <v>2</v>
      </c>
      <c r="Q627" s="379" t="s">
        <v>2</v>
      </c>
      <c r="R627" s="379" t="s">
        <v>2</v>
      </c>
      <c r="S627" s="379" t="s">
        <v>2</v>
      </c>
      <c r="T627" s="379" t="s">
        <v>2</v>
      </c>
      <c r="U627" s="379" t="s">
        <v>2</v>
      </c>
      <c r="V627" s="379" t="s">
        <v>2</v>
      </c>
      <c r="W627" s="379" t="s">
        <v>2</v>
      </c>
      <c r="X627" s="379" t="s">
        <v>2</v>
      </c>
      <c r="Y627" s="379" t="s">
        <v>2</v>
      </c>
      <c r="Z627" s="380" t="s">
        <v>2</v>
      </c>
    </row>
    <row r="628" spans="1:26">
      <c r="A628" s="371" t="s">
        <v>2</v>
      </c>
      <c r="B628" s="379" t="s">
        <v>2</v>
      </c>
      <c r="C628" s="379" t="s">
        <v>2</v>
      </c>
      <c r="D628" s="379" t="s">
        <v>2</v>
      </c>
      <c r="E628" s="379" t="s">
        <v>2</v>
      </c>
      <c r="F628" s="379" t="s">
        <v>2</v>
      </c>
      <c r="G628" s="379" t="s">
        <v>2</v>
      </c>
      <c r="H628" s="379" t="s">
        <v>2</v>
      </c>
      <c r="I628" s="379" t="s">
        <v>2</v>
      </c>
      <c r="J628" s="379" t="s">
        <v>2</v>
      </c>
      <c r="K628" s="379" t="s">
        <v>2</v>
      </c>
      <c r="L628" s="379" t="s">
        <v>2</v>
      </c>
      <c r="M628" s="379" t="s">
        <v>2</v>
      </c>
      <c r="N628" s="379" t="s">
        <v>2</v>
      </c>
      <c r="O628" s="379" t="s">
        <v>2</v>
      </c>
      <c r="P628" s="379" t="s">
        <v>2</v>
      </c>
      <c r="Q628" s="379" t="s">
        <v>2</v>
      </c>
      <c r="R628" s="379" t="s">
        <v>2</v>
      </c>
      <c r="S628" s="379" t="s">
        <v>2</v>
      </c>
      <c r="T628" s="379" t="s">
        <v>2</v>
      </c>
      <c r="U628" s="379" t="s">
        <v>2</v>
      </c>
      <c r="V628" s="379" t="s">
        <v>2</v>
      </c>
      <c r="W628" s="379" t="s">
        <v>2</v>
      </c>
      <c r="X628" s="379" t="s">
        <v>2</v>
      </c>
      <c r="Y628" s="379" t="s">
        <v>2</v>
      </c>
      <c r="Z628" s="380" t="s">
        <v>2</v>
      </c>
    </row>
    <row r="629" spans="1:26">
      <c r="A629" s="371" t="s">
        <v>2</v>
      </c>
      <c r="B629" s="379" t="s">
        <v>2</v>
      </c>
      <c r="C629" s="379" t="s">
        <v>2</v>
      </c>
      <c r="D629" s="379" t="s">
        <v>2</v>
      </c>
      <c r="E629" s="379" t="s">
        <v>2</v>
      </c>
      <c r="F629" s="379" t="s">
        <v>2</v>
      </c>
      <c r="G629" s="379" t="s">
        <v>2</v>
      </c>
      <c r="H629" s="379" t="s">
        <v>2</v>
      </c>
      <c r="I629" s="379" t="s">
        <v>2</v>
      </c>
      <c r="J629" s="379" t="s">
        <v>2</v>
      </c>
      <c r="K629" s="379" t="s">
        <v>2</v>
      </c>
      <c r="L629" s="379" t="s">
        <v>2</v>
      </c>
      <c r="M629" s="379" t="s">
        <v>2</v>
      </c>
      <c r="N629" s="379" t="s">
        <v>2</v>
      </c>
      <c r="O629" s="379" t="s">
        <v>2</v>
      </c>
      <c r="P629" s="379" t="s">
        <v>2</v>
      </c>
      <c r="Q629" s="379" t="s">
        <v>2</v>
      </c>
      <c r="R629" s="379" t="s">
        <v>2</v>
      </c>
      <c r="S629" s="379" t="s">
        <v>2</v>
      </c>
      <c r="T629" s="379" t="s">
        <v>2</v>
      </c>
      <c r="U629" s="379" t="s">
        <v>2</v>
      </c>
      <c r="V629" s="379" t="s">
        <v>2</v>
      </c>
      <c r="W629" s="379" t="s">
        <v>2</v>
      </c>
      <c r="X629" s="379" t="s">
        <v>2</v>
      </c>
      <c r="Y629" s="379" t="s">
        <v>2</v>
      </c>
      <c r="Z629" s="380" t="s">
        <v>2</v>
      </c>
    </row>
    <row r="630" spans="1:26">
      <c r="A630" s="371" t="s">
        <v>2</v>
      </c>
      <c r="B630" s="379" t="s">
        <v>2</v>
      </c>
      <c r="C630" s="379" t="s">
        <v>2</v>
      </c>
      <c r="D630" s="379" t="s">
        <v>2</v>
      </c>
      <c r="E630" s="379" t="s">
        <v>2</v>
      </c>
      <c r="F630" s="379" t="s">
        <v>2</v>
      </c>
      <c r="G630" s="379" t="s">
        <v>2</v>
      </c>
      <c r="H630" s="379" t="s">
        <v>2</v>
      </c>
      <c r="I630" s="379" t="s">
        <v>2</v>
      </c>
      <c r="J630" s="379" t="s">
        <v>2</v>
      </c>
      <c r="K630" s="379" t="s">
        <v>2</v>
      </c>
      <c r="L630" s="379" t="s">
        <v>2</v>
      </c>
      <c r="M630" s="379" t="s">
        <v>2</v>
      </c>
      <c r="N630" s="379" t="s">
        <v>2</v>
      </c>
      <c r="O630" s="379" t="s">
        <v>2</v>
      </c>
      <c r="P630" s="379" t="s">
        <v>2</v>
      </c>
      <c r="Q630" s="379" t="s">
        <v>2</v>
      </c>
      <c r="R630" s="379" t="s">
        <v>2</v>
      </c>
      <c r="S630" s="379" t="s">
        <v>2</v>
      </c>
      <c r="T630" s="379" t="s">
        <v>2</v>
      </c>
      <c r="U630" s="379" t="s">
        <v>2</v>
      </c>
      <c r="V630" s="379" t="s">
        <v>2</v>
      </c>
      <c r="W630" s="379" t="s">
        <v>2</v>
      </c>
      <c r="X630" s="379" t="s">
        <v>2</v>
      </c>
      <c r="Y630" s="379" t="s">
        <v>2</v>
      </c>
      <c r="Z630" s="380" t="s">
        <v>2</v>
      </c>
    </row>
    <row r="631" spans="1:26">
      <c r="A631" s="371" t="s">
        <v>2</v>
      </c>
      <c r="B631" s="379" t="s">
        <v>2</v>
      </c>
      <c r="C631" s="379" t="s">
        <v>2</v>
      </c>
      <c r="D631" s="379" t="s">
        <v>2</v>
      </c>
      <c r="E631" s="379" t="s">
        <v>2</v>
      </c>
      <c r="F631" s="379" t="s">
        <v>2</v>
      </c>
      <c r="G631" s="379" t="s">
        <v>2</v>
      </c>
      <c r="H631" s="379" t="s">
        <v>2</v>
      </c>
      <c r="I631" s="379" t="s">
        <v>2</v>
      </c>
      <c r="J631" s="379" t="s">
        <v>2</v>
      </c>
      <c r="K631" s="379" t="s">
        <v>2</v>
      </c>
      <c r="L631" s="379" t="s">
        <v>2</v>
      </c>
      <c r="M631" s="379" t="s">
        <v>2</v>
      </c>
      <c r="N631" s="379" t="s">
        <v>2</v>
      </c>
      <c r="O631" s="379" t="s">
        <v>2</v>
      </c>
      <c r="P631" s="379" t="s">
        <v>2</v>
      </c>
      <c r="Q631" s="379" t="s">
        <v>2</v>
      </c>
      <c r="R631" s="379" t="s">
        <v>2</v>
      </c>
      <c r="S631" s="379" t="s">
        <v>2</v>
      </c>
      <c r="T631" s="379" t="s">
        <v>2</v>
      </c>
      <c r="U631" s="379" t="s">
        <v>2</v>
      </c>
      <c r="V631" s="379" t="s">
        <v>2</v>
      </c>
      <c r="W631" s="379" t="s">
        <v>2</v>
      </c>
      <c r="X631" s="379" t="s">
        <v>2</v>
      </c>
      <c r="Y631" s="379" t="s">
        <v>2</v>
      </c>
      <c r="Z631" s="380" t="s">
        <v>2</v>
      </c>
    </row>
    <row r="632" spans="1:26">
      <c r="A632" s="371" t="s">
        <v>2</v>
      </c>
      <c r="B632" s="379" t="s">
        <v>2</v>
      </c>
      <c r="C632" s="379" t="s">
        <v>2</v>
      </c>
      <c r="D632" s="379" t="s">
        <v>2</v>
      </c>
      <c r="E632" s="379" t="s">
        <v>2</v>
      </c>
      <c r="F632" s="379" t="s">
        <v>2</v>
      </c>
      <c r="G632" s="379" t="s">
        <v>2</v>
      </c>
      <c r="H632" s="379" t="s">
        <v>2</v>
      </c>
      <c r="I632" s="379" t="s">
        <v>2</v>
      </c>
      <c r="J632" s="379" t="s">
        <v>2</v>
      </c>
      <c r="K632" s="379" t="s">
        <v>2</v>
      </c>
      <c r="L632" s="379" t="s">
        <v>2</v>
      </c>
      <c r="M632" s="379" t="s">
        <v>2</v>
      </c>
      <c r="N632" s="379" t="s">
        <v>2</v>
      </c>
      <c r="O632" s="379" t="s">
        <v>2</v>
      </c>
      <c r="P632" s="379" t="s">
        <v>2</v>
      </c>
      <c r="Q632" s="379" t="s">
        <v>2</v>
      </c>
      <c r="R632" s="379" t="s">
        <v>2</v>
      </c>
      <c r="S632" s="379" t="s">
        <v>2</v>
      </c>
      <c r="T632" s="379" t="s">
        <v>2</v>
      </c>
      <c r="U632" s="379" t="s">
        <v>2</v>
      </c>
      <c r="V632" s="379" t="s">
        <v>2</v>
      </c>
      <c r="W632" s="379" t="s">
        <v>2</v>
      </c>
      <c r="X632" s="379" t="s">
        <v>2</v>
      </c>
      <c r="Y632" s="379" t="s">
        <v>2</v>
      </c>
      <c r="Z632" s="380" t="s">
        <v>2</v>
      </c>
    </row>
    <row r="633" spans="1:26">
      <c r="A633" s="371" t="s">
        <v>2</v>
      </c>
      <c r="B633" s="379" t="s">
        <v>2</v>
      </c>
      <c r="C633" s="379" t="s">
        <v>2</v>
      </c>
      <c r="D633" s="379" t="s">
        <v>2</v>
      </c>
      <c r="E633" s="379" t="s">
        <v>2</v>
      </c>
      <c r="F633" s="379" t="s">
        <v>2</v>
      </c>
      <c r="G633" s="379" t="s">
        <v>2</v>
      </c>
      <c r="H633" s="379" t="s">
        <v>2</v>
      </c>
      <c r="I633" s="379" t="s">
        <v>2</v>
      </c>
      <c r="J633" s="379" t="s">
        <v>2</v>
      </c>
      <c r="K633" s="379" t="s">
        <v>2</v>
      </c>
      <c r="L633" s="379" t="s">
        <v>2</v>
      </c>
      <c r="M633" s="379" t="s">
        <v>2</v>
      </c>
      <c r="N633" s="379" t="s">
        <v>2</v>
      </c>
      <c r="O633" s="379" t="s">
        <v>2</v>
      </c>
      <c r="P633" s="379" t="s">
        <v>2</v>
      </c>
      <c r="Q633" s="379" t="s">
        <v>2</v>
      </c>
      <c r="R633" s="379" t="s">
        <v>2</v>
      </c>
      <c r="S633" s="379" t="s">
        <v>2</v>
      </c>
      <c r="T633" s="379" t="s">
        <v>2</v>
      </c>
      <c r="U633" s="379" t="s">
        <v>2</v>
      </c>
      <c r="V633" s="379" t="s">
        <v>2</v>
      </c>
      <c r="W633" s="379" t="s">
        <v>2</v>
      </c>
      <c r="X633" s="379" t="s">
        <v>2</v>
      </c>
      <c r="Y633" s="379" t="s">
        <v>2</v>
      </c>
      <c r="Z633" s="380" t="s">
        <v>2</v>
      </c>
    </row>
    <row r="634" spans="1:26">
      <c r="A634" s="371" t="s">
        <v>2</v>
      </c>
      <c r="B634" s="379" t="s">
        <v>2</v>
      </c>
      <c r="C634" s="379" t="s">
        <v>2</v>
      </c>
      <c r="D634" s="379" t="s">
        <v>2</v>
      </c>
      <c r="E634" s="379" t="s">
        <v>2</v>
      </c>
      <c r="F634" s="379" t="s">
        <v>2</v>
      </c>
      <c r="G634" s="379" t="s">
        <v>2</v>
      </c>
      <c r="H634" s="379" t="s">
        <v>2</v>
      </c>
      <c r="I634" s="379" t="s">
        <v>2</v>
      </c>
      <c r="J634" s="379" t="s">
        <v>2</v>
      </c>
      <c r="K634" s="379" t="s">
        <v>2</v>
      </c>
      <c r="L634" s="379" t="s">
        <v>2</v>
      </c>
      <c r="M634" s="379" t="s">
        <v>2</v>
      </c>
      <c r="N634" s="379" t="s">
        <v>2</v>
      </c>
      <c r="O634" s="379" t="s">
        <v>2</v>
      </c>
      <c r="P634" s="379" t="s">
        <v>2</v>
      </c>
      <c r="Q634" s="379" t="s">
        <v>2</v>
      </c>
      <c r="R634" s="379" t="s">
        <v>2</v>
      </c>
      <c r="S634" s="379" t="s">
        <v>2</v>
      </c>
      <c r="T634" s="379" t="s">
        <v>2</v>
      </c>
      <c r="U634" s="379" t="s">
        <v>2</v>
      </c>
      <c r="V634" s="379" t="s">
        <v>2</v>
      </c>
      <c r="W634" s="379" t="s">
        <v>2</v>
      </c>
      <c r="X634" s="379" t="s">
        <v>2</v>
      </c>
      <c r="Y634" s="379" t="s">
        <v>2</v>
      </c>
      <c r="Z634" s="380" t="s">
        <v>2</v>
      </c>
    </row>
    <row r="635" spans="1:26">
      <c r="A635" s="371" t="s">
        <v>2</v>
      </c>
      <c r="B635" s="379" t="s">
        <v>2</v>
      </c>
      <c r="C635" s="379" t="s">
        <v>2</v>
      </c>
      <c r="D635" s="379" t="s">
        <v>2</v>
      </c>
      <c r="E635" s="379" t="s">
        <v>2</v>
      </c>
      <c r="F635" s="379" t="s">
        <v>2</v>
      </c>
      <c r="G635" s="379" t="s">
        <v>2</v>
      </c>
      <c r="H635" s="379" t="s">
        <v>2</v>
      </c>
      <c r="I635" s="379" t="s">
        <v>2</v>
      </c>
      <c r="J635" s="379" t="s">
        <v>2</v>
      </c>
      <c r="K635" s="379" t="s">
        <v>2</v>
      </c>
      <c r="L635" s="379" t="s">
        <v>2</v>
      </c>
      <c r="M635" s="379" t="s">
        <v>2</v>
      </c>
      <c r="N635" s="379" t="s">
        <v>2</v>
      </c>
      <c r="O635" s="379" t="s">
        <v>2</v>
      </c>
      <c r="P635" s="379" t="s">
        <v>2</v>
      </c>
      <c r="Q635" s="379" t="s">
        <v>2</v>
      </c>
      <c r="R635" s="379" t="s">
        <v>2</v>
      </c>
      <c r="S635" s="379" t="s">
        <v>2</v>
      </c>
      <c r="T635" s="379" t="s">
        <v>2</v>
      </c>
      <c r="U635" s="379" t="s">
        <v>2</v>
      </c>
      <c r="V635" s="379" t="s">
        <v>2</v>
      </c>
      <c r="W635" s="379" t="s">
        <v>2</v>
      </c>
      <c r="X635" s="379" t="s">
        <v>2</v>
      </c>
      <c r="Y635" s="379" t="s">
        <v>2</v>
      </c>
      <c r="Z635" s="380" t="s">
        <v>2</v>
      </c>
    </row>
    <row r="636" spans="1:26">
      <c r="A636" s="371" t="s">
        <v>2</v>
      </c>
      <c r="B636" s="379" t="s">
        <v>2</v>
      </c>
      <c r="C636" s="379" t="s">
        <v>2</v>
      </c>
      <c r="D636" s="379" t="s">
        <v>2</v>
      </c>
      <c r="E636" s="379" t="s">
        <v>2</v>
      </c>
      <c r="F636" s="379" t="s">
        <v>2</v>
      </c>
      <c r="G636" s="379" t="s">
        <v>2</v>
      </c>
      <c r="H636" s="379" t="s">
        <v>2</v>
      </c>
      <c r="I636" s="379" t="s">
        <v>2</v>
      </c>
      <c r="J636" s="379" t="s">
        <v>2</v>
      </c>
      <c r="K636" s="379" t="s">
        <v>2</v>
      </c>
      <c r="L636" s="379" t="s">
        <v>2</v>
      </c>
      <c r="M636" s="379" t="s">
        <v>2</v>
      </c>
      <c r="N636" s="379" t="s">
        <v>2</v>
      </c>
      <c r="O636" s="379" t="s">
        <v>2</v>
      </c>
      <c r="P636" s="379" t="s">
        <v>2</v>
      </c>
      <c r="Q636" s="379" t="s">
        <v>2</v>
      </c>
      <c r="R636" s="379" t="s">
        <v>2</v>
      </c>
      <c r="S636" s="379" t="s">
        <v>2</v>
      </c>
      <c r="T636" s="379" t="s">
        <v>2</v>
      </c>
      <c r="U636" s="379" t="s">
        <v>2</v>
      </c>
      <c r="V636" s="379" t="s">
        <v>2</v>
      </c>
      <c r="W636" s="379" t="s">
        <v>2</v>
      </c>
      <c r="X636" s="379" t="s">
        <v>2</v>
      </c>
      <c r="Y636" s="379" t="s">
        <v>2</v>
      </c>
      <c r="Z636" s="380" t="s">
        <v>2</v>
      </c>
    </row>
    <row r="637" spans="1:26">
      <c r="A637" s="371" t="s">
        <v>2</v>
      </c>
      <c r="B637" s="379" t="s">
        <v>2</v>
      </c>
      <c r="C637" s="379" t="s">
        <v>2</v>
      </c>
      <c r="D637" s="379" t="s">
        <v>2</v>
      </c>
      <c r="E637" s="379" t="s">
        <v>2</v>
      </c>
      <c r="F637" s="379" t="s">
        <v>2</v>
      </c>
      <c r="G637" s="379" t="s">
        <v>2</v>
      </c>
      <c r="H637" s="379" t="s">
        <v>2</v>
      </c>
      <c r="I637" s="379" t="s">
        <v>2</v>
      </c>
      <c r="J637" s="379" t="s">
        <v>2</v>
      </c>
      <c r="K637" s="379" t="s">
        <v>2</v>
      </c>
      <c r="L637" s="379" t="s">
        <v>2</v>
      </c>
      <c r="M637" s="379" t="s">
        <v>2</v>
      </c>
      <c r="N637" s="379" t="s">
        <v>2</v>
      </c>
      <c r="O637" s="379" t="s">
        <v>2</v>
      </c>
      <c r="P637" s="379" t="s">
        <v>2</v>
      </c>
      <c r="Q637" s="379" t="s">
        <v>2</v>
      </c>
      <c r="R637" s="379" t="s">
        <v>2</v>
      </c>
      <c r="S637" s="379" t="s">
        <v>2</v>
      </c>
      <c r="T637" s="379" t="s">
        <v>2</v>
      </c>
      <c r="U637" s="379" t="s">
        <v>2</v>
      </c>
      <c r="V637" s="379" t="s">
        <v>2</v>
      </c>
      <c r="W637" s="379" t="s">
        <v>2</v>
      </c>
      <c r="X637" s="379" t="s">
        <v>2</v>
      </c>
      <c r="Y637" s="379" t="s">
        <v>2</v>
      </c>
      <c r="Z637" s="380" t="s">
        <v>2</v>
      </c>
    </row>
    <row r="638" spans="1:26">
      <c r="A638" s="371" t="s">
        <v>2</v>
      </c>
      <c r="B638" s="379" t="s">
        <v>2</v>
      </c>
      <c r="C638" s="379" t="s">
        <v>2</v>
      </c>
      <c r="D638" s="379" t="s">
        <v>2</v>
      </c>
      <c r="E638" s="379" t="s">
        <v>2</v>
      </c>
      <c r="F638" s="379" t="s">
        <v>2</v>
      </c>
      <c r="G638" s="379" t="s">
        <v>2</v>
      </c>
      <c r="H638" s="379" t="s">
        <v>2</v>
      </c>
      <c r="I638" s="379" t="s">
        <v>2</v>
      </c>
      <c r="J638" s="379" t="s">
        <v>2</v>
      </c>
      <c r="K638" s="379" t="s">
        <v>2</v>
      </c>
      <c r="L638" s="379" t="s">
        <v>2</v>
      </c>
      <c r="M638" s="379" t="s">
        <v>2</v>
      </c>
      <c r="N638" s="379" t="s">
        <v>2</v>
      </c>
      <c r="O638" s="379" t="s">
        <v>2</v>
      </c>
      <c r="P638" s="379" t="s">
        <v>2</v>
      </c>
      <c r="Q638" s="379" t="s">
        <v>2</v>
      </c>
      <c r="R638" s="379" t="s">
        <v>2</v>
      </c>
      <c r="S638" s="379" t="s">
        <v>2</v>
      </c>
      <c r="T638" s="379" t="s">
        <v>2</v>
      </c>
      <c r="U638" s="379" t="s">
        <v>2</v>
      </c>
      <c r="V638" s="379" t="s">
        <v>2</v>
      </c>
      <c r="W638" s="379" t="s">
        <v>2</v>
      </c>
      <c r="X638" s="379" t="s">
        <v>2</v>
      </c>
      <c r="Y638" s="379" t="s">
        <v>2</v>
      </c>
      <c r="Z638" s="380" t="s">
        <v>2</v>
      </c>
    </row>
    <row r="639" spans="1:26">
      <c r="A639" s="371" t="s">
        <v>2</v>
      </c>
      <c r="B639" s="379" t="s">
        <v>2</v>
      </c>
      <c r="C639" s="379" t="s">
        <v>2</v>
      </c>
      <c r="D639" s="379" t="s">
        <v>2</v>
      </c>
      <c r="E639" s="379" t="s">
        <v>2</v>
      </c>
      <c r="F639" s="379" t="s">
        <v>2</v>
      </c>
      <c r="G639" s="379" t="s">
        <v>2</v>
      </c>
      <c r="H639" s="379" t="s">
        <v>2</v>
      </c>
      <c r="I639" s="379" t="s">
        <v>2</v>
      </c>
      <c r="J639" s="379" t="s">
        <v>2</v>
      </c>
      <c r="K639" s="379" t="s">
        <v>2</v>
      </c>
      <c r="L639" s="379" t="s">
        <v>2</v>
      </c>
      <c r="M639" s="379" t="s">
        <v>2</v>
      </c>
      <c r="N639" s="379" t="s">
        <v>2</v>
      </c>
      <c r="O639" s="379" t="s">
        <v>2</v>
      </c>
      <c r="P639" s="379" t="s">
        <v>2</v>
      </c>
      <c r="Q639" s="379" t="s">
        <v>2</v>
      </c>
      <c r="R639" s="379" t="s">
        <v>2</v>
      </c>
      <c r="S639" s="379" t="s">
        <v>2</v>
      </c>
      <c r="T639" s="379" t="s">
        <v>2</v>
      </c>
      <c r="U639" s="379" t="s">
        <v>2</v>
      </c>
      <c r="V639" s="379" t="s">
        <v>2</v>
      </c>
      <c r="W639" s="379" t="s">
        <v>2</v>
      </c>
      <c r="X639" s="379" t="s">
        <v>2</v>
      </c>
      <c r="Y639" s="379" t="s">
        <v>2</v>
      </c>
      <c r="Z639" s="380" t="s">
        <v>2</v>
      </c>
    </row>
    <row r="640" spans="1:26">
      <c r="A640" s="371" t="s">
        <v>2</v>
      </c>
      <c r="B640" s="379" t="s">
        <v>2</v>
      </c>
      <c r="C640" s="379" t="s">
        <v>2</v>
      </c>
      <c r="D640" s="379" t="s">
        <v>2</v>
      </c>
      <c r="E640" s="379" t="s">
        <v>2</v>
      </c>
      <c r="F640" s="379" t="s">
        <v>2</v>
      </c>
      <c r="G640" s="379" t="s">
        <v>2</v>
      </c>
      <c r="H640" s="379" t="s">
        <v>2</v>
      </c>
      <c r="I640" s="379" t="s">
        <v>2</v>
      </c>
      <c r="J640" s="379" t="s">
        <v>2</v>
      </c>
      <c r="K640" s="379" t="s">
        <v>2</v>
      </c>
      <c r="L640" s="379" t="s">
        <v>2</v>
      </c>
      <c r="M640" s="379" t="s">
        <v>2</v>
      </c>
      <c r="N640" s="379" t="s">
        <v>2</v>
      </c>
      <c r="O640" s="379" t="s">
        <v>2</v>
      </c>
      <c r="P640" s="379" t="s">
        <v>2</v>
      </c>
      <c r="Q640" s="379" t="s">
        <v>2</v>
      </c>
      <c r="R640" s="379" t="s">
        <v>2</v>
      </c>
      <c r="S640" s="379" t="s">
        <v>2</v>
      </c>
      <c r="T640" s="379" t="s">
        <v>2</v>
      </c>
      <c r="U640" s="379" t="s">
        <v>2</v>
      </c>
      <c r="V640" s="379" t="s">
        <v>2</v>
      </c>
      <c r="W640" s="379" t="s">
        <v>2</v>
      </c>
      <c r="X640" s="379" t="s">
        <v>2</v>
      </c>
      <c r="Y640" s="379" t="s">
        <v>2</v>
      </c>
      <c r="Z640" s="380" t="s">
        <v>2</v>
      </c>
    </row>
    <row r="641" spans="1:26">
      <c r="A641" s="371" t="s">
        <v>2</v>
      </c>
      <c r="B641" s="379" t="s">
        <v>2</v>
      </c>
      <c r="C641" s="379" t="s">
        <v>2</v>
      </c>
      <c r="D641" s="379" t="s">
        <v>2</v>
      </c>
      <c r="E641" s="379" t="s">
        <v>2</v>
      </c>
      <c r="F641" s="379" t="s">
        <v>2</v>
      </c>
      <c r="G641" s="379" t="s">
        <v>2</v>
      </c>
      <c r="H641" s="379" t="s">
        <v>2</v>
      </c>
      <c r="I641" s="379" t="s">
        <v>2</v>
      </c>
      <c r="J641" s="379" t="s">
        <v>2</v>
      </c>
      <c r="K641" s="379" t="s">
        <v>2</v>
      </c>
      <c r="L641" s="379" t="s">
        <v>2</v>
      </c>
      <c r="M641" s="379" t="s">
        <v>2</v>
      </c>
      <c r="N641" s="379" t="s">
        <v>2</v>
      </c>
      <c r="O641" s="379" t="s">
        <v>2</v>
      </c>
      <c r="P641" s="379" t="s">
        <v>2</v>
      </c>
      <c r="Q641" s="379" t="s">
        <v>2</v>
      </c>
      <c r="R641" s="379" t="s">
        <v>2</v>
      </c>
      <c r="S641" s="379" t="s">
        <v>2</v>
      </c>
      <c r="T641" s="379" t="s">
        <v>2</v>
      </c>
      <c r="U641" s="379" t="s">
        <v>2</v>
      </c>
      <c r="V641" s="379" t="s">
        <v>2</v>
      </c>
      <c r="W641" s="379" t="s">
        <v>2</v>
      </c>
      <c r="X641" s="379" t="s">
        <v>2</v>
      </c>
      <c r="Y641" s="379" t="s">
        <v>2</v>
      </c>
      <c r="Z641" s="380" t="s">
        <v>2</v>
      </c>
    </row>
    <row r="642" spans="1:26">
      <c r="A642" s="371" t="s">
        <v>2</v>
      </c>
      <c r="B642" s="379" t="s">
        <v>2</v>
      </c>
      <c r="C642" s="379" t="s">
        <v>2</v>
      </c>
      <c r="D642" s="379" t="s">
        <v>2</v>
      </c>
      <c r="E642" s="379" t="s">
        <v>2</v>
      </c>
      <c r="F642" s="379" t="s">
        <v>2</v>
      </c>
      <c r="G642" s="379" t="s">
        <v>2</v>
      </c>
      <c r="H642" s="379" t="s">
        <v>2</v>
      </c>
      <c r="I642" s="379" t="s">
        <v>2</v>
      </c>
      <c r="J642" s="379" t="s">
        <v>2</v>
      </c>
      <c r="K642" s="379" t="s">
        <v>2</v>
      </c>
      <c r="L642" s="379" t="s">
        <v>2</v>
      </c>
      <c r="M642" s="379" t="s">
        <v>2</v>
      </c>
      <c r="N642" s="379" t="s">
        <v>2</v>
      </c>
      <c r="O642" s="379" t="s">
        <v>2</v>
      </c>
      <c r="P642" s="379" t="s">
        <v>2</v>
      </c>
      <c r="Q642" s="379" t="s">
        <v>2</v>
      </c>
      <c r="R642" s="379" t="s">
        <v>2</v>
      </c>
      <c r="S642" s="379" t="s">
        <v>2</v>
      </c>
      <c r="T642" s="379" t="s">
        <v>2</v>
      </c>
      <c r="U642" s="379" t="s">
        <v>2</v>
      </c>
      <c r="V642" s="379" t="s">
        <v>2</v>
      </c>
      <c r="W642" s="379" t="s">
        <v>2</v>
      </c>
      <c r="X642" s="379" t="s">
        <v>2</v>
      </c>
      <c r="Y642" s="379" t="s">
        <v>2</v>
      </c>
      <c r="Z642" s="380" t="s">
        <v>2</v>
      </c>
    </row>
    <row r="643" spans="1:26">
      <c r="A643" s="371" t="s">
        <v>2</v>
      </c>
      <c r="B643" s="379" t="s">
        <v>2</v>
      </c>
      <c r="C643" s="379" t="s">
        <v>2</v>
      </c>
      <c r="D643" s="379" t="s">
        <v>2</v>
      </c>
      <c r="E643" s="379" t="s">
        <v>2</v>
      </c>
      <c r="F643" s="379" t="s">
        <v>2</v>
      </c>
      <c r="G643" s="379" t="s">
        <v>2</v>
      </c>
      <c r="H643" s="379" t="s">
        <v>2</v>
      </c>
      <c r="I643" s="379" t="s">
        <v>2</v>
      </c>
      <c r="J643" s="379" t="s">
        <v>2</v>
      </c>
      <c r="K643" s="379" t="s">
        <v>2</v>
      </c>
      <c r="L643" s="379" t="s">
        <v>2</v>
      </c>
      <c r="M643" s="379" t="s">
        <v>2</v>
      </c>
      <c r="N643" s="379" t="s">
        <v>2</v>
      </c>
      <c r="O643" s="379" t="s">
        <v>2</v>
      </c>
      <c r="P643" s="379" t="s">
        <v>2</v>
      </c>
      <c r="Q643" s="379" t="s">
        <v>2</v>
      </c>
      <c r="R643" s="379" t="s">
        <v>2</v>
      </c>
      <c r="S643" s="379" t="s">
        <v>2</v>
      </c>
      <c r="T643" s="379" t="s">
        <v>2</v>
      </c>
      <c r="U643" s="379" t="s">
        <v>2</v>
      </c>
      <c r="V643" s="379" t="s">
        <v>2</v>
      </c>
      <c r="W643" s="379" t="s">
        <v>2</v>
      </c>
      <c r="X643" s="379" t="s">
        <v>2</v>
      </c>
      <c r="Y643" s="379" t="s">
        <v>2</v>
      </c>
      <c r="Z643" s="380" t="s">
        <v>2</v>
      </c>
    </row>
    <row r="644" spans="1:26">
      <c r="A644" s="371" t="s">
        <v>2</v>
      </c>
      <c r="B644" s="379" t="s">
        <v>2</v>
      </c>
      <c r="C644" s="379" t="s">
        <v>2</v>
      </c>
      <c r="D644" s="379" t="s">
        <v>2</v>
      </c>
      <c r="E644" s="379" t="s">
        <v>2</v>
      </c>
      <c r="F644" s="379" t="s">
        <v>2</v>
      </c>
      <c r="G644" s="379" t="s">
        <v>2</v>
      </c>
      <c r="H644" s="379" t="s">
        <v>2</v>
      </c>
      <c r="I644" s="379" t="s">
        <v>2</v>
      </c>
      <c r="J644" s="379" t="s">
        <v>2</v>
      </c>
      <c r="K644" s="379" t="s">
        <v>2</v>
      </c>
      <c r="L644" s="379" t="s">
        <v>2</v>
      </c>
      <c r="M644" s="379" t="s">
        <v>2</v>
      </c>
      <c r="N644" s="379" t="s">
        <v>2</v>
      </c>
      <c r="O644" s="379" t="s">
        <v>2</v>
      </c>
      <c r="P644" s="379" t="s">
        <v>2</v>
      </c>
      <c r="Q644" s="379" t="s">
        <v>2</v>
      </c>
      <c r="R644" s="379" t="s">
        <v>2</v>
      </c>
      <c r="S644" s="379" t="s">
        <v>2</v>
      </c>
      <c r="T644" s="379" t="s">
        <v>2</v>
      </c>
      <c r="U644" s="379" t="s">
        <v>2</v>
      </c>
      <c r="V644" s="379" t="s">
        <v>2</v>
      </c>
      <c r="W644" s="379" t="s">
        <v>2</v>
      </c>
      <c r="X644" s="379" t="s">
        <v>2</v>
      </c>
      <c r="Y644" s="379" t="s">
        <v>2</v>
      </c>
      <c r="Z644" s="380" t="s">
        <v>2</v>
      </c>
    </row>
    <row r="645" spans="1:26">
      <c r="A645" s="371" t="s">
        <v>2</v>
      </c>
      <c r="B645" s="379" t="s">
        <v>2</v>
      </c>
      <c r="C645" s="379" t="s">
        <v>2</v>
      </c>
      <c r="D645" s="379" t="s">
        <v>2</v>
      </c>
      <c r="E645" s="379" t="s">
        <v>2</v>
      </c>
      <c r="F645" s="379" t="s">
        <v>2</v>
      </c>
      <c r="G645" s="379" t="s">
        <v>2</v>
      </c>
      <c r="H645" s="379" t="s">
        <v>2</v>
      </c>
      <c r="I645" s="379" t="s">
        <v>2</v>
      </c>
      <c r="J645" s="379" t="s">
        <v>2</v>
      </c>
      <c r="K645" s="379" t="s">
        <v>2</v>
      </c>
      <c r="L645" s="379" t="s">
        <v>2</v>
      </c>
      <c r="M645" s="379" t="s">
        <v>2</v>
      </c>
      <c r="N645" s="379" t="s">
        <v>2</v>
      </c>
      <c r="O645" s="379" t="s">
        <v>2</v>
      </c>
      <c r="P645" s="379" t="s">
        <v>2</v>
      </c>
      <c r="Q645" s="379" t="s">
        <v>2</v>
      </c>
      <c r="R645" s="379" t="s">
        <v>2</v>
      </c>
      <c r="S645" s="379" t="s">
        <v>2</v>
      </c>
      <c r="T645" s="379" t="s">
        <v>2</v>
      </c>
      <c r="U645" s="379" t="s">
        <v>2</v>
      </c>
      <c r="V645" s="379" t="s">
        <v>2</v>
      </c>
      <c r="W645" s="379" t="s">
        <v>2</v>
      </c>
      <c r="X645" s="379" t="s">
        <v>2</v>
      </c>
      <c r="Y645" s="379" t="s">
        <v>2</v>
      </c>
      <c r="Z645" s="380" t="s">
        <v>2</v>
      </c>
    </row>
    <row r="646" spans="1:26">
      <c r="A646" s="371" t="s">
        <v>2</v>
      </c>
      <c r="B646" s="379" t="s">
        <v>2</v>
      </c>
      <c r="C646" s="379" t="s">
        <v>2</v>
      </c>
      <c r="D646" s="379" t="s">
        <v>2</v>
      </c>
      <c r="E646" s="379" t="s">
        <v>2</v>
      </c>
      <c r="F646" s="379" t="s">
        <v>2</v>
      </c>
      <c r="G646" s="379" t="s">
        <v>2</v>
      </c>
      <c r="H646" s="379" t="s">
        <v>2</v>
      </c>
      <c r="I646" s="379" t="s">
        <v>2</v>
      </c>
      <c r="J646" s="379" t="s">
        <v>2</v>
      </c>
      <c r="K646" s="379" t="s">
        <v>2</v>
      </c>
      <c r="L646" s="379" t="s">
        <v>2</v>
      </c>
      <c r="M646" s="379" t="s">
        <v>2</v>
      </c>
      <c r="N646" s="379" t="s">
        <v>2</v>
      </c>
      <c r="O646" s="379" t="s">
        <v>2</v>
      </c>
      <c r="P646" s="379" t="s">
        <v>2</v>
      </c>
      <c r="Q646" s="379" t="s">
        <v>2</v>
      </c>
      <c r="R646" s="379" t="s">
        <v>2</v>
      </c>
      <c r="S646" s="379" t="s">
        <v>2</v>
      </c>
      <c r="T646" s="379" t="s">
        <v>2</v>
      </c>
      <c r="U646" s="379" t="s">
        <v>2</v>
      </c>
      <c r="V646" s="379" t="s">
        <v>2</v>
      </c>
      <c r="W646" s="379" t="s">
        <v>2</v>
      </c>
      <c r="X646" s="379" t="s">
        <v>2</v>
      </c>
      <c r="Y646" s="379" t="s">
        <v>2</v>
      </c>
      <c r="Z646" s="380" t="s">
        <v>2</v>
      </c>
    </row>
    <row r="647" spans="1:26">
      <c r="A647" s="371" t="s">
        <v>2</v>
      </c>
      <c r="B647" s="379" t="s">
        <v>2</v>
      </c>
      <c r="C647" s="379" t="s">
        <v>2</v>
      </c>
      <c r="D647" s="379" t="s">
        <v>2</v>
      </c>
      <c r="E647" s="379" t="s">
        <v>2</v>
      </c>
      <c r="F647" s="379" t="s">
        <v>2</v>
      </c>
      <c r="G647" s="379" t="s">
        <v>2</v>
      </c>
      <c r="H647" s="379" t="s">
        <v>2</v>
      </c>
      <c r="I647" s="379" t="s">
        <v>2</v>
      </c>
      <c r="J647" s="379" t="s">
        <v>2</v>
      </c>
      <c r="K647" s="379" t="s">
        <v>2</v>
      </c>
      <c r="L647" s="379" t="s">
        <v>2</v>
      </c>
      <c r="M647" s="379" t="s">
        <v>2</v>
      </c>
      <c r="N647" s="379" t="s">
        <v>2</v>
      </c>
      <c r="O647" s="379" t="s">
        <v>2</v>
      </c>
      <c r="P647" s="379" t="s">
        <v>2</v>
      </c>
      <c r="Q647" s="379" t="s">
        <v>2</v>
      </c>
      <c r="R647" s="379" t="s">
        <v>2</v>
      </c>
      <c r="S647" s="379" t="s">
        <v>2</v>
      </c>
      <c r="T647" s="379" t="s">
        <v>2</v>
      </c>
      <c r="U647" s="379" t="s">
        <v>2</v>
      </c>
      <c r="V647" s="379" t="s">
        <v>2</v>
      </c>
      <c r="W647" s="379" t="s">
        <v>2</v>
      </c>
      <c r="X647" s="379" t="s">
        <v>2</v>
      </c>
      <c r="Y647" s="379" t="s">
        <v>2</v>
      </c>
      <c r="Z647" s="380" t="s">
        <v>2</v>
      </c>
    </row>
    <row r="648" spans="1:26">
      <c r="A648" s="371" t="s">
        <v>2</v>
      </c>
      <c r="B648" s="379" t="s">
        <v>2</v>
      </c>
      <c r="C648" s="379" t="s">
        <v>2</v>
      </c>
      <c r="D648" s="379" t="s">
        <v>2</v>
      </c>
      <c r="E648" s="379" t="s">
        <v>2</v>
      </c>
      <c r="F648" s="379" t="s">
        <v>2</v>
      </c>
      <c r="G648" s="379" t="s">
        <v>2</v>
      </c>
      <c r="H648" s="379" t="s">
        <v>2</v>
      </c>
      <c r="I648" s="379" t="s">
        <v>2</v>
      </c>
      <c r="J648" s="379" t="s">
        <v>2</v>
      </c>
      <c r="K648" s="379" t="s">
        <v>2</v>
      </c>
      <c r="L648" s="379" t="s">
        <v>2</v>
      </c>
      <c r="M648" s="379" t="s">
        <v>2</v>
      </c>
      <c r="N648" s="379" t="s">
        <v>2</v>
      </c>
      <c r="O648" s="379" t="s">
        <v>2</v>
      </c>
      <c r="P648" s="379" t="s">
        <v>2</v>
      </c>
      <c r="Q648" s="379" t="s">
        <v>2</v>
      </c>
      <c r="R648" s="379" t="s">
        <v>2</v>
      </c>
      <c r="S648" s="379" t="s">
        <v>2</v>
      </c>
      <c r="T648" s="379" t="s">
        <v>2</v>
      </c>
      <c r="U648" s="379" t="s">
        <v>2</v>
      </c>
      <c r="V648" s="379" t="s">
        <v>2</v>
      </c>
      <c r="W648" s="379" t="s">
        <v>2</v>
      </c>
      <c r="X648" s="379" t="s">
        <v>2</v>
      </c>
      <c r="Y648" s="379" t="s">
        <v>2</v>
      </c>
      <c r="Z648" s="380" t="s">
        <v>2</v>
      </c>
    </row>
    <row r="649" spans="1:26">
      <c r="A649" s="371" t="s">
        <v>2</v>
      </c>
      <c r="B649" s="379" t="s">
        <v>2</v>
      </c>
      <c r="C649" s="379" t="s">
        <v>2</v>
      </c>
      <c r="D649" s="379" t="s">
        <v>2</v>
      </c>
      <c r="E649" s="379" t="s">
        <v>2</v>
      </c>
      <c r="F649" s="379" t="s">
        <v>2</v>
      </c>
      <c r="G649" s="379" t="s">
        <v>2</v>
      </c>
      <c r="H649" s="379" t="s">
        <v>2</v>
      </c>
      <c r="I649" s="379" t="s">
        <v>2</v>
      </c>
      <c r="J649" s="379" t="s">
        <v>2</v>
      </c>
      <c r="K649" s="379" t="s">
        <v>2</v>
      </c>
      <c r="L649" s="379" t="s">
        <v>2</v>
      </c>
      <c r="M649" s="379" t="s">
        <v>2</v>
      </c>
      <c r="N649" s="379" t="s">
        <v>2</v>
      </c>
      <c r="O649" s="379" t="s">
        <v>2</v>
      </c>
      <c r="P649" s="379" t="s">
        <v>2</v>
      </c>
      <c r="Q649" s="379" t="s">
        <v>2</v>
      </c>
      <c r="R649" s="379" t="s">
        <v>2</v>
      </c>
      <c r="S649" s="379" t="s">
        <v>2</v>
      </c>
      <c r="T649" s="379" t="s">
        <v>2</v>
      </c>
      <c r="U649" s="379" t="s">
        <v>2</v>
      </c>
      <c r="V649" s="379" t="s">
        <v>2</v>
      </c>
      <c r="W649" s="379" t="s">
        <v>2</v>
      </c>
      <c r="X649" s="379" t="s">
        <v>2</v>
      </c>
      <c r="Y649" s="379" t="s">
        <v>2</v>
      </c>
      <c r="Z649" s="380" t="s">
        <v>2</v>
      </c>
    </row>
    <row r="650" spans="1:26">
      <c r="A650" s="371" t="s">
        <v>2</v>
      </c>
      <c r="B650" s="379" t="s">
        <v>2</v>
      </c>
      <c r="C650" s="379" t="s">
        <v>2</v>
      </c>
      <c r="D650" s="379" t="s">
        <v>2</v>
      </c>
      <c r="E650" s="379" t="s">
        <v>2</v>
      </c>
      <c r="F650" s="379" t="s">
        <v>2</v>
      </c>
      <c r="G650" s="379" t="s">
        <v>2</v>
      </c>
      <c r="H650" s="379" t="s">
        <v>2</v>
      </c>
      <c r="I650" s="379" t="s">
        <v>2</v>
      </c>
      <c r="J650" s="379" t="s">
        <v>2</v>
      </c>
      <c r="K650" s="379" t="s">
        <v>2</v>
      </c>
      <c r="L650" s="379" t="s">
        <v>2</v>
      </c>
      <c r="M650" s="379" t="s">
        <v>2</v>
      </c>
      <c r="N650" s="379" t="s">
        <v>2</v>
      </c>
      <c r="O650" s="379" t="s">
        <v>2</v>
      </c>
      <c r="P650" s="379" t="s">
        <v>2</v>
      </c>
      <c r="Q650" s="379" t="s">
        <v>2</v>
      </c>
      <c r="R650" s="379" t="s">
        <v>2</v>
      </c>
      <c r="S650" s="379" t="s">
        <v>2</v>
      </c>
      <c r="T650" s="379" t="s">
        <v>2</v>
      </c>
      <c r="U650" s="379" t="s">
        <v>2</v>
      </c>
      <c r="V650" s="379" t="s">
        <v>2</v>
      </c>
      <c r="W650" s="379" t="s">
        <v>2</v>
      </c>
      <c r="X650" s="379" t="s">
        <v>2</v>
      </c>
      <c r="Y650" s="379" t="s">
        <v>2</v>
      </c>
      <c r="Z650" s="380" t="s">
        <v>2</v>
      </c>
    </row>
    <row r="651" spans="1:26">
      <c r="A651" s="371" t="s">
        <v>2</v>
      </c>
      <c r="B651" s="379" t="s">
        <v>2</v>
      </c>
      <c r="C651" s="379" t="s">
        <v>2</v>
      </c>
      <c r="D651" s="379" t="s">
        <v>2</v>
      </c>
      <c r="E651" s="379" t="s">
        <v>2</v>
      </c>
      <c r="F651" s="379" t="s">
        <v>2</v>
      </c>
      <c r="G651" s="379" t="s">
        <v>2</v>
      </c>
      <c r="H651" s="379" t="s">
        <v>2</v>
      </c>
      <c r="I651" s="379" t="s">
        <v>2</v>
      </c>
      <c r="J651" s="379" t="s">
        <v>2</v>
      </c>
      <c r="K651" s="379" t="s">
        <v>2</v>
      </c>
      <c r="L651" s="379" t="s">
        <v>2</v>
      </c>
      <c r="M651" s="379" t="s">
        <v>2</v>
      </c>
      <c r="N651" s="379" t="s">
        <v>2</v>
      </c>
      <c r="O651" s="379" t="s">
        <v>2</v>
      </c>
      <c r="P651" s="379" t="s">
        <v>2</v>
      </c>
      <c r="Q651" s="379" t="s">
        <v>2</v>
      </c>
      <c r="R651" s="379" t="s">
        <v>2</v>
      </c>
      <c r="S651" s="379" t="s">
        <v>2</v>
      </c>
      <c r="T651" s="379" t="s">
        <v>2</v>
      </c>
      <c r="U651" s="379" t="s">
        <v>2</v>
      </c>
      <c r="V651" s="379" t="s">
        <v>2</v>
      </c>
      <c r="W651" s="379" t="s">
        <v>2</v>
      </c>
      <c r="X651" s="379" t="s">
        <v>2</v>
      </c>
      <c r="Y651" s="379" t="s">
        <v>2</v>
      </c>
      <c r="Z651" s="380" t="s">
        <v>2</v>
      </c>
    </row>
    <row r="652" spans="1:26">
      <c r="A652" s="371" t="s">
        <v>2</v>
      </c>
      <c r="B652" s="379" t="s">
        <v>2</v>
      </c>
      <c r="C652" s="379" t="s">
        <v>2</v>
      </c>
      <c r="D652" s="379" t="s">
        <v>2</v>
      </c>
      <c r="E652" s="379" t="s">
        <v>2</v>
      </c>
      <c r="F652" s="379" t="s">
        <v>2</v>
      </c>
      <c r="G652" s="379" t="s">
        <v>2</v>
      </c>
      <c r="H652" s="379" t="s">
        <v>2</v>
      </c>
      <c r="I652" s="379" t="s">
        <v>2</v>
      </c>
      <c r="J652" s="379" t="s">
        <v>2</v>
      </c>
      <c r="K652" s="379" t="s">
        <v>2</v>
      </c>
      <c r="L652" s="379" t="s">
        <v>2</v>
      </c>
      <c r="M652" s="379" t="s">
        <v>2</v>
      </c>
      <c r="N652" s="379" t="s">
        <v>2</v>
      </c>
      <c r="O652" s="379" t="s">
        <v>2</v>
      </c>
      <c r="P652" s="379" t="s">
        <v>2</v>
      </c>
      <c r="Q652" s="379" t="s">
        <v>2</v>
      </c>
      <c r="R652" s="379" t="s">
        <v>2</v>
      </c>
      <c r="S652" s="379" t="s">
        <v>2</v>
      </c>
      <c r="T652" s="379" t="s">
        <v>2</v>
      </c>
      <c r="U652" s="379" t="s">
        <v>2</v>
      </c>
      <c r="V652" s="379" t="s">
        <v>2</v>
      </c>
      <c r="W652" s="379" t="s">
        <v>2</v>
      </c>
      <c r="X652" s="379" t="s">
        <v>2</v>
      </c>
      <c r="Y652" s="379" t="s">
        <v>2</v>
      </c>
      <c r="Z652" s="380" t="s">
        <v>2</v>
      </c>
    </row>
    <row r="653" spans="1:26">
      <c r="A653" s="371" t="s">
        <v>2</v>
      </c>
      <c r="B653" s="379" t="s">
        <v>2</v>
      </c>
      <c r="C653" s="379" t="s">
        <v>2</v>
      </c>
      <c r="D653" s="379" t="s">
        <v>2</v>
      </c>
      <c r="E653" s="379" t="s">
        <v>2</v>
      </c>
      <c r="F653" s="379" t="s">
        <v>2</v>
      </c>
      <c r="G653" s="379" t="s">
        <v>2</v>
      </c>
      <c r="H653" s="379" t="s">
        <v>2</v>
      </c>
      <c r="I653" s="379" t="s">
        <v>2</v>
      </c>
      <c r="J653" s="379" t="s">
        <v>2</v>
      </c>
      <c r="K653" s="379" t="s">
        <v>2</v>
      </c>
      <c r="L653" s="379" t="s">
        <v>2</v>
      </c>
      <c r="M653" s="379" t="s">
        <v>2</v>
      </c>
      <c r="N653" s="379" t="s">
        <v>2</v>
      </c>
      <c r="O653" s="379" t="s">
        <v>2</v>
      </c>
      <c r="P653" s="379" t="s">
        <v>2</v>
      </c>
      <c r="Q653" s="379" t="s">
        <v>2</v>
      </c>
      <c r="R653" s="379" t="s">
        <v>2</v>
      </c>
      <c r="S653" s="379" t="s">
        <v>2</v>
      </c>
      <c r="T653" s="379" t="s">
        <v>2</v>
      </c>
      <c r="U653" s="379" t="s">
        <v>2</v>
      </c>
      <c r="V653" s="379" t="s">
        <v>2</v>
      </c>
      <c r="W653" s="379" t="s">
        <v>2</v>
      </c>
      <c r="X653" s="379" t="s">
        <v>2</v>
      </c>
      <c r="Y653" s="379" t="s">
        <v>2</v>
      </c>
      <c r="Z653" s="380" t="s">
        <v>2</v>
      </c>
    </row>
    <row r="654" spans="1:26">
      <c r="A654" s="371" t="s">
        <v>2</v>
      </c>
      <c r="B654" s="379" t="s">
        <v>2</v>
      </c>
      <c r="C654" s="379" t="s">
        <v>2</v>
      </c>
      <c r="D654" s="379" t="s">
        <v>2</v>
      </c>
      <c r="E654" s="379" t="s">
        <v>2</v>
      </c>
      <c r="F654" s="379" t="s">
        <v>2</v>
      </c>
      <c r="G654" s="379" t="s">
        <v>2</v>
      </c>
      <c r="H654" s="379" t="s">
        <v>2</v>
      </c>
      <c r="I654" s="379" t="s">
        <v>2</v>
      </c>
      <c r="J654" s="379" t="s">
        <v>2</v>
      </c>
      <c r="K654" s="379" t="s">
        <v>2</v>
      </c>
      <c r="L654" s="379" t="s">
        <v>2</v>
      </c>
      <c r="M654" s="379" t="s">
        <v>2</v>
      </c>
      <c r="N654" s="379" t="s">
        <v>2</v>
      </c>
      <c r="O654" s="379" t="s">
        <v>2</v>
      </c>
      <c r="P654" s="379" t="s">
        <v>2</v>
      </c>
      <c r="Q654" s="379" t="s">
        <v>2</v>
      </c>
      <c r="R654" s="379" t="s">
        <v>2</v>
      </c>
      <c r="S654" s="379" t="s">
        <v>2</v>
      </c>
      <c r="T654" s="379" t="s">
        <v>2</v>
      </c>
      <c r="U654" s="379" t="s">
        <v>2</v>
      </c>
      <c r="V654" s="379" t="s">
        <v>2</v>
      </c>
      <c r="W654" s="379" t="s">
        <v>2</v>
      </c>
      <c r="X654" s="379" t="s">
        <v>2</v>
      </c>
      <c r="Y654" s="379" t="s">
        <v>2</v>
      </c>
      <c r="Z654" s="380" t="s">
        <v>2</v>
      </c>
    </row>
    <row r="655" spans="1:26">
      <c r="A655" s="371" t="s">
        <v>2</v>
      </c>
      <c r="B655" s="379" t="s">
        <v>2</v>
      </c>
      <c r="C655" s="379" t="s">
        <v>2</v>
      </c>
      <c r="D655" s="379" t="s">
        <v>2</v>
      </c>
      <c r="E655" s="379" t="s">
        <v>2</v>
      </c>
      <c r="F655" s="379" t="s">
        <v>2</v>
      </c>
      <c r="G655" s="379" t="s">
        <v>2</v>
      </c>
      <c r="H655" s="379" t="s">
        <v>2</v>
      </c>
      <c r="I655" s="379" t="s">
        <v>2</v>
      </c>
      <c r="J655" s="379" t="s">
        <v>2</v>
      </c>
      <c r="K655" s="379" t="s">
        <v>2</v>
      </c>
      <c r="L655" s="379" t="s">
        <v>2</v>
      </c>
      <c r="M655" s="379" t="s">
        <v>2</v>
      </c>
      <c r="N655" s="379" t="s">
        <v>2</v>
      </c>
      <c r="O655" s="379" t="s">
        <v>2</v>
      </c>
      <c r="P655" s="379" t="s">
        <v>2</v>
      </c>
      <c r="Q655" s="379" t="s">
        <v>2</v>
      </c>
      <c r="R655" s="379" t="s">
        <v>2</v>
      </c>
      <c r="S655" s="379" t="s">
        <v>2</v>
      </c>
      <c r="T655" s="379" t="s">
        <v>2</v>
      </c>
      <c r="U655" s="379" t="s">
        <v>2</v>
      </c>
      <c r="V655" s="379" t="s">
        <v>2</v>
      </c>
      <c r="W655" s="379" t="s">
        <v>2</v>
      </c>
      <c r="X655" s="379" t="s">
        <v>2</v>
      </c>
      <c r="Y655" s="379" t="s">
        <v>2</v>
      </c>
      <c r="Z655" s="380" t="s">
        <v>2</v>
      </c>
    </row>
    <row r="656" spans="1:26">
      <c r="A656" s="371" t="s">
        <v>2</v>
      </c>
      <c r="B656" s="379" t="s">
        <v>2</v>
      </c>
      <c r="C656" s="379" t="s">
        <v>2</v>
      </c>
      <c r="D656" s="379" t="s">
        <v>2</v>
      </c>
      <c r="E656" s="379" t="s">
        <v>2</v>
      </c>
      <c r="F656" s="379" t="s">
        <v>2</v>
      </c>
      <c r="G656" s="379" t="s">
        <v>2</v>
      </c>
      <c r="H656" s="379" t="s">
        <v>2</v>
      </c>
      <c r="I656" s="379" t="s">
        <v>2</v>
      </c>
      <c r="J656" s="379" t="s">
        <v>2</v>
      </c>
      <c r="K656" s="379" t="s">
        <v>2</v>
      </c>
      <c r="L656" s="379" t="s">
        <v>2</v>
      </c>
      <c r="M656" s="379" t="s">
        <v>2</v>
      </c>
      <c r="N656" s="379" t="s">
        <v>2</v>
      </c>
      <c r="O656" s="379" t="s">
        <v>2</v>
      </c>
      <c r="P656" s="379" t="s">
        <v>2</v>
      </c>
      <c r="Q656" s="379" t="s">
        <v>2</v>
      </c>
      <c r="R656" s="379" t="s">
        <v>2</v>
      </c>
      <c r="S656" s="379" t="s">
        <v>2</v>
      </c>
      <c r="T656" s="379" t="s">
        <v>2</v>
      </c>
      <c r="U656" s="379" t="s">
        <v>2</v>
      </c>
      <c r="V656" s="379" t="s">
        <v>2</v>
      </c>
      <c r="W656" s="379" t="s">
        <v>2</v>
      </c>
      <c r="X656" s="379" t="s">
        <v>2</v>
      </c>
      <c r="Y656" s="379" t="s">
        <v>2</v>
      </c>
      <c r="Z656" s="380" t="s">
        <v>2</v>
      </c>
    </row>
    <row r="657" spans="1:26">
      <c r="A657" s="371" t="s">
        <v>2</v>
      </c>
      <c r="B657" s="379" t="s">
        <v>2</v>
      </c>
      <c r="C657" s="379" t="s">
        <v>2</v>
      </c>
      <c r="D657" s="379" t="s">
        <v>2</v>
      </c>
      <c r="E657" s="379" t="s">
        <v>2</v>
      </c>
      <c r="F657" s="379" t="s">
        <v>2</v>
      </c>
      <c r="G657" s="379" t="s">
        <v>2</v>
      </c>
      <c r="H657" s="379" t="s">
        <v>2</v>
      </c>
      <c r="I657" s="379" t="s">
        <v>2</v>
      </c>
      <c r="J657" s="379" t="s">
        <v>2</v>
      </c>
      <c r="K657" s="379" t="s">
        <v>2</v>
      </c>
      <c r="L657" s="379" t="s">
        <v>2</v>
      </c>
      <c r="M657" s="379" t="s">
        <v>2</v>
      </c>
      <c r="N657" s="379" t="s">
        <v>2</v>
      </c>
      <c r="O657" s="379" t="s">
        <v>2</v>
      </c>
      <c r="P657" s="379" t="s">
        <v>2</v>
      </c>
      <c r="Q657" s="379" t="s">
        <v>2</v>
      </c>
      <c r="R657" s="379" t="s">
        <v>2</v>
      </c>
      <c r="S657" s="379" t="s">
        <v>2</v>
      </c>
      <c r="T657" s="379" t="s">
        <v>2</v>
      </c>
      <c r="U657" s="379" t="s">
        <v>2</v>
      </c>
      <c r="V657" s="379" t="s">
        <v>2</v>
      </c>
      <c r="W657" s="379" t="s">
        <v>2</v>
      </c>
      <c r="X657" s="379" t="s">
        <v>2</v>
      </c>
      <c r="Y657" s="379" t="s">
        <v>2</v>
      </c>
      <c r="Z657" s="380" t="s">
        <v>2</v>
      </c>
    </row>
    <row r="658" spans="1:26">
      <c r="A658" s="371" t="s">
        <v>2</v>
      </c>
      <c r="B658" s="379" t="s">
        <v>2</v>
      </c>
      <c r="C658" s="379" t="s">
        <v>2</v>
      </c>
      <c r="D658" s="379" t="s">
        <v>2</v>
      </c>
      <c r="E658" s="379" t="s">
        <v>2</v>
      </c>
      <c r="F658" s="379" t="s">
        <v>2</v>
      </c>
      <c r="G658" s="379" t="s">
        <v>2</v>
      </c>
      <c r="H658" s="379" t="s">
        <v>2</v>
      </c>
      <c r="I658" s="379" t="s">
        <v>2</v>
      </c>
      <c r="J658" s="379" t="s">
        <v>2</v>
      </c>
      <c r="K658" s="379" t="s">
        <v>2</v>
      </c>
      <c r="L658" s="379" t="s">
        <v>2</v>
      </c>
      <c r="M658" s="379" t="s">
        <v>2</v>
      </c>
      <c r="N658" s="379" t="s">
        <v>2</v>
      </c>
      <c r="O658" s="379" t="s">
        <v>2</v>
      </c>
      <c r="P658" s="379" t="s">
        <v>2</v>
      </c>
      <c r="Q658" s="379" t="s">
        <v>2</v>
      </c>
      <c r="R658" s="379" t="s">
        <v>2</v>
      </c>
      <c r="S658" s="379" t="s">
        <v>2</v>
      </c>
      <c r="T658" s="379" t="s">
        <v>2</v>
      </c>
      <c r="U658" s="379" t="s">
        <v>2</v>
      </c>
      <c r="V658" s="379" t="s">
        <v>2</v>
      </c>
      <c r="W658" s="379" t="s">
        <v>2</v>
      </c>
      <c r="X658" s="379" t="s">
        <v>2</v>
      </c>
      <c r="Y658" s="379" t="s">
        <v>2</v>
      </c>
      <c r="Z658" s="380" t="s">
        <v>2</v>
      </c>
    </row>
    <row r="659" spans="1:26">
      <c r="A659" s="371" t="s">
        <v>2</v>
      </c>
      <c r="B659" s="379" t="s">
        <v>2</v>
      </c>
      <c r="C659" s="379" t="s">
        <v>2</v>
      </c>
      <c r="D659" s="379" t="s">
        <v>2</v>
      </c>
      <c r="E659" s="379" t="s">
        <v>2</v>
      </c>
      <c r="F659" s="379" t="s">
        <v>2</v>
      </c>
      <c r="G659" s="379" t="s">
        <v>2</v>
      </c>
      <c r="H659" s="379" t="s">
        <v>2</v>
      </c>
      <c r="I659" s="379" t="s">
        <v>2</v>
      </c>
      <c r="J659" s="379" t="s">
        <v>2</v>
      </c>
      <c r="K659" s="379" t="s">
        <v>2</v>
      </c>
      <c r="L659" s="379" t="s">
        <v>2</v>
      </c>
      <c r="M659" s="379" t="s">
        <v>2</v>
      </c>
      <c r="N659" s="379" t="s">
        <v>2</v>
      </c>
      <c r="O659" s="379" t="s">
        <v>2</v>
      </c>
      <c r="P659" s="379" t="s">
        <v>2</v>
      </c>
      <c r="Q659" s="379" t="s">
        <v>2</v>
      </c>
      <c r="R659" s="379" t="s">
        <v>2</v>
      </c>
      <c r="S659" s="379" t="s">
        <v>2</v>
      </c>
      <c r="T659" s="379" t="s">
        <v>2</v>
      </c>
      <c r="U659" s="379" t="s">
        <v>2</v>
      </c>
      <c r="V659" s="379" t="s">
        <v>2</v>
      </c>
      <c r="W659" s="379" t="s">
        <v>2</v>
      </c>
      <c r="X659" s="379" t="s">
        <v>2</v>
      </c>
      <c r="Y659" s="379" t="s">
        <v>2</v>
      </c>
      <c r="Z659" s="380" t="s">
        <v>2</v>
      </c>
    </row>
    <row r="660" spans="1:26">
      <c r="A660" s="371" t="s">
        <v>2</v>
      </c>
      <c r="B660" s="379" t="s">
        <v>2</v>
      </c>
      <c r="C660" s="379" t="s">
        <v>2</v>
      </c>
      <c r="D660" s="379" t="s">
        <v>2</v>
      </c>
      <c r="E660" s="379" t="s">
        <v>2</v>
      </c>
      <c r="F660" s="379" t="s">
        <v>2</v>
      </c>
      <c r="G660" s="379" t="s">
        <v>2</v>
      </c>
      <c r="H660" s="379" t="s">
        <v>2</v>
      </c>
      <c r="I660" s="379" t="s">
        <v>2</v>
      </c>
      <c r="J660" s="379" t="s">
        <v>2</v>
      </c>
      <c r="K660" s="379" t="s">
        <v>2</v>
      </c>
      <c r="L660" s="379" t="s">
        <v>2</v>
      </c>
      <c r="M660" s="379" t="s">
        <v>2</v>
      </c>
      <c r="N660" s="379" t="s">
        <v>2</v>
      </c>
      <c r="O660" s="379" t="s">
        <v>2</v>
      </c>
      <c r="P660" s="379" t="s">
        <v>2</v>
      </c>
      <c r="Q660" s="379" t="s">
        <v>2</v>
      </c>
      <c r="R660" s="379" t="s">
        <v>2</v>
      </c>
      <c r="S660" s="379" t="s">
        <v>2</v>
      </c>
      <c r="T660" s="379" t="s">
        <v>2</v>
      </c>
      <c r="U660" s="379" t="s">
        <v>2</v>
      </c>
      <c r="V660" s="379" t="s">
        <v>2</v>
      </c>
      <c r="W660" s="379" t="s">
        <v>2</v>
      </c>
      <c r="X660" s="379" t="s">
        <v>2</v>
      </c>
      <c r="Y660" s="379" t="s">
        <v>2</v>
      </c>
      <c r="Z660" s="380" t="s">
        <v>2</v>
      </c>
    </row>
    <row r="661" spans="1:26">
      <c r="A661" s="371" t="s">
        <v>2</v>
      </c>
      <c r="B661" s="379" t="s">
        <v>2</v>
      </c>
      <c r="C661" s="379" t="s">
        <v>2</v>
      </c>
      <c r="D661" s="379" t="s">
        <v>2</v>
      </c>
      <c r="E661" s="379" t="s">
        <v>2</v>
      </c>
      <c r="F661" s="379" t="s">
        <v>2</v>
      </c>
      <c r="G661" s="379" t="s">
        <v>2</v>
      </c>
      <c r="H661" s="379" t="s">
        <v>2</v>
      </c>
      <c r="I661" s="379" t="s">
        <v>2</v>
      </c>
      <c r="J661" s="379" t="s">
        <v>2</v>
      </c>
      <c r="K661" s="379" t="s">
        <v>2</v>
      </c>
      <c r="L661" s="379" t="s">
        <v>2</v>
      </c>
      <c r="M661" s="379" t="s">
        <v>2</v>
      </c>
      <c r="N661" s="379" t="s">
        <v>2</v>
      </c>
      <c r="O661" s="379" t="s">
        <v>2</v>
      </c>
      <c r="P661" s="379" t="s">
        <v>2</v>
      </c>
      <c r="Q661" s="379" t="s">
        <v>2</v>
      </c>
      <c r="R661" s="379" t="s">
        <v>2</v>
      </c>
      <c r="S661" s="379" t="s">
        <v>2</v>
      </c>
      <c r="T661" s="379" t="s">
        <v>2</v>
      </c>
      <c r="U661" s="379" t="s">
        <v>2</v>
      </c>
      <c r="V661" s="379" t="s">
        <v>2</v>
      </c>
      <c r="W661" s="379" t="s">
        <v>2</v>
      </c>
      <c r="X661" s="379" t="s">
        <v>2</v>
      </c>
      <c r="Y661" s="379" t="s">
        <v>2</v>
      </c>
      <c r="Z661" s="380" t="s">
        <v>2</v>
      </c>
    </row>
    <row r="662" spans="1:26">
      <c r="A662" s="371" t="s">
        <v>2</v>
      </c>
      <c r="B662" s="379" t="s">
        <v>2</v>
      </c>
      <c r="C662" s="379" t="s">
        <v>2</v>
      </c>
      <c r="D662" s="379" t="s">
        <v>2</v>
      </c>
      <c r="E662" s="379" t="s">
        <v>2</v>
      </c>
      <c r="F662" s="379" t="s">
        <v>2</v>
      </c>
      <c r="G662" s="379" t="s">
        <v>2</v>
      </c>
      <c r="H662" s="379" t="s">
        <v>2</v>
      </c>
      <c r="I662" s="379" t="s">
        <v>2</v>
      </c>
      <c r="J662" s="379" t="s">
        <v>2</v>
      </c>
      <c r="K662" s="379" t="s">
        <v>2</v>
      </c>
      <c r="L662" s="379" t="s">
        <v>2</v>
      </c>
      <c r="M662" s="379" t="s">
        <v>2</v>
      </c>
      <c r="N662" s="379" t="s">
        <v>2</v>
      </c>
      <c r="O662" s="379" t="s">
        <v>2</v>
      </c>
      <c r="P662" s="379" t="s">
        <v>2</v>
      </c>
      <c r="Q662" s="379" t="s">
        <v>2</v>
      </c>
      <c r="R662" s="379" t="s">
        <v>2</v>
      </c>
      <c r="S662" s="379" t="s">
        <v>2</v>
      </c>
      <c r="T662" s="379" t="s">
        <v>2</v>
      </c>
      <c r="U662" s="379" t="s">
        <v>2</v>
      </c>
      <c r="V662" s="379" t="s">
        <v>2</v>
      </c>
      <c r="W662" s="379" t="s">
        <v>2</v>
      </c>
      <c r="X662" s="379" t="s">
        <v>2</v>
      </c>
      <c r="Y662" s="379" t="s">
        <v>2</v>
      </c>
      <c r="Z662" s="380" t="s">
        <v>2</v>
      </c>
    </row>
    <row r="663" spans="1:26">
      <c r="A663" s="371" t="s">
        <v>2</v>
      </c>
      <c r="B663" s="379" t="s">
        <v>2</v>
      </c>
      <c r="C663" s="379" t="s">
        <v>2</v>
      </c>
      <c r="D663" s="379" t="s">
        <v>2</v>
      </c>
      <c r="E663" s="379" t="s">
        <v>2</v>
      </c>
      <c r="F663" s="379" t="s">
        <v>2</v>
      </c>
      <c r="G663" s="379" t="s">
        <v>2</v>
      </c>
      <c r="H663" s="379" t="s">
        <v>2</v>
      </c>
      <c r="I663" s="379" t="s">
        <v>2</v>
      </c>
      <c r="J663" s="379" t="s">
        <v>2</v>
      </c>
      <c r="K663" s="379" t="s">
        <v>2</v>
      </c>
      <c r="L663" s="379" t="s">
        <v>2</v>
      </c>
      <c r="M663" s="379" t="s">
        <v>2</v>
      </c>
      <c r="N663" s="379" t="s">
        <v>2</v>
      </c>
      <c r="O663" s="379" t="s">
        <v>2</v>
      </c>
      <c r="P663" s="379" t="s">
        <v>2</v>
      </c>
      <c r="Q663" s="379" t="s">
        <v>2</v>
      </c>
      <c r="R663" s="379" t="s">
        <v>2</v>
      </c>
      <c r="S663" s="379" t="s">
        <v>2</v>
      </c>
      <c r="T663" s="379" t="s">
        <v>2</v>
      </c>
      <c r="U663" s="379" t="s">
        <v>2</v>
      </c>
      <c r="V663" s="379" t="s">
        <v>2</v>
      </c>
      <c r="W663" s="379" t="s">
        <v>2</v>
      </c>
      <c r="X663" s="379" t="s">
        <v>2</v>
      </c>
      <c r="Y663" s="379" t="s">
        <v>2</v>
      </c>
      <c r="Z663" s="380" t="s">
        <v>2</v>
      </c>
    </row>
    <row r="664" spans="1:26">
      <c r="A664" s="371" t="s">
        <v>2</v>
      </c>
      <c r="B664" s="379" t="s">
        <v>2</v>
      </c>
      <c r="C664" s="379" t="s">
        <v>2</v>
      </c>
      <c r="D664" s="379" t="s">
        <v>2</v>
      </c>
      <c r="E664" s="379" t="s">
        <v>2</v>
      </c>
      <c r="F664" s="379" t="s">
        <v>2</v>
      </c>
      <c r="G664" s="379" t="s">
        <v>2</v>
      </c>
      <c r="H664" s="379" t="s">
        <v>2</v>
      </c>
      <c r="I664" s="379" t="s">
        <v>2</v>
      </c>
      <c r="J664" s="379" t="s">
        <v>2</v>
      </c>
      <c r="K664" s="379" t="s">
        <v>2</v>
      </c>
      <c r="L664" s="379" t="s">
        <v>2</v>
      </c>
      <c r="M664" s="379" t="s">
        <v>2</v>
      </c>
      <c r="N664" s="379" t="s">
        <v>2</v>
      </c>
      <c r="O664" s="379" t="s">
        <v>2</v>
      </c>
      <c r="P664" s="379" t="s">
        <v>2</v>
      </c>
      <c r="Q664" s="379" t="s">
        <v>2</v>
      </c>
      <c r="R664" s="379" t="s">
        <v>2</v>
      </c>
      <c r="S664" s="379" t="s">
        <v>2</v>
      </c>
      <c r="T664" s="379" t="s">
        <v>2</v>
      </c>
      <c r="U664" s="379" t="s">
        <v>2</v>
      </c>
      <c r="V664" s="379" t="s">
        <v>2</v>
      </c>
      <c r="W664" s="379" t="s">
        <v>2</v>
      </c>
      <c r="X664" s="379" t="s">
        <v>2</v>
      </c>
      <c r="Y664" s="379" t="s">
        <v>2</v>
      </c>
      <c r="Z664" s="380" t="s">
        <v>2</v>
      </c>
    </row>
    <row r="665" spans="1:26">
      <c r="A665" s="371" t="s">
        <v>2</v>
      </c>
      <c r="B665" s="379" t="s">
        <v>2</v>
      </c>
      <c r="C665" s="379" t="s">
        <v>2</v>
      </c>
      <c r="D665" s="379" t="s">
        <v>2</v>
      </c>
      <c r="E665" s="379" t="s">
        <v>2</v>
      </c>
      <c r="F665" s="379" t="s">
        <v>2</v>
      </c>
      <c r="G665" s="379" t="s">
        <v>2</v>
      </c>
      <c r="H665" s="379" t="s">
        <v>2</v>
      </c>
      <c r="I665" s="379" t="s">
        <v>2</v>
      </c>
      <c r="J665" s="379" t="s">
        <v>2</v>
      </c>
      <c r="K665" s="379" t="s">
        <v>2</v>
      </c>
      <c r="L665" s="379" t="s">
        <v>2</v>
      </c>
      <c r="M665" s="379" t="s">
        <v>2</v>
      </c>
      <c r="N665" s="379" t="s">
        <v>2</v>
      </c>
      <c r="O665" s="379" t="s">
        <v>2</v>
      </c>
      <c r="P665" s="379" t="s">
        <v>2</v>
      </c>
      <c r="Q665" s="379" t="s">
        <v>2</v>
      </c>
      <c r="R665" s="379" t="s">
        <v>2</v>
      </c>
      <c r="S665" s="379" t="s">
        <v>2</v>
      </c>
      <c r="T665" s="379" t="s">
        <v>2</v>
      </c>
      <c r="U665" s="379" t="s">
        <v>2</v>
      </c>
      <c r="V665" s="379" t="s">
        <v>2</v>
      </c>
      <c r="W665" s="379" t="s">
        <v>2</v>
      </c>
      <c r="X665" s="379" t="s">
        <v>2</v>
      </c>
      <c r="Y665" s="379" t="s">
        <v>2</v>
      </c>
      <c r="Z665" s="380" t="s">
        <v>2</v>
      </c>
    </row>
    <row r="666" spans="1:26">
      <c r="A666" s="371" t="s">
        <v>2</v>
      </c>
      <c r="B666" s="379" t="s">
        <v>2</v>
      </c>
      <c r="C666" s="379" t="s">
        <v>2</v>
      </c>
      <c r="D666" s="379" t="s">
        <v>2</v>
      </c>
      <c r="E666" s="379" t="s">
        <v>2</v>
      </c>
      <c r="F666" s="379" t="s">
        <v>2</v>
      </c>
      <c r="G666" s="379" t="s">
        <v>2</v>
      </c>
      <c r="H666" s="379" t="s">
        <v>2</v>
      </c>
      <c r="I666" s="379" t="s">
        <v>2</v>
      </c>
      <c r="J666" s="379" t="s">
        <v>2</v>
      </c>
      <c r="K666" s="379" t="s">
        <v>2</v>
      </c>
      <c r="L666" s="379" t="s">
        <v>2</v>
      </c>
      <c r="M666" s="379" t="s">
        <v>2</v>
      </c>
      <c r="N666" s="379" t="s">
        <v>2</v>
      </c>
      <c r="O666" s="379" t="s">
        <v>2</v>
      </c>
      <c r="P666" s="379" t="s">
        <v>2</v>
      </c>
      <c r="Q666" s="379" t="s">
        <v>2</v>
      </c>
      <c r="R666" s="379" t="s">
        <v>2</v>
      </c>
      <c r="S666" s="379" t="s">
        <v>2</v>
      </c>
      <c r="T666" s="379" t="s">
        <v>2</v>
      </c>
      <c r="U666" s="379" t="s">
        <v>2</v>
      </c>
      <c r="V666" s="379" t="s">
        <v>2</v>
      </c>
      <c r="W666" s="379" t="s">
        <v>2</v>
      </c>
      <c r="X666" s="379" t="s">
        <v>2</v>
      </c>
      <c r="Y666" s="379" t="s">
        <v>2</v>
      </c>
      <c r="Z666" s="380" t="s">
        <v>2</v>
      </c>
    </row>
    <row r="667" spans="1:26">
      <c r="A667" s="371" t="s">
        <v>2</v>
      </c>
      <c r="B667" s="379" t="s">
        <v>2</v>
      </c>
      <c r="C667" s="379" t="s">
        <v>2</v>
      </c>
      <c r="D667" s="379" t="s">
        <v>2</v>
      </c>
      <c r="E667" s="379" t="s">
        <v>2</v>
      </c>
      <c r="F667" s="379" t="s">
        <v>2</v>
      </c>
      <c r="G667" s="379" t="s">
        <v>2</v>
      </c>
      <c r="H667" s="379" t="s">
        <v>2</v>
      </c>
      <c r="I667" s="379" t="s">
        <v>2</v>
      </c>
      <c r="J667" s="379" t="s">
        <v>2</v>
      </c>
      <c r="K667" s="379" t="s">
        <v>2</v>
      </c>
      <c r="L667" s="379" t="s">
        <v>2</v>
      </c>
      <c r="M667" s="379" t="s">
        <v>2</v>
      </c>
      <c r="N667" s="379" t="s">
        <v>2</v>
      </c>
      <c r="O667" s="379" t="s">
        <v>2</v>
      </c>
      <c r="P667" s="379" t="s">
        <v>2</v>
      </c>
      <c r="Q667" s="379" t="s">
        <v>2</v>
      </c>
      <c r="R667" s="379" t="s">
        <v>2</v>
      </c>
      <c r="S667" s="379" t="s">
        <v>2</v>
      </c>
      <c r="T667" s="379" t="s">
        <v>2</v>
      </c>
      <c r="U667" s="379" t="s">
        <v>2</v>
      </c>
      <c r="V667" s="379" t="s">
        <v>2</v>
      </c>
      <c r="W667" s="379" t="s">
        <v>2</v>
      </c>
      <c r="X667" s="379" t="s">
        <v>2</v>
      </c>
      <c r="Y667" s="379" t="s">
        <v>2</v>
      </c>
      <c r="Z667" s="380" t="s">
        <v>2</v>
      </c>
    </row>
    <row r="668" spans="1:26">
      <c r="A668" s="371" t="s">
        <v>2</v>
      </c>
      <c r="B668" s="379" t="s">
        <v>2</v>
      </c>
      <c r="C668" s="379" t="s">
        <v>2</v>
      </c>
      <c r="D668" s="379" t="s">
        <v>2</v>
      </c>
      <c r="E668" s="379" t="s">
        <v>2</v>
      </c>
      <c r="F668" s="379" t="s">
        <v>2</v>
      </c>
      <c r="G668" s="379" t="s">
        <v>2</v>
      </c>
      <c r="H668" s="379" t="s">
        <v>2</v>
      </c>
      <c r="I668" s="379" t="s">
        <v>2</v>
      </c>
      <c r="J668" s="379" t="s">
        <v>2</v>
      </c>
      <c r="K668" s="379" t="s">
        <v>2</v>
      </c>
      <c r="L668" s="379" t="s">
        <v>2</v>
      </c>
      <c r="M668" s="379" t="s">
        <v>2</v>
      </c>
      <c r="N668" s="379" t="s">
        <v>2</v>
      </c>
      <c r="O668" s="379" t="s">
        <v>2</v>
      </c>
      <c r="P668" s="379" t="s">
        <v>2</v>
      </c>
      <c r="Q668" s="379" t="s">
        <v>2</v>
      </c>
      <c r="R668" s="379" t="s">
        <v>2</v>
      </c>
      <c r="S668" s="379" t="s">
        <v>2</v>
      </c>
      <c r="T668" s="379" t="s">
        <v>2</v>
      </c>
      <c r="U668" s="379" t="s">
        <v>2</v>
      </c>
      <c r="V668" s="379" t="s">
        <v>2</v>
      </c>
      <c r="W668" s="379" t="s">
        <v>2</v>
      </c>
      <c r="X668" s="379" t="s">
        <v>2</v>
      </c>
      <c r="Y668" s="379" t="s">
        <v>2</v>
      </c>
      <c r="Z668" s="380" t="s">
        <v>2</v>
      </c>
    </row>
    <row r="669" spans="1:26">
      <c r="A669" s="371" t="s">
        <v>2</v>
      </c>
      <c r="B669" s="379" t="s">
        <v>2</v>
      </c>
      <c r="C669" s="379" t="s">
        <v>2</v>
      </c>
      <c r="D669" s="379" t="s">
        <v>2</v>
      </c>
      <c r="E669" s="379" t="s">
        <v>2</v>
      </c>
      <c r="F669" s="379" t="s">
        <v>2</v>
      </c>
      <c r="G669" s="379" t="s">
        <v>2</v>
      </c>
      <c r="H669" s="379" t="s">
        <v>2</v>
      </c>
      <c r="I669" s="379" t="s">
        <v>2</v>
      </c>
      <c r="J669" s="379" t="s">
        <v>2</v>
      </c>
      <c r="K669" s="379" t="s">
        <v>2</v>
      </c>
      <c r="L669" s="379" t="s">
        <v>2</v>
      </c>
      <c r="M669" s="379" t="s">
        <v>2</v>
      </c>
      <c r="N669" s="379" t="s">
        <v>2</v>
      </c>
      <c r="O669" s="379" t="s">
        <v>2</v>
      </c>
      <c r="P669" s="379" t="s">
        <v>2</v>
      </c>
      <c r="Q669" s="379" t="s">
        <v>2</v>
      </c>
      <c r="R669" s="379" t="s">
        <v>2</v>
      </c>
      <c r="S669" s="379" t="s">
        <v>2</v>
      </c>
      <c r="T669" s="379" t="s">
        <v>2</v>
      </c>
      <c r="U669" s="379" t="s">
        <v>2</v>
      </c>
      <c r="V669" s="379" t="s">
        <v>2</v>
      </c>
      <c r="W669" s="379" t="s">
        <v>2</v>
      </c>
      <c r="X669" s="379" t="s">
        <v>2</v>
      </c>
      <c r="Y669" s="379" t="s">
        <v>2</v>
      </c>
      <c r="Z669" s="380" t="s">
        <v>2</v>
      </c>
    </row>
    <row r="670" spans="1:26">
      <c r="A670" s="371" t="s">
        <v>2</v>
      </c>
      <c r="B670" s="379" t="s">
        <v>2</v>
      </c>
      <c r="C670" s="379" t="s">
        <v>2</v>
      </c>
      <c r="D670" s="379" t="s">
        <v>2</v>
      </c>
      <c r="E670" s="379" t="s">
        <v>2</v>
      </c>
      <c r="F670" s="379" t="s">
        <v>2</v>
      </c>
      <c r="G670" s="379" t="s">
        <v>2</v>
      </c>
      <c r="H670" s="379" t="s">
        <v>2</v>
      </c>
      <c r="I670" s="379" t="s">
        <v>2</v>
      </c>
      <c r="J670" s="379" t="s">
        <v>2</v>
      </c>
      <c r="K670" s="379" t="s">
        <v>2</v>
      </c>
      <c r="L670" s="379" t="s">
        <v>2</v>
      </c>
      <c r="M670" s="379" t="s">
        <v>2</v>
      </c>
      <c r="N670" s="379" t="s">
        <v>2</v>
      </c>
      <c r="O670" s="379" t="s">
        <v>2</v>
      </c>
      <c r="P670" s="379" t="s">
        <v>2</v>
      </c>
      <c r="Q670" s="379" t="s">
        <v>2</v>
      </c>
      <c r="R670" s="379" t="s">
        <v>2</v>
      </c>
      <c r="S670" s="379" t="s">
        <v>2</v>
      </c>
      <c r="T670" s="379" t="s">
        <v>2</v>
      </c>
      <c r="U670" s="379" t="s">
        <v>2</v>
      </c>
      <c r="V670" s="379" t="s">
        <v>2</v>
      </c>
      <c r="W670" s="379" t="s">
        <v>2</v>
      </c>
      <c r="X670" s="379" t="s">
        <v>2</v>
      </c>
      <c r="Y670" s="379" t="s">
        <v>2</v>
      </c>
      <c r="Z670" s="380" t="s">
        <v>2</v>
      </c>
    </row>
    <row r="671" spans="1:26">
      <c r="A671" s="371" t="s">
        <v>2</v>
      </c>
      <c r="B671" s="379" t="s">
        <v>2</v>
      </c>
      <c r="C671" s="379" t="s">
        <v>2</v>
      </c>
      <c r="D671" s="379" t="s">
        <v>2</v>
      </c>
      <c r="E671" s="379" t="s">
        <v>2</v>
      </c>
      <c r="F671" s="379" t="s">
        <v>2</v>
      </c>
      <c r="G671" s="379" t="s">
        <v>2</v>
      </c>
      <c r="H671" s="379" t="s">
        <v>2</v>
      </c>
      <c r="I671" s="379" t="s">
        <v>2</v>
      </c>
      <c r="J671" s="379" t="s">
        <v>2</v>
      </c>
      <c r="K671" s="379" t="s">
        <v>2</v>
      </c>
      <c r="L671" s="379" t="s">
        <v>2</v>
      </c>
      <c r="M671" s="379" t="s">
        <v>2</v>
      </c>
      <c r="N671" s="379" t="s">
        <v>2</v>
      </c>
      <c r="O671" s="379" t="s">
        <v>2</v>
      </c>
      <c r="P671" s="379" t="s">
        <v>2</v>
      </c>
      <c r="Q671" s="379" t="s">
        <v>2</v>
      </c>
      <c r="R671" s="379" t="s">
        <v>2</v>
      </c>
      <c r="S671" s="379" t="s">
        <v>2</v>
      </c>
      <c r="T671" s="379" t="s">
        <v>2</v>
      </c>
      <c r="U671" s="379" t="s">
        <v>2</v>
      </c>
      <c r="V671" s="379" t="s">
        <v>2</v>
      </c>
      <c r="W671" s="379" t="s">
        <v>2</v>
      </c>
      <c r="X671" s="379" t="s">
        <v>2</v>
      </c>
      <c r="Y671" s="379" t="s">
        <v>2</v>
      </c>
      <c r="Z671" s="380" t="s">
        <v>2</v>
      </c>
    </row>
    <row r="672" spans="1:26">
      <c r="A672" s="371" t="s">
        <v>2</v>
      </c>
      <c r="B672" s="379" t="s">
        <v>2</v>
      </c>
      <c r="C672" s="379" t="s">
        <v>2</v>
      </c>
      <c r="D672" s="379" t="s">
        <v>2</v>
      </c>
      <c r="E672" s="379" t="s">
        <v>2</v>
      </c>
      <c r="F672" s="379" t="s">
        <v>2</v>
      </c>
      <c r="G672" s="379" t="s">
        <v>2</v>
      </c>
      <c r="H672" s="379" t="s">
        <v>2</v>
      </c>
      <c r="I672" s="379" t="s">
        <v>2</v>
      </c>
      <c r="J672" s="379" t="s">
        <v>2</v>
      </c>
      <c r="K672" s="379" t="s">
        <v>2</v>
      </c>
      <c r="L672" s="379" t="s">
        <v>2</v>
      </c>
      <c r="M672" s="379" t="s">
        <v>2</v>
      </c>
      <c r="N672" s="379" t="s">
        <v>2</v>
      </c>
      <c r="O672" s="379" t="s">
        <v>2</v>
      </c>
      <c r="P672" s="379" t="s">
        <v>2</v>
      </c>
      <c r="Q672" s="379" t="s">
        <v>2</v>
      </c>
      <c r="R672" s="379" t="s">
        <v>2</v>
      </c>
      <c r="S672" s="379" t="s">
        <v>2</v>
      </c>
      <c r="T672" s="379" t="s">
        <v>2</v>
      </c>
      <c r="U672" s="379" t="s">
        <v>2</v>
      </c>
      <c r="V672" s="379" t="s">
        <v>2</v>
      </c>
      <c r="W672" s="379" t="s">
        <v>2</v>
      </c>
      <c r="X672" s="379" t="s">
        <v>2</v>
      </c>
      <c r="Y672" s="379" t="s">
        <v>2</v>
      </c>
      <c r="Z672" s="380" t="s">
        <v>2</v>
      </c>
    </row>
    <row r="673" spans="1:26">
      <c r="A673" s="371" t="s">
        <v>2</v>
      </c>
      <c r="B673" s="379" t="s">
        <v>2</v>
      </c>
      <c r="C673" s="379" t="s">
        <v>2</v>
      </c>
      <c r="D673" s="379" t="s">
        <v>2</v>
      </c>
      <c r="E673" s="379" t="s">
        <v>2</v>
      </c>
      <c r="F673" s="379" t="s">
        <v>2</v>
      </c>
      <c r="G673" s="379" t="s">
        <v>2</v>
      </c>
      <c r="H673" s="379" t="s">
        <v>2</v>
      </c>
      <c r="I673" s="379" t="s">
        <v>2</v>
      </c>
      <c r="J673" s="379" t="s">
        <v>2</v>
      </c>
      <c r="K673" s="379" t="s">
        <v>2</v>
      </c>
      <c r="L673" s="379" t="s">
        <v>2</v>
      </c>
      <c r="M673" s="379" t="s">
        <v>2</v>
      </c>
      <c r="N673" s="379" t="s">
        <v>2</v>
      </c>
      <c r="O673" s="379" t="s">
        <v>2</v>
      </c>
      <c r="P673" s="379" t="s">
        <v>2</v>
      </c>
      <c r="Q673" s="379" t="s">
        <v>2</v>
      </c>
      <c r="R673" s="379" t="s">
        <v>2</v>
      </c>
      <c r="S673" s="379" t="s">
        <v>2</v>
      </c>
      <c r="T673" s="379" t="s">
        <v>2</v>
      </c>
      <c r="U673" s="379" t="s">
        <v>2</v>
      </c>
      <c r="V673" s="379" t="s">
        <v>2</v>
      </c>
      <c r="W673" s="379" t="s">
        <v>2</v>
      </c>
      <c r="X673" s="379" t="s">
        <v>2</v>
      </c>
      <c r="Y673" s="379" t="s">
        <v>2</v>
      </c>
      <c r="Z673" s="380" t="s">
        <v>2</v>
      </c>
    </row>
    <row r="674" spans="1:26">
      <c r="A674" s="371" t="s">
        <v>2</v>
      </c>
      <c r="B674" s="379" t="s">
        <v>2</v>
      </c>
      <c r="C674" s="379" t="s">
        <v>2</v>
      </c>
      <c r="D674" s="379" t="s">
        <v>2</v>
      </c>
      <c r="E674" s="379" t="s">
        <v>2</v>
      </c>
      <c r="F674" s="379" t="s">
        <v>2</v>
      </c>
      <c r="G674" s="379" t="s">
        <v>2</v>
      </c>
      <c r="H674" s="379" t="s">
        <v>2</v>
      </c>
      <c r="I674" s="379" t="s">
        <v>2</v>
      </c>
      <c r="J674" s="379" t="s">
        <v>2</v>
      </c>
      <c r="K674" s="379" t="s">
        <v>2</v>
      </c>
      <c r="L674" s="379" t="s">
        <v>2</v>
      </c>
      <c r="M674" s="379" t="s">
        <v>2</v>
      </c>
      <c r="N674" s="379" t="s">
        <v>2</v>
      </c>
      <c r="O674" s="379" t="s">
        <v>2</v>
      </c>
      <c r="P674" s="379" t="s">
        <v>2</v>
      </c>
      <c r="Q674" s="379" t="s">
        <v>2</v>
      </c>
      <c r="R674" s="379" t="s">
        <v>2</v>
      </c>
      <c r="S674" s="379" t="s">
        <v>2</v>
      </c>
      <c r="T674" s="379" t="s">
        <v>2</v>
      </c>
      <c r="U674" s="379" t="s">
        <v>2</v>
      </c>
      <c r="V674" s="379" t="s">
        <v>2</v>
      </c>
      <c r="W674" s="379" t="s">
        <v>2</v>
      </c>
      <c r="X674" s="379" t="s">
        <v>2</v>
      </c>
      <c r="Y674" s="379" t="s">
        <v>2</v>
      </c>
      <c r="Z674" s="380" t="s">
        <v>2</v>
      </c>
    </row>
    <row r="675" spans="1:26">
      <c r="A675" s="371" t="s">
        <v>2</v>
      </c>
      <c r="B675" s="379" t="s">
        <v>2</v>
      </c>
      <c r="C675" s="379" t="s">
        <v>2</v>
      </c>
      <c r="D675" s="379" t="s">
        <v>2</v>
      </c>
      <c r="E675" s="379" t="s">
        <v>2</v>
      </c>
      <c r="F675" s="379" t="s">
        <v>2</v>
      </c>
      <c r="G675" s="379" t="s">
        <v>2</v>
      </c>
      <c r="H675" s="379" t="s">
        <v>2</v>
      </c>
      <c r="I675" s="379" t="s">
        <v>2</v>
      </c>
      <c r="J675" s="379" t="s">
        <v>2</v>
      </c>
      <c r="K675" s="379" t="s">
        <v>2</v>
      </c>
      <c r="L675" s="379" t="s">
        <v>2</v>
      </c>
      <c r="M675" s="379" t="s">
        <v>2</v>
      </c>
      <c r="N675" s="379" t="s">
        <v>2</v>
      </c>
      <c r="O675" s="379" t="s">
        <v>2</v>
      </c>
      <c r="P675" s="379" t="s">
        <v>2</v>
      </c>
      <c r="Q675" s="379" t="s">
        <v>2</v>
      </c>
      <c r="R675" s="379" t="s">
        <v>2</v>
      </c>
      <c r="S675" s="379" t="s">
        <v>2</v>
      </c>
      <c r="T675" s="379" t="s">
        <v>2</v>
      </c>
      <c r="U675" s="379" t="s">
        <v>2</v>
      </c>
      <c r="V675" s="379" t="s">
        <v>2</v>
      </c>
      <c r="W675" s="379" t="s">
        <v>2</v>
      </c>
      <c r="X675" s="379" t="s">
        <v>2</v>
      </c>
      <c r="Y675" s="379" t="s">
        <v>2</v>
      </c>
      <c r="Z675" s="380" t="s">
        <v>2</v>
      </c>
    </row>
    <row r="676" spans="1:26">
      <c r="A676" s="371" t="s">
        <v>2</v>
      </c>
      <c r="B676" s="379" t="s">
        <v>2</v>
      </c>
      <c r="C676" s="379" t="s">
        <v>2</v>
      </c>
      <c r="D676" s="379" t="s">
        <v>2</v>
      </c>
      <c r="E676" s="379" t="s">
        <v>2</v>
      </c>
      <c r="F676" s="379" t="s">
        <v>2</v>
      </c>
      <c r="G676" s="379" t="s">
        <v>2</v>
      </c>
      <c r="H676" s="379" t="s">
        <v>2</v>
      </c>
      <c r="I676" s="379" t="s">
        <v>2</v>
      </c>
      <c r="J676" s="379" t="s">
        <v>2</v>
      </c>
      <c r="K676" s="379" t="s">
        <v>2</v>
      </c>
      <c r="L676" s="379" t="s">
        <v>2</v>
      </c>
      <c r="M676" s="379" t="s">
        <v>2</v>
      </c>
      <c r="N676" s="379" t="s">
        <v>2</v>
      </c>
      <c r="O676" s="379" t="s">
        <v>2</v>
      </c>
      <c r="P676" s="379" t="s">
        <v>2</v>
      </c>
      <c r="Q676" s="379" t="s">
        <v>2</v>
      </c>
      <c r="R676" s="379" t="s">
        <v>2</v>
      </c>
      <c r="S676" s="379" t="s">
        <v>2</v>
      </c>
      <c r="T676" s="379" t="s">
        <v>2</v>
      </c>
      <c r="U676" s="379" t="s">
        <v>2</v>
      </c>
      <c r="V676" s="379" t="s">
        <v>2</v>
      </c>
      <c r="W676" s="379" t="s">
        <v>2</v>
      </c>
      <c r="X676" s="379" t="s">
        <v>2</v>
      </c>
      <c r="Y676" s="379" t="s">
        <v>2</v>
      </c>
      <c r="Z676" s="380" t="s">
        <v>2</v>
      </c>
    </row>
    <row r="677" spans="1:26">
      <c r="A677" s="371" t="s">
        <v>2</v>
      </c>
      <c r="B677" s="379" t="s">
        <v>2</v>
      </c>
      <c r="C677" s="379" t="s">
        <v>2</v>
      </c>
      <c r="D677" s="379" t="s">
        <v>2</v>
      </c>
      <c r="E677" s="379" t="s">
        <v>2</v>
      </c>
      <c r="F677" s="379" t="s">
        <v>2</v>
      </c>
      <c r="G677" s="379" t="s">
        <v>2</v>
      </c>
      <c r="H677" s="379" t="s">
        <v>2</v>
      </c>
      <c r="I677" s="379" t="s">
        <v>2</v>
      </c>
      <c r="J677" s="379" t="s">
        <v>2</v>
      </c>
      <c r="K677" s="379" t="s">
        <v>2</v>
      </c>
      <c r="L677" s="379" t="s">
        <v>2</v>
      </c>
      <c r="M677" s="379" t="s">
        <v>2</v>
      </c>
      <c r="N677" s="379" t="s">
        <v>2</v>
      </c>
      <c r="O677" s="379" t="s">
        <v>2</v>
      </c>
      <c r="P677" s="379" t="s">
        <v>2</v>
      </c>
      <c r="Q677" s="379" t="s">
        <v>2</v>
      </c>
      <c r="R677" s="379" t="s">
        <v>2</v>
      </c>
      <c r="S677" s="379" t="s">
        <v>2</v>
      </c>
      <c r="T677" s="379" t="s">
        <v>2</v>
      </c>
      <c r="U677" s="379" t="s">
        <v>2</v>
      </c>
      <c r="V677" s="379" t="s">
        <v>2</v>
      </c>
      <c r="W677" s="379" t="s">
        <v>2</v>
      </c>
      <c r="X677" s="379" t="s">
        <v>2</v>
      </c>
      <c r="Y677" s="379" t="s">
        <v>2</v>
      </c>
      <c r="Z677" s="380" t="s">
        <v>2</v>
      </c>
    </row>
    <row r="678" spans="1:26">
      <c r="A678" s="371" t="s">
        <v>2</v>
      </c>
      <c r="B678" s="379" t="s">
        <v>2</v>
      </c>
      <c r="C678" s="379" t="s">
        <v>2</v>
      </c>
      <c r="D678" s="379" t="s">
        <v>2</v>
      </c>
      <c r="E678" s="379" t="s">
        <v>2</v>
      </c>
      <c r="F678" s="379" t="s">
        <v>2</v>
      </c>
      <c r="G678" s="379" t="s">
        <v>2</v>
      </c>
      <c r="H678" s="379" t="s">
        <v>2</v>
      </c>
      <c r="I678" s="379" t="s">
        <v>2</v>
      </c>
      <c r="J678" s="379" t="s">
        <v>2</v>
      </c>
      <c r="K678" s="379" t="s">
        <v>2</v>
      </c>
      <c r="L678" s="379" t="s">
        <v>2</v>
      </c>
      <c r="M678" s="379" t="s">
        <v>2</v>
      </c>
      <c r="N678" s="379" t="s">
        <v>2</v>
      </c>
      <c r="O678" s="379" t="s">
        <v>2</v>
      </c>
      <c r="P678" s="379" t="s">
        <v>2</v>
      </c>
      <c r="Q678" s="379" t="s">
        <v>2</v>
      </c>
      <c r="R678" s="379" t="s">
        <v>2</v>
      </c>
      <c r="S678" s="379" t="s">
        <v>2</v>
      </c>
      <c r="T678" s="379" t="s">
        <v>2</v>
      </c>
      <c r="U678" s="379" t="s">
        <v>2</v>
      </c>
      <c r="V678" s="379" t="s">
        <v>2</v>
      </c>
      <c r="W678" s="379" t="s">
        <v>2</v>
      </c>
      <c r="X678" s="379" t="s">
        <v>2</v>
      </c>
      <c r="Y678" s="379" t="s">
        <v>2</v>
      </c>
      <c r="Z678" s="380" t="s">
        <v>2</v>
      </c>
    </row>
    <row r="679" spans="1:26">
      <c r="A679" s="371" t="s">
        <v>2</v>
      </c>
      <c r="B679" s="379" t="s">
        <v>2</v>
      </c>
      <c r="C679" s="379" t="s">
        <v>2</v>
      </c>
      <c r="D679" s="379" t="s">
        <v>2</v>
      </c>
      <c r="E679" s="379" t="s">
        <v>2</v>
      </c>
      <c r="F679" s="379" t="s">
        <v>2</v>
      </c>
      <c r="G679" s="379" t="s">
        <v>2</v>
      </c>
      <c r="H679" s="379" t="s">
        <v>2</v>
      </c>
      <c r="I679" s="379" t="s">
        <v>2</v>
      </c>
      <c r="J679" s="379" t="s">
        <v>2</v>
      </c>
      <c r="K679" s="379" t="s">
        <v>2</v>
      </c>
      <c r="L679" s="379" t="s">
        <v>2</v>
      </c>
      <c r="M679" s="379" t="s">
        <v>2</v>
      </c>
      <c r="N679" s="379" t="s">
        <v>2</v>
      </c>
      <c r="O679" s="379" t="s">
        <v>2</v>
      </c>
      <c r="P679" s="379" t="s">
        <v>2</v>
      </c>
      <c r="Q679" s="379" t="s">
        <v>2</v>
      </c>
      <c r="R679" s="379" t="s">
        <v>2</v>
      </c>
      <c r="S679" s="379" t="s">
        <v>2</v>
      </c>
      <c r="T679" s="379" t="s">
        <v>2</v>
      </c>
      <c r="U679" s="379" t="s">
        <v>2</v>
      </c>
      <c r="V679" s="379" t="s">
        <v>2</v>
      </c>
      <c r="W679" s="379" t="s">
        <v>2</v>
      </c>
      <c r="X679" s="379" t="s">
        <v>2</v>
      </c>
      <c r="Y679" s="379" t="s">
        <v>2</v>
      </c>
      <c r="Z679" s="380" t="s">
        <v>2</v>
      </c>
    </row>
    <row r="680" spans="1:26">
      <c r="A680" s="371" t="s">
        <v>2</v>
      </c>
      <c r="B680" s="379" t="s">
        <v>2</v>
      </c>
      <c r="C680" s="379" t="s">
        <v>2</v>
      </c>
      <c r="D680" s="379" t="s">
        <v>2</v>
      </c>
      <c r="E680" s="379" t="s">
        <v>2</v>
      </c>
      <c r="F680" s="379" t="s">
        <v>2</v>
      </c>
      <c r="G680" s="379" t="s">
        <v>2</v>
      </c>
      <c r="H680" s="379" t="s">
        <v>2</v>
      </c>
      <c r="I680" s="379" t="s">
        <v>2</v>
      </c>
      <c r="J680" s="379" t="s">
        <v>2</v>
      </c>
      <c r="K680" s="379" t="s">
        <v>2</v>
      </c>
      <c r="L680" s="379" t="s">
        <v>2</v>
      </c>
      <c r="M680" s="379" t="s">
        <v>2</v>
      </c>
      <c r="N680" s="379" t="s">
        <v>2</v>
      </c>
      <c r="O680" s="379" t="s">
        <v>2</v>
      </c>
      <c r="P680" s="379" t="s">
        <v>2</v>
      </c>
      <c r="Q680" s="379" t="s">
        <v>2</v>
      </c>
      <c r="R680" s="379" t="s">
        <v>2</v>
      </c>
      <c r="S680" s="379" t="s">
        <v>2</v>
      </c>
      <c r="T680" s="379" t="s">
        <v>2</v>
      </c>
      <c r="U680" s="379" t="s">
        <v>2</v>
      </c>
      <c r="V680" s="379" t="s">
        <v>2</v>
      </c>
      <c r="W680" s="379" t="s">
        <v>2</v>
      </c>
      <c r="X680" s="379" t="s">
        <v>2</v>
      </c>
      <c r="Y680" s="379" t="s">
        <v>2</v>
      </c>
      <c r="Z680" s="380" t="s">
        <v>2</v>
      </c>
    </row>
    <row r="681" spans="1:26">
      <c r="A681" s="371" t="s">
        <v>2</v>
      </c>
      <c r="B681" s="379" t="s">
        <v>2</v>
      </c>
      <c r="C681" s="379" t="s">
        <v>2</v>
      </c>
      <c r="D681" s="379" t="s">
        <v>2</v>
      </c>
      <c r="E681" s="379" t="s">
        <v>2</v>
      </c>
      <c r="F681" s="379" t="s">
        <v>2</v>
      </c>
      <c r="G681" s="379" t="s">
        <v>2</v>
      </c>
      <c r="H681" s="379" t="s">
        <v>2</v>
      </c>
      <c r="I681" s="379" t="s">
        <v>2</v>
      </c>
      <c r="J681" s="379" t="s">
        <v>2</v>
      </c>
      <c r="K681" s="379" t="s">
        <v>2</v>
      </c>
      <c r="L681" s="379" t="s">
        <v>2</v>
      </c>
      <c r="M681" s="379" t="s">
        <v>2</v>
      </c>
      <c r="N681" s="379" t="s">
        <v>2</v>
      </c>
      <c r="O681" s="379" t="s">
        <v>2</v>
      </c>
      <c r="P681" s="379" t="s">
        <v>2</v>
      </c>
      <c r="Q681" s="379" t="s">
        <v>2</v>
      </c>
      <c r="R681" s="379" t="s">
        <v>2</v>
      </c>
      <c r="S681" s="379" t="s">
        <v>2</v>
      </c>
      <c r="T681" s="379" t="s">
        <v>2</v>
      </c>
      <c r="U681" s="379" t="s">
        <v>2</v>
      </c>
      <c r="V681" s="379" t="s">
        <v>2</v>
      </c>
      <c r="W681" s="379" t="s">
        <v>2</v>
      </c>
      <c r="X681" s="379" t="s">
        <v>2</v>
      </c>
      <c r="Y681" s="379" t="s">
        <v>2</v>
      </c>
      <c r="Z681" s="380" t="s">
        <v>2</v>
      </c>
    </row>
    <row r="682" spans="1:26">
      <c r="A682" s="371" t="s">
        <v>2</v>
      </c>
      <c r="B682" s="379" t="s">
        <v>2</v>
      </c>
      <c r="C682" s="379" t="s">
        <v>2</v>
      </c>
      <c r="D682" s="379" t="s">
        <v>2</v>
      </c>
      <c r="E682" s="379" t="s">
        <v>2</v>
      </c>
      <c r="F682" s="379" t="s">
        <v>2</v>
      </c>
      <c r="G682" s="379" t="s">
        <v>2</v>
      </c>
      <c r="H682" s="379" t="s">
        <v>2</v>
      </c>
      <c r="I682" s="379" t="s">
        <v>2</v>
      </c>
      <c r="J682" s="379" t="s">
        <v>2</v>
      </c>
      <c r="K682" s="379" t="s">
        <v>2</v>
      </c>
      <c r="L682" s="379" t="s">
        <v>2</v>
      </c>
      <c r="M682" s="379" t="s">
        <v>2</v>
      </c>
      <c r="N682" s="379" t="s">
        <v>2</v>
      </c>
      <c r="O682" s="379" t="s">
        <v>2</v>
      </c>
      <c r="P682" s="379" t="s">
        <v>2</v>
      </c>
      <c r="Q682" s="379" t="s">
        <v>2</v>
      </c>
      <c r="R682" s="379" t="s">
        <v>2</v>
      </c>
      <c r="S682" s="379" t="s">
        <v>2</v>
      </c>
      <c r="T682" s="379" t="s">
        <v>2</v>
      </c>
      <c r="U682" s="379" t="s">
        <v>2</v>
      </c>
      <c r="V682" s="379" t="s">
        <v>2</v>
      </c>
      <c r="W682" s="379" t="s">
        <v>2</v>
      </c>
      <c r="X682" s="379" t="s">
        <v>2</v>
      </c>
      <c r="Y682" s="379" t="s">
        <v>2</v>
      </c>
      <c r="Z682" s="380" t="s">
        <v>2</v>
      </c>
    </row>
    <row r="683" spans="1:26">
      <c r="A683" s="371" t="s">
        <v>2</v>
      </c>
      <c r="B683" s="379" t="s">
        <v>2</v>
      </c>
      <c r="C683" s="379" t="s">
        <v>2</v>
      </c>
      <c r="D683" s="379" t="s">
        <v>2</v>
      </c>
      <c r="E683" s="379" t="s">
        <v>2</v>
      </c>
      <c r="F683" s="379" t="s">
        <v>2</v>
      </c>
      <c r="G683" s="379" t="s">
        <v>2</v>
      </c>
      <c r="H683" s="379" t="s">
        <v>2</v>
      </c>
      <c r="I683" s="379" t="s">
        <v>2</v>
      </c>
      <c r="J683" s="379" t="s">
        <v>2</v>
      </c>
      <c r="K683" s="379" t="s">
        <v>2</v>
      </c>
      <c r="L683" s="379" t="s">
        <v>2</v>
      </c>
      <c r="M683" s="379" t="s">
        <v>2</v>
      </c>
      <c r="N683" s="379" t="s">
        <v>2</v>
      </c>
      <c r="O683" s="379" t="s">
        <v>2</v>
      </c>
      <c r="P683" s="379" t="s">
        <v>2</v>
      </c>
      <c r="Q683" s="379" t="s">
        <v>2</v>
      </c>
      <c r="R683" s="379" t="s">
        <v>2</v>
      </c>
      <c r="S683" s="379" t="s">
        <v>2</v>
      </c>
      <c r="T683" s="379" t="s">
        <v>2</v>
      </c>
      <c r="U683" s="379" t="s">
        <v>2</v>
      </c>
      <c r="V683" s="379" t="s">
        <v>2</v>
      </c>
      <c r="W683" s="379" t="s">
        <v>2</v>
      </c>
      <c r="X683" s="379" t="s">
        <v>2</v>
      </c>
      <c r="Y683" s="379" t="s">
        <v>2</v>
      </c>
      <c r="Z683" s="380" t="s">
        <v>2</v>
      </c>
    </row>
    <row r="684" spans="1:26">
      <c r="A684" s="371" t="s">
        <v>2</v>
      </c>
      <c r="B684" s="379" t="s">
        <v>2</v>
      </c>
      <c r="C684" s="379" t="s">
        <v>2</v>
      </c>
      <c r="D684" s="379" t="s">
        <v>2</v>
      </c>
      <c r="E684" s="379" t="s">
        <v>2</v>
      </c>
      <c r="F684" s="379" t="s">
        <v>2</v>
      </c>
      <c r="G684" s="379" t="s">
        <v>2</v>
      </c>
      <c r="H684" s="379" t="s">
        <v>2</v>
      </c>
      <c r="I684" s="379" t="s">
        <v>2</v>
      </c>
      <c r="J684" s="379" t="s">
        <v>2</v>
      </c>
      <c r="K684" s="379" t="s">
        <v>2</v>
      </c>
      <c r="L684" s="379" t="s">
        <v>2</v>
      </c>
      <c r="M684" s="379" t="s">
        <v>2</v>
      </c>
      <c r="N684" s="379" t="s">
        <v>2</v>
      </c>
      <c r="O684" s="379" t="s">
        <v>2</v>
      </c>
      <c r="P684" s="379" t="s">
        <v>2</v>
      </c>
      <c r="Q684" s="379" t="s">
        <v>2</v>
      </c>
      <c r="R684" s="379" t="s">
        <v>2</v>
      </c>
      <c r="S684" s="379" t="s">
        <v>2</v>
      </c>
      <c r="T684" s="379" t="s">
        <v>2</v>
      </c>
      <c r="U684" s="379" t="s">
        <v>2</v>
      </c>
      <c r="V684" s="379" t="s">
        <v>2</v>
      </c>
      <c r="W684" s="379" t="s">
        <v>2</v>
      </c>
      <c r="X684" s="379" t="s">
        <v>2</v>
      </c>
      <c r="Y684" s="379" t="s">
        <v>2</v>
      </c>
      <c r="Z684" s="380" t="s">
        <v>2</v>
      </c>
    </row>
    <row r="685" spans="1:26">
      <c r="A685" s="371" t="s">
        <v>2</v>
      </c>
      <c r="B685" s="379" t="s">
        <v>2</v>
      </c>
      <c r="C685" s="379" t="s">
        <v>2</v>
      </c>
      <c r="D685" s="379" t="s">
        <v>2</v>
      </c>
      <c r="E685" s="379" t="s">
        <v>2</v>
      </c>
      <c r="F685" s="379" t="s">
        <v>2</v>
      </c>
      <c r="G685" s="379" t="s">
        <v>2</v>
      </c>
      <c r="H685" s="379" t="s">
        <v>2</v>
      </c>
      <c r="I685" s="379" t="s">
        <v>2</v>
      </c>
      <c r="J685" s="379" t="s">
        <v>2</v>
      </c>
      <c r="K685" s="379" t="s">
        <v>2</v>
      </c>
      <c r="L685" s="379" t="s">
        <v>2</v>
      </c>
      <c r="M685" s="379" t="s">
        <v>2</v>
      </c>
      <c r="N685" s="379" t="s">
        <v>2</v>
      </c>
      <c r="O685" s="379" t="s">
        <v>2</v>
      </c>
      <c r="P685" s="379" t="s">
        <v>2</v>
      </c>
      <c r="Q685" s="379" t="s">
        <v>2</v>
      </c>
      <c r="R685" s="379" t="s">
        <v>2</v>
      </c>
      <c r="S685" s="379" t="s">
        <v>2</v>
      </c>
      <c r="T685" s="379" t="s">
        <v>2</v>
      </c>
      <c r="U685" s="379" t="s">
        <v>2</v>
      </c>
      <c r="V685" s="379" t="s">
        <v>2</v>
      </c>
      <c r="W685" s="379" t="s">
        <v>2</v>
      </c>
      <c r="X685" s="379" t="s">
        <v>2</v>
      </c>
      <c r="Y685" s="379" t="s">
        <v>2</v>
      </c>
      <c r="Z685" s="380" t="s">
        <v>2</v>
      </c>
    </row>
    <row r="686" spans="1:26">
      <c r="A686" s="371" t="s">
        <v>2</v>
      </c>
      <c r="B686" s="379" t="s">
        <v>2</v>
      </c>
      <c r="C686" s="379" t="s">
        <v>2</v>
      </c>
      <c r="D686" s="379" t="s">
        <v>2</v>
      </c>
      <c r="E686" s="379" t="s">
        <v>2</v>
      </c>
      <c r="F686" s="379" t="s">
        <v>2</v>
      </c>
      <c r="G686" s="379" t="s">
        <v>2</v>
      </c>
      <c r="H686" s="379" t="s">
        <v>2</v>
      </c>
      <c r="I686" s="379" t="s">
        <v>2</v>
      </c>
      <c r="J686" s="379" t="s">
        <v>2</v>
      </c>
      <c r="K686" s="379" t="s">
        <v>2</v>
      </c>
      <c r="L686" s="379" t="s">
        <v>2</v>
      </c>
      <c r="M686" s="379" t="s">
        <v>2</v>
      </c>
      <c r="N686" s="379" t="s">
        <v>2</v>
      </c>
      <c r="O686" s="379" t="s">
        <v>2</v>
      </c>
      <c r="P686" s="379" t="s">
        <v>2</v>
      </c>
      <c r="Q686" s="379" t="s">
        <v>2</v>
      </c>
      <c r="R686" s="379" t="s">
        <v>2</v>
      </c>
      <c r="S686" s="379" t="s">
        <v>2</v>
      </c>
      <c r="T686" s="379" t="s">
        <v>2</v>
      </c>
      <c r="U686" s="379" t="s">
        <v>2</v>
      </c>
      <c r="V686" s="379" t="s">
        <v>2</v>
      </c>
      <c r="W686" s="379" t="s">
        <v>2</v>
      </c>
      <c r="X686" s="379" t="s">
        <v>2</v>
      </c>
      <c r="Y686" s="379" t="s">
        <v>2</v>
      </c>
      <c r="Z686" s="380" t="s">
        <v>2</v>
      </c>
    </row>
    <row r="687" spans="1:26">
      <c r="A687" s="371" t="s">
        <v>2</v>
      </c>
      <c r="B687" s="379" t="s">
        <v>2</v>
      </c>
      <c r="C687" s="379" t="s">
        <v>2</v>
      </c>
      <c r="D687" s="379" t="s">
        <v>2</v>
      </c>
      <c r="E687" s="379" t="s">
        <v>2</v>
      </c>
      <c r="F687" s="379" t="s">
        <v>2</v>
      </c>
      <c r="G687" s="379" t="s">
        <v>2</v>
      </c>
      <c r="H687" s="379" t="s">
        <v>2</v>
      </c>
      <c r="I687" s="379" t="s">
        <v>2</v>
      </c>
      <c r="J687" s="379" t="s">
        <v>2</v>
      </c>
      <c r="K687" s="379" t="s">
        <v>2</v>
      </c>
      <c r="L687" s="379" t="s">
        <v>2</v>
      </c>
      <c r="M687" s="379" t="s">
        <v>2</v>
      </c>
      <c r="N687" s="379" t="s">
        <v>2</v>
      </c>
      <c r="O687" s="379" t="s">
        <v>2</v>
      </c>
      <c r="P687" s="379" t="s">
        <v>2</v>
      </c>
      <c r="Q687" s="379" t="s">
        <v>2</v>
      </c>
      <c r="R687" s="379" t="s">
        <v>2</v>
      </c>
      <c r="S687" s="379" t="s">
        <v>2</v>
      </c>
      <c r="T687" s="379" t="s">
        <v>2</v>
      </c>
      <c r="U687" s="379" t="s">
        <v>2</v>
      </c>
      <c r="V687" s="379" t="s">
        <v>2</v>
      </c>
      <c r="W687" s="379" t="s">
        <v>2</v>
      </c>
      <c r="X687" s="379" t="s">
        <v>2</v>
      </c>
      <c r="Y687" s="379" t="s">
        <v>2</v>
      </c>
      <c r="Z687" s="380" t="s">
        <v>2</v>
      </c>
    </row>
    <row r="688" spans="1:26">
      <c r="A688" s="371" t="s">
        <v>2</v>
      </c>
      <c r="B688" s="379" t="s">
        <v>2</v>
      </c>
      <c r="C688" s="379" t="s">
        <v>2</v>
      </c>
      <c r="D688" s="379" t="s">
        <v>2</v>
      </c>
      <c r="E688" s="379" t="s">
        <v>2</v>
      </c>
      <c r="F688" s="379" t="s">
        <v>2</v>
      </c>
      <c r="G688" s="379" t="s">
        <v>2</v>
      </c>
      <c r="H688" s="379" t="s">
        <v>2</v>
      </c>
      <c r="I688" s="379" t="s">
        <v>2</v>
      </c>
      <c r="J688" s="379" t="s">
        <v>2</v>
      </c>
      <c r="K688" s="379" t="s">
        <v>2</v>
      </c>
      <c r="L688" s="379" t="s">
        <v>2</v>
      </c>
      <c r="M688" s="379" t="s">
        <v>2</v>
      </c>
      <c r="N688" s="379" t="s">
        <v>2</v>
      </c>
      <c r="O688" s="379" t="s">
        <v>2</v>
      </c>
      <c r="P688" s="379" t="s">
        <v>2</v>
      </c>
      <c r="Q688" s="379" t="s">
        <v>2</v>
      </c>
      <c r="R688" s="379" t="s">
        <v>2</v>
      </c>
      <c r="S688" s="379" t="s">
        <v>2</v>
      </c>
      <c r="T688" s="379" t="s">
        <v>2</v>
      </c>
      <c r="U688" s="379" t="s">
        <v>2</v>
      </c>
      <c r="V688" s="379" t="s">
        <v>2</v>
      </c>
      <c r="W688" s="379" t="s">
        <v>2</v>
      </c>
      <c r="X688" s="379" t="s">
        <v>2</v>
      </c>
      <c r="Y688" s="379" t="s">
        <v>2</v>
      </c>
      <c r="Z688" s="380" t="s">
        <v>2</v>
      </c>
    </row>
    <row r="689" spans="1:26">
      <c r="A689" s="371" t="s">
        <v>2</v>
      </c>
      <c r="B689" s="379" t="s">
        <v>2</v>
      </c>
      <c r="C689" s="379" t="s">
        <v>2</v>
      </c>
      <c r="D689" s="379" t="s">
        <v>2</v>
      </c>
      <c r="E689" s="379" t="s">
        <v>2</v>
      </c>
      <c r="F689" s="379" t="s">
        <v>2</v>
      </c>
      <c r="G689" s="379" t="s">
        <v>2</v>
      </c>
      <c r="H689" s="379" t="s">
        <v>2</v>
      </c>
      <c r="I689" s="379" t="s">
        <v>2</v>
      </c>
      <c r="J689" s="379" t="s">
        <v>2</v>
      </c>
      <c r="K689" s="379" t="s">
        <v>2</v>
      </c>
      <c r="L689" s="379" t="s">
        <v>2</v>
      </c>
      <c r="M689" s="379" t="s">
        <v>2</v>
      </c>
      <c r="N689" s="379" t="s">
        <v>2</v>
      </c>
      <c r="O689" s="379" t="s">
        <v>2</v>
      </c>
      <c r="P689" s="379" t="s">
        <v>2</v>
      </c>
      <c r="Q689" s="379" t="s">
        <v>2</v>
      </c>
      <c r="R689" s="379" t="s">
        <v>2</v>
      </c>
      <c r="S689" s="379" t="s">
        <v>2</v>
      </c>
      <c r="T689" s="379" t="s">
        <v>2</v>
      </c>
      <c r="U689" s="379" t="s">
        <v>2</v>
      </c>
      <c r="V689" s="379" t="s">
        <v>2</v>
      </c>
      <c r="W689" s="379" t="s">
        <v>2</v>
      </c>
      <c r="X689" s="379" t="s">
        <v>2</v>
      </c>
      <c r="Y689" s="379" t="s">
        <v>2</v>
      </c>
      <c r="Z689" s="380" t="s">
        <v>2</v>
      </c>
    </row>
    <row r="690" spans="1:26">
      <c r="A690" s="371" t="s">
        <v>2</v>
      </c>
      <c r="B690" s="379" t="s">
        <v>2</v>
      </c>
      <c r="C690" s="379" t="s">
        <v>2</v>
      </c>
      <c r="D690" s="379" t="s">
        <v>2</v>
      </c>
      <c r="E690" s="379" t="s">
        <v>2</v>
      </c>
      <c r="F690" s="379" t="s">
        <v>2</v>
      </c>
      <c r="G690" s="379" t="s">
        <v>2</v>
      </c>
      <c r="H690" s="379" t="s">
        <v>2</v>
      </c>
      <c r="I690" s="379" t="s">
        <v>2</v>
      </c>
      <c r="J690" s="379" t="s">
        <v>2</v>
      </c>
      <c r="K690" s="379" t="s">
        <v>2</v>
      </c>
      <c r="L690" s="379" t="s">
        <v>2</v>
      </c>
      <c r="M690" s="379" t="s">
        <v>2</v>
      </c>
      <c r="N690" s="379" t="s">
        <v>2</v>
      </c>
      <c r="O690" s="379" t="s">
        <v>2</v>
      </c>
      <c r="P690" s="379" t="s">
        <v>2</v>
      </c>
      <c r="Q690" s="379" t="s">
        <v>2</v>
      </c>
      <c r="R690" s="379" t="s">
        <v>2</v>
      </c>
      <c r="S690" s="379" t="s">
        <v>2</v>
      </c>
      <c r="T690" s="379" t="s">
        <v>2</v>
      </c>
      <c r="U690" s="379" t="s">
        <v>2</v>
      </c>
      <c r="V690" s="379" t="s">
        <v>2</v>
      </c>
      <c r="W690" s="379" t="s">
        <v>2</v>
      </c>
      <c r="X690" s="379" t="s">
        <v>2</v>
      </c>
      <c r="Y690" s="379" t="s">
        <v>2</v>
      </c>
      <c r="Z690" s="380" t="s">
        <v>2</v>
      </c>
    </row>
    <row r="691" spans="1:26">
      <c r="A691" s="371" t="s">
        <v>2</v>
      </c>
      <c r="B691" s="379" t="s">
        <v>2</v>
      </c>
      <c r="C691" s="379" t="s">
        <v>2</v>
      </c>
      <c r="D691" s="379" t="s">
        <v>2</v>
      </c>
      <c r="E691" s="379" t="s">
        <v>2</v>
      </c>
      <c r="F691" s="379" t="s">
        <v>2</v>
      </c>
      <c r="G691" s="379" t="s">
        <v>2</v>
      </c>
      <c r="H691" s="379" t="s">
        <v>2</v>
      </c>
      <c r="I691" s="379" t="s">
        <v>2</v>
      </c>
      <c r="J691" s="379" t="s">
        <v>2</v>
      </c>
      <c r="K691" s="379" t="s">
        <v>2</v>
      </c>
      <c r="L691" s="379" t="s">
        <v>2</v>
      </c>
      <c r="M691" s="379" t="s">
        <v>2</v>
      </c>
      <c r="N691" s="379" t="s">
        <v>2</v>
      </c>
      <c r="O691" s="379" t="s">
        <v>2</v>
      </c>
      <c r="P691" s="379" t="s">
        <v>2</v>
      </c>
      <c r="Q691" s="379" t="s">
        <v>2</v>
      </c>
      <c r="R691" s="379" t="s">
        <v>2</v>
      </c>
      <c r="S691" s="379" t="s">
        <v>2</v>
      </c>
      <c r="T691" s="379" t="s">
        <v>2</v>
      </c>
      <c r="U691" s="379" t="s">
        <v>2</v>
      </c>
      <c r="V691" s="379" t="s">
        <v>2</v>
      </c>
      <c r="W691" s="379" t="s">
        <v>2</v>
      </c>
      <c r="X691" s="379" t="s">
        <v>2</v>
      </c>
      <c r="Y691" s="379" t="s">
        <v>2</v>
      </c>
      <c r="Z691" s="380" t="s">
        <v>2</v>
      </c>
    </row>
    <row r="692" spans="1:26">
      <c r="A692" s="371" t="s">
        <v>2</v>
      </c>
      <c r="B692" s="379" t="s">
        <v>2</v>
      </c>
      <c r="C692" s="379" t="s">
        <v>2</v>
      </c>
      <c r="D692" s="379" t="s">
        <v>2</v>
      </c>
      <c r="E692" s="379" t="s">
        <v>2</v>
      </c>
      <c r="F692" s="379" t="s">
        <v>2</v>
      </c>
      <c r="G692" s="379" t="s">
        <v>2</v>
      </c>
      <c r="H692" s="379" t="s">
        <v>2</v>
      </c>
      <c r="I692" s="379" t="s">
        <v>2</v>
      </c>
      <c r="J692" s="379" t="s">
        <v>2</v>
      </c>
      <c r="K692" s="379" t="s">
        <v>2</v>
      </c>
      <c r="L692" s="379" t="s">
        <v>2</v>
      </c>
      <c r="M692" s="379" t="s">
        <v>2</v>
      </c>
      <c r="N692" s="379" t="s">
        <v>2</v>
      </c>
      <c r="O692" s="379" t="s">
        <v>2</v>
      </c>
      <c r="P692" s="379" t="s">
        <v>2</v>
      </c>
      <c r="Q692" s="379" t="s">
        <v>2</v>
      </c>
      <c r="R692" s="379" t="s">
        <v>2</v>
      </c>
      <c r="S692" s="379" t="s">
        <v>2</v>
      </c>
      <c r="T692" s="379" t="s">
        <v>2</v>
      </c>
      <c r="U692" s="379" t="s">
        <v>2</v>
      </c>
      <c r="V692" s="379" t="s">
        <v>2</v>
      </c>
      <c r="W692" s="379" t="s">
        <v>2</v>
      </c>
      <c r="X692" s="379" t="s">
        <v>2</v>
      </c>
      <c r="Y692" s="379" t="s">
        <v>2</v>
      </c>
      <c r="Z692" s="380" t="s">
        <v>2</v>
      </c>
    </row>
    <row r="693" spans="1:26">
      <c r="A693" s="371" t="s">
        <v>2</v>
      </c>
      <c r="B693" s="379" t="s">
        <v>2</v>
      </c>
      <c r="C693" s="379" t="s">
        <v>2</v>
      </c>
      <c r="D693" s="379" t="s">
        <v>2</v>
      </c>
      <c r="E693" s="379" t="s">
        <v>2</v>
      </c>
      <c r="F693" s="379" t="s">
        <v>2</v>
      </c>
      <c r="G693" s="379" t="s">
        <v>2</v>
      </c>
      <c r="H693" s="379" t="s">
        <v>2</v>
      </c>
      <c r="I693" s="379" t="s">
        <v>2</v>
      </c>
      <c r="J693" s="379" t="s">
        <v>2</v>
      </c>
      <c r="K693" s="379" t="s">
        <v>2</v>
      </c>
      <c r="L693" s="379" t="s">
        <v>2</v>
      </c>
      <c r="M693" s="379" t="s">
        <v>2</v>
      </c>
      <c r="N693" s="379" t="s">
        <v>2</v>
      </c>
      <c r="O693" s="379" t="s">
        <v>2</v>
      </c>
      <c r="P693" s="379" t="s">
        <v>2</v>
      </c>
      <c r="Q693" s="379" t="s">
        <v>2</v>
      </c>
      <c r="R693" s="379" t="s">
        <v>2</v>
      </c>
      <c r="S693" s="379" t="s">
        <v>2</v>
      </c>
      <c r="T693" s="379" t="s">
        <v>2</v>
      </c>
      <c r="U693" s="379" t="s">
        <v>2</v>
      </c>
      <c r="V693" s="379" t="s">
        <v>2</v>
      </c>
      <c r="W693" s="379" t="s">
        <v>2</v>
      </c>
      <c r="X693" s="379" t="s">
        <v>2</v>
      </c>
      <c r="Y693" s="379" t="s">
        <v>2</v>
      </c>
      <c r="Z693" s="380" t="s">
        <v>2</v>
      </c>
    </row>
    <row r="694" spans="1:26">
      <c r="A694" s="371" t="s">
        <v>2</v>
      </c>
      <c r="B694" s="379" t="s">
        <v>2</v>
      </c>
      <c r="C694" s="379" t="s">
        <v>2</v>
      </c>
      <c r="D694" s="379" t="s">
        <v>2</v>
      </c>
      <c r="E694" s="379" t="s">
        <v>2</v>
      </c>
      <c r="F694" s="379" t="s">
        <v>2</v>
      </c>
      <c r="G694" s="379" t="s">
        <v>2</v>
      </c>
      <c r="H694" s="379" t="s">
        <v>2</v>
      </c>
      <c r="I694" s="379" t="s">
        <v>2</v>
      </c>
      <c r="J694" s="379" t="s">
        <v>2</v>
      </c>
      <c r="K694" s="379" t="s">
        <v>2</v>
      </c>
      <c r="L694" s="379" t="s">
        <v>2</v>
      </c>
      <c r="M694" s="379" t="s">
        <v>2</v>
      </c>
      <c r="N694" s="379" t="s">
        <v>2</v>
      </c>
      <c r="O694" s="379" t="s">
        <v>2</v>
      </c>
      <c r="P694" s="379" t="s">
        <v>2</v>
      </c>
      <c r="Q694" s="379" t="s">
        <v>2</v>
      </c>
      <c r="R694" s="379" t="s">
        <v>2</v>
      </c>
      <c r="S694" s="379" t="s">
        <v>2</v>
      </c>
      <c r="T694" s="379" t="s">
        <v>2</v>
      </c>
      <c r="U694" s="379" t="s">
        <v>2</v>
      </c>
      <c r="V694" s="379" t="s">
        <v>2</v>
      </c>
      <c r="W694" s="379" t="s">
        <v>2</v>
      </c>
      <c r="X694" s="379" t="s">
        <v>2</v>
      </c>
      <c r="Y694" s="379" t="s">
        <v>2</v>
      </c>
      <c r="Z694" s="380" t="s">
        <v>2</v>
      </c>
    </row>
    <row r="695" spans="1:26">
      <c r="A695" s="371" t="s">
        <v>2</v>
      </c>
      <c r="B695" s="379" t="s">
        <v>2</v>
      </c>
      <c r="C695" s="379" t="s">
        <v>2</v>
      </c>
      <c r="D695" s="379" t="s">
        <v>2</v>
      </c>
      <c r="E695" s="379" t="s">
        <v>2</v>
      </c>
      <c r="F695" s="379" t="s">
        <v>2</v>
      </c>
      <c r="G695" s="379" t="s">
        <v>2</v>
      </c>
      <c r="H695" s="379" t="s">
        <v>2</v>
      </c>
      <c r="I695" s="379" t="s">
        <v>2</v>
      </c>
      <c r="J695" s="379" t="s">
        <v>2</v>
      </c>
      <c r="K695" s="379" t="s">
        <v>2</v>
      </c>
      <c r="L695" s="379" t="s">
        <v>2</v>
      </c>
      <c r="M695" s="379" t="s">
        <v>2</v>
      </c>
      <c r="N695" s="379" t="s">
        <v>2</v>
      </c>
      <c r="O695" s="379" t="s">
        <v>2</v>
      </c>
      <c r="P695" s="379" t="s">
        <v>2</v>
      </c>
      <c r="Q695" s="379" t="s">
        <v>2</v>
      </c>
      <c r="R695" s="379" t="s">
        <v>2</v>
      </c>
      <c r="S695" s="379" t="s">
        <v>2</v>
      </c>
      <c r="T695" s="379" t="s">
        <v>2</v>
      </c>
      <c r="U695" s="379" t="s">
        <v>2</v>
      </c>
      <c r="V695" s="379" t="s">
        <v>2</v>
      </c>
      <c r="W695" s="379" t="s">
        <v>2</v>
      </c>
      <c r="X695" s="379" t="s">
        <v>2</v>
      </c>
      <c r="Y695" s="379" t="s">
        <v>2</v>
      </c>
      <c r="Z695" s="380" t="s">
        <v>2</v>
      </c>
    </row>
    <row r="696" spans="1:26">
      <c r="A696" s="371" t="s">
        <v>2</v>
      </c>
      <c r="B696" s="379" t="s">
        <v>2</v>
      </c>
      <c r="C696" s="379" t="s">
        <v>2</v>
      </c>
      <c r="D696" s="379" t="s">
        <v>2</v>
      </c>
      <c r="E696" s="379" t="s">
        <v>2</v>
      </c>
      <c r="F696" s="379" t="s">
        <v>2</v>
      </c>
      <c r="G696" s="379" t="s">
        <v>2</v>
      </c>
      <c r="H696" s="379" t="s">
        <v>2</v>
      </c>
      <c r="I696" s="379" t="s">
        <v>2</v>
      </c>
      <c r="J696" s="379" t="s">
        <v>2</v>
      </c>
      <c r="K696" s="379" t="s">
        <v>2</v>
      </c>
      <c r="L696" s="379" t="s">
        <v>2</v>
      </c>
      <c r="M696" s="379" t="s">
        <v>2</v>
      </c>
      <c r="N696" s="379" t="s">
        <v>2</v>
      </c>
      <c r="O696" s="379" t="s">
        <v>2</v>
      </c>
      <c r="P696" s="379" t="s">
        <v>2</v>
      </c>
      <c r="Q696" s="379" t="s">
        <v>2</v>
      </c>
      <c r="R696" s="379" t="s">
        <v>2</v>
      </c>
      <c r="S696" s="379" t="s">
        <v>2</v>
      </c>
      <c r="T696" s="379" t="s">
        <v>2</v>
      </c>
      <c r="U696" s="379" t="s">
        <v>2</v>
      </c>
      <c r="V696" s="379" t="s">
        <v>2</v>
      </c>
      <c r="W696" s="379" t="s">
        <v>2</v>
      </c>
      <c r="X696" s="379" t="s">
        <v>2</v>
      </c>
      <c r="Y696" s="379" t="s">
        <v>2</v>
      </c>
      <c r="Z696" s="380" t="s">
        <v>2</v>
      </c>
    </row>
    <row r="697" spans="1:26">
      <c r="A697" s="371" t="s">
        <v>2</v>
      </c>
      <c r="B697" s="379" t="s">
        <v>2</v>
      </c>
      <c r="C697" s="379" t="s">
        <v>2</v>
      </c>
      <c r="D697" s="379" t="s">
        <v>2</v>
      </c>
      <c r="E697" s="379" t="s">
        <v>2</v>
      </c>
      <c r="F697" s="379" t="s">
        <v>2</v>
      </c>
      <c r="G697" s="379" t="s">
        <v>2</v>
      </c>
      <c r="H697" s="379" t="s">
        <v>2</v>
      </c>
      <c r="I697" s="379" t="s">
        <v>2</v>
      </c>
      <c r="J697" s="379" t="s">
        <v>2</v>
      </c>
      <c r="K697" s="379" t="s">
        <v>2</v>
      </c>
      <c r="L697" s="379" t="s">
        <v>2</v>
      </c>
      <c r="M697" s="379" t="s">
        <v>2</v>
      </c>
      <c r="N697" s="379" t="s">
        <v>2</v>
      </c>
      <c r="O697" s="379" t="s">
        <v>2</v>
      </c>
      <c r="P697" s="379" t="s">
        <v>2</v>
      </c>
      <c r="Q697" s="379" t="s">
        <v>2</v>
      </c>
      <c r="R697" s="379" t="s">
        <v>2</v>
      </c>
      <c r="S697" s="379" t="s">
        <v>2</v>
      </c>
      <c r="T697" s="379" t="s">
        <v>2</v>
      </c>
      <c r="U697" s="379" t="s">
        <v>2</v>
      </c>
      <c r="V697" s="379" t="s">
        <v>2</v>
      </c>
      <c r="W697" s="379" t="s">
        <v>2</v>
      </c>
      <c r="X697" s="379" t="s">
        <v>2</v>
      </c>
      <c r="Y697" s="379" t="s">
        <v>2</v>
      </c>
      <c r="Z697" s="380" t="s">
        <v>2</v>
      </c>
    </row>
    <row r="698" spans="1:26">
      <c r="A698" s="371" t="s">
        <v>2</v>
      </c>
      <c r="B698" s="379" t="s">
        <v>2</v>
      </c>
      <c r="C698" s="379" t="s">
        <v>2</v>
      </c>
      <c r="D698" s="379" t="s">
        <v>2</v>
      </c>
      <c r="E698" s="379" t="s">
        <v>2</v>
      </c>
      <c r="F698" s="379" t="s">
        <v>2</v>
      </c>
      <c r="G698" s="379" t="s">
        <v>2</v>
      </c>
      <c r="H698" s="379" t="s">
        <v>2</v>
      </c>
      <c r="I698" s="379" t="s">
        <v>2</v>
      </c>
      <c r="J698" s="379" t="s">
        <v>2</v>
      </c>
      <c r="K698" s="379" t="s">
        <v>2</v>
      </c>
      <c r="L698" s="379" t="s">
        <v>2</v>
      </c>
      <c r="M698" s="379" t="s">
        <v>2</v>
      </c>
      <c r="N698" s="379" t="s">
        <v>2</v>
      </c>
      <c r="O698" s="379" t="s">
        <v>2</v>
      </c>
      <c r="P698" s="379" t="s">
        <v>2</v>
      </c>
      <c r="Q698" s="379" t="s">
        <v>2</v>
      </c>
      <c r="R698" s="379" t="s">
        <v>2</v>
      </c>
      <c r="S698" s="379" t="s">
        <v>2</v>
      </c>
      <c r="T698" s="379" t="s">
        <v>2</v>
      </c>
      <c r="U698" s="379" t="s">
        <v>2</v>
      </c>
      <c r="V698" s="379" t="s">
        <v>2</v>
      </c>
      <c r="W698" s="379" t="s">
        <v>2</v>
      </c>
      <c r="X698" s="379" t="s">
        <v>2</v>
      </c>
      <c r="Y698" s="379" t="s">
        <v>2</v>
      </c>
      <c r="Z698" s="380" t="s">
        <v>2</v>
      </c>
    </row>
    <row r="699" spans="1:26">
      <c r="A699" s="371" t="s">
        <v>2</v>
      </c>
      <c r="B699" s="379" t="s">
        <v>2</v>
      </c>
      <c r="C699" s="379" t="s">
        <v>2</v>
      </c>
      <c r="D699" s="379" t="s">
        <v>2</v>
      </c>
      <c r="E699" s="379" t="s">
        <v>2</v>
      </c>
      <c r="F699" s="379" t="s">
        <v>2</v>
      </c>
      <c r="G699" s="379" t="s">
        <v>2</v>
      </c>
      <c r="H699" s="379" t="s">
        <v>2</v>
      </c>
      <c r="I699" s="379" t="s">
        <v>2</v>
      </c>
      <c r="J699" s="379" t="s">
        <v>2</v>
      </c>
      <c r="K699" s="379" t="s">
        <v>2</v>
      </c>
      <c r="L699" s="379" t="s">
        <v>2</v>
      </c>
      <c r="M699" s="379" t="s">
        <v>2</v>
      </c>
      <c r="N699" s="379" t="s">
        <v>2</v>
      </c>
      <c r="O699" s="379" t="s">
        <v>2</v>
      </c>
      <c r="P699" s="379" t="s">
        <v>2</v>
      </c>
      <c r="Q699" s="379" t="s">
        <v>2</v>
      </c>
      <c r="R699" s="379" t="s">
        <v>2</v>
      </c>
      <c r="S699" s="379" t="s">
        <v>2</v>
      </c>
      <c r="T699" s="379" t="s">
        <v>2</v>
      </c>
      <c r="U699" s="379" t="s">
        <v>2</v>
      </c>
      <c r="V699" s="379" t="s">
        <v>2</v>
      </c>
      <c r="W699" s="379" t="s">
        <v>2</v>
      </c>
      <c r="X699" s="379" t="s">
        <v>2</v>
      </c>
      <c r="Y699" s="379" t="s">
        <v>2</v>
      </c>
      <c r="Z699" s="380" t="s">
        <v>2</v>
      </c>
    </row>
    <row r="700" spans="1:26">
      <c r="A700" s="371" t="s">
        <v>2</v>
      </c>
      <c r="B700" s="379" t="s">
        <v>2</v>
      </c>
      <c r="C700" s="379" t="s">
        <v>2</v>
      </c>
      <c r="D700" s="379" t="s">
        <v>2</v>
      </c>
      <c r="E700" s="379" t="s">
        <v>2</v>
      </c>
      <c r="F700" s="379" t="s">
        <v>2</v>
      </c>
      <c r="G700" s="379" t="s">
        <v>2</v>
      </c>
      <c r="H700" s="379" t="s">
        <v>2</v>
      </c>
      <c r="I700" s="379" t="s">
        <v>2</v>
      </c>
      <c r="J700" s="379" t="s">
        <v>2</v>
      </c>
      <c r="K700" s="379" t="s">
        <v>2</v>
      </c>
      <c r="L700" s="379" t="s">
        <v>2</v>
      </c>
      <c r="M700" s="379" t="s">
        <v>2</v>
      </c>
      <c r="N700" s="379" t="s">
        <v>2</v>
      </c>
      <c r="O700" s="379" t="s">
        <v>2</v>
      </c>
      <c r="P700" s="379" t="s">
        <v>2</v>
      </c>
      <c r="Q700" s="379" t="s">
        <v>2</v>
      </c>
      <c r="R700" s="379" t="s">
        <v>2</v>
      </c>
      <c r="S700" s="379" t="s">
        <v>2</v>
      </c>
      <c r="T700" s="379" t="s">
        <v>2</v>
      </c>
      <c r="U700" s="379" t="s">
        <v>2</v>
      </c>
      <c r="V700" s="379" t="s">
        <v>2</v>
      </c>
      <c r="W700" s="379" t="s">
        <v>2</v>
      </c>
      <c r="X700" s="379" t="s">
        <v>2</v>
      </c>
      <c r="Y700" s="379" t="s">
        <v>2</v>
      </c>
      <c r="Z700" s="380" t="s">
        <v>2</v>
      </c>
    </row>
    <row r="701" spans="1:26">
      <c r="A701" s="371" t="s">
        <v>2</v>
      </c>
      <c r="B701" s="379" t="s">
        <v>2</v>
      </c>
      <c r="C701" s="379" t="s">
        <v>2</v>
      </c>
      <c r="D701" s="379" t="s">
        <v>2</v>
      </c>
      <c r="E701" s="379" t="s">
        <v>2</v>
      </c>
      <c r="F701" s="379" t="s">
        <v>2</v>
      </c>
      <c r="G701" s="379" t="s">
        <v>2</v>
      </c>
      <c r="H701" s="379" t="s">
        <v>2</v>
      </c>
      <c r="I701" s="379" t="s">
        <v>2</v>
      </c>
      <c r="J701" s="379" t="s">
        <v>2</v>
      </c>
      <c r="K701" s="379" t="s">
        <v>2</v>
      </c>
      <c r="L701" s="379" t="s">
        <v>2</v>
      </c>
      <c r="M701" s="379" t="s">
        <v>2</v>
      </c>
      <c r="N701" s="379" t="s">
        <v>2</v>
      </c>
      <c r="O701" s="379" t="s">
        <v>2</v>
      </c>
      <c r="P701" s="379" t="s">
        <v>2</v>
      </c>
      <c r="Q701" s="379" t="s">
        <v>2</v>
      </c>
      <c r="R701" s="379" t="s">
        <v>2</v>
      </c>
      <c r="S701" s="379" t="s">
        <v>2</v>
      </c>
      <c r="T701" s="379" t="s">
        <v>2</v>
      </c>
      <c r="U701" s="379" t="s">
        <v>2</v>
      </c>
      <c r="V701" s="379" t="s">
        <v>2</v>
      </c>
      <c r="W701" s="379" t="s">
        <v>2</v>
      </c>
      <c r="X701" s="379" t="s">
        <v>2</v>
      </c>
      <c r="Y701" s="379" t="s">
        <v>2</v>
      </c>
      <c r="Z701" s="380" t="s">
        <v>2</v>
      </c>
    </row>
    <row r="702" spans="1:26">
      <c r="A702" s="371" t="s">
        <v>2</v>
      </c>
      <c r="B702" s="379" t="s">
        <v>2</v>
      </c>
      <c r="C702" s="379" t="s">
        <v>2</v>
      </c>
      <c r="D702" s="379" t="s">
        <v>2</v>
      </c>
      <c r="E702" s="379" t="s">
        <v>2</v>
      </c>
      <c r="F702" s="379" t="s">
        <v>2</v>
      </c>
      <c r="G702" s="379" t="s">
        <v>2</v>
      </c>
      <c r="H702" s="379" t="s">
        <v>2</v>
      </c>
      <c r="I702" s="379" t="s">
        <v>2</v>
      </c>
      <c r="J702" s="379" t="s">
        <v>2</v>
      </c>
      <c r="K702" s="379" t="s">
        <v>2</v>
      </c>
      <c r="L702" s="379" t="s">
        <v>2</v>
      </c>
      <c r="M702" s="379" t="s">
        <v>2</v>
      </c>
      <c r="N702" s="379" t="s">
        <v>2</v>
      </c>
      <c r="O702" s="379" t="s">
        <v>2</v>
      </c>
      <c r="P702" s="379" t="s">
        <v>2</v>
      </c>
      <c r="Q702" s="379" t="s">
        <v>2</v>
      </c>
      <c r="R702" s="379" t="s">
        <v>2</v>
      </c>
      <c r="S702" s="379" t="s">
        <v>2</v>
      </c>
      <c r="T702" s="379" t="s">
        <v>2</v>
      </c>
      <c r="U702" s="379" t="s">
        <v>2</v>
      </c>
      <c r="V702" s="379" t="s">
        <v>2</v>
      </c>
      <c r="W702" s="379" t="s">
        <v>2</v>
      </c>
      <c r="X702" s="379" t="s">
        <v>2</v>
      </c>
      <c r="Y702" s="379" t="s">
        <v>2</v>
      </c>
      <c r="Z702" s="380" t="s">
        <v>2</v>
      </c>
    </row>
    <row r="703" spans="1:26">
      <c r="A703" s="371" t="s">
        <v>2</v>
      </c>
      <c r="B703" s="379" t="s">
        <v>2</v>
      </c>
      <c r="C703" s="379" t="s">
        <v>2</v>
      </c>
      <c r="D703" s="379" t="s">
        <v>2</v>
      </c>
      <c r="E703" s="379" t="s">
        <v>2</v>
      </c>
      <c r="F703" s="379" t="s">
        <v>2</v>
      </c>
      <c r="G703" s="379" t="s">
        <v>2</v>
      </c>
      <c r="H703" s="379" t="s">
        <v>2</v>
      </c>
      <c r="I703" s="379" t="s">
        <v>2</v>
      </c>
      <c r="J703" s="379" t="s">
        <v>2</v>
      </c>
      <c r="K703" s="379" t="s">
        <v>2</v>
      </c>
      <c r="L703" s="379" t="s">
        <v>2</v>
      </c>
      <c r="M703" s="379" t="s">
        <v>2</v>
      </c>
      <c r="N703" s="379" t="s">
        <v>2</v>
      </c>
      <c r="O703" s="379" t="s">
        <v>2</v>
      </c>
      <c r="P703" s="379" t="s">
        <v>2</v>
      </c>
      <c r="Q703" s="379" t="s">
        <v>2</v>
      </c>
      <c r="R703" s="379" t="s">
        <v>2</v>
      </c>
      <c r="S703" s="379" t="s">
        <v>2</v>
      </c>
      <c r="T703" s="379" t="s">
        <v>2</v>
      </c>
      <c r="U703" s="379" t="s">
        <v>2</v>
      </c>
      <c r="V703" s="379" t="s">
        <v>2</v>
      </c>
      <c r="W703" s="379" t="s">
        <v>2</v>
      </c>
      <c r="X703" s="379" t="s">
        <v>2</v>
      </c>
      <c r="Y703" s="379" t="s">
        <v>2</v>
      </c>
      <c r="Z703" s="380" t="s">
        <v>2</v>
      </c>
    </row>
    <row r="704" spans="1:26">
      <c r="A704" s="371" t="s">
        <v>2</v>
      </c>
      <c r="B704" s="379" t="s">
        <v>2</v>
      </c>
      <c r="C704" s="379" t="s">
        <v>2</v>
      </c>
      <c r="D704" s="379" t="s">
        <v>2</v>
      </c>
      <c r="E704" s="379" t="s">
        <v>2</v>
      </c>
      <c r="F704" s="379" t="s">
        <v>2</v>
      </c>
      <c r="G704" s="379" t="s">
        <v>2</v>
      </c>
      <c r="H704" s="379" t="s">
        <v>2</v>
      </c>
      <c r="I704" s="379" t="s">
        <v>2</v>
      </c>
      <c r="J704" s="379" t="s">
        <v>2</v>
      </c>
      <c r="K704" s="379" t="s">
        <v>2</v>
      </c>
      <c r="L704" s="379" t="s">
        <v>2</v>
      </c>
      <c r="M704" s="379" t="s">
        <v>2</v>
      </c>
      <c r="N704" s="379" t="s">
        <v>2</v>
      </c>
      <c r="O704" s="379" t="s">
        <v>2</v>
      </c>
      <c r="P704" s="379" t="s">
        <v>2</v>
      </c>
      <c r="Q704" s="379" t="s">
        <v>2</v>
      </c>
      <c r="R704" s="379" t="s">
        <v>2</v>
      </c>
      <c r="S704" s="379" t="s">
        <v>2</v>
      </c>
      <c r="T704" s="379" t="s">
        <v>2</v>
      </c>
      <c r="U704" s="379" t="s">
        <v>2</v>
      </c>
      <c r="V704" s="379" t="s">
        <v>2</v>
      </c>
      <c r="W704" s="379" t="s">
        <v>2</v>
      </c>
      <c r="X704" s="379" t="s">
        <v>2</v>
      </c>
      <c r="Y704" s="379" t="s">
        <v>2</v>
      </c>
      <c r="Z704" s="380" t="s">
        <v>2</v>
      </c>
    </row>
    <row r="705" spans="1:26">
      <c r="A705" s="371" t="s">
        <v>2</v>
      </c>
      <c r="B705" s="379" t="s">
        <v>2</v>
      </c>
      <c r="C705" s="379" t="s">
        <v>2</v>
      </c>
      <c r="D705" s="379" t="s">
        <v>2</v>
      </c>
      <c r="E705" s="379" t="s">
        <v>2</v>
      </c>
      <c r="F705" s="379" t="s">
        <v>2</v>
      </c>
      <c r="G705" s="379" t="s">
        <v>2</v>
      </c>
      <c r="H705" s="379" t="s">
        <v>2</v>
      </c>
      <c r="I705" s="379" t="s">
        <v>2</v>
      </c>
      <c r="J705" s="379" t="s">
        <v>2</v>
      </c>
      <c r="K705" s="379" t="s">
        <v>2</v>
      </c>
      <c r="L705" s="379" t="s">
        <v>2</v>
      </c>
      <c r="M705" s="379" t="s">
        <v>2</v>
      </c>
      <c r="N705" s="379" t="s">
        <v>2</v>
      </c>
      <c r="O705" s="379" t="s">
        <v>2</v>
      </c>
      <c r="P705" s="379" t="s">
        <v>2</v>
      </c>
      <c r="Q705" s="379" t="s">
        <v>2</v>
      </c>
      <c r="R705" s="379" t="s">
        <v>2</v>
      </c>
      <c r="S705" s="379" t="s">
        <v>2</v>
      </c>
      <c r="T705" s="379" t="s">
        <v>2</v>
      </c>
      <c r="U705" s="379" t="s">
        <v>2</v>
      </c>
      <c r="V705" s="379" t="s">
        <v>2</v>
      </c>
      <c r="W705" s="379" t="s">
        <v>2</v>
      </c>
      <c r="X705" s="379" t="s">
        <v>2</v>
      </c>
      <c r="Y705" s="379" t="s">
        <v>2</v>
      </c>
      <c r="Z705" s="380" t="s">
        <v>2</v>
      </c>
    </row>
    <row r="706" spans="1:26">
      <c r="A706" s="371" t="s">
        <v>2</v>
      </c>
      <c r="B706" s="379" t="s">
        <v>2</v>
      </c>
      <c r="C706" s="379" t="s">
        <v>2</v>
      </c>
      <c r="D706" s="379" t="s">
        <v>2</v>
      </c>
      <c r="E706" s="379" t="s">
        <v>2</v>
      </c>
      <c r="F706" s="379" t="s">
        <v>2</v>
      </c>
      <c r="G706" s="379" t="s">
        <v>2</v>
      </c>
      <c r="H706" s="379" t="s">
        <v>2</v>
      </c>
      <c r="I706" s="379" t="s">
        <v>2</v>
      </c>
      <c r="J706" s="379" t="s">
        <v>2</v>
      </c>
      <c r="K706" s="379" t="s">
        <v>2</v>
      </c>
      <c r="L706" s="379" t="s">
        <v>2</v>
      </c>
      <c r="M706" s="379" t="s">
        <v>2</v>
      </c>
      <c r="N706" s="379" t="s">
        <v>2</v>
      </c>
      <c r="O706" s="379" t="s">
        <v>2</v>
      </c>
      <c r="P706" s="379" t="s">
        <v>2</v>
      </c>
      <c r="Q706" s="379" t="s">
        <v>2</v>
      </c>
      <c r="R706" s="379" t="s">
        <v>2</v>
      </c>
      <c r="S706" s="379" t="s">
        <v>2</v>
      </c>
      <c r="T706" s="379" t="s">
        <v>2</v>
      </c>
      <c r="U706" s="379" t="s">
        <v>2</v>
      </c>
      <c r="V706" s="379" t="s">
        <v>2</v>
      </c>
      <c r="W706" s="379" t="s">
        <v>2</v>
      </c>
      <c r="X706" s="379" t="s">
        <v>2</v>
      </c>
      <c r="Y706" s="379" t="s">
        <v>2</v>
      </c>
      <c r="Z706" s="380" t="s">
        <v>2</v>
      </c>
    </row>
    <row r="707" spans="1:26">
      <c r="A707" s="371" t="s">
        <v>2</v>
      </c>
      <c r="B707" s="379" t="s">
        <v>2</v>
      </c>
      <c r="C707" s="379" t="s">
        <v>2</v>
      </c>
      <c r="D707" s="379" t="s">
        <v>2</v>
      </c>
      <c r="E707" s="379" t="s">
        <v>2</v>
      </c>
      <c r="F707" s="379" t="s">
        <v>2</v>
      </c>
      <c r="G707" s="379" t="s">
        <v>2</v>
      </c>
      <c r="H707" s="379" t="s">
        <v>2</v>
      </c>
      <c r="I707" s="379" t="s">
        <v>2</v>
      </c>
      <c r="J707" s="379" t="s">
        <v>2</v>
      </c>
      <c r="K707" s="379" t="s">
        <v>2</v>
      </c>
      <c r="L707" s="379" t="s">
        <v>2</v>
      </c>
      <c r="M707" s="379" t="s">
        <v>2</v>
      </c>
      <c r="N707" s="379" t="s">
        <v>2</v>
      </c>
      <c r="O707" s="379" t="s">
        <v>2</v>
      </c>
      <c r="P707" s="379" t="s">
        <v>2</v>
      </c>
      <c r="Q707" s="379" t="s">
        <v>2</v>
      </c>
      <c r="R707" s="379" t="s">
        <v>2</v>
      </c>
      <c r="S707" s="379" t="s">
        <v>2</v>
      </c>
      <c r="T707" s="379" t="s">
        <v>2</v>
      </c>
      <c r="U707" s="379" t="s">
        <v>2</v>
      </c>
      <c r="V707" s="379" t="s">
        <v>2</v>
      </c>
      <c r="W707" s="379" t="s">
        <v>2</v>
      </c>
      <c r="X707" s="379" t="s">
        <v>2</v>
      </c>
      <c r="Y707" s="379" t="s">
        <v>2</v>
      </c>
      <c r="Z707" s="380" t="s">
        <v>2</v>
      </c>
    </row>
    <row r="708" spans="1:26">
      <c r="A708" s="371" t="s">
        <v>2</v>
      </c>
      <c r="B708" s="379" t="s">
        <v>2</v>
      </c>
      <c r="C708" s="379" t="s">
        <v>2</v>
      </c>
      <c r="D708" s="379" t="s">
        <v>2</v>
      </c>
      <c r="E708" s="379" t="s">
        <v>2</v>
      </c>
      <c r="F708" s="379" t="s">
        <v>2</v>
      </c>
      <c r="G708" s="379" t="s">
        <v>2</v>
      </c>
      <c r="H708" s="379" t="s">
        <v>2</v>
      </c>
      <c r="I708" s="379" t="s">
        <v>2</v>
      </c>
      <c r="J708" s="379" t="s">
        <v>2</v>
      </c>
      <c r="K708" s="379" t="s">
        <v>2</v>
      </c>
      <c r="L708" s="379" t="s">
        <v>2</v>
      </c>
      <c r="M708" s="379" t="s">
        <v>2</v>
      </c>
      <c r="N708" s="379" t="s">
        <v>2</v>
      </c>
      <c r="O708" s="379" t="s">
        <v>2</v>
      </c>
      <c r="P708" s="379" t="s">
        <v>2</v>
      </c>
      <c r="Q708" s="379" t="s">
        <v>2</v>
      </c>
      <c r="R708" s="379" t="s">
        <v>2</v>
      </c>
      <c r="S708" s="379" t="s">
        <v>2</v>
      </c>
      <c r="T708" s="379" t="s">
        <v>2</v>
      </c>
      <c r="U708" s="379" t="s">
        <v>2</v>
      </c>
      <c r="V708" s="379" t="s">
        <v>2</v>
      </c>
      <c r="W708" s="379" t="s">
        <v>2</v>
      </c>
      <c r="X708" s="379" t="s">
        <v>2</v>
      </c>
      <c r="Y708" s="379" t="s">
        <v>2</v>
      </c>
      <c r="Z708" s="380" t="s">
        <v>2</v>
      </c>
    </row>
    <row r="709" spans="1:26">
      <c r="A709" s="371" t="s">
        <v>2</v>
      </c>
      <c r="B709" s="379" t="s">
        <v>2</v>
      </c>
      <c r="C709" s="379" t="s">
        <v>2</v>
      </c>
      <c r="D709" s="379" t="s">
        <v>2</v>
      </c>
      <c r="E709" s="379" t="s">
        <v>2</v>
      </c>
      <c r="F709" s="379" t="s">
        <v>2</v>
      </c>
      <c r="G709" s="379" t="s">
        <v>2</v>
      </c>
      <c r="H709" s="379" t="s">
        <v>2</v>
      </c>
      <c r="I709" s="379" t="s">
        <v>2</v>
      </c>
      <c r="J709" s="379" t="s">
        <v>2</v>
      </c>
      <c r="K709" s="379" t="s">
        <v>2</v>
      </c>
      <c r="L709" s="379" t="s">
        <v>2</v>
      </c>
      <c r="M709" s="379" t="s">
        <v>2</v>
      </c>
      <c r="N709" s="379" t="s">
        <v>2</v>
      </c>
      <c r="O709" s="379" t="s">
        <v>2</v>
      </c>
      <c r="P709" s="379" t="s">
        <v>2</v>
      </c>
      <c r="Q709" s="379" t="s">
        <v>2</v>
      </c>
      <c r="R709" s="379" t="s">
        <v>2</v>
      </c>
      <c r="S709" s="379" t="s">
        <v>2</v>
      </c>
      <c r="T709" s="379" t="s">
        <v>2</v>
      </c>
      <c r="U709" s="379" t="s">
        <v>2</v>
      </c>
      <c r="V709" s="379" t="s">
        <v>2</v>
      </c>
      <c r="W709" s="379" t="s">
        <v>2</v>
      </c>
      <c r="X709" s="379" t="s">
        <v>2</v>
      </c>
      <c r="Y709" s="379" t="s">
        <v>2</v>
      </c>
      <c r="Z709" s="380" t="s">
        <v>2</v>
      </c>
    </row>
    <row r="710" spans="1:26">
      <c r="A710" s="371" t="s">
        <v>2</v>
      </c>
      <c r="B710" s="379" t="s">
        <v>2</v>
      </c>
      <c r="C710" s="379" t="s">
        <v>2</v>
      </c>
      <c r="D710" s="379" t="s">
        <v>2</v>
      </c>
      <c r="E710" s="379" t="s">
        <v>2</v>
      </c>
      <c r="F710" s="379" t="s">
        <v>2</v>
      </c>
      <c r="G710" s="379" t="s">
        <v>2</v>
      </c>
      <c r="H710" s="379" t="s">
        <v>2</v>
      </c>
      <c r="I710" s="379" t="s">
        <v>2</v>
      </c>
      <c r="J710" s="379" t="s">
        <v>2</v>
      </c>
      <c r="K710" s="379" t="s">
        <v>2</v>
      </c>
      <c r="L710" s="379" t="s">
        <v>2</v>
      </c>
      <c r="M710" s="379" t="s">
        <v>2</v>
      </c>
      <c r="N710" s="379" t="s">
        <v>2</v>
      </c>
      <c r="O710" s="379" t="s">
        <v>2</v>
      </c>
      <c r="P710" s="379" t="s">
        <v>2</v>
      </c>
      <c r="Q710" s="379" t="s">
        <v>2</v>
      </c>
      <c r="R710" s="379" t="s">
        <v>2</v>
      </c>
      <c r="S710" s="379" t="s">
        <v>2</v>
      </c>
      <c r="T710" s="379" t="s">
        <v>2</v>
      </c>
      <c r="U710" s="379" t="s">
        <v>2</v>
      </c>
      <c r="V710" s="379" t="s">
        <v>2</v>
      </c>
      <c r="W710" s="379" t="s">
        <v>2</v>
      </c>
      <c r="X710" s="379" t="s">
        <v>2</v>
      </c>
      <c r="Y710" s="379" t="s">
        <v>2</v>
      </c>
      <c r="Z710" s="380" t="s">
        <v>2</v>
      </c>
    </row>
    <row r="711" spans="1:26">
      <c r="A711" s="371" t="s">
        <v>2</v>
      </c>
      <c r="B711" s="379" t="s">
        <v>2</v>
      </c>
      <c r="C711" s="379" t="s">
        <v>2</v>
      </c>
      <c r="D711" s="379" t="s">
        <v>2</v>
      </c>
      <c r="E711" s="379" t="s">
        <v>2</v>
      </c>
      <c r="F711" s="379" t="s">
        <v>2</v>
      </c>
      <c r="G711" s="379" t="s">
        <v>2</v>
      </c>
      <c r="H711" s="379" t="s">
        <v>2</v>
      </c>
      <c r="I711" s="379" t="s">
        <v>2</v>
      </c>
      <c r="J711" s="379" t="s">
        <v>2</v>
      </c>
      <c r="K711" s="379" t="s">
        <v>2</v>
      </c>
      <c r="L711" s="379" t="s">
        <v>2</v>
      </c>
      <c r="M711" s="379" t="s">
        <v>2</v>
      </c>
      <c r="N711" s="379" t="s">
        <v>2</v>
      </c>
      <c r="O711" s="379" t="s">
        <v>2</v>
      </c>
      <c r="P711" s="379" t="s">
        <v>2</v>
      </c>
      <c r="Q711" s="379" t="s">
        <v>2</v>
      </c>
      <c r="R711" s="379" t="s">
        <v>2</v>
      </c>
      <c r="S711" s="379" t="s">
        <v>2</v>
      </c>
      <c r="T711" s="379" t="s">
        <v>2</v>
      </c>
      <c r="U711" s="379" t="s">
        <v>2</v>
      </c>
      <c r="V711" s="379" t="s">
        <v>2</v>
      </c>
      <c r="W711" s="379" t="s">
        <v>2</v>
      </c>
      <c r="X711" s="379" t="s">
        <v>2</v>
      </c>
      <c r="Y711" s="379" t="s">
        <v>2</v>
      </c>
      <c r="Z711" s="380" t="s">
        <v>2</v>
      </c>
    </row>
    <row r="712" spans="1:26">
      <c r="A712" s="371" t="s">
        <v>2</v>
      </c>
      <c r="B712" s="379" t="s">
        <v>2</v>
      </c>
      <c r="C712" s="379" t="s">
        <v>2</v>
      </c>
      <c r="D712" s="379" t="s">
        <v>2</v>
      </c>
      <c r="E712" s="379" t="s">
        <v>2</v>
      </c>
      <c r="F712" s="379" t="s">
        <v>2</v>
      </c>
      <c r="G712" s="379" t="s">
        <v>2</v>
      </c>
      <c r="H712" s="379" t="s">
        <v>2</v>
      </c>
      <c r="I712" s="379" t="s">
        <v>2</v>
      </c>
      <c r="J712" s="379" t="s">
        <v>2</v>
      </c>
      <c r="K712" s="379" t="s">
        <v>2</v>
      </c>
      <c r="L712" s="379" t="s">
        <v>2</v>
      </c>
      <c r="M712" s="379" t="s">
        <v>2</v>
      </c>
      <c r="N712" s="379" t="s">
        <v>2</v>
      </c>
      <c r="O712" s="379" t="s">
        <v>2</v>
      </c>
      <c r="P712" s="379" t="s">
        <v>2</v>
      </c>
      <c r="Q712" s="379" t="s">
        <v>2</v>
      </c>
      <c r="R712" s="379" t="s">
        <v>2</v>
      </c>
      <c r="S712" s="379" t="s">
        <v>2</v>
      </c>
      <c r="T712" s="379" t="s">
        <v>2</v>
      </c>
      <c r="U712" s="379" t="s">
        <v>2</v>
      </c>
      <c r="V712" s="379" t="s">
        <v>2</v>
      </c>
      <c r="W712" s="379" t="s">
        <v>2</v>
      </c>
      <c r="X712" s="379" t="s">
        <v>2</v>
      </c>
      <c r="Y712" s="379" t="s">
        <v>2</v>
      </c>
      <c r="Z712" s="380" t="s">
        <v>2</v>
      </c>
    </row>
    <row r="713" spans="1:26">
      <c r="A713" s="371" t="s">
        <v>2</v>
      </c>
      <c r="B713" s="379" t="s">
        <v>2</v>
      </c>
      <c r="C713" s="379" t="s">
        <v>2</v>
      </c>
      <c r="D713" s="379" t="s">
        <v>2</v>
      </c>
      <c r="E713" s="379" t="s">
        <v>2</v>
      </c>
      <c r="F713" s="379" t="s">
        <v>2</v>
      </c>
      <c r="G713" s="379" t="s">
        <v>2</v>
      </c>
      <c r="H713" s="379" t="s">
        <v>2</v>
      </c>
      <c r="I713" s="379" t="s">
        <v>2</v>
      </c>
      <c r="J713" s="379" t="s">
        <v>2</v>
      </c>
      <c r="K713" s="379" t="s">
        <v>2</v>
      </c>
      <c r="L713" s="379" t="s">
        <v>2</v>
      </c>
      <c r="M713" s="379" t="s">
        <v>2</v>
      </c>
      <c r="N713" s="379" t="s">
        <v>2</v>
      </c>
      <c r="O713" s="379" t="s">
        <v>2</v>
      </c>
      <c r="P713" s="379" t="s">
        <v>2</v>
      </c>
      <c r="Q713" s="379" t="s">
        <v>2</v>
      </c>
      <c r="R713" s="379" t="s">
        <v>2</v>
      </c>
      <c r="S713" s="379" t="s">
        <v>2</v>
      </c>
      <c r="T713" s="379" t="s">
        <v>2</v>
      </c>
      <c r="U713" s="379" t="s">
        <v>2</v>
      </c>
      <c r="V713" s="379" t="s">
        <v>2</v>
      </c>
      <c r="W713" s="379" t="s">
        <v>2</v>
      </c>
      <c r="X713" s="379" t="s">
        <v>2</v>
      </c>
      <c r="Y713" s="379" t="s">
        <v>2</v>
      </c>
      <c r="Z713" s="380" t="s">
        <v>2</v>
      </c>
    </row>
    <row r="714" spans="1:26">
      <c r="A714" s="371" t="s">
        <v>2</v>
      </c>
      <c r="B714" s="379" t="s">
        <v>2</v>
      </c>
      <c r="C714" s="379" t="s">
        <v>2</v>
      </c>
      <c r="D714" s="379" t="s">
        <v>2</v>
      </c>
      <c r="E714" s="379" t="s">
        <v>2</v>
      </c>
      <c r="F714" s="379" t="s">
        <v>2</v>
      </c>
      <c r="G714" s="379" t="s">
        <v>2</v>
      </c>
      <c r="H714" s="379" t="s">
        <v>2</v>
      </c>
      <c r="I714" s="379" t="s">
        <v>2</v>
      </c>
      <c r="J714" s="379" t="s">
        <v>2</v>
      </c>
      <c r="K714" s="379" t="s">
        <v>2</v>
      </c>
      <c r="L714" s="379" t="s">
        <v>2</v>
      </c>
      <c r="M714" s="379" t="s">
        <v>2</v>
      </c>
      <c r="N714" s="379" t="s">
        <v>2</v>
      </c>
      <c r="O714" s="379" t="s">
        <v>2</v>
      </c>
      <c r="P714" s="379" t="s">
        <v>2</v>
      </c>
      <c r="Q714" s="379" t="s">
        <v>2</v>
      </c>
      <c r="R714" s="379" t="s">
        <v>2</v>
      </c>
      <c r="S714" s="379" t="s">
        <v>2</v>
      </c>
      <c r="T714" s="379" t="s">
        <v>2</v>
      </c>
      <c r="U714" s="379" t="s">
        <v>2</v>
      </c>
      <c r="V714" s="379" t="s">
        <v>2</v>
      </c>
      <c r="W714" s="379" t="s">
        <v>2</v>
      </c>
      <c r="X714" s="379" t="s">
        <v>2</v>
      </c>
      <c r="Y714" s="379" t="s">
        <v>2</v>
      </c>
      <c r="Z714" s="380" t="s">
        <v>2</v>
      </c>
    </row>
    <row r="715" spans="1:26">
      <c r="A715" s="371" t="s">
        <v>2</v>
      </c>
      <c r="B715" s="379" t="s">
        <v>2</v>
      </c>
      <c r="C715" s="379" t="s">
        <v>2</v>
      </c>
      <c r="D715" s="379" t="s">
        <v>2</v>
      </c>
      <c r="E715" s="379" t="s">
        <v>2</v>
      </c>
      <c r="F715" s="379" t="s">
        <v>2</v>
      </c>
      <c r="G715" s="379" t="s">
        <v>2</v>
      </c>
      <c r="H715" s="379" t="s">
        <v>2</v>
      </c>
      <c r="I715" s="379" t="s">
        <v>2</v>
      </c>
      <c r="J715" s="379" t="s">
        <v>2</v>
      </c>
      <c r="K715" s="379" t="s">
        <v>2</v>
      </c>
      <c r="L715" s="379" t="s">
        <v>2</v>
      </c>
      <c r="M715" s="379" t="s">
        <v>2</v>
      </c>
      <c r="N715" s="379" t="s">
        <v>2</v>
      </c>
      <c r="O715" s="379" t="s">
        <v>2</v>
      </c>
      <c r="P715" s="379" t="s">
        <v>2</v>
      </c>
      <c r="Q715" s="379" t="s">
        <v>2</v>
      </c>
      <c r="R715" s="379" t="s">
        <v>2</v>
      </c>
      <c r="S715" s="379" t="s">
        <v>2</v>
      </c>
      <c r="T715" s="379" t="s">
        <v>2</v>
      </c>
      <c r="U715" s="379" t="s">
        <v>2</v>
      </c>
      <c r="V715" s="379" t="s">
        <v>2</v>
      </c>
      <c r="W715" s="379" t="s">
        <v>2</v>
      </c>
      <c r="X715" s="379" t="s">
        <v>2</v>
      </c>
      <c r="Y715" s="379" t="s">
        <v>2</v>
      </c>
      <c r="Z715" s="380" t="s">
        <v>2</v>
      </c>
    </row>
    <row r="716" spans="1:26">
      <c r="A716" s="371" t="s">
        <v>2</v>
      </c>
      <c r="B716" s="379" t="s">
        <v>2</v>
      </c>
      <c r="C716" s="379" t="s">
        <v>2</v>
      </c>
      <c r="D716" s="379" t="s">
        <v>2</v>
      </c>
      <c r="E716" s="379" t="s">
        <v>2</v>
      </c>
      <c r="F716" s="379" t="s">
        <v>2</v>
      </c>
      <c r="G716" s="379" t="s">
        <v>2</v>
      </c>
      <c r="H716" s="379" t="s">
        <v>2</v>
      </c>
      <c r="I716" s="379" t="s">
        <v>2</v>
      </c>
      <c r="J716" s="379" t="s">
        <v>2</v>
      </c>
      <c r="K716" s="379" t="s">
        <v>2</v>
      </c>
      <c r="L716" s="379" t="s">
        <v>2</v>
      </c>
      <c r="M716" s="379" t="s">
        <v>2</v>
      </c>
      <c r="N716" s="379" t="s">
        <v>2</v>
      </c>
      <c r="O716" s="379" t="s">
        <v>2</v>
      </c>
      <c r="P716" s="379" t="s">
        <v>2</v>
      </c>
      <c r="Q716" s="379" t="s">
        <v>2</v>
      </c>
      <c r="R716" s="379" t="s">
        <v>2</v>
      </c>
      <c r="S716" s="379" t="s">
        <v>2</v>
      </c>
      <c r="T716" s="379" t="s">
        <v>2</v>
      </c>
      <c r="U716" s="379" t="s">
        <v>2</v>
      </c>
      <c r="V716" s="379" t="s">
        <v>2</v>
      </c>
      <c r="W716" s="379" t="s">
        <v>2</v>
      </c>
      <c r="X716" s="379" t="s">
        <v>2</v>
      </c>
      <c r="Y716" s="379" t="s">
        <v>2</v>
      </c>
      <c r="Z716" s="380" t="s">
        <v>2</v>
      </c>
    </row>
    <row r="717" spans="1:26">
      <c r="A717" s="371" t="s">
        <v>2</v>
      </c>
      <c r="B717" s="379" t="s">
        <v>2</v>
      </c>
      <c r="C717" s="379" t="s">
        <v>2</v>
      </c>
      <c r="D717" s="379" t="s">
        <v>2</v>
      </c>
      <c r="E717" s="379" t="s">
        <v>2</v>
      </c>
      <c r="F717" s="379" t="s">
        <v>2</v>
      </c>
      <c r="G717" s="379" t="s">
        <v>2</v>
      </c>
      <c r="H717" s="379" t="s">
        <v>2</v>
      </c>
      <c r="I717" s="379" t="s">
        <v>2</v>
      </c>
      <c r="J717" s="379" t="s">
        <v>2</v>
      </c>
      <c r="K717" s="379" t="s">
        <v>2</v>
      </c>
      <c r="L717" s="379" t="s">
        <v>2</v>
      </c>
      <c r="M717" s="379" t="s">
        <v>2</v>
      </c>
      <c r="N717" s="379" t="s">
        <v>2</v>
      </c>
      <c r="O717" s="379" t="s">
        <v>2</v>
      </c>
      <c r="P717" s="379" t="s">
        <v>2</v>
      </c>
      <c r="Q717" s="379" t="s">
        <v>2</v>
      </c>
      <c r="R717" s="379" t="s">
        <v>2</v>
      </c>
      <c r="S717" s="379" t="s">
        <v>2</v>
      </c>
      <c r="T717" s="379" t="s">
        <v>2</v>
      </c>
      <c r="U717" s="379" t="s">
        <v>2</v>
      </c>
      <c r="V717" s="379" t="s">
        <v>2</v>
      </c>
      <c r="W717" s="379" t="s">
        <v>2</v>
      </c>
      <c r="X717" s="379" t="s">
        <v>2</v>
      </c>
      <c r="Y717" s="379" t="s">
        <v>2</v>
      </c>
      <c r="Z717" s="380" t="s">
        <v>2</v>
      </c>
    </row>
    <row r="718" spans="1:26">
      <c r="A718" s="371" t="s">
        <v>2</v>
      </c>
      <c r="B718" s="379" t="s">
        <v>2</v>
      </c>
      <c r="C718" s="379" t="s">
        <v>2</v>
      </c>
      <c r="D718" s="379" t="s">
        <v>2</v>
      </c>
      <c r="E718" s="379" t="s">
        <v>2</v>
      </c>
      <c r="F718" s="379" t="s">
        <v>2</v>
      </c>
      <c r="G718" s="379" t="s">
        <v>2</v>
      </c>
      <c r="H718" s="379" t="s">
        <v>2</v>
      </c>
      <c r="I718" s="379" t="s">
        <v>2</v>
      </c>
      <c r="J718" s="379" t="s">
        <v>2</v>
      </c>
      <c r="K718" s="379" t="s">
        <v>2</v>
      </c>
      <c r="L718" s="379" t="s">
        <v>2</v>
      </c>
      <c r="M718" s="379" t="s">
        <v>2</v>
      </c>
      <c r="N718" s="379" t="s">
        <v>2</v>
      </c>
      <c r="O718" s="379" t="s">
        <v>2</v>
      </c>
      <c r="P718" s="379" t="s">
        <v>2</v>
      </c>
      <c r="Q718" s="379" t="s">
        <v>2</v>
      </c>
      <c r="R718" s="379" t="s">
        <v>2</v>
      </c>
      <c r="S718" s="379" t="s">
        <v>2</v>
      </c>
      <c r="T718" s="379" t="s">
        <v>2</v>
      </c>
      <c r="U718" s="379" t="s">
        <v>2</v>
      </c>
      <c r="V718" s="379" t="s">
        <v>2</v>
      </c>
      <c r="W718" s="379" t="s">
        <v>2</v>
      </c>
      <c r="X718" s="379" t="s">
        <v>2</v>
      </c>
      <c r="Y718" s="379" t="s">
        <v>2</v>
      </c>
      <c r="Z718" s="380" t="s">
        <v>2</v>
      </c>
    </row>
    <row r="719" spans="1:26">
      <c r="A719" s="371" t="s">
        <v>2</v>
      </c>
      <c r="B719" s="379" t="s">
        <v>2</v>
      </c>
      <c r="C719" s="379" t="s">
        <v>2</v>
      </c>
      <c r="D719" s="379" t="s">
        <v>2</v>
      </c>
      <c r="E719" s="379" t="s">
        <v>2</v>
      </c>
      <c r="F719" s="379" t="s">
        <v>2</v>
      </c>
      <c r="G719" s="379" t="s">
        <v>2</v>
      </c>
      <c r="H719" s="379" t="s">
        <v>2</v>
      </c>
      <c r="I719" s="379" t="s">
        <v>2</v>
      </c>
      <c r="J719" s="379" t="s">
        <v>2</v>
      </c>
      <c r="K719" s="379" t="s">
        <v>2</v>
      </c>
      <c r="L719" s="379" t="s">
        <v>2</v>
      </c>
      <c r="M719" s="379" t="s">
        <v>2</v>
      </c>
      <c r="N719" s="379" t="s">
        <v>2</v>
      </c>
      <c r="O719" s="379" t="s">
        <v>2</v>
      </c>
      <c r="P719" s="379" t="s">
        <v>2</v>
      </c>
      <c r="Q719" s="379" t="s">
        <v>2</v>
      </c>
      <c r="R719" s="379" t="s">
        <v>2</v>
      </c>
      <c r="S719" s="379" t="s">
        <v>2</v>
      </c>
      <c r="T719" s="379" t="s">
        <v>2</v>
      </c>
      <c r="U719" s="379" t="s">
        <v>2</v>
      </c>
      <c r="V719" s="379" t="s">
        <v>2</v>
      </c>
      <c r="W719" s="379" t="s">
        <v>2</v>
      </c>
      <c r="X719" s="379" t="s">
        <v>2</v>
      </c>
      <c r="Y719" s="379" t="s">
        <v>2</v>
      </c>
      <c r="Z719" s="380" t="s">
        <v>2</v>
      </c>
    </row>
    <row r="720" spans="1:26">
      <c r="A720" s="371" t="s">
        <v>2</v>
      </c>
      <c r="B720" s="379" t="s">
        <v>2</v>
      </c>
      <c r="C720" s="379" t="s">
        <v>2</v>
      </c>
      <c r="D720" s="379" t="s">
        <v>2</v>
      </c>
      <c r="E720" s="379" t="s">
        <v>2</v>
      </c>
      <c r="F720" s="379" t="s">
        <v>2</v>
      </c>
      <c r="G720" s="379" t="s">
        <v>2</v>
      </c>
      <c r="H720" s="379" t="s">
        <v>2</v>
      </c>
      <c r="I720" s="379" t="s">
        <v>2</v>
      </c>
      <c r="J720" s="379" t="s">
        <v>2</v>
      </c>
      <c r="K720" s="379" t="s">
        <v>2</v>
      </c>
      <c r="L720" s="379" t="s">
        <v>2</v>
      </c>
      <c r="M720" s="379" t="s">
        <v>2</v>
      </c>
      <c r="N720" s="379" t="s">
        <v>2</v>
      </c>
      <c r="O720" s="379" t="s">
        <v>2</v>
      </c>
      <c r="P720" s="379" t="s">
        <v>2</v>
      </c>
      <c r="Q720" s="379" t="s">
        <v>2</v>
      </c>
      <c r="R720" s="379" t="s">
        <v>2</v>
      </c>
      <c r="S720" s="379" t="s">
        <v>2</v>
      </c>
      <c r="T720" s="379" t="s">
        <v>2</v>
      </c>
      <c r="U720" s="379" t="s">
        <v>2</v>
      </c>
      <c r="V720" s="379" t="s">
        <v>2</v>
      </c>
      <c r="W720" s="379" t="s">
        <v>2</v>
      </c>
      <c r="X720" s="379" t="s">
        <v>2</v>
      </c>
      <c r="Y720" s="379" t="s">
        <v>2</v>
      </c>
      <c r="Z720" s="380" t="s">
        <v>2</v>
      </c>
    </row>
    <row r="721" spans="1:26">
      <c r="A721" s="371" t="s">
        <v>2</v>
      </c>
      <c r="B721" s="379" t="s">
        <v>2</v>
      </c>
      <c r="C721" s="379" t="s">
        <v>2</v>
      </c>
      <c r="D721" s="379" t="s">
        <v>2</v>
      </c>
      <c r="E721" s="379" t="s">
        <v>2</v>
      </c>
      <c r="F721" s="379" t="s">
        <v>2</v>
      </c>
      <c r="G721" s="379" t="s">
        <v>2</v>
      </c>
      <c r="H721" s="379" t="s">
        <v>2</v>
      </c>
      <c r="I721" s="379" t="s">
        <v>2</v>
      </c>
      <c r="J721" s="379" t="s">
        <v>2</v>
      </c>
      <c r="K721" s="379" t="s">
        <v>2</v>
      </c>
      <c r="L721" s="379" t="s">
        <v>2</v>
      </c>
      <c r="M721" s="379" t="s">
        <v>2</v>
      </c>
      <c r="N721" s="379" t="s">
        <v>2</v>
      </c>
      <c r="O721" s="379" t="s">
        <v>2</v>
      </c>
      <c r="P721" s="379" t="s">
        <v>2</v>
      </c>
      <c r="Q721" s="379" t="s">
        <v>2</v>
      </c>
      <c r="R721" s="379" t="s">
        <v>2</v>
      </c>
      <c r="S721" s="379" t="s">
        <v>2</v>
      </c>
      <c r="T721" s="379" t="s">
        <v>2</v>
      </c>
      <c r="U721" s="379" t="s">
        <v>2</v>
      </c>
      <c r="V721" s="379" t="s">
        <v>2</v>
      </c>
      <c r="W721" s="379" t="s">
        <v>2</v>
      </c>
      <c r="X721" s="379" t="s">
        <v>2</v>
      </c>
      <c r="Y721" s="379" t="s">
        <v>2</v>
      </c>
      <c r="Z721" s="380" t="s">
        <v>2</v>
      </c>
    </row>
    <row r="722" spans="1:26">
      <c r="A722" s="371" t="s">
        <v>2</v>
      </c>
      <c r="B722" s="379" t="s">
        <v>2</v>
      </c>
      <c r="C722" s="379" t="s">
        <v>2</v>
      </c>
      <c r="D722" s="379" t="s">
        <v>2</v>
      </c>
      <c r="E722" s="379" t="s">
        <v>2</v>
      </c>
      <c r="F722" s="379" t="s">
        <v>2</v>
      </c>
      <c r="G722" s="379" t="s">
        <v>2</v>
      </c>
      <c r="H722" s="379" t="s">
        <v>2</v>
      </c>
      <c r="I722" s="379" t="s">
        <v>2</v>
      </c>
      <c r="J722" s="379" t="s">
        <v>2</v>
      </c>
      <c r="K722" s="379" t="s">
        <v>2</v>
      </c>
      <c r="L722" s="379" t="s">
        <v>2</v>
      </c>
      <c r="M722" s="379" t="s">
        <v>2</v>
      </c>
      <c r="N722" s="379" t="s">
        <v>2</v>
      </c>
      <c r="O722" s="379" t="s">
        <v>2</v>
      </c>
      <c r="P722" s="379" t="s">
        <v>2</v>
      </c>
      <c r="Q722" s="379" t="s">
        <v>2</v>
      </c>
      <c r="R722" s="379" t="s">
        <v>2</v>
      </c>
      <c r="S722" s="379" t="s">
        <v>2</v>
      </c>
      <c r="T722" s="379" t="s">
        <v>2</v>
      </c>
      <c r="U722" s="379" t="s">
        <v>2</v>
      </c>
      <c r="V722" s="379" t="s">
        <v>2</v>
      </c>
      <c r="W722" s="379" t="s">
        <v>2</v>
      </c>
      <c r="X722" s="379" t="s">
        <v>2</v>
      </c>
      <c r="Y722" s="379" t="s">
        <v>2</v>
      </c>
      <c r="Z722" s="380" t="s">
        <v>2</v>
      </c>
    </row>
    <row r="723" spans="1:26">
      <c r="A723" s="371" t="s">
        <v>2</v>
      </c>
      <c r="B723" s="379" t="s">
        <v>2</v>
      </c>
      <c r="C723" s="379" t="s">
        <v>2</v>
      </c>
      <c r="D723" s="379" t="s">
        <v>2</v>
      </c>
      <c r="E723" s="379" t="s">
        <v>2</v>
      </c>
      <c r="F723" s="379" t="s">
        <v>2</v>
      </c>
      <c r="G723" s="379" t="s">
        <v>2</v>
      </c>
      <c r="H723" s="379" t="s">
        <v>2</v>
      </c>
      <c r="I723" s="379" t="s">
        <v>2</v>
      </c>
      <c r="J723" s="379" t="s">
        <v>2</v>
      </c>
      <c r="K723" s="379" t="s">
        <v>2</v>
      </c>
      <c r="L723" s="379" t="s">
        <v>2</v>
      </c>
      <c r="M723" s="379" t="s">
        <v>2</v>
      </c>
      <c r="N723" s="379" t="s">
        <v>2</v>
      </c>
      <c r="O723" s="379" t="s">
        <v>2</v>
      </c>
      <c r="P723" s="379" t="s">
        <v>2</v>
      </c>
      <c r="Q723" s="379" t="s">
        <v>2</v>
      </c>
      <c r="R723" s="379" t="s">
        <v>2</v>
      </c>
      <c r="S723" s="379" t="s">
        <v>2</v>
      </c>
      <c r="T723" s="379" t="s">
        <v>2</v>
      </c>
      <c r="U723" s="379" t="s">
        <v>2</v>
      </c>
      <c r="V723" s="379" t="s">
        <v>2</v>
      </c>
      <c r="W723" s="379" t="s">
        <v>2</v>
      </c>
      <c r="X723" s="379" t="s">
        <v>2</v>
      </c>
      <c r="Y723" s="379" t="s">
        <v>2</v>
      </c>
      <c r="Z723" s="380" t="s">
        <v>2</v>
      </c>
    </row>
    <row r="724" spans="1:26">
      <c r="A724" s="371" t="s">
        <v>2</v>
      </c>
      <c r="B724" s="379" t="s">
        <v>2</v>
      </c>
      <c r="C724" s="379" t="s">
        <v>2</v>
      </c>
      <c r="D724" s="379" t="s">
        <v>2</v>
      </c>
      <c r="E724" s="379" t="s">
        <v>2</v>
      </c>
      <c r="F724" s="379" t="s">
        <v>2</v>
      </c>
      <c r="G724" s="379" t="s">
        <v>2</v>
      </c>
      <c r="H724" s="379" t="s">
        <v>2</v>
      </c>
      <c r="I724" s="379" t="s">
        <v>2</v>
      </c>
      <c r="J724" s="379" t="s">
        <v>2</v>
      </c>
      <c r="K724" s="379" t="s">
        <v>2</v>
      </c>
      <c r="L724" s="379" t="s">
        <v>2</v>
      </c>
      <c r="M724" s="379" t="s">
        <v>2</v>
      </c>
      <c r="N724" s="379" t="s">
        <v>2</v>
      </c>
      <c r="O724" s="379" t="s">
        <v>2</v>
      </c>
      <c r="P724" s="379" t="s">
        <v>2</v>
      </c>
      <c r="Q724" s="379" t="s">
        <v>2</v>
      </c>
      <c r="R724" s="379" t="s">
        <v>2</v>
      </c>
      <c r="S724" s="379" t="s">
        <v>2</v>
      </c>
      <c r="T724" s="379" t="s">
        <v>2</v>
      </c>
      <c r="U724" s="379" t="s">
        <v>2</v>
      </c>
      <c r="V724" s="379" t="s">
        <v>2</v>
      </c>
      <c r="W724" s="379" t="s">
        <v>2</v>
      </c>
      <c r="X724" s="379" t="s">
        <v>2</v>
      </c>
      <c r="Y724" s="379" t="s">
        <v>2</v>
      </c>
      <c r="Z724" s="380" t="s">
        <v>2</v>
      </c>
    </row>
    <row r="725" spans="1:26">
      <c r="A725" s="371" t="s">
        <v>2</v>
      </c>
      <c r="B725" s="379" t="s">
        <v>2</v>
      </c>
      <c r="C725" s="379" t="s">
        <v>2</v>
      </c>
      <c r="D725" s="379" t="s">
        <v>2</v>
      </c>
      <c r="E725" s="379" t="s">
        <v>2</v>
      </c>
      <c r="F725" s="379" t="s">
        <v>2</v>
      </c>
      <c r="G725" s="379" t="s">
        <v>2</v>
      </c>
      <c r="H725" s="379" t="s">
        <v>2</v>
      </c>
      <c r="I725" s="379" t="s">
        <v>2</v>
      </c>
      <c r="J725" s="379" t="s">
        <v>2</v>
      </c>
      <c r="K725" s="379" t="s">
        <v>2</v>
      </c>
      <c r="L725" s="379" t="s">
        <v>2</v>
      </c>
      <c r="M725" s="379" t="s">
        <v>2</v>
      </c>
      <c r="N725" s="379" t="s">
        <v>2</v>
      </c>
      <c r="O725" s="379" t="s">
        <v>2</v>
      </c>
      <c r="P725" s="379" t="s">
        <v>2</v>
      </c>
      <c r="Q725" s="379" t="s">
        <v>2</v>
      </c>
      <c r="R725" s="379" t="s">
        <v>2</v>
      </c>
      <c r="S725" s="379" t="s">
        <v>2</v>
      </c>
      <c r="T725" s="379" t="s">
        <v>2</v>
      </c>
      <c r="U725" s="379" t="s">
        <v>2</v>
      </c>
      <c r="V725" s="379" t="s">
        <v>2</v>
      </c>
      <c r="W725" s="379" t="s">
        <v>2</v>
      </c>
      <c r="X725" s="379" t="s">
        <v>2</v>
      </c>
      <c r="Y725" s="379" t="s">
        <v>2</v>
      </c>
      <c r="Z725" s="380" t="s">
        <v>2</v>
      </c>
    </row>
    <row r="726" spans="1:26">
      <c r="A726" s="371" t="s">
        <v>2</v>
      </c>
      <c r="B726" s="379" t="s">
        <v>2</v>
      </c>
      <c r="C726" s="379" t="s">
        <v>2</v>
      </c>
      <c r="D726" s="379" t="s">
        <v>2</v>
      </c>
      <c r="E726" s="379" t="s">
        <v>2</v>
      </c>
      <c r="F726" s="379" t="s">
        <v>2</v>
      </c>
      <c r="G726" s="379" t="s">
        <v>2</v>
      </c>
      <c r="H726" s="379" t="s">
        <v>2</v>
      </c>
      <c r="I726" s="379" t="s">
        <v>2</v>
      </c>
      <c r="J726" s="379" t="s">
        <v>2</v>
      </c>
      <c r="K726" s="379" t="s">
        <v>2</v>
      </c>
      <c r="L726" s="379" t="s">
        <v>2</v>
      </c>
      <c r="M726" s="379" t="s">
        <v>2</v>
      </c>
      <c r="N726" s="379" t="s">
        <v>2</v>
      </c>
      <c r="O726" s="379" t="s">
        <v>2</v>
      </c>
      <c r="P726" s="379" t="s">
        <v>2</v>
      </c>
      <c r="Q726" s="379" t="s">
        <v>2</v>
      </c>
      <c r="R726" s="379" t="s">
        <v>2</v>
      </c>
      <c r="S726" s="379" t="s">
        <v>2</v>
      </c>
      <c r="T726" s="379" t="s">
        <v>2</v>
      </c>
      <c r="U726" s="379" t="s">
        <v>2</v>
      </c>
      <c r="V726" s="379" t="s">
        <v>2</v>
      </c>
      <c r="W726" s="379" t="s">
        <v>2</v>
      </c>
      <c r="X726" s="379" t="s">
        <v>2</v>
      </c>
      <c r="Y726" s="379" t="s">
        <v>2</v>
      </c>
      <c r="Z726" s="380" t="s">
        <v>2</v>
      </c>
    </row>
    <row r="727" spans="1:26">
      <c r="A727" s="371" t="s">
        <v>2</v>
      </c>
      <c r="B727" s="379" t="s">
        <v>2</v>
      </c>
      <c r="C727" s="379" t="s">
        <v>2</v>
      </c>
      <c r="D727" s="379" t="s">
        <v>2</v>
      </c>
      <c r="E727" s="379" t="s">
        <v>2</v>
      </c>
      <c r="F727" s="379" t="s">
        <v>2</v>
      </c>
      <c r="G727" s="379" t="s">
        <v>2</v>
      </c>
      <c r="H727" s="379" t="s">
        <v>2</v>
      </c>
      <c r="I727" s="379" t="s">
        <v>2</v>
      </c>
      <c r="J727" s="379" t="s">
        <v>2</v>
      </c>
      <c r="K727" s="379" t="s">
        <v>2</v>
      </c>
      <c r="L727" s="379" t="s">
        <v>2</v>
      </c>
      <c r="M727" s="379" t="s">
        <v>2</v>
      </c>
      <c r="N727" s="379" t="s">
        <v>2</v>
      </c>
      <c r="O727" s="379" t="s">
        <v>2</v>
      </c>
      <c r="P727" s="379" t="s">
        <v>2</v>
      </c>
      <c r="Q727" s="379" t="s">
        <v>2</v>
      </c>
      <c r="R727" s="379" t="s">
        <v>2</v>
      </c>
      <c r="S727" s="379" t="s">
        <v>2</v>
      </c>
      <c r="T727" s="379" t="s">
        <v>2</v>
      </c>
      <c r="U727" s="379" t="s">
        <v>2</v>
      </c>
      <c r="V727" s="379" t="s">
        <v>2</v>
      </c>
      <c r="W727" s="379" t="s">
        <v>2</v>
      </c>
      <c r="X727" s="379" t="s">
        <v>2</v>
      </c>
      <c r="Y727" s="379" t="s">
        <v>2</v>
      </c>
      <c r="Z727" s="380" t="s">
        <v>2</v>
      </c>
    </row>
    <row r="728" spans="1:26">
      <c r="A728" s="371" t="s">
        <v>2</v>
      </c>
      <c r="B728" s="379" t="s">
        <v>2</v>
      </c>
      <c r="C728" s="379" t="s">
        <v>2</v>
      </c>
      <c r="D728" s="379" t="s">
        <v>2</v>
      </c>
      <c r="E728" s="379" t="s">
        <v>2</v>
      </c>
      <c r="F728" s="379" t="s">
        <v>2</v>
      </c>
      <c r="G728" s="379" t="s">
        <v>2</v>
      </c>
      <c r="H728" s="379" t="s">
        <v>2</v>
      </c>
      <c r="I728" s="379" t="s">
        <v>2</v>
      </c>
      <c r="J728" s="379" t="s">
        <v>2</v>
      </c>
      <c r="K728" s="379" t="s">
        <v>2</v>
      </c>
      <c r="L728" s="379" t="s">
        <v>2</v>
      </c>
      <c r="M728" s="379" t="s">
        <v>2</v>
      </c>
      <c r="N728" s="379" t="s">
        <v>2</v>
      </c>
      <c r="O728" s="379" t="s">
        <v>2</v>
      </c>
      <c r="P728" s="379" t="s">
        <v>2</v>
      </c>
      <c r="Q728" s="379" t="s">
        <v>2</v>
      </c>
      <c r="R728" s="379" t="s">
        <v>2</v>
      </c>
      <c r="S728" s="379" t="s">
        <v>2</v>
      </c>
      <c r="T728" s="379" t="s">
        <v>2</v>
      </c>
      <c r="U728" s="379" t="s">
        <v>2</v>
      </c>
      <c r="V728" s="379" t="s">
        <v>2</v>
      </c>
      <c r="W728" s="379" t="s">
        <v>2</v>
      </c>
      <c r="X728" s="379" t="s">
        <v>2</v>
      </c>
      <c r="Y728" s="379" t="s">
        <v>2</v>
      </c>
      <c r="Z728" s="380" t="s">
        <v>2</v>
      </c>
    </row>
    <row r="729" spans="1:26">
      <c r="A729" s="371" t="s">
        <v>2</v>
      </c>
      <c r="B729" s="379" t="s">
        <v>2</v>
      </c>
      <c r="C729" s="379" t="s">
        <v>2</v>
      </c>
      <c r="D729" s="379" t="s">
        <v>2</v>
      </c>
      <c r="E729" s="379" t="s">
        <v>2</v>
      </c>
      <c r="F729" s="379" t="s">
        <v>2</v>
      </c>
      <c r="G729" s="379" t="s">
        <v>2</v>
      </c>
      <c r="H729" s="379" t="s">
        <v>2</v>
      </c>
      <c r="I729" s="379" t="s">
        <v>2</v>
      </c>
      <c r="J729" s="379" t="s">
        <v>2</v>
      </c>
      <c r="K729" s="379" t="s">
        <v>2</v>
      </c>
      <c r="L729" s="379" t="s">
        <v>2</v>
      </c>
      <c r="M729" s="379" t="s">
        <v>2</v>
      </c>
      <c r="N729" s="379" t="s">
        <v>2</v>
      </c>
      <c r="O729" s="379" t="s">
        <v>2</v>
      </c>
      <c r="P729" s="379" t="s">
        <v>2</v>
      </c>
      <c r="Q729" s="379" t="s">
        <v>2</v>
      </c>
      <c r="R729" s="379" t="s">
        <v>2</v>
      </c>
      <c r="S729" s="379" t="s">
        <v>2</v>
      </c>
      <c r="T729" s="379" t="s">
        <v>2</v>
      </c>
      <c r="U729" s="379" t="s">
        <v>2</v>
      </c>
      <c r="V729" s="379" t="s">
        <v>2</v>
      </c>
      <c r="W729" s="379" t="s">
        <v>2</v>
      </c>
      <c r="X729" s="379" t="s">
        <v>2</v>
      </c>
      <c r="Y729" s="379" t="s">
        <v>2</v>
      </c>
      <c r="Z729" s="380" t="s">
        <v>2</v>
      </c>
    </row>
    <row r="730" spans="1:26">
      <c r="A730" s="371" t="s">
        <v>2</v>
      </c>
      <c r="B730" s="379" t="s">
        <v>2</v>
      </c>
      <c r="C730" s="379" t="s">
        <v>2</v>
      </c>
      <c r="D730" s="379" t="s">
        <v>2</v>
      </c>
      <c r="E730" s="379" t="s">
        <v>2</v>
      </c>
      <c r="F730" s="379" t="s">
        <v>2</v>
      </c>
      <c r="G730" s="379" t="s">
        <v>2</v>
      </c>
      <c r="H730" s="379" t="s">
        <v>2</v>
      </c>
      <c r="I730" s="379" t="s">
        <v>2</v>
      </c>
      <c r="J730" s="379" t="s">
        <v>2</v>
      </c>
      <c r="K730" s="379" t="s">
        <v>2</v>
      </c>
      <c r="L730" s="379" t="s">
        <v>2</v>
      </c>
      <c r="M730" s="379" t="s">
        <v>2</v>
      </c>
      <c r="N730" s="379" t="s">
        <v>2</v>
      </c>
      <c r="O730" s="379" t="s">
        <v>2</v>
      </c>
      <c r="P730" s="379" t="s">
        <v>2</v>
      </c>
      <c r="Q730" s="379" t="s">
        <v>2</v>
      </c>
      <c r="R730" s="379" t="s">
        <v>2</v>
      </c>
      <c r="S730" s="379" t="s">
        <v>2</v>
      </c>
      <c r="T730" s="379" t="s">
        <v>2</v>
      </c>
      <c r="U730" s="379" t="s">
        <v>2</v>
      </c>
      <c r="V730" s="379" t="s">
        <v>2</v>
      </c>
      <c r="W730" s="379" t="s">
        <v>2</v>
      </c>
      <c r="X730" s="379" t="s">
        <v>2</v>
      </c>
      <c r="Y730" s="379" t="s">
        <v>2</v>
      </c>
      <c r="Z730" s="380" t="s">
        <v>2</v>
      </c>
    </row>
    <row r="731" spans="1:26">
      <c r="A731" s="371" t="s">
        <v>2</v>
      </c>
      <c r="B731" s="379" t="s">
        <v>2</v>
      </c>
      <c r="C731" s="379" t="s">
        <v>2</v>
      </c>
      <c r="D731" s="379" t="s">
        <v>2</v>
      </c>
      <c r="E731" s="379" t="s">
        <v>2</v>
      </c>
      <c r="F731" s="379" t="s">
        <v>2</v>
      </c>
      <c r="G731" s="379" t="s">
        <v>2</v>
      </c>
      <c r="H731" s="379" t="s">
        <v>2</v>
      </c>
      <c r="I731" s="379" t="s">
        <v>2</v>
      </c>
      <c r="J731" s="379" t="s">
        <v>2</v>
      </c>
      <c r="K731" s="379" t="s">
        <v>2</v>
      </c>
      <c r="L731" s="379" t="s">
        <v>2</v>
      </c>
      <c r="M731" s="379" t="s">
        <v>2</v>
      </c>
      <c r="N731" s="379" t="s">
        <v>2</v>
      </c>
      <c r="O731" s="379" t="s">
        <v>2</v>
      </c>
      <c r="P731" s="379" t="s">
        <v>2</v>
      </c>
      <c r="Q731" s="379" t="s">
        <v>2</v>
      </c>
      <c r="R731" s="379" t="s">
        <v>2</v>
      </c>
      <c r="S731" s="379" t="s">
        <v>2</v>
      </c>
      <c r="T731" s="379" t="s">
        <v>2</v>
      </c>
      <c r="U731" s="379" t="s">
        <v>2</v>
      </c>
      <c r="V731" s="379" t="s">
        <v>2</v>
      </c>
      <c r="W731" s="379" t="s">
        <v>2</v>
      </c>
      <c r="X731" s="379" t="s">
        <v>2</v>
      </c>
      <c r="Y731" s="379" t="s">
        <v>2</v>
      </c>
      <c r="Z731" s="380" t="s">
        <v>2</v>
      </c>
    </row>
    <row r="732" spans="1:26">
      <c r="A732" s="371" t="s">
        <v>2</v>
      </c>
      <c r="B732" s="379" t="s">
        <v>2</v>
      </c>
      <c r="C732" s="379" t="s">
        <v>2</v>
      </c>
      <c r="D732" s="379" t="s">
        <v>2</v>
      </c>
      <c r="E732" s="379" t="s">
        <v>2</v>
      </c>
      <c r="F732" s="379" t="s">
        <v>2</v>
      </c>
      <c r="G732" s="379" t="s">
        <v>2</v>
      </c>
      <c r="H732" s="379" t="s">
        <v>2</v>
      </c>
      <c r="I732" s="379" t="s">
        <v>2</v>
      </c>
      <c r="J732" s="379" t="s">
        <v>2</v>
      </c>
      <c r="K732" s="379" t="s">
        <v>2</v>
      </c>
      <c r="L732" s="379" t="s">
        <v>2</v>
      </c>
      <c r="M732" s="379" t="s">
        <v>2</v>
      </c>
      <c r="N732" s="379" t="s">
        <v>2</v>
      </c>
      <c r="O732" s="379" t="s">
        <v>2</v>
      </c>
      <c r="P732" s="379" t="s">
        <v>2</v>
      </c>
      <c r="Q732" s="379" t="s">
        <v>2</v>
      </c>
      <c r="R732" s="379" t="s">
        <v>2</v>
      </c>
      <c r="S732" s="379" t="s">
        <v>2</v>
      </c>
      <c r="T732" s="379" t="s">
        <v>2</v>
      </c>
      <c r="U732" s="379" t="s">
        <v>2</v>
      </c>
      <c r="V732" s="379" t="s">
        <v>2</v>
      </c>
      <c r="W732" s="379" t="s">
        <v>2</v>
      </c>
      <c r="X732" s="379" t="s">
        <v>2</v>
      </c>
      <c r="Y732" s="379" t="s">
        <v>2</v>
      </c>
      <c r="Z732" s="380" t="s">
        <v>2</v>
      </c>
    </row>
    <row r="733" spans="1:26">
      <c r="A733" s="371" t="s">
        <v>2</v>
      </c>
      <c r="B733" s="379" t="s">
        <v>2</v>
      </c>
      <c r="C733" s="379" t="s">
        <v>2</v>
      </c>
      <c r="D733" s="379" t="s">
        <v>2</v>
      </c>
      <c r="E733" s="379" t="s">
        <v>2</v>
      </c>
      <c r="F733" s="379" t="s">
        <v>2</v>
      </c>
      <c r="G733" s="379" t="s">
        <v>2</v>
      </c>
      <c r="H733" s="379" t="s">
        <v>2</v>
      </c>
      <c r="I733" s="379" t="s">
        <v>2</v>
      </c>
      <c r="J733" s="379" t="s">
        <v>2</v>
      </c>
      <c r="K733" s="379" t="s">
        <v>2</v>
      </c>
      <c r="L733" s="379" t="s">
        <v>2</v>
      </c>
      <c r="M733" s="379" t="s">
        <v>2</v>
      </c>
      <c r="N733" s="379" t="s">
        <v>2</v>
      </c>
      <c r="O733" s="379" t="s">
        <v>2</v>
      </c>
      <c r="P733" s="379" t="s">
        <v>2</v>
      </c>
      <c r="Q733" s="379" t="s">
        <v>2</v>
      </c>
      <c r="R733" s="379" t="s">
        <v>2</v>
      </c>
      <c r="S733" s="379" t="s">
        <v>2</v>
      </c>
      <c r="T733" s="379" t="s">
        <v>2</v>
      </c>
      <c r="U733" s="379" t="s">
        <v>2</v>
      </c>
      <c r="V733" s="379" t="s">
        <v>2</v>
      </c>
      <c r="W733" s="379" t="s">
        <v>2</v>
      </c>
      <c r="X733" s="379" t="s">
        <v>2</v>
      </c>
      <c r="Y733" s="379" t="s">
        <v>2</v>
      </c>
      <c r="Z733" s="380" t="s">
        <v>2</v>
      </c>
    </row>
    <row r="734" spans="1:26">
      <c r="A734" s="371" t="s">
        <v>2</v>
      </c>
      <c r="B734" s="379" t="s">
        <v>2</v>
      </c>
      <c r="C734" s="379" t="s">
        <v>2</v>
      </c>
      <c r="D734" s="379" t="s">
        <v>2</v>
      </c>
      <c r="E734" s="379" t="s">
        <v>2</v>
      </c>
      <c r="F734" s="379" t="s">
        <v>2</v>
      </c>
      <c r="G734" s="379" t="s">
        <v>2</v>
      </c>
      <c r="H734" s="379" t="s">
        <v>2</v>
      </c>
      <c r="I734" s="379" t="s">
        <v>2</v>
      </c>
      <c r="J734" s="379" t="s">
        <v>2</v>
      </c>
      <c r="K734" s="379" t="s">
        <v>2</v>
      </c>
      <c r="L734" s="379" t="s">
        <v>2</v>
      </c>
      <c r="M734" s="379" t="s">
        <v>2</v>
      </c>
      <c r="N734" s="379" t="s">
        <v>2</v>
      </c>
      <c r="O734" s="379" t="s">
        <v>2</v>
      </c>
      <c r="P734" s="379" t="s">
        <v>2</v>
      </c>
      <c r="Q734" s="379" t="s">
        <v>2</v>
      </c>
      <c r="R734" s="379" t="s">
        <v>2</v>
      </c>
      <c r="S734" s="379" t="s">
        <v>2</v>
      </c>
      <c r="T734" s="379" t="s">
        <v>2</v>
      </c>
      <c r="U734" s="379" t="s">
        <v>2</v>
      </c>
      <c r="V734" s="379" t="s">
        <v>2</v>
      </c>
      <c r="W734" s="379" t="s">
        <v>2</v>
      </c>
      <c r="X734" s="379" t="s">
        <v>2</v>
      </c>
      <c r="Y734" s="379" t="s">
        <v>2</v>
      </c>
      <c r="Z734" s="380" t="s">
        <v>2</v>
      </c>
    </row>
    <row r="735" spans="1:26">
      <c r="A735" s="371" t="s">
        <v>2</v>
      </c>
      <c r="B735" s="379" t="s">
        <v>2</v>
      </c>
      <c r="C735" s="379" t="s">
        <v>2</v>
      </c>
      <c r="D735" s="379" t="s">
        <v>2</v>
      </c>
      <c r="E735" s="379" t="s">
        <v>2</v>
      </c>
      <c r="F735" s="379" t="s">
        <v>2</v>
      </c>
      <c r="G735" s="379" t="s">
        <v>2</v>
      </c>
      <c r="H735" s="379" t="s">
        <v>2</v>
      </c>
      <c r="I735" s="379" t="s">
        <v>2</v>
      </c>
      <c r="J735" s="379" t="s">
        <v>2</v>
      </c>
      <c r="K735" s="379" t="s">
        <v>2</v>
      </c>
      <c r="L735" s="379" t="s">
        <v>2</v>
      </c>
      <c r="M735" s="379" t="s">
        <v>2</v>
      </c>
      <c r="N735" s="379" t="s">
        <v>2</v>
      </c>
      <c r="O735" s="379" t="s">
        <v>2</v>
      </c>
      <c r="P735" s="379" t="s">
        <v>2</v>
      </c>
      <c r="Q735" s="379" t="s">
        <v>2</v>
      </c>
      <c r="R735" s="379" t="s">
        <v>2</v>
      </c>
      <c r="S735" s="379" t="s">
        <v>2</v>
      </c>
      <c r="T735" s="379" t="s">
        <v>2</v>
      </c>
      <c r="U735" s="379" t="s">
        <v>2</v>
      </c>
      <c r="V735" s="379" t="s">
        <v>2</v>
      </c>
      <c r="W735" s="379" t="s">
        <v>2</v>
      </c>
      <c r="X735" s="379" t="s">
        <v>2</v>
      </c>
      <c r="Y735" s="379" t="s">
        <v>2</v>
      </c>
      <c r="Z735" s="380" t="s">
        <v>2</v>
      </c>
    </row>
    <row r="736" spans="1:26">
      <c r="A736" s="371" t="s">
        <v>2</v>
      </c>
      <c r="B736" s="379" t="s">
        <v>2</v>
      </c>
      <c r="C736" s="379" t="s">
        <v>2</v>
      </c>
      <c r="D736" s="379" t="s">
        <v>2</v>
      </c>
      <c r="E736" s="379" t="s">
        <v>2</v>
      </c>
      <c r="F736" s="379" t="s">
        <v>2</v>
      </c>
      <c r="G736" s="379" t="s">
        <v>2</v>
      </c>
      <c r="H736" s="379" t="s">
        <v>2</v>
      </c>
      <c r="I736" s="379" t="s">
        <v>2</v>
      </c>
      <c r="J736" s="379" t="s">
        <v>2</v>
      </c>
      <c r="K736" s="379" t="s">
        <v>2</v>
      </c>
      <c r="L736" s="379" t="s">
        <v>2</v>
      </c>
      <c r="M736" s="379" t="s">
        <v>2</v>
      </c>
      <c r="N736" s="379" t="s">
        <v>2</v>
      </c>
      <c r="O736" s="379" t="s">
        <v>2</v>
      </c>
      <c r="P736" s="379" t="s">
        <v>2</v>
      </c>
      <c r="Q736" s="379" t="s">
        <v>2</v>
      </c>
      <c r="R736" s="379" t="s">
        <v>2</v>
      </c>
      <c r="S736" s="379" t="s">
        <v>2</v>
      </c>
      <c r="T736" s="379" t="s">
        <v>2</v>
      </c>
      <c r="U736" s="379" t="s">
        <v>2</v>
      </c>
      <c r="V736" s="379" t="s">
        <v>2</v>
      </c>
      <c r="W736" s="379" t="s">
        <v>2</v>
      </c>
      <c r="X736" s="379" t="s">
        <v>2</v>
      </c>
      <c r="Y736" s="379" t="s">
        <v>2</v>
      </c>
      <c r="Z736" s="380" t="s">
        <v>2</v>
      </c>
    </row>
    <row r="737" spans="1:26">
      <c r="A737" s="371" t="s">
        <v>2</v>
      </c>
      <c r="B737" s="379" t="s">
        <v>2</v>
      </c>
      <c r="C737" s="379" t="s">
        <v>2</v>
      </c>
      <c r="D737" s="379" t="s">
        <v>2</v>
      </c>
      <c r="E737" s="379" t="s">
        <v>2</v>
      </c>
      <c r="F737" s="379" t="s">
        <v>2</v>
      </c>
      <c r="G737" s="379" t="s">
        <v>2</v>
      </c>
      <c r="H737" s="379" t="s">
        <v>2</v>
      </c>
      <c r="I737" s="379" t="s">
        <v>2</v>
      </c>
      <c r="J737" s="379" t="s">
        <v>2</v>
      </c>
      <c r="K737" s="379" t="s">
        <v>2</v>
      </c>
      <c r="L737" s="379" t="s">
        <v>2</v>
      </c>
      <c r="M737" s="379" t="s">
        <v>2</v>
      </c>
      <c r="N737" s="379" t="s">
        <v>2</v>
      </c>
      <c r="O737" s="379" t="s">
        <v>2</v>
      </c>
      <c r="P737" s="379" t="s">
        <v>2</v>
      </c>
      <c r="Q737" s="379" t="s">
        <v>2</v>
      </c>
      <c r="R737" s="379" t="s">
        <v>2</v>
      </c>
      <c r="S737" s="379" t="s">
        <v>2</v>
      </c>
      <c r="T737" s="379" t="s">
        <v>2</v>
      </c>
      <c r="U737" s="379" t="s">
        <v>2</v>
      </c>
      <c r="V737" s="379" t="s">
        <v>2</v>
      </c>
      <c r="W737" s="379" t="s">
        <v>2</v>
      </c>
      <c r="X737" s="379" t="s">
        <v>2</v>
      </c>
      <c r="Y737" s="379" t="s">
        <v>2</v>
      </c>
      <c r="Z737" s="380" t="s">
        <v>2</v>
      </c>
    </row>
    <row r="738" spans="1:26">
      <c r="A738" s="371" t="s">
        <v>2</v>
      </c>
      <c r="B738" s="379" t="s">
        <v>2</v>
      </c>
      <c r="C738" s="379" t="s">
        <v>2</v>
      </c>
      <c r="D738" s="379" t="s">
        <v>2</v>
      </c>
      <c r="E738" s="379" t="s">
        <v>2</v>
      </c>
      <c r="F738" s="379" t="s">
        <v>2</v>
      </c>
      <c r="G738" s="379" t="s">
        <v>2</v>
      </c>
      <c r="H738" s="379" t="s">
        <v>2</v>
      </c>
      <c r="I738" s="379" t="s">
        <v>2</v>
      </c>
      <c r="J738" s="379" t="s">
        <v>2</v>
      </c>
      <c r="K738" s="379" t="s">
        <v>2</v>
      </c>
      <c r="L738" s="379" t="s">
        <v>2</v>
      </c>
      <c r="M738" s="379" t="s">
        <v>2</v>
      </c>
      <c r="N738" s="379" t="s">
        <v>2</v>
      </c>
      <c r="O738" s="379" t="s">
        <v>2</v>
      </c>
      <c r="P738" s="379" t="s">
        <v>2</v>
      </c>
      <c r="Q738" s="379" t="s">
        <v>2</v>
      </c>
      <c r="R738" s="379" t="s">
        <v>2</v>
      </c>
      <c r="S738" s="379" t="s">
        <v>2</v>
      </c>
      <c r="T738" s="379" t="s">
        <v>2</v>
      </c>
      <c r="U738" s="379" t="s">
        <v>2</v>
      </c>
      <c r="V738" s="379" t="s">
        <v>2</v>
      </c>
      <c r="W738" s="379" t="s">
        <v>2</v>
      </c>
      <c r="X738" s="379" t="s">
        <v>2</v>
      </c>
      <c r="Y738" s="379" t="s">
        <v>2</v>
      </c>
      <c r="Z738" s="380" t="s">
        <v>2</v>
      </c>
    </row>
    <row r="739" spans="1:26">
      <c r="A739" s="371" t="s">
        <v>2</v>
      </c>
      <c r="B739" s="379" t="s">
        <v>2</v>
      </c>
      <c r="C739" s="379" t="s">
        <v>2</v>
      </c>
      <c r="D739" s="379" t="s">
        <v>2</v>
      </c>
      <c r="E739" s="379" t="s">
        <v>2</v>
      </c>
      <c r="F739" s="379" t="s">
        <v>2</v>
      </c>
      <c r="G739" s="379" t="s">
        <v>2</v>
      </c>
      <c r="H739" s="379" t="s">
        <v>2</v>
      </c>
      <c r="I739" s="379" t="s">
        <v>2</v>
      </c>
      <c r="J739" s="379" t="s">
        <v>2</v>
      </c>
      <c r="K739" s="379" t="s">
        <v>2</v>
      </c>
      <c r="L739" s="379" t="s">
        <v>2</v>
      </c>
      <c r="M739" s="379" t="s">
        <v>2</v>
      </c>
      <c r="N739" s="379" t="s">
        <v>2</v>
      </c>
      <c r="O739" s="379" t="s">
        <v>2</v>
      </c>
      <c r="P739" s="379" t="s">
        <v>2</v>
      </c>
      <c r="Q739" s="379" t="s">
        <v>2</v>
      </c>
      <c r="R739" s="379" t="s">
        <v>2</v>
      </c>
      <c r="S739" s="379" t="s">
        <v>2</v>
      </c>
      <c r="T739" s="379" t="s">
        <v>2</v>
      </c>
      <c r="U739" s="379" t="s">
        <v>2</v>
      </c>
      <c r="V739" s="379" t="s">
        <v>2</v>
      </c>
      <c r="W739" s="379" t="s">
        <v>2</v>
      </c>
      <c r="X739" s="379" t="s">
        <v>2</v>
      </c>
      <c r="Y739" s="379" t="s">
        <v>2</v>
      </c>
      <c r="Z739" s="380" t="s">
        <v>2</v>
      </c>
    </row>
    <row r="740" spans="1:26">
      <c r="A740" s="371" t="s">
        <v>2</v>
      </c>
      <c r="B740" s="379" t="s">
        <v>2</v>
      </c>
      <c r="C740" s="379" t="s">
        <v>2</v>
      </c>
      <c r="D740" s="379" t="s">
        <v>2</v>
      </c>
      <c r="E740" s="379" t="s">
        <v>2</v>
      </c>
      <c r="F740" s="379" t="s">
        <v>2</v>
      </c>
      <c r="G740" s="379" t="s">
        <v>2</v>
      </c>
      <c r="H740" s="379" t="s">
        <v>2</v>
      </c>
      <c r="I740" s="379" t="s">
        <v>2</v>
      </c>
      <c r="J740" s="379" t="s">
        <v>2</v>
      </c>
      <c r="K740" s="379" t="s">
        <v>2</v>
      </c>
      <c r="L740" s="379" t="s">
        <v>2</v>
      </c>
      <c r="M740" s="379" t="s">
        <v>2</v>
      </c>
      <c r="N740" s="379" t="s">
        <v>2</v>
      </c>
      <c r="O740" s="379" t="s">
        <v>2</v>
      </c>
      <c r="P740" s="379" t="s">
        <v>2</v>
      </c>
      <c r="Q740" s="379" t="s">
        <v>2</v>
      </c>
      <c r="R740" s="379" t="s">
        <v>2</v>
      </c>
      <c r="S740" s="379" t="s">
        <v>2</v>
      </c>
      <c r="T740" s="379" t="s">
        <v>2</v>
      </c>
      <c r="U740" s="379" t="s">
        <v>2</v>
      </c>
      <c r="V740" s="379" t="s">
        <v>2</v>
      </c>
      <c r="W740" s="379" t="s">
        <v>2</v>
      </c>
      <c r="X740" s="379" t="s">
        <v>2</v>
      </c>
      <c r="Y740" s="379" t="s">
        <v>2</v>
      </c>
      <c r="Z740" s="380" t="s">
        <v>2</v>
      </c>
    </row>
    <row r="741" spans="1:26">
      <c r="A741" s="371" t="s">
        <v>2</v>
      </c>
      <c r="B741" s="379" t="s">
        <v>2</v>
      </c>
      <c r="C741" s="379" t="s">
        <v>2</v>
      </c>
      <c r="D741" s="379" t="s">
        <v>2</v>
      </c>
      <c r="E741" s="379" t="s">
        <v>2</v>
      </c>
      <c r="F741" s="379" t="s">
        <v>2</v>
      </c>
      <c r="G741" s="379" t="s">
        <v>2</v>
      </c>
      <c r="H741" s="379" t="s">
        <v>2</v>
      </c>
      <c r="I741" s="379" t="s">
        <v>2</v>
      </c>
      <c r="J741" s="379" t="s">
        <v>2</v>
      </c>
      <c r="K741" s="379" t="s">
        <v>2</v>
      </c>
      <c r="L741" s="379" t="s">
        <v>2</v>
      </c>
      <c r="M741" s="379" t="s">
        <v>2</v>
      </c>
      <c r="N741" s="379" t="s">
        <v>2</v>
      </c>
      <c r="O741" s="379" t="s">
        <v>2</v>
      </c>
      <c r="P741" s="379" t="s">
        <v>2</v>
      </c>
      <c r="Q741" s="379" t="s">
        <v>2</v>
      </c>
      <c r="R741" s="379" t="s">
        <v>2</v>
      </c>
      <c r="S741" s="379" t="s">
        <v>2</v>
      </c>
      <c r="T741" s="379" t="s">
        <v>2</v>
      </c>
      <c r="U741" s="379" t="s">
        <v>2</v>
      </c>
      <c r="V741" s="379" t="s">
        <v>2</v>
      </c>
      <c r="W741" s="379" t="s">
        <v>2</v>
      </c>
      <c r="X741" s="379" t="s">
        <v>2</v>
      </c>
      <c r="Y741" s="379" t="s">
        <v>2</v>
      </c>
      <c r="Z741" s="380" t="s">
        <v>2</v>
      </c>
    </row>
    <row r="742" spans="1:26">
      <c r="A742" s="371" t="s">
        <v>2</v>
      </c>
      <c r="B742" s="379" t="s">
        <v>2</v>
      </c>
      <c r="C742" s="379" t="s">
        <v>2</v>
      </c>
      <c r="D742" s="379" t="s">
        <v>2</v>
      </c>
      <c r="E742" s="379" t="s">
        <v>2</v>
      </c>
      <c r="F742" s="379" t="s">
        <v>2</v>
      </c>
      <c r="G742" s="379" t="s">
        <v>2</v>
      </c>
      <c r="H742" s="379" t="s">
        <v>2</v>
      </c>
      <c r="I742" s="379" t="s">
        <v>2</v>
      </c>
      <c r="J742" s="379" t="s">
        <v>2</v>
      </c>
      <c r="K742" s="379" t="s">
        <v>2</v>
      </c>
      <c r="L742" s="379" t="s">
        <v>2</v>
      </c>
      <c r="M742" s="379" t="s">
        <v>2</v>
      </c>
      <c r="N742" s="379" t="s">
        <v>2</v>
      </c>
      <c r="O742" s="379" t="s">
        <v>2</v>
      </c>
      <c r="P742" s="379" t="s">
        <v>2</v>
      </c>
      <c r="Q742" s="379" t="s">
        <v>2</v>
      </c>
      <c r="R742" s="379" t="s">
        <v>2</v>
      </c>
      <c r="S742" s="379" t="s">
        <v>2</v>
      </c>
      <c r="T742" s="379" t="s">
        <v>2</v>
      </c>
      <c r="U742" s="379" t="s">
        <v>2</v>
      </c>
      <c r="V742" s="379" t="s">
        <v>2</v>
      </c>
      <c r="W742" s="379" t="s">
        <v>2</v>
      </c>
      <c r="X742" s="379" t="s">
        <v>2</v>
      </c>
      <c r="Y742" s="379" t="s">
        <v>2</v>
      </c>
      <c r="Z742" s="380" t="s">
        <v>2</v>
      </c>
    </row>
    <row r="743" spans="1:26">
      <c r="A743" s="371" t="s">
        <v>2</v>
      </c>
      <c r="B743" s="379" t="s">
        <v>2</v>
      </c>
      <c r="C743" s="379" t="s">
        <v>2</v>
      </c>
      <c r="D743" s="379" t="s">
        <v>2</v>
      </c>
      <c r="E743" s="379" t="s">
        <v>2</v>
      </c>
      <c r="F743" s="379" t="s">
        <v>2</v>
      </c>
      <c r="G743" s="379" t="s">
        <v>2</v>
      </c>
      <c r="H743" s="379" t="s">
        <v>2</v>
      </c>
      <c r="I743" s="379" t="s">
        <v>2</v>
      </c>
      <c r="J743" s="379" t="s">
        <v>2</v>
      </c>
      <c r="K743" s="379" t="s">
        <v>2</v>
      </c>
      <c r="L743" s="379" t="s">
        <v>2</v>
      </c>
      <c r="M743" s="379" t="s">
        <v>2</v>
      </c>
      <c r="N743" s="379" t="s">
        <v>2</v>
      </c>
      <c r="O743" s="379" t="s">
        <v>2</v>
      </c>
      <c r="P743" s="379" t="s">
        <v>2</v>
      </c>
      <c r="Q743" s="379" t="s">
        <v>2</v>
      </c>
      <c r="R743" s="379" t="s">
        <v>2</v>
      </c>
      <c r="S743" s="379" t="s">
        <v>2</v>
      </c>
      <c r="T743" s="379" t="s">
        <v>2</v>
      </c>
      <c r="U743" s="379" t="s">
        <v>2</v>
      </c>
      <c r="V743" s="379" t="s">
        <v>2</v>
      </c>
      <c r="W743" s="379" t="s">
        <v>2</v>
      </c>
      <c r="X743" s="379" t="s">
        <v>2</v>
      </c>
      <c r="Y743" s="379" t="s">
        <v>2</v>
      </c>
      <c r="Z743" s="380" t="s">
        <v>2</v>
      </c>
    </row>
    <row r="744" spans="1:26">
      <c r="A744" s="371" t="s">
        <v>2</v>
      </c>
      <c r="B744" s="379" t="s">
        <v>2</v>
      </c>
      <c r="C744" s="379" t="s">
        <v>2</v>
      </c>
      <c r="D744" s="379" t="s">
        <v>2</v>
      </c>
      <c r="E744" s="379" t="s">
        <v>2</v>
      </c>
      <c r="F744" s="379" t="s">
        <v>2</v>
      </c>
      <c r="G744" s="379" t="s">
        <v>2</v>
      </c>
      <c r="H744" s="379" t="s">
        <v>2</v>
      </c>
      <c r="I744" s="379" t="s">
        <v>2</v>
      </c>
      <c r="J744" s="379" t="s">
        <v>2</v>
      </c>
      <c r="K744" s="379" t="s">
        <v>2</v>
      </c>
      <c r="L744" s="379" t="s">
        <v>2</v>
      </c>
      <c r="M744" s="379" t="s">
        <v>2</v>
      </c>
      <c r="N744" s="379" t="s">
        <v>2</v>
      </c>
      <c r="O744" s="379" t="s">
        <v>2</v>
      </c>
      <c r="P744" s="379" t="s">
        <v>2</v>
      </c>
      <c r="Q744" s="379" t="s">
        <v>2</v>
      </c>
      <c r="R744" s="379" t="s">
        <v>2</v>
      </c>
      <c r="S744" s="379" t="s">
        <v>2</v>
      </c>
      <c r="T744" s="379" t="s">
        <v>2</v>
      </c>
      <c r="U744" s="379" t="s">
        <v>2</v>
      </c>
      <c r="V744" s="379" t="s">
        <v>2</v>
      </c>
      <c r="W744" s="379" t="s">
        <v>2</v>
      </c>
      <c r="X744" s="379" t="s">
        <v>2</v>
      </c>
      <c r="Y744" s="379" t="s">
        <v>2</v>
      </c>
      <c r="Z744" s="380" t="s">
        <v>2</v>
      </c>
    </row>
    <row r="745" spans="1:26">
      <c r="A745" s="371" t="s">
        <v>2</v>
      </c>
      <c r="B745" s="379" t="s">
        <v>2</v>
      </c>
      <c r="C745" s="379" t="s">
        <v>2</v>
      </c>
      <c r="D745" s="379" t="s">
        <v>2</v>
      </c>
      <c r="E745" s="379" t="s">
        <v>2</v>
      </c>
      <c r="F745" s="379" t="s">
        <v>2</v>
      </c>
      <c r="G745" s="379" t="s">
        <v>2</v>
      </c>
      <c r="H745" s="379" t="s">
        <v>2</v>
      </c>
      <c r="I745" s="379" t="s">
        <v>2</v>
      </c>
      <c r="J745" s="379" t="s">
        <v>2</v>
      </c>
      <c r="K745" s="379" t="s">
        <v>2</v>
      </c>
      <c r="L745" s="379" t="s">
        <v>2</v>
      </c>
      <c r="M745" s="379" t="s">
        <v>2</v>
      </c>
      <c r="N745" s="379" t="s">
        <v>2</v>
      </c>
      <c r="O745" s="379" t="s">
        <v>2</v>
      </c>
      <c r="P745" s="379" t="s">
        <v>2</v>
      </c>
      <c r="Q745" s="379" t="s">
        <v>2</v>
      </c>
      <c r="R745" s="379" t="s">
        <v>2</v>
      </c>
      <c r="S745" s="379" t="s">
        <v>2</v>
      </c>
      <c r="T745" s="379" t="s">
        <v>2</v>
      </c>
      <c r="U745" s="379" t="s">
        <v>2</v>
      </c>
      <c r="V745" s="379" t="s">
        <v>2</v>
      </c>
      <c r="W745" s="379" t="s">
        <v>2</v>
      </c>
      <c r="X745" s="379" t="s">
        <v>2</v>
      </c>
      <c r="Y745" s="379" t="s">
        <v>2</v>
      </c>
      <c r="Z745" s="380" t="s">
        <v>2</v>
      </c>
    </row>
    <row r="746" spans="1:26">
      <c r="A746" s="371" t="s">
        <v>2</v>
      </c>
      <c r="B746" s="379" t="s">
        <v>2</v>
      </c>
      <c r="C746" s="379" t="s">
        <v>2</v>
      </c>
      <c r="D746" s="379" t="s">
        <v>2</v>
      </c>
      <c r="E746" s="379" t="s">
        <v>2</v>
      </c>
      <c r="F746" s="379" t="s">
        <v>2</v>
      </c>
      <c r="G746" s="379" t="s">
        <v>2</v>
      </c>
      <c r="H746" s="379" t="s">
        <v>2</v>
      </c>
      <c r="I746" s="379" t="s">
        <v>2</v>
      </c>
      <c r="J746" s="379" t="s">
        <v>2</v>
      </c>
      <c r="K746" s="379" t="s">
        <v>2</v>
      </c>
      <c r="L746" s="379" t="s">
        <v>2</v>
      </c>
      <c r="M746" s="379" t="s">
        <v>2</v>
      </c>
      <c r="N746" s="379" t="s">
        <v>2</v>
      </c>
      <c r="O746" s="379" t="s">
        <v>2</v>
      </c>
      <c r="P746" s="379" t="s">
        <v>2</v>
      </c>
      <c r="Q746" s="379" t="s">
        <v>2</v>
      </c>
      <c r="R746" s="379" t="s">
        <v>2</v>
      </c>
      <c r="S746" s="379" t="s">
        <v>2</v>
      </c>
      <c r="T746" s="379" t="s">
        <v>2</v>
      </c>
      <c r="U746" s="379" t="s">
        <v>2</v>
      </c>
      <c r="V746" s="379" t="s">
        <v>2</v>
      </c>
      <c r="W746" s="379" t="s">
        <v>2</v>
      </c>
      <c r="X746" s="379" t="s">
        <v>2</v>
      </c>
      <c r="Y746" s="379" t="s">
        <v>2</v>
      </c>
      <c r="Z746" s="380" t="s">
        <v>2</v>
      </c>
    </row>
    <row r="747" spans="1:26">
      <c r="A747" s="371" t="s">
        <v>2</v>
      </c>
      <c r="B747" s="379" t="s">
        <v>2</v>
      </c>
      <c r="C747" s="379" t="s">
        <v>2</v>
      </c>
      <c r="D747" s="379" t="s">
        <v>2</v>
      </c>
      <c r="E747" s="379" t="s">
        <v>2</v>
      </c>
      <c r="F747" s="379" t="s">
        <v>2</v>
      </c>
      <c r="G747" s="379" t="s">
        <v>2</v>
      </c>
      <c r="H747" s="379" t="s">
        <v>2</v>
      </c>
      <c r="I747" s="379" t="s">
        <v>2</v>
      </c>
      <c r="J747" s="379" t="s">
        <v>2</v>
      </c>
      <c r="K747" s="379" t="s">
        <v>2</v>
      </c>
      <c r="L747" s="379" t="s">
        <v>2</v>
      </c>
      <c r="M747" s="379" t="s">
        <v>2</v>
      </c>
      <c r="N747" s="379" t="s">
        <v>2</v>
      </c>
      <c r="O747" s="379" t="s">
        <v>2</v>
      </c>
      <c r="P747" s="379" t="s">
        <v>2</v>
      </c>
      <c r="Q747" s="379" t="s">
        <v>2</v>
      </c>
      <c r="R747" s="379" t="s">
        <v>2</v>
      </c>
      <c r="S747" s="379" t="s">
        <v>2</v>
      </c>
      <c r="T747" s="379" t="s">
        <v>2</v>
      </c>
      <c r="U747" s="379" t="s">
        <v>2</v>
      </c>
      <c r="V747" s="379" t="s">
        <v>2</v>
      </c>
      <c r="W747" s="379" t="s">
        <v>2</v>
      </c>
      <c r="X747" s="379" t="s">
        <v>2</v>
      </c>
      <c r="Y747" s="379" t="s">
        <v>2</v>
      </c>
      <c r="Z747" s="380" t="s">
        <v>2</v>
      </c>
    </row>
    <row r="748" spans="1:26">
      <c r="A748" s="371" t="s">
        <v>2</v>
      </c>
      <c r="B748" s="379" t="s">
        <v>2</v>
      </c>
      <c r="C748" s="379" t="s">
        <v>2</v>
      </c>
      <c r="D748" s="379" t="s">
        <v>2</v>
      </c>
      <c r="E748" s="379" t="s">
        <v>2</v>
      </c>
      <c r="F748" s="379" t="s">
        <v>2</v>
      </c>
      <c r="G748" s="379" t="s">
        <v>2</v>
      </c>
      <c r="H748" s="379" t="s">
        <v>2</v>
      </c>
      <c r="I748" s="379" t="s">
        <v>2</v>
      </c>
      <c r="J748" s="379" t="s">
        <v>2</v>
      </c>
      <c r="K748" s="379" t="s">
        <v>2</v>
      </c>
      <c r="L748" s="379" t="s">
        <v>2</v>
      </c>
      <c r="M748" s="379" t="s">
        <v>2</v>
      </c>
      <c r="N748" s="379" t="s">
        <v>2</v>
      </c>
      <c r="O748" s="379" t="s">
        <v>2</v>
      </c>
      <c r="P748" s="379" t="s">
        <v>2</v>
      </c>
      <c r="Q748" s="379" t="s">
        <v>2</v>
      </c>
      <c r="R748" s="379" t="s">
        <v>2</v>
      </c>
      <c r="S748" s="379" t="s">
        <v>2</v>
      </c>
      <c r="T748" s="379" t="s">
        <v>2</v>
      </c>
      <c r="U748" s="379" t="s">
        <v>2</v>
      </c>
      <c r="V748" s="379" t="s">
        <v>2</v>
      </c>
      <c r="W748" s="379" t="s">
        <v>2</v>
      </c>
      <c r="X748" s="379" t="s">
        <v>2</v>
      </c>
      <c r="Y748" s="379" t="s">
        <v>2</v>
      </c>
      <c r="Z748" s="380" t="s">
        <v>2</v>
      </c>
    </row>
    <row r="749" spans="1:26">
      <c r="A749" s="371" t="s">
        <v>2</v>
      </c>
      <c r="B749" s="379" t="s">
        <v>2</v>
      </c>
      <c r="C749" s="379" t="s">
        <v>2</v>
      </c>
      <c r="D749" s="379" t="s">
        <v>2</v>
      </c>
      <c r="E749" s="379" t="s">
        <v>2</v>
      </c>
      <c r="F749" s="379" t="s">
        <v>2</v>
      </c>
      <c r="G749" s="379" t="s">
        <v>2</v>
      </c>
      <c r="H749" s="379" t="s">
        <v>2</v>
      </c>
      <c r="I749" s="379" t="s">
        <v>2</v>
      </c>
      <c r="J749" s="379" t="s">
        <v>2</v>
      </c>
      <c r="K749" s="379" t="s">
        <v>2</v>
      </c>
      <c r="L749" s="379" t="s">
        <v>2</v>
      </c>
      <c r="M749" s="379" t="s">
        <v>2</v>
      </c>
      <c r="N749" s="379" t="s">
        <v>2</v>
      </c>
      <c r="O749" s="379" t="s">
        <v>2</v>
      </c>
      <c r="P749" s="379" t="s">
        <v>2</v>
      </c>
      <c r="Q749" s="379" t="s">
        <v>2</v>
      </c>
      <c r="R749" s="379" t="s">
        <v>2</v>
      </c>
      <c r="S749" s="379" t="s">
        <v>2</v>
      </c>
      <c r="T749" s="379" t="s">
        <v>2</v>
      </c>
      <c r="U749" s="379" t="s">
        <v>2</v>
      </c>
      <c r="V749" s="379" t="s">
        <v>2</v>
      </c>
      <c r="W749" s="379" t="s">
        <v>2</v>
      </c>
      <c r="X749" s="379" t="s">
        <v>2</v>
      </c>
      <c r="Y749" s="379" t="s">
        <v>2</v>
      </c>
      <c r="Z749" s="380" t="s">
        <v>2</v>
      </c>
    </row>
    <row r="750" spans="1:26">
      <c r="A750" s="371" t="s">
        <v>2</v>
      </c>
      <c r="B750" s="379" t="s">
        <v>2</v>
      </c>
      <c r="C750" s="379" t="s">
        <v>2</v>
      </c>
      <c r="D750" s="379" t="s">
        <v>2</v>
      </c>
      <c r="E750" s="379" t="s">
        <v>2</v>
      </c>
      <c r="F750" s="379" t="s">
        <v>2</v>
      </c>
      <c r="G750" s="379" t="s">
        <v>2</v>
      </c>
      <c r="H750" s="379" t="s">
        <v>2</v>
      </c>
      <c r="I750" s="379" t="s">
        <v>2</v>
      </c>
      <c r="J750" s="379" t="s">
        <v>2</v>
      </c>
      <c r="K750" s="379" t="s">
        <v>2</v>
      </c>
      <c r="L750" s="379" t="s">
        <v>2</v>
      </c>
      <c r="M750" s="379" t="s">
        <v>2</v>
      </c>
      <c r="N750" s="379" t="s">
        <v>2</v>
      </c>
      <c r="O750" s="379" t="s">
        <v>2</v>
      </c>
      <c r="P750" s="379" t="s">
        <v>2</v>
      </c>
      <c r="Q750" s="379" t="s">
        <v>2</v>
      </c>
      <c r="R750" s="379" t="s">
        <v>2</v>
      </c>
      <c r="S750" s="379" t="s">
        <v>2</v>
      </c>
      <c r="T750" s="379" t="s">
        <v>2</v>
      </c>
      <c r="U750" s="379" t="s">
        <v>2</v>
      </c>
      <c r="V750" s="379" t="s">
        <v>2</v>
      </c>
      <c r="W750" s="379" t="s">
        <v>2</v>
      </c>
      <c r="X750" s="379" t="s">
        <v>2</v>
      </c>
      <c r="Y750" s="379" t="s">
        <v>2</v>
      </c>
      <c r="Z750" s="380" t="s">
        <v>2</v>
      </c>
    </row>
    <row r="751" spans="1:26">
      <c r="A751" s="371" t="s">
        <v>2</v>
      </c>
      <c r="B751" s="379" t="s">
        <v>2</v>
      </c>
      <c r="C751" s="379" t="s">
        <v>2</v>
      </c>
      <c r="D751" s="379" t="s">
        <v>2</v>
      </c>
      <c r="E751" s="379" t="s">
        <v>2</v>
      </c>
      <c r="F751" s="379" t="s">
        <v>2</v>
      </c>
      <c r="G751" s="379" t="s">
        <v>2</v>
      </c>
      <c r="H751" s="379" t="s">
        <v>2</v>
      </c>
      <c r="I751" s="379" t="s">
        <v>2</v>
      </c>
      <c r="J751" s="379" t="s">
        <v>2</v>
      </c>
      <c r="K751" s="379" t="s">
        <v>2</v>
      </c>
      <c r="L751" s="379" t="s">
        <v>2</v>
      </c>
      <c r="M751" s="379" t="s">
        <v>2</v>
      </c>
      <c r="N751" s="379" t="s">
        <v>2</v>
      </c>
      <c r="O751" s="379" t="s">
        <v>2</v>
      </c>
      <c r="P751" s="379" t="s">
        <v>2</v>
      </c>
      <c r="Q751" s="379" t="s">
        <v>2</v>
      </c>
      <c r="R751" s="379" t="s">
        <v>2</v>
      </c>
      <c r="S751" s="379" t="s">
        <v>2</v>
      </c>
      <c r="T751" s="379" t="s">
        <v>2</v>
      </c>
      <c r="U751" s="379" t="s">
        <v>2</v>
      </c>
      <c r="V751" s="379" t="s">
        <v>2</v>
      </c>
      <c r="W751" s="379" t="s">
        <v>2</v>
      </c>
      <c r="X751" s="379" t="s">
        <v>2</v>
      </c>
      <c r="Y751" s="379" t="s">
        <v>2</v>
      </c>
      <c r="Z751" s="380" t="s">
        <v>2</v>
      </c>
    </row>
    <row r="752" spans="1:26">
      <c r="A752" s="371" t="s">
        <v>2</v>
      </c>
      <c r="B752" s="379" t="s">
        <v>2</v>
      </c>
      <c r="C752" s="379" t="s">
        <v>2</v>
      </c>
      <c r="D752" s="379" t="s">
        <v>2</v>
      </c>
      <c r="E752" s="379" t="s">
        <v>2</v>
      </c>
      <c r="F752" s="379" t="s">
        <v>2</v>
      </c>
      <c r="G752" s="379" t="s">
        <v>2</v>
      </c>
      <c r="H752" s="379" t="s">
        <v>2</v>
      </c>
      <c r="I752" s="379" t="s">
        <v>2</v>
      </c>
      <c r="J752" s="379" t="s">
        <v>2</v>
      </c>
      <c r="K752" s="379" t="s">
        <v>2</v>
      </c>
      <c r="L752" s="379" t="s">
        <v>2</v>
      </c>
      <c r="M752" s="379" t="s">
        <v>2</v>
      </c>
      <c r="N752" s="379" t="s">
        <v>2</v>
      </c>
      <c r="O752" s="379" t="s">
        <v>2</v>
      </c>
      <c r="P752" s="379" t="s">
        <v>2</v>
      </c>
      <c r="Q752" s="379" t="s">
        <v>2</v>
      </c>
      <c r="R752" s="379" t="s">
        <v>2</v>
      </c>
      <c r="S752" s="379" t="s">
        <v>2</v>
      </c>
      <c r="T752" s="379" t="s">
        <v>2</v>
      </c>
      <c r="U752" s="379" t="s">
        <v>2</v>
      </c>
      <c r="V752" s="379" t="s">
        <v>2</v>
      </c>
      <c r="W752" s="379" t="s">
        <v>2</v>
      </c>
      <c r="X752" s="379" t="s">
        <v>2</v>
      </c>
      <c r="Y752" s="379" t="s">
        <v>2</v>
      </c>
      <c r="Z752" s="380" t="s">
        <v>2</v>
      </c>
    </row>
    <row r="753" spans="1:26">
      <c r="A753" s="371" t="s">
        <v>2</v>
      </c>
      <c r="B753" s="379" t="s">
        <v>2</v>
      </c>
      <c r="C753" s="379" t="s">
        <v>2</v>
      </c>
      <c r="D753" s="379" t="s">
        <v>2</v>
      </c>
      <c r="E753" s="379" t="s">
        <v>2</v>
      </c>
      <c r="F753" s="379" t="s">
        <v>2</v>
      </c>
      <c r="G753" s="379" t="s">
        <v>2</v>
      </c>
      <c r="H753" s="379" t="s">
        <v>2</v>
      </c>
      <c r="I753" s="379" t="s">
        <v>2</v>
      </c>
      <c r="J753" s="379" t="s">
        <v>2</v>
      </c>
      <c r="K753" s="379" t="s">
        <v>2</v>
      </c>
      <c r="L753" s="379" t="s">
        <v>2</v>
      </c>
      <c r="M753" s="379" t="s">
        <v>2</v>
      </c>
      <c r="N753" s="379" t="s">
        <v>2</v>
      </c>
      <c r="O753" s="379" t="s">
        <v>2</v>
      </c>
      <c r="P753" s="379" t="s">
        <v>2</v>
      </c>
      <c r="Q753" s="379" t="s">
        <v>2</v>
      </c>
      <c r="R753" s="379" t="s">
        <v>2</v>
      </c>
      <c r="S753" s="379" t="s">
        <v>2</v>
      </c>
      <c r="T753" s="379" t="s">
        <v>2</v>
      </c>
      <c r="U753" s="379" t="s">
        <v>2</v>
      </c>
      <c r="V753" s="379" t="s">
        <v>2</v>
      </c>
      <c r="W753" s="379" t="s">
        <v>2</v>
      </c>
      <c r="X753" s="379" t="s">
        <v>2</v>
      </c>
      <c r="Y753" s="379" t="s">
        <v>2</v>
      </c>
      <c r="Z753" s="380" t="s">
        <v>2</v>
      </c>
    </row>
    <row r="754" spans="1:26">
      <c r="A754" s="371" t="s">
        <v>2</v>
      </c>
      <c r="B754" s="379" t="s">
        <v>2</v>
      </c>
      <c r="C754" s="379" t="s">
        <v>2</v>
      </c>
      <c r="D754" s="379" t="s">
        <v>2</v>
      </c>
      <c r="E754" s="379" t="s">
        <v>2</v>
      </c>
      <c r="F754" s="379" t="s">
        <v>2</v>
      </c>
      <c r="G754" s="379" t="s">
        <v>2</v>
      </c>
      <c r="H754" s="379" t="s">
        <v>2</v>
      </c>
      <c r="I754" s="379" t="s">
        <v>2</v>
      </c>
      <c r="J754" s="379" t="s">
        <v>2</v>
      </c>
      <c r="K754" s="379" t="s">
        <v>2</v>
      </c>
      <c r="L754" s="379" t="s">
        <v>2</v>
      </c>
      <c r="M754" s="379" t="s">
        <v>2</v>
      </c>
      <c r="N754" s="379" t="s">
        <v>2</v>
      </c>
      <c r="O754" s="379" t="s">
        <v>2</v>
      </c>
      <c r="P754" s="379" t="s">
        <v>2</v>
      </c>
      <c r="Q754" s="379" t="s">
        <v>2</v>
      </c>
      <c r="R754" s="379" t="s">
        <v>2</v>
      </c>
      <c r="S754" s="379" t="s">
        <v>2</v>
      </c>
      <c r="T754" s="379" t="s">
        <v>2</v>
      </c>
      <c r="U754" s="379" t="s">
        <v>2</v>
      </c>
      <c r="V754" s="379" t="s">
        <v>2</v>
      </c>
      <c r="W754" s="379" t="s">
        <v>2</v>
      </c>
      <c r="X754" s="379" t="s">
        <v>2</v>
      </c>
      <c r="Y754" s="379" t="s">
        <v>2</v>
      </c>
      <c r="Z754" s="380" t="s">
        <v>2</v>
      </c>
    </row>
    <row r="755" spans="1:26">
      <c r="A755" s="371" t="s">
        <v>2</v>
      </c>
      <c r="B755" s="379" t="s">
        <v>2</v>
      </c>
      <c r="C755" s="379" t="s">
        <v>2</v>
      </c>
      <c r="D755" s="379" t="s">
        <v>2</v>
      </c>
      <c r="E755" s="379" t="s">
        <v>2</v>
      </c>
      <c r="F755" s="379" t="s">
        <v>2</v>
      </c>
      <c r="G755" s="379" t="s">
        <v>2</v>
      </c>
      <c r="H755" s="379" t="s">
        <v>2</v>
      </c>
      <c r="I755" s="379" t="s">
        <v>2</v>
      </c>
      <c r="J755" s="379" t="s">
        <v>2</v>
      </c>
      <c r="K755" s="379" t="s">
        <v>2</v>
      </c>
      <c r="L755" s="379" t="s">
        <v>2</v>
      </c>
      <c r="M755" s="379" t="s">
        <v>2</v>
      </c>
      <c r="N755" s="379" t="s">
        <v>2</v>
      </c>
      <c r="O755" s="379" t="s">
        <v>2</v>
      </c>
      <c r="P755" s="379" t="s">
        <v>2</v>
      </c>
      <c r="Q755" s="379" t="s">
        <v>2</v>
      </c>
      <c r="R755" s="379" t="s">
        <v>2</v>
      </c>
      <c r="S755" s="379" t="s">
        <v>2</v>
      </c>
      <c r="T755" s="379" t="s">
        <v>2</v>
      </c>
      <c r="U755" s="379" t="s">
        <v>2</v>
      </c>
      <c r="V755" s="379" t="s">
        <v>2</v>
      </c>
      <c r="W755" s="379" t="s">
        <v>2</v>
      </c>
      <c r="X755" s="379" t="s">
        <v>2</v>
      </c>
      <c r="Y755" s="379" t="s">
        <v>2</v>
      </c>
      <c r="Z755" s="380" t="s">
        <v>2</v>
      </c>
    </row>
    <row r="756" spans="1:26">
      <c r="A756" s="371" t="s">
        <v>2</v>
      </c>
      <c r="B756" s="379" t="s">
        <v>2</v>
      </c>
      <c r="C756" s="379" t="s">
        <v>2</v>
      </c>
      <c r="D756" s="379" t="s">
        <v>2</v>
      </c>
      <c r="E756" s="379" t="s">
        <v>2</v>
      </c>
      <c r="F756" s="379" t="s">
        <v>2</v>
      </c>
      <c r="G756" s="379" t="s">
        <v>2</v>
      </c>
      <c r="H756" s="379" t="s">
        <v>2</v>
      </c>
      <c r="I756" s="379" t="s">
        <v>2</v>
      </c>
      <c r="J756" s="379" t="s">
        <v>2</v>
      </c>
      <c r="K756" s="379" t="s">
        <v>2</v>
      </c>
      <c r="L756" s="379" t="s">
        <v>2</v>
      </c>
      <c r="M756" s="379" t="s">
        <v>2</v>
      </c>
      <c r="N756" s="379" t="s">
        <v>2</v>
      </c>
      <c r="O756" s="379" t="s">
        <v>2</v>
      </c>
      <c r="P756" s="379" t="s">
        <v>2</v>
      </c>
      <c r="Q756" s="379" t="s">
        <v>2</v>
      </c>
      <c r="R756" s="379" t="s">
        <v>2</v>
      </c>
      <c r="S756" s="379" t="s">
        <v>2</v>
      </c>
      <c r="T756" s="379" t="s">
        <v>2</v>
      </c>
      <c r="U756" s="379" t="s">
        <v>2</v>
      </c>
      <c r="V756" s="379" t="s">
        <v>2</v>
      </c>
      <c r="W756" s="379" t="s">
        <v>2</v>
      </c>
      <c r="X756" s="379" t="s">
        <v>2</v>
      </c>
      <c r="Y756" s="379" t="s">
        <v>2</v>
      </c>
      <c r="Z756" s="380" t="s">
        <v>2</v>
      </c>
    </row>
    <row r="757" spans="1:26">
      <c r="A757" s="371" t="s">
        <v>2</v>
      </c>
      <c r="B757" s="379" t="s">
        <v>2</v>
      </c>
      <c r="C757" s="379" t="s">
        <v>2</v>
      </c>
      <c r="D757" s="379" t="s">
        <v>2</v>
      </c>
      <c r="E757" s="379" t="s">
        <v>2</v>
      </c>
      <c r="F757" s="379" t="s">
        <v>2</v>
      </c>
      <c r="G757" s="379" t="s">
        <v>2</v>
      </c>
      <c r="H757" s="379" t="s">
        <v>2</v>
      </c>
      <c r="I757" s="379" t="s">
        <v>2</v>
      </c>
      <c r="J757" s="379" t="s">
        <v>2</v>
      </c>
      <c r="K757" s="379" t="s">
        <v>2</v>
      </c>
      <c r="L757" s="379" t="s">
        <v>2</v>
      </c>
      <c r="M757" s="379" t="s">
        <v>2</v>
      </c>
      <c r="N757" s="379" t="s">
        <v>2</v>
      </c>
      <c r="O757" s="379" t="s">
        <v>2</v>
      </c>
      <c r="P757" s="379" t="s">
        <v>2</v>
      </c>
      <c r="Q757" s="379" t="s">
        <v>2</v>
      </c>
      <c r="R757" s="379" t="s">
        <v>2</v>
      </c>
      <c r="S757" s="379" t="s">
        <v>2</v>
      </c>
      <c r="T757" s="379" t="s">
        <v>2</v>
      </c>
      <c r="U757" s="379" t="s">
        <v>2</v>
      </c>
      <c r="V757" s="379" t="s">
        <v>2</v>
      </c>
      <c r="W757" s="379" t="s">
        <v>2</v>
      </c>
      <c r="X757" s="379" t="s">
        <v>2</v>
      </c>
      <c r="Y757" s="379" t="s">
        <v>2</v>
      </c>
      <c r="Z757" s="380" t="s">
        <v>2</v>
      </c>
    </row>
    <row r="758" spans="1:26">
      <c r="A758" s="371" t="s">
        <v>2</v>
      </c>
      <c r="B758" s="379" t="s">
        <v>2</v>
      </c>
      <c r="C758" s="379" t="s">
        <v>2</v>
      </c>
      <c r="D758" s="379" t="s">
        <v>2</v>
      </c>
      <c r="E758" s="379" t="s">
        <v>2</v>
      </c>
      <c r="F758" s="379" t="s">
        <v>2</v>
      </c>
      <c r="G758" s="379" t="s">
        <v>2</v>
      </c>
      <c r="H758" s="379" t="s">
        <v>2</v>
      </c>
      <c r="I758" s="379" t="s">
        <v>2</v>
      </c>
      <c r="J758" s="379" t="s">
        <v>2</v>
      </c>
      <c r="K758" s="379" t="s">
        <v>2</v>
      </c>
      <c r="L758" s="379" t="s">
        <v>2</v>
      </c>
      <c r="M758" s="379" t="s">
        <v>2</v>
      </c>
      <c r="N758" s="379" t="s">
        <v>2</v>
      </c>
      <c r="O758" s="379" t="s">
        <v>2</v>
      </c>
      <c r="P758" s="379" t="s">
        <v>2</v>
      </c>
      <c r="Q758" s="379" t="s">
        <v>2</v>
      </c>
      <c r="R758" s="379" t="s">
        <v>2</v>
      </c>
      <c r="S758" s="379" t="s">
        <v>2</v>
      </c>
      <c r="T758" s="379" t="s">
        <v>2</v>
      </c>
      <c r="U758" s="379" t="s">
        <v>2</v>
      </c>
      <c r="V758" s="379" t="s">
        <v>2</v>
      </c>
      <c r="W758" s="379" t="s">
        <v>2</v>
      </c>
      <c r="X758" s="379" t="s">
        <v>2</v>
      </c>
      <c r="Y758" s="379" t="s">
        <v>2</v>
      </c>
      <c r="Z758" s="380" t="s">
        <v>2</v>
      </c>
    </row>
    <row r="759" spans="1:26">
      <c r="A759" s="371" t="s">
        <v>2</v>
      </c>
      <c r="B759" s="379" t="s">
        <v>2</v>
      </c>
      <c r="C759" s="379" t="s">
        <v>2</v>
      </c>
      <c r="D759" s="379" t="s">
        <v>2</v>
      </c>
      <c r="E759" s="379" t="s">
        <v>2</v>
      </c>
      <c r="F759" s="379" t="s">
        <v>2</v>
      </c>
      <c r="G759" s="379" t="s">
        <v>2</v>
      </c>
      <c r="H759" s="379" t="s">
        <v>2</v>
      </c>
      <c r="I759" s="379" t="s">
        <v>2</v>
      </c>
      <c r="J759" s="379" t="s">
        <v>2</v>
      </c>
      <c r="K759" s="379" t="s">
        <v>2</v>
      </c>
      <c r="L759" s="379" t="s">
        <v>2</v>
      </c>
      <c r="M759" s="379" t="s">
        <v>2</v>
      </c>
      <c r="N759" s="379" t="s">
        <v>2</v>
      </c>
      <c r="O759" s="379" t="s">
        <v>2</v>
      </c>
      <c r="P759" s="379" t="s">
        <v>2</v>
      </c>
      <c r="Q759" s="379" t="s">
        <v>2</v>
      </c>
      <c r="R759" s="379" t="s">
        <v>2</v>
      </c>
      <c r="S759" s="379" t="s">
        <v>2</v>
      </c>
      <c r="T759" s="379" t="s">
        <v>2</v>
      </c>
      <c r="U759" s="379" t="s">
        <v>2</v>
      </c>
      <c r="V759" s="379" t="s">
        <v>2</v>
      </c>
      <c r="W759" s="379" t="s">
        <v>2</v>
      </c>
      <c r="X759" s="379" t="s">
        <v>2</v>
      </c>
      <c r="Y759" s="379" t="s">
        <v>2</v>
      </c>
      <c r="Z759" s="380" t="s">
        <v>2</v>
      </c>
    </row>
    <row r="760" spans="1:26">
      <c r="A760" s="371" t="s">
        <v>2</v>
      </c>
      <c r="B760" s="379" t="s">
        <v>2</v>
      </c>
      <c r="C760" s="379" t="s">
        <v>2</v>
      </c>
      <c r="D760" s="379" t="s">
        <v>2</v>
      </c>
      <c r="E760" s="379" t="s">
        <v>2</v>
      </c>
      <c r="F760" s="379" t="s">
        <v>2</v>
      </c>
      <c r="G760" s="379" t="s">
        <v>2</v>
      </c>
      <c r="H760" s="379" t="s">
        <v>2</v>
      </c>
      <c r="I760" s="379" t="s">
        <v>2</v>
      </c>
      <c r="J760" s="379" t="s">
        <v>2</v>
      </c>
      <c r="K760" s="379" t="s">
        <v>2</v>
      </c>
      <c r="L760" s="379" t="s">
        <v>2</v>
      </c>
      <c r="M760" s="379" t="s">
        <v>2</v>
      </c>
      <c r="N760" s="379" t="s">
        <v>2</v>
      </c>
      <c r="O760" s="379" t="s">
        <v>2</v>
      </c>
      <c r="P760" s="379" t="s">
        <v>2</v>
      </c>
      <c r="Q760" s="379" t="s">
        <v>2</v>
      </c>
      <c r="R760" s="379" t="s">
        <v>2</v>
      </c>
      <c r="S760" s="379" t="s">
        <v>2</v>
      </c>
      <c r="T760" s="379" t="s">
        <v>2</v>
      </c>
      <c r="U760" s="379" t="s">
        <v>2</v>
      </c>
      <c r="V760" s="379" t="s">
        <v>2</v>
      </c>
      <c r="W760" s="379" t="s">
        <v>2</v>
      </c>
      <c r="X760" s="379" t="s">
        <v>2</v>
      </c>
      <c r="Y760" s="379" t="s">
        <v>2</v>
      </c>
      <c r="Z760" s="380" t="s">
        <v>2</v>
      </c>
    </row>
    <row r="761" spans="1:26">
      <c r="A761" s="371" t="s">
        <v>2</v>
      </c>
      <c r="B761" s="379" t="s">
        <v>2</v>
      </c>
      <c r="C761" s="379" t="s">
        <v>2</v>
      </c>
      <c r="D761" s="379" t="s">
        <v>2</v>
      </c>
      <c r="E761" s="379" t="s">
        <v>2</v>
      </c>
      <c r="F761" s="379" t="s">
        <v>2</v>
      </c>
      <c r="G761" s="379" t="s">
        <v>2</v>
      </c>
      <c r="H761" s="379" t="s">
        <v>2</v>
      </c>
      <c r="I761" s="379" t="s">
        <v>2</v>
      </c>
      <c r="J761" s="379" t="s">
        <v>2</v>
      </c>
      <c r="K761" s="379" t="s">
        <v>2</v>
      </c>
      <c r="L761" s="379" t="s">
        <v>2</v>
      </c>
      <c r="M761" s="379" t="s">
        <v>2</v>
      </c>
      <c r="N761" s="379" t="s">
        <v>2</v>
      </c>
      <c r="O761" s="379" t="s">
        <v>2</v>
      </c>
      <c r="P761" s="379" t="s">
        <v>2</v>
      </c>
      <c r="Q761" s="379" t="s">
        <v>2</v>
      </c>
      <c r="R761" s="379" t="s">
        <v>2</v>
      </c>
      <c r="S761" s="379" t="s">
        <v>2</v>
      </c>
      <c r="T761" s="379" t="s">
        <v>2</v>
      </c>
      <c r="U761" s="379" t="s">
        <v>2</v>
      </c>
      <c r="V761" s="379" t="s">
        <v>2</v>
      </c>
      <c r="W761" s="379" t="s">
        <v>2</v>
      </c>
      <c r="X761" s="379" t="s">
        <v>2</v>
      </c>
      <c r="Y761" s="379" t="s">
        <v>2</v>
      </c>
      <c r="Z761" s="380" t="s">
        <v>2</v>
      </c>
    </row>
    <row r="762" spans="1:26">
      <c r="A762" s="371" t="s">
        <v>2</v>
      </c>
      <c r="B762" s="379" t="s">
        <v>2</v>
      </c>
      <c r="C762" s="379" t="s">
        <v>2</v>
      </c>
      <c r="D762" s="379" t="s">
        <v>2</v>
      </c>
      <c r="E762" s="379" t="s">
        <v>2</v>
      </c>
      <c r="F762" s="379" t="s">
        <v>2</v>
      </c>
      <c r="G762" s="379" t="s">
        <v>2</v>
      </c>
      <c r="H762" s="379" t="s">
        <v>2</v>
      </c>
      <c r="I762" s="379" t="s">
        <v>2</v>
      </c>
      <c r="J762" s="379" t="s">
        <v>2</v>
      </c>
      <c r="K762" s="379" t="s">
        <v>2</v>
      </c>
      <c r="L762" s="379" t="s">
        <v>2</v>
      </c>
      <c r="M762" s="379" t="s">
        <v>2</v>
      </c>
      <c r="N762" s="379" t="s">
        <v>2</v>
      </c>
      <c r="O762" s="379" t="s">
        <v>2</v>
      </c>
      <c r="P762" s="379" t="s">
        <v>2</v>
      </c>
      <c r="Q762" s="379" t="s">
        <v>2</v>
      </c>
      <c r="R762" s="379" t="s">
        <v>2</v>
      </c>
      <c r="S762" s="379" t="s">
        <v>2</v>
      </c>
      <c r="T762" s="379" t="s">
        <v>2</v>
      </c>
      <c r="U762" s="379" t="s">
        <v>2</v>
      </c>
      <c r="V762" s="379" t="s">
        <v>2</v>
      </c>
      <c r="W762" s="379" t="s">
        <v>2</v>
      </c>
      <c r="X762" s="379" t="s">
        <v>2</v>
      </c>
      <c r="Y762" s="379" t="s">
        <v>2</v>
      </c>
      <c r="Z762" s="380" t="s">
        <v>2</v>
      </c>
    </row>
    <row r="763" spans="1:26">
      <c r="A763" s="371" t="s">
        <v>2</v>
      </c>
      <c r="B763" s="379" t="s">
        <v>2</v>
      </c>
      <c r="C763" s="379" t="s">
        <v>2</v>
      </c>
      <c r="D763" s="379" t="s">
        <v>2</v>
      </c>
      <c r="E763" s="379" t="s">
        <v>2</v>
      </c>
      <c r="F763" s="379" t="s">
        <v>2</v>
      </c>
      <c r="G763" s="379" t="s">
        <v>2</v>
      </c>
      <c r="H763" s="379" t="s">
        <v>2</v>
      </c>
      <c r="I763" s="379" t="s">
        <v>2</v>
      </c>
      <c r="J763" s="379" t="s">
        <v>2</v>
      </c>
      <c r="K763" s="379" t="s">
        <v>2</v>
      </c>
      <c r="L763" s="379" t="s">
        <v>2</v>
      </c>
      <c r="M763" s="379" t="s">
        <v>2</v>
      </c>
      <c r="N763" s="379" t="s">
        <v>2</v>
      </c>
      <c r="O763" s="379" t="s">
        <v>2</v>
      </c>
      <c r="P763" s="379" t="s">
        <v>2</v>
      </c>
      <c r="Q763" s="379" t="s">
        <v>2</v>
      </c>
      <c r="R763" s="379" t="s">
        <v>2</v>
      </c>
      <c r="S763" s="379" t="s">
        <v>2</v>
      </c>
      <c r="T763" s="379" t="s">
        <v>2</v>
      </c>
      <c r="U763" s="379" t="s">
        <v>2</v>
      </c>
      <c r="V763" s="379" t="s">
        <v>2</v>
      </c>
      <c r="W763" s="379" t="s">
        <v>2</v>
      </c>
      <c r="X763" s="379" t="s">
        <v>2</v>
      </c>
      <c r="Y763" s="379" t="s">
        <v>2</v>
      </c>
      <c r="Z763" s="380" t="s">
        <v>2</v>
      </c>
    </row>
    <row r="764" spans="1:26">
      <c r="A764" s="371" t="s">
        <v>2</v>
      </c>
      <c r="B764" s="379" t="s">
        <v>2</v>
      </c>
      <c r="C764" s="379" t="s">
        <v>2</v>
      </c>
      <c r="D764" s="379" t="s">
        <v>2</v>
      </c>
      <c r="E764" s="379" t="s">
        <v>2</v>
      </c>
      <c r="F764" s="379" t="s">
        <v>2</v>
      </c>
      <c r="G764" s="379" t="s">
        <v>2</v>
      </c>
      <c r="H764" s="379" t="s">
        <v>2</v>
      </c>
      <c r="I764" s="379" t="s">
        <v>2</v>
      </c>
      <c r="J764" s="379" t="s">
        <v>2</v>
      </c>
      <c r="K764" s="379" t="s">
        <v>2</v>
      </c>
      <c r="L764" s="379" t="s">
        <v>2</v>
      </c>
      <c r="M764" s="379" t="s">
        <v>2</v>
      </c>
      <c r="N764" s="379" t="s">
        <v>2</v>
      </c>
      <c r="O764" s="379" t="s">
        <v>2</v>
      </c>
      <c r="P764" s="379" t="s">
        <v>2</v>
      </c>
      <c r="Q764" s="379" t="s">
        <v>2</v>
      </c>
      <c r="R764" s="379" t="s">
        <v>2</v>
      </c>
      <c r="S764" s="379" t="s">
        <v>2</v>
      </c>
      <c r="T764" s="379" t="s">
        <v>2</v>
      </c>
      <c r="U764" s="379" t="s">
        <v>2</v>
      </c>
      <c r="V764" s="379" t="s">
        <v>2</v>
      </c>
      <c r="W764" s="379" t="s">
        <v>2</v>
      </c>
      <c r="X764" s="379" t="s">
        <v>2</v>
      </c>
      <c r="Y764" s="379" t="s">
        <v>2</v>
      </c>
      <c r="Z764" s="380" t="s">
        <v>2</v>
      </c>
    </row>
    <row r="765" spans="1:26">
      <c r="A765" s="371" t="s">
        <v>2</v>
      </c>
      <c r="B765" s="379" t="s">
        <v>2</v>
      </c>
      <c r="C765" s="379" t="s">
        <v>2</v>
      </c>
      <c r="D765" s="379" t="s">
        <v>2</v>
      </c>
      <c r="E765" s="379" t="s">
        <v>2</v>
      </c>
      <c r="F765" s="379" t="s">
        <v>2</v>
      </c>
      <c r="G765" s="379" t="s">
        <v>2</v>
      </c>
      <c r="H765" s="379" t="s">
        <v>2</v>
      </c>
      <c r="I765" s="379" t="s">
        <v>2</v>
      </c>
      <c r="J765" s="379" t="s">
        <v>2</v>
      </c>
      <c r="K765" s="379" t="s">
        <v>2</v>
      </c>
      <c r="L765" s="379" t="s">
        <v>2</v>
      </c>
      <c r="M765" s="379" t="s">
        <v>2</v>
      </c>
      <c r="N765" s="379" t="s">
        <v>2</v>
      </c>
      <c r="O765" s="379" t="s">
        <v>2</v>
      </c>
      <c r="P765" s="379" t="s">
        <v>2</v>
      </c>
      <c r="Q765" s="379" t="s">
        <v>2</v>
      </c>
      <c r="R765" s="379" t="s">
        <v>2</v>
      </c>
      <c r="S765" s="379" t="s">
        <v>2</v>
      </c>
      <c r="T765" s="379" t="s">
        <v>2</v>
      </c>
      <c r="U765" s="379" t="s">
        <v>2</v>
      </c>
      <c r="V765" s="379" t="s">
        <v>2</v>
      </c>
      <c r="W765" s="379" t="s">
        <v>2</v>
      </c>
      <c r="X765" s="379" t="s">
        <v>2</v>
      </c>
      <c r="Y765" s="379" t="s">
        <v>2</v>
      </c>
      <c r="Z765" s="380" t="s">
        <v>2</v>
      </c>
    </row>
    <row r="766" spans="1:26">
      <c r="A766" s="371" t="s">
        <v>2</v>
      </c>
      <c r="B766" s="379" t="s">
        <v>2</v>
      </c>
      <c r="C766" s="379" t="s">
        <v>2</v>
      </c>
      <c r="D766" s="379" t="s">
        <v>2</v>
      </c>
      <c r="E766" s="379" t="s">
        <v>2</v>
      </c>
      <c r="F766" s="379" t="s">
        <v>2</v>
      </c>
      <c r="G766" s="379" t="s">
        <v>2</v>
      </c>
      <c r="H766" s="379" t="s">
        <v>2</v>
      </c>
      <c r="I766" s="379" t="s">
        <v>2</v>
      </c>
      <c r="J766" s="379" t="s">
        <v>2</v>
      </c>
      <c r="K766" s="379" t="s">
        <v>2</v>
      </c>
      <c r="L766" s="379" t="s">
        <v>2</v>
      </c>
      <c r="M766" s="379" t="s">
        <v>2</v>
      </c>
      <c r="N766" s="379" t="s">
        <v>2</v>
      </c>
      <c r="O766" s="379" t="s">
        <v>2</v>
      </c>
      <c r="P766" s="379" t="s">
        <v>2</v>
      </c>
      <c r="Q766" s="379" t="s">
        <v>2</v>
      </c>
      <c r="R766" s="379" t="s">
        <v>2</v>
      </c>
      <c r="S766" s="379" t="s">
        <v>2</v>
      </c>
      <c r="T766" s="379" t="s">
        <v>2</v>
      </c>
      <c r="U766" s="379" t="s">
        <v>2</v>
      </c>
      <c r="V766" s="379" t="s">
        <v>2</v>
      </c>
      <c r="W766" s="379" t="s">
        <v>2</v>
      </c>
      <c r="X766" s="379" t="s">
        <v>2</v>
      </c>
      <c r="Y766" s="379" t="s">
        <v>2</v>
      </c>
      <c r="Z766" s="380" t="s">
        <v>2</v>
      </c>
    </row>
    <row r="767" spans="1:26">
      <c r="A767" s="371" t="s">
        <v>2</v>
      </c>
      <c r="B767" s="379" t="s">
        <v>2</v>
      </c>
      <c r="C767" s="379" t="s">
        <v>2</v>
      </c>
      <c r="D767" s="379" t="s">
        <v>2</v>
      </c>
      <c r="E767" s="379" t="s">
        <v>2</v>
      </c>
      <c r="F767" s="379" t="s">
        <v>2</v>
      </c>
      <c r="G767" s="379" t="s">
        <v>2</v>
      </c>
      <c r="H767" s="379" t="s">
        <v>2</v>
      </c>
      <c r="I767" s="379" t="s">
        <v>2</v>
      </c>
      <c r="J767" s="379" t="s">
        <v>2</v>
      </c>
      <c r="K767" s="379" t="s">
        <v>2</v>
      </c>
      <c r="L767" s="379" t="s">
        <v>2</v>
      </c>
      <c r="M767" s="379" t="s">
        <v>2</v>
      </c>
      <c r="N767" s="379" t="s">
        <v>2</v>
      </c>
      <c r="O767" s="379" t="s">
        <v>2</v>
      </c>
      <c r="P767" s="379" t="s">
        <v>2</v>
      </c>
      <c r="Q767" s="379" t="s">
        <v>2</v>
      </c>
      <c r="R767" s="379" t="s">
        <v>2</v>
      </c>
      <c r="S767" s="379" t="s">
        <v>2</v>
      </c>
      <c r="T767" s="379" t="s">
        <v>2</v>
      </c>
      <c r="U767" s="379" t="s">
        <v>2</v>
      </c>
      <c r="V767" s="379" t="s">
        <v>2</v>
      </c>
      <c r="W767" s="379" t="s">
        <v>2</v>
      </c>
      <c r="X767" s="379" t="s">
        <v>2</v>
      </c>
      <c r="Y767" s="379" t="s">
        <v>2</v>
      </c>
      <c r="Z767" s="380" t="s">
        <v>2</v>
      </c>
    </row>
    <row r="768" spans="1:26">
      <c r="A768" s="371" t="s">
        <v>2</v>
      </c>
      <c r="B768" s="379" t="s">
        <v>2</v>
      </c>
      <c r="C768" s="379" t="s">
        <v>2</v>
      </c>
      <c r="D768" s="379" t="s">
        <v>2</v>
      </c>
      <c r="E768" s="379" t="s">
        <v>2</v>
      </c>
      <c r="F768" s="379" t="s">
        <v>2</v>
      </c>
      <c r="G768" s="379" t="s">
        <v>2</v>
      </c>
      <c r="H768" s="379" t="s">
        <v>2</v>
      </c>
      <c r="I768" s="379" t="s">
        <v>2</v>
      </c>
      <c r="J768" s="379" t="s">
        <v>2</v>
      </c>
      <c r="K768" s="379" t="s">
        <v>2</v>
      </c>
      <c r="L768" s="379" t="s">
        <v>2</v>
      </c>
      <c r="M768" s="379" t="s">
        <v>2</v>
      </c>
      <c r="N768" s="379" t="s">
        <v>2</v>
      </c>
      <c r="O768" s="379" t="s">
        <v>2</v>
      </c>
      <c r="P768" s="379" t="s">
        <v>2</v>
      </c>
      <c r="Q768" s="379" t="s">
        <v>2</v>
      </c>
      <c r="R768" s="379" t="s">
        <v>2</v>
      </c>
      <c r="S768" s="379" t="s">
        <v>2</v>
      </c>
      <c r="T768" s="379" t="s">
        <v>2</v>
      </c>
      <c r="U768" s="379" t="s">
        <v>2</v>
      </c>
      <c r="V768" s="379" t="s">
        <v>2</v>
      </c>
      <c r="W768" s="379" t="s">
        <v>2</v>
      </c>
      <c r="X768" s="379" t="s">
        <v>2</v>
      </c>
      <c r="Y768" s="379" t="s">
        <v>2</v>
      </c>
      <c r="Z768" s="380" t="s">
        <v>2</v>
      </c>
    </row>
    <row r="769" spans="1:26">
      <c r="A769" s="371" t="s">
        <v>2</v>
      </c>
      <c r="B769" s="379" t="s">
        <v>2</v>
      </c>
      <c r="C769" s="379" t="s">
        <v>2</v>
      </c>
      <c r="D769" s="379" t="s">
        <v>2</v>
      </c>
      <c r="E769" s="379" t="s">
        <v>2</v>
      </c>
      <c r="F769" s="379" t="s">
        <v>2</v>
      </c>
      <c r="G769" s="379" t="s">
        <v>2</v>
      </c>
      <c r="H769" s="379" t="s">
        <v>2</v>
      </c>
      <c r="I769" s="379" t="s">
        <v>2</v>
      </c>
      <c r="J769" s="379" t="s">
        <v>2</v>
      </c>
      <c r="K769" s="379" t="s">
        <v>2</v>
      </c>
      <c r="L769" s="379" t="s">
        <v>2</v>
      </c>
      <c r="M769" s="379" t="s">
        <v>2</v>
      </c>
      <c r="N769" s="379" t="s">
        <v>2</v>
      </c>
      <c r="O769" s="379" t="s">
        <v>2</v>
      </c>
      <c r="P769" s="379" t="s">
        <v>2</v>
      </c>
      <c r="Q769" s="379" t="s">
        <v>2</v>
      </c>
      <c r="R769" s="379" t="s">
        <v>2</v>
      </c>
      <c r="S769" s="379" t="s">
        <v>2</v>
      </c>
      <c r="T769" s="379" t="s">
        <v>2</v>
      </c>
      <c r="U769" s="379" t="s">
        <v>2</v>
      </c>
      <c r="V769" s="379" t="s">
        <v>2</v>
      </c>
      <c r="W769" s="379" t="s">
        <v>2</v>
      </c>
      <c r="X769" s="379" t="s">
        <v>2</v>
      </c>
      <c r="Y769" s="379" t="s">
        <v>2</v>
      </c>
      <c r="Z769" s="380" t="s">
        <v>2</v>
      </c>
    </row>
    <row r="770" spans="1:26">
      <c r="A770" s="371" t="s">
        <v>2</v>
      </c>
      <c r="B770" s="379" t="s">
        <v>2</v>
      </c>
      <c r="C770" s="379" t="s">
        <v>2</v>
      </c>
      <c r="D770" s="379" t="s">
        <v>2</v>
      </c>
      <c r="E770" s="379" t="s">
        <v>2</v>
      </c>
      <c r="F770" s="379" t="s">
        <v>2</v>
      </c>
      <c r="G770" s="379" t="s">
        <v>2</v>
      </c>
      <c r="H770" s="379" t="s">
        <v>2</v>
      </c>
      <c r="I770" s="379" t="s">
        <v>2</v>
      </c>
      <c r="J770" s="379" t="s">
        <v>2</v>
      </c>
      <c r="K770" s="379" t="s">
        <v>2</v>
      </c>
      <c r="L770" s="379" t="s">
        <v>2</v>
      </c>
      <c r="M770" s="379" t="s">
        <v>2</v>
      </c>
      <c r="N770" s="379" t="s">
        <v>2</v>
      </c>
      <c r="O770" s="379" t="s">
        <v>2</v>
      </c>
      <c r="P770" s="379" t="s">
        <v>2</v>
      </c>
      <c r="Q770" s="379" t="s">
        <v>2</v>
      </c>
      <c r="R770" s="379" t="s">
        <v>2</v>
      </c>
      <c r="S770" s="379" t="s">
        <v>2</v>
      </c>
      <c r="T770" s="379" t="s">
        <v>2</v>
      </c>
      <c r="U770" s="379" t="s">
        <v>2</v>
      </c>
      <c r="V770" s="379" t="s">
        <v>2</v>
      </c>
      <c r="W770" s="379" t="s">
        <v>2</v>
      </c>
      <c r="X770" s="379" t="s">
        <v>2</v>
      </c>
      <c r="Y770" s="379" t="s">
        <v>2</v>
      </c>
      <c r="Z770" s="380" t="s">
        <v>2</v>
      </c>
    </row>
    <row r="771" spans="1:26">
      <c r="A771" s="371" t="s">
        <v>2</v>
      </c>
      <c r="B771" s="379" t="s">
        <v>2</v>
      </c>
      <c r="C771" s="379" t="s">
        <v>2</v>
      </c>
      <c r="D771" s="379" t="s">
        <v>2</v>
      </c>
      <c r="E771" s="379" t="s">
        <v>2</v>
      </c>
      <c r="F771" s="379" t="s">
        <v>2</v>
      </c>
      <c r="G771" s="379" t="s">
        <v>2</v>
      </c>
      <c r="H771" s="379" t="s">
        <v>2</v>
      </c>
      <c r="I771" s="379" t="s">
        <v>2</v>
      </c>
      <c r="J771" s="379" t="s">
        <v>2</v>
      </c>
      <c r="K771" s="379" t="s">
        <v>2</v>
      </c>
      <c r="L771" s="379" t="s">
        <v>2</v>
      </c>
      <c r="M771" s="379" t="s">
        <v>2</v>
      </c>
      <c r="N771" s="379" t="s">
        <v>2</v>
      </c>
      <c r="O771" s="379" t="s">
        <v>2</v>
      </c>
      <c r="P771" s="379" t="s">
        <v>2</v>
      </c>
      <c r="Q771" s="379" t="s">
        <v>2</v>
      </c>
      <c r="R771" s="379" t="s">
        <v>2</v>
      </c>
      <c r="S771" s="379" t="s">
        <v>2</v>
      </c>
      <c r="T771" s="379" t="s">
        <v>2</v>
      </c>
      <c r="U771" s="379" t="s">
        <v>2</v>
      </c>
      <c r="V771" s="379" t="s">
        <v>2</v>
      </c>
      <c r="W771" s="379" t="s">
        <v>2</v>
      </c>
      <c r="X771" s="379" t="s">
        <v>2</v>
      </c>
      <c r="Y771" s="379" t="s">
        <v>2</v>
      </c>
      <c r="Z771" s="380" t="s">
        <v>2</v>
      </c>
    </row>
    <row r="772" spans="1:26">
      <c r="A772" s="371" t="s">
        <v>2</v>
      </c>
      <c r="B772" s="379" t="s">
        <v>2</v>
      </c>
      <c r="C772" s="379" t="s">
        <v>2</v>
      </c>
      <c r="D772" s="379" t="s">
        <v>2</v>
      </c>
      <c r="E772" s="379" t="s">
        <v>2</v>
      </c>
      <c r="F772" s="379" t="s">
        <v>2</v>
      </c>
      <c r="G772" s="379" t="s">
        <v>2</v>
      </c>
      <c r="H772" s="379" t="s">
        <v>2</v>
      </c>
      <c r="I772" s="379" t="s">
        <v>2</v>
      </c>
      <c r="J772" s="379" t="s">
        <v>2</v>
      </c>
      <c r="K772" s="379" t="s">
        <v>2</v>
      </c>
      <c r="L772" s="379" t="s">
        <v>2</v>
      </c>
      <c r="M772" s="379" t="s">
        <v>2</v>
      </c>
      <c r="N772" s="379" t="s">
        <v>2</v>
      </c>
      <c r="O772" s="379" t="s">
        <v>2</v>
      </c>
      <c r="P772" s="379" t="s">
        <v>2</v>
      </c>
      <c r="Q772" s="379" t="s">
        <v>2</v>
      </c>
      <c r="R772" s="379" t="s">
        <v>2</v>
      </c>
      <c r="S772" s="379" t="s">
        <v>2</v>
      </c>
      <c r="T772" s="379" t="s">
        <v>2</v>
      </c>
      <c r="U772" s="379" t="s">
        <v>2</v>
      </c>
      <c r="V772" s="379" t="s">
        <v>2</v>
      </c>
      <c r="W772" s="379" t="s">
        <v>2</v>
      </c>
      <c r="X772" s="379" t="s">
        <v>2</v>
      </c>
      <c r="Y772" s="379" t="s">
        <v>2</v>
      </c>
      <c r="Z772" s="380" t="s">
        <v>2</v>
      </c>
    </row>
    <row r="773" spans="1:26">
      <c r="A773" s="371" t="s">
        <v>2</v>
      </c>
      <c r="B773" s="379" t="s">
        <v>2</v>
      </c>
      <c r="C773" s="379" t="s">
        <v>2</v>
      </c>
      <c r="D773" s="379" t="s">
        <v>2</v>
      </c>
      <c r="E773" s="379" t="s">
        <v>2</v>
      </c>
      <c r="F773" s="379" t="s">
        <v>2</v>
      </c>
      <c r="G773" s="379" t="s">
        <v>2</v>
      </c>
      <c r="H773" s="379" t="s">
        <v>2</v>
      </c>
      <c r="I773" s="379" t="s">
        <v>2</v>
      </c>
      <c r="J773" s="379" t="s">
        <v>2</v>
      </c>
      <c r="K773" s="379" t="s">
        <v>2</v>
      </c>
      <c r="L773" s="379" t="s">
        <v>2</v>
      </c>
      <c r="M773" s="379" t="s">
        <v>2</v>
      </c>
      <c r="N773" s="379" t="s">
        <v>2</v>
      </c>
      <c r="O773" s="379" t="s">
        <v>2</v>
      </c>
      <c r="P773" s="379" t="s">
        <v>2</v>
      </c>
      <c r="Q773" s="379" t="s">
        <v>2</v>
      </c>
      <c r="R773" s="379" t="s">
        <v>2</v>
      </c>
      <c r="S773" s="379" t="s">
        <v>2</v>
      </c>
      <c r="T773" s="379" t="s">
        <v>2</v>
      </c>
      <c r="U773" s="379" t="s">
        <v>2</v>
      </c>
      <c r="V773" s="379" t="s">
        <v>2</v>
      </c>
      <c r="W773" s="379" t="s">
        <v>2</v>
      </c>
      <c r="X773" s="379" t="s">
        <v>2</v>
      </c>
      <c r="Y773" s="379" t="s">
        <v>2</v>
      </c>
      <c r="Z773" s="380" t="s">
        <v>2</v>
      </c>
    </row>
    <row r="774" spans="1:26">
      <c r="A774" s="371" t="s">
        <v>2</v>
      </c>
      <c r="B774" s="379" t="s">
        <v>2</v>
      </c>
      <c r="C774" s="379" t="s">
        <v>2</v>
      </c>
      <c r="D774" s="379" t="s">
        <v>2</v>
      </c>
      <c r="E774" s="379" t="s">
        <v>2</v>
      </c>
      <c r="F774" s="379" t="s">
        <v>2</v>
      </c>
      <c r="G774" s="379" t="s">
        <v>2</v>
      </c>
      <c r="H774" s="379" t="s">
        <v>2</v>
      </c>
      <c r="I774" s="379" t="s">
        <v>2</v>
      </c>
      <c r="J774" s="379" t="s">
        <v>2</v>
      </c>
      <c r="K774" s="379" t="s">
        <v>2</v>
      </c>
      <c r="L774" s="379" t="s">
        <v>2</v>
      </c>
      <c r="M774" s="379" t="s">
        <v>2</v>
      </c>
      <c r="N774" s="379" t="s">
        <v>2</v>
      </c>
      <c r="O774" s="379" t="s">
        <v>2</v>
      </c>
      <c r="P774" s="379" t="s">
        <v>2</v>
      </c>
      <c r="Q774" s="379" t="s">
        <v>2</v>
      </c>
      <c r="R774" s="379" t="s">
        <v>2</v>
      </c>
      <c r="S774" s="379" t="s">
        <v>2</v>
      </c>
      <c r="T774" s="379" t="s">
        <v>2</v>
      </c>
      <c r="U774" s="379" t="s">
        <v>2</v>
      </c>
      <c r="V774" s="379" t="s">
        <v>2</v>
      </c>
      <c r="W774" s="379" t="s">
        <v>2</v>
      </c>
      <c r="X774" s="379" t="s">
        <v>2</v>
      </c>
      <c r="Y774" s="379" t="s">
        <v>2</v>
      </c>
      <c r="Z774" s="380" t="s">
        <v>2</v>
      </c>
    </row>
    <row r="775" spans="1:26">
      <c r="A775" s="371" t="s">
        <v>2</v>
      </c>
      <c r="B775" s="379" t="s">
        <v>2</v>
      </c>
      <c r="C775" s="379" t="s">
        <v>2</v>
      </c>
      <c r="D775" s="379" t="s">
        <v>2</v>
      </c>
      <c r="E775" s="379" t="s">
        <v>2</v>
      </c>
      <c r="F775" s="379" t="s">
        <v>2</v>
      </c>
      <c r="G775" s="379" t="s">
        <v>2</v>
      </c>
      <c r="H775" s="379" t="s">
        <v>2</v>
      </c>
      <c r="I775" s="379" t="s">
        <v>2</v>
      </c>
      <c r="J775" s="379" t="s">
        <v>2</v>
      </c>
      <c r="K775" s="379" t="s">
        <v>2</v>
      </c>
      <c r="L775" s="379" t="s">
        <v>2</v>
      </c>
      <c r="M775" s="379" t="s">
        <v>2</v>
      </c>
      <c r="N775" s="379" t="s">
        <v>2</v>
      </c>
      <c r="O775" s="379" t="s">
        <v>2</v>
      </c>
      <c r="P775" s="379" t="s">
        <v>2</v>
      </c>
      <c r="Q775" s="379" t="s">
        <v>2</v>
      </c>
      <c r="R775" s="379" t="s">
        <v>2</v>
      </c>
      <c r="S775" s="379" t="s">
        <v>2</v>
      </c>
      <c r="T775" s="379" t="s">
        <v>2</v>
      </c>
      <c r="U775" s="379" t="s">
        <v>2</v>
      </c>
      <c r="V775" s="379" t="s">
        <v>2</v>
      </c>
      <c r="W775" s="379" t="s">
        <v>2</v>
      </c>
      <c r="X775" s="379" t="s">
        <v>2</v>
      </c>
      <c r="Y775" s="379" t="s">
        <v>2</v>
      </c>
      <c r="Z775" s="380" t="s">
        <v>2</v>
      </c>
    </row>
    <row r="776" spans="1:26">
      <c r="A776" s="371" t="s">
        <v>2</v>
      </c>
      <c r="B776" s="379" t="s">
        <v>2</v>
      </c>
      <c r="C776" s="379" t="s">
        <v>2</v>
      </c>
      <c r="D776" s="379" t="s">
        <v>2</v>
      </c>
      <c r="E776" s="379" t="s">
        <v>2</v>
      </c>
      <c r="F776" s="379" t="s">
        <v>2</v>
      </c>
      <c r="G776" s="379" t="s">
        <v>2</v>
      </c>
      <c r="H776" s="379" t="s">
        <v>2</v>
      </c>
      <c r="I776" s="379" t="s">
        <v>2</v>
      </c>
      <c r="J776" s="379" t="s">
        <v>2</v>
      </c>
      <c r="K776" s="379" t="s">
        <v>2</v>
      </c>
      <c r="L776" s="379" t="s">
        <v>2</v>
      </c>
      <c r="M776" s="379" t="s">
        <v>2</v>
      </c>
      <c r="N776" s="379" t="s">
        <v>2</v>
      </c>
      <c r="O776" s="379" t="s">
        <v>2</v>
      </c>
      <c r="P776" s="379" t="s">
        <v>2</v>
      </c>
      <c r="Q776" s="379" t="s">
        <v>2</v>
      </c>
      <c r="R776" s="379" t="s">
        <v>2</v>
      </c>
      <c r="S776" s="379" t="s">
        <v>2</v>
      </c>
      <c r="T776" s="379" t="s">
        <v>2</v>
      </c>
      <c r="U776" s="379" t="s">
        <v>2</v>
      </c>
      <c r="V776" s="379" t="s">
        <v>2</v>
      </c>
      <c r="W776" s="379" t="s">
        <v>2</v>
      </c>
      <c r="X776" s="379" t="s">
        <v>2</v>
      </c>
      <c r="Y776" s="379" t="s">
        <v>2</v>
      </c>
      <c r="Z776" s="380" t="s">
        <v>2</v>
      </c>
    </row>
    <row r="777" spans="1:26">
      <c r="A777" s="371" t="s">
        <v>2</v>
      </c>
      <c r="B777" s="379" t="s">
        <v>2</v>
      </c>
      <c r="C777" s="379" t="s">
        <v>2</v>
      </c>
      <c r="D777" s="379" t="s">
        <v>2</v>
      </c>
      <c r="E777" s="379" t="s">
        <v>2</v>
      </c>
      <c r="F777" s="379" t="s">
        <v>2</v>
      </c>
      <c r="G777" s="379" t="s">
        <v>2</v>
      </c>
      <c r="H777" s="379" t="s">
        <v>2</v>
      </c>
      <c r="I777" s="379" t="s">
        <v>2</v>
      </c>
      <c r="J777" s="379" t="s">
        <v>2</v>
      </c>
      <c r="K777" s="379" t="s">
        <v>2</v>
      </c>
      <c r="L777" s="379" t="s">
        <v>2</v>
      </c>
      <c r="M777" s="379" t="s">
        <v>2</v>
      </c>
      <c r="N777" s="379" t="s">
        <v>2</v>
      </c>
      <c r="O777" s="379" t="s">
        <v>2</v>
      </c>
      <c r="P777" s="379" t="s">
        <v>2</v>
      </c>
      <c r="Q777" s="379" t="s">
        <v>2</v>
      </c>
      <c r="R777" s="379" t="s">
        <v>2</v>
      </c>
      <c r="S777" s="379" t="s">
        <v>2</v>
      </c>
      <c r="T777" s="379" t="s">
        <v>2</v>
      </c>
      <c r="U777" s="379" t="s">
        <v>2</v>
      </c>
      <c r="V777" s="379" t="s">
        <v>2</v>
      </c>
      <c r="W777" s="379" t="s">
        <v>2</v>
      </c>
      <c r="X777" s="379" t="s">
        <v>2</v>
      </c>
      <c r="Y777" s="379" t="s">
        <v>2</v>
      </c>
      <c r="Z777" s="380" t="s">
        <v>2</v>
      </c>
    </row>
    <row r="778" spans="1:26">
      <c r="A778" s="371" t="s">
        <v>2</v>
      </c>
      <c r="B778" s="379" t="s">
        <v>2</v>
      </c>
      <c r="C778" s="379" t="s">
        <v>2</v>
      </c>
      <c r="D778" s="379" t="s">
        <v>2</v>
      </c>
      <c r="E778" s="379" t="s">
        <v>2</v>
      </c>
      <c r="F778" s="379" t="s">
        <v>2</v>
      </c>
      <c r="G778" s="379" t="s">
        <v>2</v>
      </c>
      <c r="H778" s="379" t="s">
        <v>2</v>
      </c>
      <c r="I778" s="379" t="s">
        <v>2</v>
      </c>
      <c r="J778" s="379" t="s">
        <v>2</v>
      </c>
      <c r="K778" s="379" t="s">
        <v>2</v>
      </c>
      <c r="L778" s="379" t="s">
        <v>2</v>
      </c>
      <c r="M778" s="379" t="s">
        <v>2</v>
      </c>
      <c r="N778" s="379" t="s">
        <v>2</v>
      </c>
      <c r="O778" s="379" t="s">
        <v>2</v>
      </c>
      <c r="P778" s="379" t="s">
        <v>2</v>
      </c>
      <c r="Q778" s="379" t="s">
        <v>2</v>
      </c>
      <c r="R778" s="379" t="s">
        <v>2</v>
      </c>
      <c r="S778" s="379" t="s">
        <v>2</v>
      </c>
      <c r="T778" s="379" t="s">
        <v>2</v>
      </c>
      <c r="U778" s="379" t="s">
        <v>2</v>
      </c>
      <c r="V778" s="379" t="s">
        <v>2</v>
      </c>
      <c r="W778" s="379" t="s">
        <v>2</v>
      </c>
      <c r="X778" s="379" t="s">
        <v>2</v>
      </c>
      <c r="Y778" s="379" t="s">
        <v>2</v>
      </c>
      <c r="Z778" s="380" t="s">
        <v>2</v>
      </c>
    </row>
    <row r="779" spans="1:26">
      <c r="A779" s="371" t="s">
        <v>2</v>
      </c>
      <c r="B779" s="379" t="s">
        <v>2</v>
      </c>
      <c r="C779" s="379" t="s">
        <v>2</v>
      </c>
      <c r="D779" s="379" t="s">
        <v>2</v>
      </c>
      <c r="E779" s="379" t="s">
        <v>2</v>
      </c>
      <c r="F779" s="379" t="s">
        <v>2</v>
      </c>
      <c r="G779" s="379" t="s">
        <v>2</v>
      </c>
      <c r="H779" s="379" t="s">
        <v>2</v>
      </c>
      <c r="I779" s="379" t="s">
        <v>2</v>
      </c>
      <c r="J779" s="379" t="s">
        <v>2</v>
      </c>
      <c r="K779" s="379" t="s">
        <v>2</v>
      </c>
      <c r="L779" s="379" t="s">
        <v>2</v>
      </c>
      <c r="M779" s="379" t="s">
        <v>2</v>
      </c>
      <c r="N779" s="379" t="s">
        <v>2</v>
      </c>
      <c r="O779" s="379" t="s">
        <v>2</v>
      </c>
      <c r="P779" s="379" t="s">
        <v>2</v>
      </c>
      <c r="Q779" s="379" t="s">
        <v>2</v>
      </c>
      <c r="R779" s="379" t="s">
        <v>2</v>
      </c>
      <c r="S779" s="379" t="s">
        <v>2</v>
      </c>
      <c r="T779" s="379" t="s">
        <v>2</v>
      </c>
      <c r="U779" s="379" t="s">
        <v>2</v>
      </c>
      <c r="V779" s="379" t="s">
        <v>2</v>
      </c>
      <c r="W779" s="379" t="s">
        <v>2</v>
      </c>
      <c r="X779" s="379" t="s">
        <v>2</v>
      </c>
      <c r="Y779" s="379" t="s">
        <v>2</v>
      </c>
      <c r="Z779" s="380" t="s">
        <v>2</v>
      </c>
    </row>
    <row r="780" spans="1:26">
      <c r="A780" s="371" t="s">
        <v>2</v>
      </c>
      <c r="B780" s="379" t="s">
        <v>2</v>
      </c>
      <c r="C780" s="379" t="s">
        <v>2</v>
      </c>
      <c r="D780" s="379" t="s">
        <v>2</v>
      </c>
      <c r="E780" s="379" t="s">
        <v>2</v>
      </c>
      <c r="F780" s="379" t="s">
        <v>2</v>
      </c>
      <c r="G780" s="379" t="s">
        <v>2</v>
      </c>
      <c r="H780" s="379" t="s">
        <v>2</v>
      </c>
      <c r="I780" s="379" t="s">
        <v>2</v>
      </c>
      <c r="J780" s="379" t="s">
        <v>2</v>
      </c>
      <c r="K780" s="379" t="s">
        <v>2</v>
      </c>
      <c r="L780" s="379" t="s">
        <v>2</v>
      </c>
      <c r="M780" s="379" t="s">
        <v>2</v>
      </c>
      <c r="N780" s="379" t="s">
        <v>2</v>
      </c>
      <c r="O780" s="379" t="s">
        <v>2</v>
      </c>
      <c r="P780" s="379" t="s">
        <v>2</v>
      </c>
      <c r="Q780" s="379" t="s">
        <v>2</v>
      </c>
      <c r="R780" s="379" t="s">
        <v>2</v>
      </c>
      <c r="S780" s="379" t="s">
        <v>2</v>
      </c>
      <c r="T780" s="379" t="s">
        <v>2</v>
      </c>
      <c r="U780" s="379" t="s">
        <v>2</v>
      </c>
      <c r="V780" s="379" t="s">
        <v>2</v>
      </c>
      <c r="W780" s="379" t="s">
        <v>2</v>
      </c>
      <c r="X780" s="379" t="s">
        <v>2</v>
      </c>
      <c r="Y780" s="379" t="s">
        <v>2</v>
      </c>
      <c r="Z780" s="380" t="s">
        <v>2</v>
      </c>
    </row>
    <row r="781" spans="1:26">
      <c r="A781" s="371" t="s">
        <v>2</v>
      </c>
      <c r="B781" s="379" t="s">
        <v>2</v>
      </c>
      <c r="C781" s="379" t="s">
        <v>2</v>
      </c>
      <c r="D781" s="379" t="s">
        <v>2</v>
      </c>
      <c r="E781" s="379" t="s">
        <v>2</v>
      </c>
      <c r="F781" s="379" t="s">
        <v>2</v>
      </c>
      <c r="G781" s="379" t="s">
        <v>2</v>
      </c>
      <c r="H781" s="379" t="s">
        <v>2</v>
      </c>
      <c r="I781" s="379" t="s">
        <v>2</v>
      </c>
      <c r="J781" s="379" t="s">
        <v>2</v>
      </c>
      <c r="K781" s="379" t="s">
        <v>2</v>
      </c>
      <c r="L781" s="379" t="s">
        <v>2</v>
      </c>
      <c r="M781" s="379" t="s">
        <v>2</v>
      </c>
      <c r="N781" s="379" t="s">
        <v>2</v>
      </c>
      <c r="O781" s="379" t="s">
        <v>2</v>
      </c>
      <c r="P781" s="379" t="s">
        <v>2</v>
      </c>
      <c r="Q781" s="379" t="s">
        <v>2</v>
      </c>
      <c r="R781" s="379" t="s">
        <v>2</v>
      </c>
      <c r="S781" s="379" t="s">
        <v>2</v>
      </c>
      <c r="T781" s="379" t="s">
        <v>2</v>
      </c>
      <c r="U781" s="379" t="s">
        <v>2</v>
      </c>
      <c r="V781" s="379" t="s">
        <v>2</v>
      </c>
      <c r="W781" s="379" t="s">
        <v>2</v>
      </c>
      <c r="X781" s="379" t="s">
        <v>2</v>
      </c>
      <c r="Y781" s="379" t="s">
        <v>2</v>
      </c>
      <c r="Z781" s="380" t="s">
        <v>2</v>
      </c>
    </row>
    <row r="782" spans="1:26">
      <c r="A782" s="371" t="s">
        <v>2</v>
      </c>
      <c r="B782" s="379" t="s">
        <v>2</v>
      </c>
      <c r="C782" s="379" t="s">
        <v>2</v>
      </c>
      <c r="D782" s="379" t="s">
        <v>2</v>
      </c>
      <c r="E782" s="379" t="s">
        <v>2</v>
      </c>
      <c r="F782" s="379" t="s">
        <v>2</v>
      </c>
      <c r="G782" s="379" t="s">
        <v>2</v>
      </c>
      <c r="H782" s="379" t="s">
        <v>2</v>
      </c>
      <c r="I782" s="379" t="s">
        <v>2</v>
      </c>
      <c r="J782" s="379" t="s">
        <v>2</v>
      </c>
      <c r="K782" s="379" t="s">
        <v>2</v>
      </c>
      <c r="L782" s="379" t="s">
        <v>2</v>
      </c>
      <c r="M782" s="379" t="s">
        <v>2</v>
      </c>
      <c r="N782" s="379" t="s">
        <v>2</v>
      </c>
      <c r="O782" s="379" t="s">
        <v>2</v>
      </c>
      <c r="P782" s="379" t="s">
        <v>2</v>
      </c>
      <c r="Q782" s="379" t="s">
        <v>2</v>
      </c>
      <c r="R782" s="379" t="s">
        <v>2</v>
      </c>
      <c r="S782" s="379" t="s">
        <v>2</v>
      </c>
      <c r="T782" s="379" t="s">
        <v>2</v>
      </c>
      <c r="U782" s="379" t="s">
        <v>2</v>
      </c>
      <c r="V782" s="379" t="s">
        <v>2</v>
      </c>
      <c r="W782" s="379" t="s">
        <v>2</v>
      </c>
      <c r="X782" s="379" t="s">
        <v>2</v>
      </c>
      <c r="Y782" s="379" t="s">
        <v>2</v>
      </c>
      <c r="Z782" s="380" t="s">
        <v>2</v>
      </c>
    </row>
    <row r="783" spans="1:26">
      <c r="A783" s="371" t="s">
        <v>2</v>
      </c>
      <c r="B783" s="379" t="s">
        <v>2</v>
      </c>
      <c r="C783" s="379" t="s">
        <v>2</v>
      </c>
      <c r="D783" s="379" t="s">
        <v>2</v>
      </c>
      <c r="E783" s="379" t="s">
        <v>2</v>
      </c>
      <c r="F783" s="379" t="s">
        <v>2</v>
      </c>
      <c r="G783" s="379" t="s">
        <v>2</v>
      </c>
      <c r="H783" s="379" t="s">
        <v>2</v>
      </c>
      <c r="I783" s="379" t="s">
        <v>2</v>
      </c>
      <c r="J783" s="379" t="s">
        <v>2</v>
      </c>
      <c r="K783" s="379" t="s">
        <v>2</v>
      </c>
      <c r="L783" s="379" t="s">
        <v>2</v>
      </c>
      <c r="M783" s="379" t="s">
        <v>2</v>
      </c>
      <c r="N783" s="379" t="s">
        <v>2</v>
      </c>
      <c r="O783" s="379" t="s">
        <v>2</v>
      </c>
      <c r="P783" s="379" t="s">
        <v>2</v>
      </c>
      <c r="Q783" s="379" t="s">
        <v>2</v>
      </c>
      <c r="R783" s="379" t="s">
        <v>2</v>
      </c>
      <c r="S783" s="379" t="s">
        <v>2</v>
      </c>
      <c r="T783" s="379" t="s">
        <v>2</v>
      </c>
      <c r="U783" s="379" t="s">
        <v>2</v>
      </c>
      <c r="V783" s="379" t="s">
        <v>2</v>
      </c>
      <c r="W783" s="379" t="s">
        <v>2</v>
      </c>
      <c r="X783" s="379" t="s">
        <v>2</v>
      </c>
      <c r="Y783" s="379" t="s">
        <v>2</v>
      </c>
      <c r="Z783" s="380" t="s">
        <v>2</v>
      </c>
    </row>
    <row r="784" spans="1:26">
      <c r="A784" s="371" t="s">
        <v>2</v>
      </c>
      <c r="B784" s="379" t="s">
        <v>2</v>
      </c>
      <c r="C784" s="379" t="s">
        <v>2</v>
      </c>
      <c r="D784" s="379" t="s">
        <v>2</v>
      </c>
      <c r="E784" s="379" t="s">
        <v>2</v>
      </c>
      <c r="F784" s="379" t="s">
        <v>2</v>
      </c>
      <c r="G784" s="379" t="s">
        <v>2</v>
      </c>
      <c r="H784" s="379" t="s">
        <v>2</v>
      </c>
      <c r="I784" s="379" t="s">
        <v>2</v>
      </c>
      <c r="J784" s="379" t="s">
        <v>2</v>
      </c>
      <c r="K784" s="379" t="s">
        <v>2</v>
      </c>
      <c r="L784" s="379" t="s">
        <v>2</v>
      </c>
      <c r="M784" s="379" t="s">
        <v>2</v>
      </c>
      <c r="N784" s="379" t="s">
        <v>2</v>
      </c>
      <c r="O784" s="379" t="s">
        <v>2</v>
      </c>
      <c r="P784" s="379" t="s">
        <v>2</v>
      </c>
      <c r="Q784" s="379" t="s">
        <v>2</v>
      </c>
      <c r="R784" s="379" t="s">
        <v>2</v>
      </c>
      <c r="S784" s="379" t="s">
        <v>2</v>
      </c>
      <c r="T784" s="379" t="s">
        <v>2</v>
      </c>
      <c r="U784" s="379" t="s">
        <v>2</v>
      </c>
      <c r="V784" s="379" t="s">
        <v>2</v>
      </c>
      <c r="W784" s="379" t="s">
        <v>2</v>
      </c>
      <c r="X784" s="379" t="s">
        <v>2</v>
      </c>
      <c r="Y784" s="379" t="s">
        <v>2</v>
      </c>
      <c r="Z784" s="380" t="s">
        <v>2</v>
      </c>
    </row>
    <row r="785" spans="1:26">
      <c r="A785" s="371" t="s">
        <v>2</v>
      </c>
      <c r="B785" s="379" t="s">
        <v>2</v>
      </c>
      <c r="C785" s="379" t="s">
        <v>2</v>
      </c>
      <c r="D785" s="379" t="s">
        <v>2</v>
      </c>
      <c r="E785" s="379" t="s">
        <v>2</v>
      </c>
      <c r="F785" s="379" t="s">
        <v>2</v>
      </c>
      <c r="G785" s="379" t="s">
        <v>2</v>
      </c>
      <c r="H785" s="379" t="s">
        <v>2</v>
      </c>
      <c r="I785" s="379" t="s">
        <v>2</v>
      </c>
      <c r="J785" s="379" t="s">
        <v>2</v>
      </c>
      <c r="K785" s="379" t="s">
        <v>2</v>
      </c>
      <c r="L785" s="379" t="s">
        <v>2</v>
      </c>
      <c r="M785" s="379" t="s">
        <v>2</v>
      </c>
      <c r="N785" s="379" t="s">
        <v>2</v>
      </c>
      <c r="O785" s="379" t="s">
        <v>2</v>
      </c>
      <c r="P785" s="379" t="s">
        <v>2</v>
      </c>
      <c r="Q785" s="379" t="s">
        <v>2</v>
      </c>
      <c r="R785" s="379" t="s">
        <v>2</v>
      </c>
      <c r="S785" s="379" t="s">
        <v>2</v>
      </c>
      <c r="T785" s="379" t="s">
        <v>2</v>
      </c>
      <c r="U785" s="379" t="s">
        <v>2</v>
      </c>
      <c r="V785" s="379" t="s">
        <v>2</v>
      </c>
      <c r="W785" s="379" t="s">
        <v>2</v>
      </c>
      <c r="X785" s="379" t="s">
        <v>2</v>
      </c>
      <c r="Y785" s="379" t="s">
        <v>2</v>
      </c>
      <c r="Z785" s="380" t="s">
        <v>2</v>
      </c>
    </row>
    <row r="786" spans="1:26">
      <c r="A786" s="371" t="s">
        <v>2</v>
      </c>
      <c r="B786" s="379" t="s">
        <v>2</v>
      </c>
      <c r="C786" s="379" t="s">
        <v>2</v>
      </c>
      <c r="D786" s="379" t="s">
        <v>2</v>
      </c>
      <c r="E786" s="379" t="s">
        <v>2</v>
      </c>
      <c r="F786" s="379" t="s">
        <v>2</v>
      </c>
      <c r="G786" s="379" t="s">
        <v>2</v>
      </c>
      <c r="H786" s="379" t="s">
        <v>2</v>
      </c>
      <c r="I786" s="379" t="s">
        <v>2</v>
      </c>
      <c r="J786" s="379" t="s">
        <v>2</v>
      </c>
      <c r="K786" s="379" t="s">
        <v>2</v>
      </c>
      <c r="L786" s="379" t="s">
        <v>2</v>
      </c>
      <c r="M786" s="379" t="s">
        <v>2</v>
      </c>
      <c r="N786" s="379" t="s">
        <v>2</v>
      </c>
      <c r="O786" s="379" t="s">
        <v>2</v>
      </c>
      <c r="P786" s="379" t="s">
        <v>2</v>
      </c>
      <c r="Q786" s="379" t="s">
        <v>2</v>
      </c>
      <c r="R786" s="379" t="s">
        <v>2</v>
      </c>
      <c r="S786" s="379" t="s">
        <v>2</v>
      </c>
      <c r="T786" s="379" t="s">
        <v>2</v>
      </c>
      <c r="U786" s="379" t="s">
        <v>2</v>
      </c>
      <c r="V786" s="379" t="s">
        <v>2</v>
      </c>
      <c r="W786" s="379" t="s">
        <v>2</v>
      </c>
      <c r="X786" s="379" t="s">
        <v>2</v>
      </c>
      <c r="Y786" s="379" t="s">
        <v>2</v>
      </c>
      <c r="Z786" s="380" t="s">
        <v>2</v>
      </c>
    </row>
    <row r="787" spans="1:26">
      <c r="A787" s="371" t="s">
        <v>2</v>
      </c>
      <c r="B787" s="379" t="s">
        <v>2</v>
      </c>
      <c r="C787" s="379" t="s">
        <v>2</v>
      </c>
      <c r="D787" s="379" t="s">
        <v>2</v>
      </c>
      <c r="E787" s="379" t="s">
        <v>2</v>
      </c>
      <c r="F787" s="379" t="s">
        <v>2</v>
      </c>
      <c r="G787" s="379" t="s">
        <v>2</v>
      </c>
      <c r="H787" s="379" t="s">
        <v>2</v>
      </c>
      <c r="I787" s="379" t="s">
        <v>2</v>
      </c>
      <c r="J787" s="379" t="s">
        <v>2</v>
      </c>
      <c r="K787" s="379" t="s">
        <v>2</v>
      </c>
      <c r="L787" s="379" t="s">
        <v>2</v>
      </c>
      <c r="M787" s="379" t="s">
        <v>2</v>
      </c>
      <c r="N787" s="379" t="s">
        <v>2</v>
      </c>
      <c r="O787" s="379" t="s">
        <v>2</v>
      </c>
      <c r="P787" s="379" t="s">
        <v>2</v>
      </c>
      <c r="Q787" s="379" t="s">
        <v>2</v>
      </c>
      <c r="R787" s="379" t="s">
        <v>2</v>
      </c>
      <c r="S787" s="379" t="s">
        <v>2</v>
      </c>
      <c r="T787" s="379" t="s">
        <v>2</v>
      </c>
      <c r="U787" s="379" t="s">
        <v>2</v>
      </c>
      <c r="V787" s="379" t="s">
        <v>2</v>
      </c>
      <c r="W787" s="379" t="s">
        <v>2</v>
      </c>
      <c r="X787" s="379" t="s">
        <v>2</v>
      </c>
      <c r="Y787" s="379" t="s">
        <v>2</v>
      </c>
      <c r="Z787" s="380" t="s">
        <v>2</v>
      </c>
    </row>
    <row r="788" spans="1:26">
      <c r="A788" s="371" t="s">
        <v>2</v>
      </c>
      <c r="B788" s="379" t="s">
        <v>2</v>
      </c>
      <c r="C788" s="379" t="s">
        <v>2</v>
      </c>
      <c r="D788" s="379" t="s">
        <v>2</v>
      </c>
      <c r="E788" s="379" t="s">
        <v>2</v>
      </c>
      <c r="F788" s="379" t="s">
        <v>2</v>
      </c>
      <c r="G788" s="379" t="s">
        <v>2</v>
      </c>
      <c r="H788" s="379" t="s">
        <v>2</v>
      </c>
      <c r="I788" s="379" t="s">
        <v>2</v>
      </c>
      <c r="J788" s="379" t="s">
        <v>2</v>
      </c>
      <c r="K788" s="379" t="s">
        <v>2</v>
      </c>
      <c r="L788" s="379" t="s">
        <v>2</v>
      </c>
      <c r="M788" s="379" t="s">
        <v>2</v>
      </c>
      <c r="N788" s="379" t="s">
        <v>2</v>
      </c>
      <c r="O788" s="379" t="s">
        <v>2</v>
      </c>
      <c r="P788" s="379" t="s">
        <v>2</v>
      </c>
      <c r="Q788" s="379" t="s">
        <v>2</v>
      </c>
      <c r="R788" s="379" t="s">
        <v>2</v>
      </c>
      <c r="S788" s="379" t="s">
        <v>2</v>
      </c>
      <c r="T788" s="379" t="s">
        <v>2</v>
      </c>
      <c r="U788" s="379" t="s">
        <v>2</v>
      </c>
      <c r="V788" s="379" t="s">
        <v>2</v>
      </c>
      <c r="W788" s="379" t="s">
        <v>2</v>
      </c>
      <c r="X788" s="379" t="s">
        <v>2</v>
      </c>
      <c r="Y788" s="379" t="s">
        <v>2</v>
      </c>
      <c r="Z788" s="380" t="s">
        <v>2</v>
      </c>
    </row>
    <row r="789" spans="1:26">
      <c r="A789" s="371" t="s">
        <v>2</v>
      </c>
      <c r="B789" s="379" t="s">
        <v>2</v>
      </c>
      <c r="C789" s="379" t="s">
        <v>2</v>
      </c>
      <c r="D789" s="379" t="s">
        <v>2</v>
      </c>
      <c r="E789" s="379" t="s">
        <v>2</v>
      </c>
      <c r="F789" s="379" t="s">
        <v>2</v>
      </c>
      <c r="G789" s="379" t="s">
        <v>2</v>
      </c>
      <c r="H789" s="379" t="s">
        <v>2</v>
      </c>
      <c r="I789" s="379" t="s">
        <v>2</v>
      </c>
      <c r="J789" s="379" t="s">
        <v>2</v>
      </c>
      <c r="K789" s="379" t="s">
        <v>2</v>
      </c>
      <c r="L789" s="379" t="s">
        <v>2</v>
      </c>
      <c r="M789" s="379" t="s">
        <v>2</v>
      </c>
      <c r="N789" s="379" t="s">
        <v>2</v>
      </c>
      <c r="O789" s="379" t="s">
        <v>2</v>
      </c>
      <c r="P789" s="379" t="s">
        <v>2</v>
      </c>
      <c r="Q789" s="379" t="s">
        <v>2</v>
      </c>
      <c r="R789" s="379" t="s">
        <v>2</v>
      </c>
      <c r="S789" s="379" t="s">
        <v>2</v>
      </c>
      <c r="T789" s="379" t="s">
        <v>2</v>
      </c>
      <c r="U789" s="379" t="s">
        <v>2</v>
      </c>
      <c r="V789" s="379" t="s">
        <v>2</v>
      </c>
      <c r="W789" s="379" t="s">
        <v>2</v>
      </c>
      <c r="X789" s="379" t="s">
        <v>2</v>
      </c>
      <c r="Y789" s="379" t="s">
        <v>2</v>
      </c>
      <c r="Z789" s="380" t="s">
        <v>2</v>
      </c>
    </row>
    <row r="790" spans="1:26">
      <c r="A790" s="371" t="s">
        <v>2</v>
      </c>
      <c r="B790" s="379" t="s">
        <v>2</v>
      </c>
      <c r="C790" s="379" t="s">
        <v>2</v>
      </c>
      <c r="D790" s="379" t="s">
        <v>2</v>
      </c>
      <c r="E790" s="379" t="s">
        <v>2</v>
      </c>
      <c r="F790" s="379" t="s">
        <v>2</v>
      </c>
      <c r="G790" s="379" t="s">
        <v>2</v>
      </c>
      <c r="H790" s="379" t="s">
        <v>2</v>
      </c>
      <c r="I790" s="379" t="s">
        <v>2</v>
      </c>
      <c r="J790" s="379" t="s">
        <v>2</v>
      </c>
      <c r="K790" s="379" t="s">
        <v>2</v>
      </c>
      <c r="L790" s="379" t="s">
        <v>2</v>
      </c>
      <c r="M790" s="379" t="s">
        <v>2</v>
      </c>
      <c r="N790" s="379" t="s">
        <v>2</v>
      </c>
      <c r="O790" s="379" t="s">
        <v>2</v>
      </c>
      <c r="P790" s="379" t="s">
        <v>2</v>
      </c>
      <c r="Q790" s="379" t="s">
        <v>2</v>
      </c>
      <c r="R790" s="379" t="s">
        <v>2</v>
      </c>
      <c r="S790" s="379" t="s">
        <v>2</v>
      </c>
      <c r="T790" s="379" t="s">
        <v>2</v>
      </c>
      <c r="U790" s="379" t="s">
        <v>2</v>
      </c>
      <c r="V790" s="379" t="s">
        <v>2</v>
      </c>
      <c r="W790" s="379" t="s">
        <v>2</v>
      </c>
      <c r="X790" s="379" t="s">
        <v>2</v>
      </c>
      <c r="Y790" s="379" t="s">
        <v>2</v>
      </c>
      <c r="Z790" s="380" t="s">
        <v>2</v>
      </c>
    </row>
    <row r="791" spans="1:26">
      <c r="A791" s="371" t="s">
        <v>2</v>
      </c>
      <c r="B791" s="379" t="s">
        <v>2</v>
      </c>
      <c r="C791" s="379" t="s">
        <v>2</v>
      </c>
      <c r="D791" s="379" t="s">
        <v>2</v>
      </c>
      <c r="E791" s="379" t="s">
        <v>2</v>
      </c>
      <c r="F791" s="379" t="s">
        <v>2</v>
      </c>
      <c r="G791" s="379" t="s">
        <v>2</v>
      </c>
      <c r="H791" s="379" t="s">
        <v>2</v>
      </c>
      <c r="I791" s="379" t="s">
        <v>2</v>
      </c>
      <c r="J791" s="379" t="s">
        <v>2</v>
      </c>
      <c r="K791" s="379" t="s">
        <v>2</v>
      </c>
      <c r="L791" s="379" t="s">
        <v>2</v>
      </c>
      <c r="M791" s="379" t="s">
        <v>2</v>
      </c>
      <c r="N791" s="379" t="s">
        <v>2</v>
      </c>
      <c r="O791" s="379" t="s">
        <v>2</v>
      </c>
      <c r="P791" s="379" t="s">
        <v>2</v>
      </c>
      <c r="Q791" s="379" t="s">
        <v>2</v>
      </c>
      <c r="R791" s="379" t="s">
        <v>2</v>
      </c>
      <c r="S791" s="379" t="s">
        <v>2</v>
      </c>
      <c r="T791" s="379" t="s">
        <v>2</v>
      </c>
      <c r="U791" s="379" t="s">
        <v>2</v>
      </c>
      <c r="V791" s="379" t="s">
        <v>2</v>
      </c>
      <c r="W791" s="379" t="s">
        <v>2</v>
      </c>
      <c r="X791" s="379" t="s">
        <v>2</v>
      </c>
      <c r="Y791" s="379" t="s">
        <v>2</v>
      </c>
      <c r="Z791" s="380" t="s">
        <v>2</v>
      </c>
    </row>
    <row r="792" spans="1:26">
      <c r="A792" s="371" t="s">
        <v>2</v>
      </c>
      <c r="B792" s="379" t="s">
        <v>2</v>
      </c>
      <c r="C792" s="379" t="s">
        <v>2</v>
      </c>
      <c r="D792" s="379" t="s">
        <v>2</v>
      </c>
      <c r="E792" s="379" t="s">
        <v>2</v>
      </c>
      <c r="F792" s="379" t="s">
        <v>2</v>
      </c>
      <c r="G792" s="379" t="s">
        <v>2</v>
      </c>
      <c r="H792" s="379" t="s">
        <v>2</v>
      </c>
      <c r="I792" s="379" t="s">
        <v>2</v>
      </c>
      <c r="J792" s="379" t="s">
        <v>2</v>
      </c>
      <c r="K792" s="379" t="s">
        <v>2</v>
      </c>
      <c r="L792" s="379" t="s">
        <v>2</v>
      </c>
      <c r="M792" s="379" t="s">
        <v>2</v>
      </c>
      <c r="N792" s="379" t="s">
        <v>2</v>
      </c>
      <c r="O792" s="379" t="s">
        <v>2</v>
      </c>
      <c r="P792" s="379" t="s">
        <v>2</v>
      </c>
      <c r="Q792" s="379" t="s">
        <v>2</v>
      </c>
      <c r="R792" s="379" t="s">
        <v>2</v>
      </c>
      <c r="S792" s="379" t="s">
        <v>2</v>
      </c>
      <c r="T792" s="379" t="s">
        <v>2</v>
      </c>
      <c r="U792" s="379" t="s">
        <v>2</v>
      </c>
      <c r="V792" s="379" t="s">
        <v>2</v>
      </c>
      <c r="W792" s="379" t="s">
        <v>2</v>
      </c>
      <c r="X792" s="379" t="s">
        <v>2</v>
      </c>
      <c r="Y792" s="379" t="s">
        <v>2</v>
      </c>
      <c r="Z792" s="380" t="s">
        <v>2</v>
      </c>
    </row>
    <row r="793" spans="1:26">
      <c r="A793" s="371" t="s">
        <v>2</v>
      </c>
      <c r="B793" s="379" t="s">
        <v>2</v>
      </c>
      <c r="C793" s="379" t="s">
        <v>2</v>
      </c>
      <c r="D793" s="379" t="s">
        <v>2</v>
      </c>
      <c r="E793" s="379" t="s">
        <v>2</v>
      </c>
      <c r="F793" s="379" t="s">
        <v>2</v>
      </c>
      <c r="G793" s="379" t="s">
        <v>2</v>
      </c>
      <c r="H793" s="379" t="s">
        <v>2</v>
      </c>
      <c r="I793" s="379" t="s">
        <v>2</v>
      </c>
      <c r="J793" s="379" t="s">
        <v>2</v>
      </c>
      <c r="K793" s="379" t="s">
        <v>2</v>
      </c>
      <c r="L793" s="379" t="s">
        <v>2</v>
      </c>
      <c r="M793" s="379" t="s">
        <v>2</v>
      </c>
      <c r="N793" s="379" t="s">
        <v>2</v>
      </c>
      <c r="O793" s="379" t="s">
        <v>2</v>
      </c>
      <c r="P793" s="379" t="s">
        <v>2</v>
      </c>
      <c r="Q793" s="379" t="s">
        <v>2</v>
      </c>
      <c r="R793" s="379" t="s">
        <v>2</v>
      </c>
      <c r="S793" s="379" t="s">
        <v>2</v>
      </c>
      <c r="T793" s="379" t="s">
        <v>2</v>
      </c>
      <c r="U793" s="379" t="s">
        <v>2</v>
      </c>
      <c r="V793" s="379" t="s">
        <v>2</v>
      </c>
      <c r="W793" s="379" t="s">
        <v>2</v>
      </c>
      <c r="X793" s="379" t="s">
        <v>2</v>
      </c>
      <c r="Y793" s="379" t="s">
        <v>2</v>
      </c>
      <c r="Z793" s="380" t="s">
        <v>2</v>
      </c>
    </row>
    <row r="794" spans="1:26">
      <c r="A794" s="371" t="s">
        <v>2</v>
      </c>
      <c r="B794" s="379" t="s">
        <v>2</v>
      </c>
      <c r="C794" s="379" t="s">
        <v>2</v>
      </c>
      <c r="D794" s="379" t="s">
        <v>2</v>
      </c>
      <c r="E794" s="379" t="s">
        <v>2</v>
      </c>
      <c r="F794" s="379" t="s">
        <v>2</v>
      </c>
      <c r="G794" s="379" t="s">
        <v>2</v>
      </c>
      <c r="H794" s="379" t="s">
        <v>2</v>
      </c>
      <c r="I794" s="379" t="s">
        <v>2</v>
      </c>
      <c r="J794" s="379" t="s">
        <v>2</v>
      </c>
      <c r="K794" s="379" t="s">
        <v>2</v>
      </c>
      <c r="L794" s="379" t="s">
        <v>2</v>
      </c>
      <c r="M794" s="379" t="s">
        <v>2</v>
      </c>
      <c r="N794" s="379" t="s">
        <v>2</v>
      </c>
      <c r="O794" s="379" t="s">
        <v>2</v>
      </c>
      <c r="P794" s="379" t="s">
        <v>2</v>
      </c>
      <c r="Q794" s="379" t="s">
        <v>2</v>
      </c>
      <c r="R794" s="379" t="s">
        <v>2</v>
      </c>
      <c r="S794" s="379" t="s">
        <v>2</v>
      </c>
      <c r="T794" s="379" t="s">
        <v>2</v>
      </c>
      <c r="U794" s="379" t="s">
        <v>2</v>
      </c>
      <c r="V794" s="379" t="s">
        <v>2</v>
      </c>
      <c r="W794" s="379" t="s">
        <v>2</v>
      </c>
      <c r="X794" s="379" t="s">
        <v>2</v>
      </c>
      <c r="Y794" s="379" t="s">
        <v>2</v>
      </c>
      <c r="Z794" s="380" t="s">
        <v>2</v>
      </c>
    </row>
    <row r="795" spans="1:26">
      <c r="A795" s="371" t="s">
        <v>2</v>
      </c>
      <c r="B795" s="379" t="s">
        <v>2</v>
      </c>
      <c r="C795" s="379" t="s">
        <v>2</v>
      </c>
      <c r="D795" s="379" t="s">
        <v>2</v>
      </c>
      <c r="E795" s="379" t="s">
        <v>2</v>
      </c>
      <c r="F795" s="379" t="s">
        <v>2</v>
      </c>
      <c r="G795" s="379" t="s">
        <v>2</v>
      </c>
      <c r="H795" s="379" t="s">
        <v>2</v>
      </c>
      <c r="I795" s="379" t="s">
        <v>2</v>
      </c>
      <c r="J795" s="379" t="s">
        <v>2</v>
      </c>
      <c r="K795" s="379" t="s">
        <v>2</v>
      </c>
      <c r="L795" s="379" t="s">
        <v>2</v>
      </c>
      <c r="M795" s="379" t="s">
        <v>2</v>
      </c>
      <c r="N795" s="379" t="s">
        <v>2</v>
      </c>
      <c r="O795" s="379" t="s">
        <v>2</v>
      </c>
      <c r="P795" s="379" t="s">
        <v>2</v>
      </c>
      <c r="Q795" s="379" t="s">
        <v>2</v>
      </c>
      <c r="R795" s="379" t="s">
        <v>2</v>
      </c>
      <c r="S795" s="379" t="s">
        <v>2</v>
      </c>
      <c r="T795" s="379" t="s">
        <v>2</v>
      </c>
      <c r="U795" s="379" t="s">
        <v>2</v>
      </c>
      <c r="V795" s="379" t="s">
        <v>2</v>
      </c>
      <c r="W795" s="379" t="s">
        <v>2</v>
      </c>
      <c r="X795" s="379" t="s">
        <v>2</v>
      </c>
      <c r="Y795" s="379" t="s">
        <v>2</v>
      </c>
      <c r="Z795" s="380" t="s">
        <v>2</v>
      </c>
    </row>
    <row r="796" spans="1:26">
      <c r="A796" s="371" t="s">
        <v>2</v>
      </c>
      <c r="B796" s="379" t="s">
        <v>2</v>
      </c>
      <c r="C796" s="379" t="s">
        <v>2</v>
      </c>
      <c r="D796" s="379" t="s">
        <v>2</v>
      </c>
      <c r="E796" s="379" t="s">
        <v>2</v>
      </c>
      <c r="F796" s="379" t="s">
        <v>2</v>
      </c>
      <c r="G796" s="379" t="s">
        <v>2</v>
      </c>
      <c r="H796" s="379" t="s">
        <v>2</v>
      </c>
      <c r="I796" s="379" t="s">
        <v>2</v>
      </c>
      <c r="J796" s="379" t="s">
        <v>2</v>
      </c>
      <c r="K796" s="379" t="s">
        <v>2</v>
      </c>
      <c r="L796" s="379" t="s">
        <v>2</v>
      </c>
      <c r="M796" s="379" t="s">
        <v>2</v>
      </c>
      <c r="N796" s="379" t="s">
        <v>2</v>
      </c>
      <c r="O796" s="379" t="s">
        <v>2</v>
      </c>
      <c r="P796" s="379" t="s">
        <v>2</v>
      </c>
      <c r="Q796" s="379" t="s">
        <v>2</v>
      </c>
      <c r="R796" s="379" t="s">
        <v>2</v>
      </c>
      <c r="S796" s="379" t="s">
        <v>2</v>
      </c>
      <c r="T796" s="379" t="s">
        <v>2</v>
      </c>
      <c r="U796" s="379" t="s">
        <v>2</v>
      </c>
      <c r="V796" s="379" t="s">
        <v>2</v>
      </c>
      <c r="W796" s="379" t="s">
        <v>2</v>
      </c>
      <c r="X796" s="379" t="s">
        <v>2</v>
      </c>
      <c r="Y796" s="379" t="s">
        <v>2</v>
      </c>
      <c r="Z796" s="380" t="s">
        <v>2</v>
      </c>
    </row>
    <row r="797" spans="1:26">
      <c r="A797" s="371" t="s">
        <v>2</v>
      </c>
      <c r="B797" s="379" t="s">
        <v>2</v>
      </c>
      <c r="C797" s="379" t="s">
        <v>2</v>
      </c>
      <c r="D797" s="379" t="s">
        <v>2</v>
      </c>
      <c r="E797" s="379" t="s">
        <v>2</v>
      </c>
      <c r="F797" s="379" t="s">
        <v>2</v>
      </c>
      <c r="G797" s="379" t="s">
        <v>2</v>
      </c>
      <c r="H797" s="379" t="s">
        <v>2</v>
      </c>
      <c r="I797" s="379" t="s">
        <v>2</v>
      </c>
      <c r="J797" s="379" t="s">
        <v>2</v>
      </c>
      <c r="K797" s="379" t="s">
        <v>2</v>
      </c>
      <c r="L797" s="379" t="s">
        <v>2</v>
      </c>
      <c r="M797" s="379" t="s">
        <v>2</v>
      </c>
      <c r="N797" s="379" t="s">
        <v>2</v>
      </c>
      <c r="O797" s="379" t="s">
        <v>2</v>
      </c>
      <c r="P797" s="379" t="s">
        <v>2</v>
      </c>
      <c r="Q797" s="379" t="s">
        <v>2</v>
      </c>
      <c r="R797" s="379" t="s">
        <v>2</v>
      </c>
      <c r="S797" s="379" t="s">
        <v>2</v>
      </c>
      <c r="T797" s="379" t="s">
        <v>2</v>
      </c>
      <c r="U797" s="379" t="s">
        <v>2</v>
      </c>
      <c r="V797" s="379" t="s">
        <v>2</v>
      </c>
      <c r="W797" s="379" t="s">
        <v>2</v>
      </c>
      <c r="X797" s="379" t="s">
        <v>2</v>
      </c>
      <c r="Y797" s="379" t="s">
        <v>2</v>
      </c>
      <c r="Z797" s="380" t="s">
        <v>2</v>
      </c>
    </row>
    <row r="798" spans="1:26">
      <c r="A798" s="371" t="s">
        <v>2</v>
      </c>
      <c r="B798" s="379" t="s">
        <v>2</v>
      </c>
      <c r="C798" s="379" t="s">
        <v>2</v>
      </c>
      <c r="D798" s="379" t="s">
        <v>2</v>
      </c>
      <c r="E798" s="379" t="s">
        <v>2</v>
      </c>
      <c r="F798" s="379" t="s">
        <v>2</v>
      </c>
      <c r="G798" s="379" t="s">
        <v>2</v>
      </c>
      <c r="H798" s="379" t="s">
        <v>2</v>
      </c>
      <c r="I798" s="379" t="s">
        <v>2</v>
      </c>
      <c r="J798" s="379" t="s">
        <v>2</v>
      </c>
      <c r="K798" s="379" t="s">
        <v>2</v>
      </c>
      <c r="L798" s="379" t="s">
        <v>2</v>
      </c>
      <c r="M798" s="379" t="s">
        <v>2</v>
      </c>
      <c r="N798" s="379" t="s">
        <v>2</v>
      </c>
      <c r="O798" s="379" t="s">
        <v>2</v>
      </c>
      <c r="P798" s="379" t="s">
        <v>2</v>
      </c>
      <c r="Q798" s="379" t="s">
        <v>2</v>
      </c>
      <c r="R798" s="379" t="s">
        <v>2</v>
      </c>
      <c r="S798" s="379" t="s">
        <v>2</v>
      </c>
      <c r="T798" s="379" t="s">
        <v>2</v>
      </c>
      <c r="U798" s="379" t="s">
        <v>2</v>
      </c>
      <c r="V798" s="379" t="s">
        <v>2</v>
      </c>
      <c r="W798" s="379" t="s">
        <v>2</v>
      </c>
      <c r="X798" s="379" t="s">
        <v>2</v>
      </c>
      <c r="Y798" s="379" t="s">
        <v>2</v>
      </c>
      <c r="Z798" s="380" t="s">
        <v>2</v>
      </c>
    </row>
    <row r="799" spans="1:26">
      <c r="A799" s="371" t="s">
        <v>2</v>
      </c>
      <c r="B799" s="379" t="s">
        <v>2</v>
      </c>
      <c r="C799" s="379" t="s">
        <v>2</v>
      </c>
      <c r="D799" s="379" t="s">
        <v>2</v>
      </c>
      <c r="E799" s="379" t="s">
        <v>2</v>
      </c>
      <c r="F799" s="379" t="s">
        <v>2</v>
      </c>
      <c r="G799" s="379" t="s">
        <v>2</v>
      </c>
      <c r="H799" s="379" t="s">
        <v>2</v>
      </c>
      <c r="I799" s="379" t="s">
        <v>2</v>
      </c>
      <c r="J799" s="379" t="s">
        <v>2</v>
      </c>
      <c r="K799" s="379" t="s">
        <v>2</v>
      </c>
      <c r="L799" s="379" t="s">
        <v>2</v>
      </c>
      <c r="M799" s="379" t="s">
        <v>2</v>
      </c>
      <c r="N799" s="379" t="s">
        <v>2</v>
      </c>
      <c r="O799" s="379" t="s">
        <v>2</v>
      </c>
      <c r="P799" s="379" t="s">
        <v>2</v>
      </c>
      <c r="Q799" s="379" t="s">
        <v>2</v>
      </c>
      <c r="R799" s="379" t="s">
        <v>2</v>
      </c>
      <c r="S799" s="379" t="s">
        <v>2</v>
      </c>
      <c r="T799" s="379" t="s">
        <v>2</v>
      </c>
      <c r="U799" s="379" t="s">
        <v>2</v>
      </c>
      <c r="V799" s="379" t="s">
        <v>2</v>
      </c>
      <c r="W799" s="379" t="s">
        <v>2</v>
      </c>
      <c r="X799" s="379" t="s">
        <v>2</v>
      </c>
      <c r="Y799" s="379" t="s">
        <v>2</v>
      </c>
      <c r="Z799" s="380" t="s">
        <v>2</v>
      </c>
    </row>
    <row r="800" spans="1:26">
      <c r="A800" s="371" t="s">
        <v>2</v>
      </c>
      <c r="B800" s="379" t="s">
        <v>2</v>
      </c>
      <c r="C800" s="379" t="s">
        <v>2</v>
      </c>
      <c r="D800" s="379" t="s">
        <v>2</v>
      </c>
      <c r="E800" s="379" t="s">
        <v>2</v>
      </c>
      <c r="F800" s="379" t="s">
        <v>2</v>
      </c>
      <c r="G800" s="379" t="s">
        <v>2</v>
      </c>
      <c r="H800" s="379" t="s">
        <v>2</v>
      </c>
      <c r="I800" s="379" t="s">
        <v>2</v>
      </c>
      <c r="J800" s="379" t="s">
        <v>2</v>
      </c>
      <c r="K800" s="379" t="s">
        <v>2</v>
      </c>
      <c r="L800" s="379" t="s">
        <v>2</v>
      </c>
      <c r="M800" s="379" t="s">
        <v>2</v>
      </c>
      <c r="N800" s="379" t="s">
        <v>2</v>
      </c>
      <c r="O800" s="379" t="s">
        <v>2</v>
      </c>
      <c r="P800" s="379" t="s">
        <v>2</v>
      </c>
      <c r="Q800" s="379" t="s">
        <v>2</v>
      </c>
      <c r="R800" s="379" t="s">
        <v>2</v>
      </c>
      <c r="S800" s="379" t="s">
        <v>2</v>
      </c>
      <c r="T800" s="379" t="s">
        <v>2</v>
      </c>
      <c r="U800" s="379" t="s">
        <v>2</v>
      </c>
      <c r="V800" s="379" t="s">
        <v>2</v>
      </c>
      <c r="W800" s="379" t="s">
        <v>2</v>
      </c>
      <c r="X800" s="379" t="s">
        <v>2</v>
      </c>
      <c r="Y800" s="379" t="s">
        <v>2</v>
      </c>
      <c r="Z800" s="380" t="s">
        <v>2</v>
      </c>
    </row>
    <row r="801" spans="1:26">
      <c r="A801" s="371" t="s">
        <v>2</v>
      </c>
      <c r="B801" s="379" t="s">
        <v>2</v>
      </c>
      <c r="C801" s="379" t="s">
        <v>2</v>
      </c>
      <c r="D801" s="379" t="s">
        <v>2</v>
      </c>
      <c r="E801" s="379" t="s">
        <v>2</v>
      </c>
      <c r="F801" s="379" t="s">
        <v>2</v>
      </c>
      <c r="G801" s="379" t="s">
        <v>2</v>
      </c>
      <c r="H801" s="379" t="s">
        <v>2</v>
      </c>
      <c r="I801" s="379" t="s">
        <v>2</v>
      </c>
      <c r="J801" s="379" t="s">
        <v>2</v>
      </c>
      <c r="K801" s="379" t="s">
        <v>2</v>
      </c>
      <c r="L801" s="379" t="s">
        <v>2</v>
      </c>
      <c r="M801" s="379" t="s">
        <v>2</v>
      </c>
      <c r="N801" s="379" t="s">
        <v>2</v>
      </c>
      <c r="O801" s="379" t="s">
        <v>2</v>
      </c>
      <c r="P801" s="379" t="s">
        <v>2</v>
      </c>
      <c r="Q801" s="379" t="s">
        <v>2</v>
      </c>
      <c r="R801" s="379" t="s">
        <v>2</v>
      </c>
      <c r="S801" s="379" t="s">
        <v>2</v>
      </c>
      <c r="T801" s="379" t="s">
        <v>2</v>
      </c>
      <c r="U801" s="379" t="s">
        <v>2</v>
      </c>
      <c r="V801" s="379" t="s">
        <v>2</v>
      </c>
      <c r="W801" s="379" t="s">
        <v>2</v>
      </c>
      <c r="X801" s="379" t="s">
        <v>2</v>
      </c>
      <c r="Y801" s="379" t="s">
        <v>2</v>
      </c>
      <c r="Z801" s="380" t="s">
        <v>2</v>
      </c>
    </row>
    <row r="802" spans="1:26">
      <c r="A802" s="371" t="s">
        <v>2</v>
      </c>
      <c r="B802" s="379" t="s">
        <v>2</v>
      </c>
      <c r="C802" s="379" t="s">
        <v>2</v>
      </c>
      <c r="D802" s="379" t="s">
        <v>2</v>
      </c>
      <c r="E802" s="379" t="s">
        <v>2</v>
      </c>
      <c r="F802" s="379" t="s">
        <v>2</v>
      </c>
      <c r="G802" s="379" t="s">
        <v>2</v>
      </c>
      <c r="H802" s="379" t="s">
        <v>2</v>
      </c>
      <c r="I802" s="379" t="s">
        <v>2</v>
      </c>
      <c r="J802" s="379" t="s">
        <v>2</v>
      </c>
      <c r="K802" s="379" t="s">
        <v>2</v>
      </c>
      <c r="L802" s="379" t="s">
        <v>2</v>
      </c>
      <c r="M802" s="379" t="s">
        <v>2</v>
      </c>
      <c r="N802" s="379" t="s">
        <v>2</v>
      </c>
      <c r="O802" s="379" t="s">
        <v>2</v>
      </c>
      <c r="P802" s="379" t="s">
        <v>2</v>
      </c>
      <c r="Q802" s="379" t="s">
        <v>2</v>
      </c>
      <c r="R802" s="379" t="s">
        <v>2</v>
      </c>
      <c r="S802" s="379" t="s">
        <v>2</v>
      </c>
      <c r="T802" s="379" t="s">
        <v>2</v>
      </c>
      <c r="U802" s="379" t="s">
        <v>2</v>
      </c>
      <c r="V802" s="379" t="s">
        <v>2</v>
      </c>
      <c r="W802" s="379" t="s">
        <v>2</v>
      </c>
      <c r="X802" s="379" t="s">
        <v>2</v>
      </c>
      <c r="Y802" s="379" t="s">
        <v>2</v>
      </c>
      <c r="Z802" s="380" t="s">
        <v>2</v>
      </c>
    </row>
    <row r="803" spans="1:26">
      <c r="A803" s="371" t="s">
        <v>2</v>
      </c>
      <c r="B803" s="379" t="s">
        <v>2</v>
      </c>
      <c r="C803" s="379" t="s">
        <v>2</v>
      </c>
      <c r="D803" s="379" t="s">
        <v>2</v>
      </c>
      <c r="E803" s="379" t="s">
        <v>2</v>
      </c>
      <c r="F803" s="379" t="s">
        <v>2</v>
      </c>
      <c r="G803" s="379" t="s">
        <v>2</v>
      </c>
      <c r="H803" s="379" t="s">
        <v>2</v>
      </c>
      <c r="I803" s="379" t="s">
        <v>2</v>
      </c>
      <c r="J803" s="379" t="s">
        <v>2</v>
      </c>
      <c r="K803" s="379" t="s">
        <v>2</v>
      </c>
      <c r="L803" s="379" t="s">
        <v>2</v>
      </c>
      <c r="M803" s="379" t="s">
        <v>2</v>
      </c>
      <c r="N803" s="379" t="s">
        <v>2</v>
      </c>
      <c r="O803" s="379" t="s">
        <v>2</v>
      </c>
      <c r="P803" s="379" t="s">
        <v>2</v>
      </c>
      <c r="Q803" s="379" t="s">
        <v>2</v>
      </c>
      <c r="R803" s="379" t="s">
        <v>2</v>
      </c>
      <c r="S803" s="379" t="s">
        <v>2</v>
      </c>
      <c r="T803" s="379" t="s">
        <v>2</v>
      </c>
      <c r="U803" s="379" t="s">
        <v>2</v>
      </c>
      <c r="V803" s="379" t="s">
        <v>2</v>
      </c>
      <c r="W803" s="379" t="s">
        <v>2</v>
      </c>
      <c r="X803" s="379" t="s">
        <v>2</v>
      </c>
      <c r="Y803" s="379" t="s">
        <v>2</v>
      </c>
      <c r="Z803" s="380" t="s">
        <v>2</v>
      </c>
    </row>
    <row r="804" spans="1:26">
      <c r="A804" s="371" t="s">
        <v>2</v>
      </c>
      <c r="B804" s="379" t="s">
        <v>2</v>
      </c>
      <c r="C804" s="379" t="s">
        <v>2</v>
      </c>
      <c r="D804" s="379" t="s">
        <v>2</v>
      </c>
      <c r="E804" s="379" t="s">
        <v>2</v>
      </c>
      <c r="F804" s="379" t="s">
        <v>2</v>
      </c>
      <c r="G804" s="379" t="s">
        <v>2</v>
      </c>
      <c r="H804" s="379" t="s">
        <v>2</v>
      </c>
      <c r="I804" s="379" t="s">
        <v>2</v>
      </c>
      <c r="J804" s="379" t="s">
        <v>2</v>
      </c>
      <c r="K804" s="379" t="s">
        <v>2</v>
      </c>
      <c r="L804" s="379" t="s">
        <v>2</v>
      </c>
      <c r="M804" s="379" t="s">
        <v>2</v>
      </c>
      <c r="N804" s="379" t="s">
        <v>2</v>
      </c>
      <c r="O804" s="379" t="s">
        <v>2</v>
      </c>
      <c r="P804" s="379" t="s">
        <v>2</v>
      </c>
      <c r="Q804" s="379" t="s">
        <v>2</v>
      </c>
      <c r="R804" s="379" t="s">
        <v>2</v>
      </c>
      <c r="S804" s="379" t="s">
        <v>2</v>
      </c>
      <c r="T804" s="379" t="s">
        <v>2</v>
      </c>
      <c r="U804" s="379" t="s">
        <v>2</v>
      </c>
      <c r="V804" s="379" t="s">
        <v>2</v>
      </c>
      <c r="W804" s="379" t="s">
        <v>2</v>
      </c>
      <c r="X804" s="379" t="s">
        <v>2</v>
      </c>
      <c r="Y804" s="379" t="s">
        <v>2</v>
      </c>
      <c r="Z804" s="380" t="s">
        <v>2</v>
      </c>
    </row>
    <row r="805" spans="1:26">
      <c r="A805" s="371" t="s">
        <v>2</v>
      </c>
      <c r="B805" s="379" t="s">
        <v>2</v>
      </c>
      <c r="C805" s="379" t="s">
        <v>2</v>
      </c>
      <c r="D805" s="379" t="s">
        <v>2</v>
      </c>
      <c r="E805" s="379" t="s">
        <v>2</v>
      </c>
      <c r="F805" s="379" t="s">
        <v>2</v>
      </c>
      <c r="G805" s="379" t="s">
        <v>2</v>
      </c>
      <c r="H805" s="379" t="s">
        <v>2</v>
      </c>
      <c r="I805" s="379" t="s">
        <v>2</v>
      </c>
      <c r="J805" s="379" t="s">
        <v>2</v>
      </c>
      <c r="K805" s="379" t="s">
        <v>2</v>
      </c>
      <c r="L805" s="379" t="s">
        <v>2</v>
      </c>
      <c r="M805" s="379" t="s">
        <v>2</v>
      </c>
      <c r="N805" s="379" t="s">
        <v>2</v>
      </c>
      <c r="O805" s="379" t="s">
        <v>2</v>
      </c>
      <c r="P805" s="379" t="s">
        <v>2</v>
      </c>
      <c r="Q805" s="379" t="s">
        <v>2</v>
      </c>
      <c r="R805" s="379" t="s">
        <v>2</v>
      </c>
      <c r="S805" s="379" t="s">
        <v>2</v>
      </c>
      <c r="T805" s="379" t="s">
        <v>2</v>
      </c>
      <c r="U805" s="379" t="s">
        <v>2</v>
      </c>
      <c r="V805" s="379" t="s">
        <v>2</v>
      </c>
      <c r="W805" s="379" t="s">
        <v>2</v>
      </c>
      <c r="X805" s="379" t="s">
        <v>2</v>
      </c>
      <c r="Y805" s="379" t="s">
        <v>2</v>
      </c>
      <c r="Z805" s="380" t="s">
        <v>2</v>
      </c>
    </row>
    <row r="806" spans="1:26">
      <c r="A806" s="371" t="s">
        <v>2</v>
      </c>
      <c r="B806" s="379" t="s">
        <v>2</v>
      </c>
      <c r="C806" s="379" t="s">
        <v>2</v>
      </c>
      <c r="D806" s="379" t="s">
        <v>2</v>
      </c>
      <c r="E806" s="379" t="s">
        <v>2</v>
      </c>
      <c r="F806" s="379" t="s">
        <v>2</v>
      </c>
      <c r="G806" s="379" t="s">
        <v>2</v>
      </c>
      <c r="H806" s="379" t="s">
        <v>2</v>
      </c>
      <c r="I806" s="379" t="s">
        <v>2</v>
      </c>
      <c r="J806" s="379" t="s">
        <v>2</v>
      </c>
      <c r="K806" s="379" t="s">
        <v>2</v>
      </c>
      <c r="L806" s="379" t="s">
        <v>2</v>
      </c>
      <c r="M806" s="379" t="s">
        <v>2</v>
      </c>
      <c r="N806" s="379" t="s">
        <v>2</v>
      </c>
      <c r="O806" s="379" t="s">
        <v>2</v>
      </c>
      <c r="P806" s="379" t="s">
        <v>2</v>
      </c>
      <c r="Q806" s="379" t="s">
        <v>2</v>
      </c>
      <c r="R806" s="379" t="s">
        <v>2</v>
      </c>
      <c r="S806" s="379" t="s">
        <v>2</v>
      </c>
      <c r="T806" s="379" t="s">
        <v>2</v>
      </c>
      <c r="U806" s="379" t="s">
        <v>2</v>
      </c>
      <c r="V806" s="379" t="s">
        <v>2</v>
      </c>
      <c r="W806" s="379" t="s">
        <v>2</v>
      </c>
      <c r="X806" s="379" t="s">
        <v>2</v>
      </c>
      <c r="Y806" s="379" t="s">
        <v>2</v>
      </c>
      <c r="Z806" s="380" t="s">
        <v>2</v>
      </c>
    </row>
    <row r="807" spans="1:26">
      <c r="A807" s="371" t="s">
        <v>2</v>
      </c>
      <c r="B807" s="379" t="s">
        <v>2</v>
      </c>
      <c r="C807" s="379" t="s">
        <v>2</v>
      </c>
      <c r="D807" s="379" t="s">
        <v>2</v>
      </c>
      <c r="E807" s="379" t="s">
        <v>2</v>
      </c>
      <c r="F807" s="379" t="s">
        <v>2</v>
      </c>
      <c r="G807" s="379" t="s">
        <v>2</v>
      </c>
      <c r="H807" s="379" t="s">
        <v>2</v>
      </c>
      <c r="I807" s="379" t="s">
        <v>2</v>
      </c>
      <c r="J807" s="379" t="s">
        <v>2</v>
      </c>
      <c r="K807" s="379" t="s">
        <v>2</v>
      </c>
      <c r="L807" s="379" t="s">
        <v>2</v>
      </c>
      <c r="M807" s="379" t="s">
        <v>2</v>
      </c>
      <c r="N807" s="379" t="s">
        <v>2</v>
      </c>
      <c r="O807" s="379" t="s">
        <v>2</v>
      </c>
      <c r="P807" s="379" t="s">
        <v>2</v>
      </c>
      <c r="Q807" s="379" t="s">
        <v>2</v>
      </c>
      <c r="R807" s="379" t="s">
        <v>2</v>
      </c>
      <c r="S807" s="379" t="s">
        <v>2</v>
      </c>
      <c r="T807" s="379" t="s">
        <v>2</v>
      </c>
      <c r="U807" s="379" t="s">
        <v>2</v>
      </c>
      <c r="V807" s="379" t="s">
        <v>2</v>
      </c>
      <c r="W807" s="379" t="s">
        <v>2</v>
      </c>
      <c r="X807" s="379" t="s">
        <v>2</v>
      </c>
      <c r="Y807" s="379" t="s">
        <v>2</v>
      </c>
      <c r="Z807" s="380" t="s">
        <v>2</v>
      </c>
    </row>
    <row r="808" spans="1:26">
      <c r="A808" s="371" t="s">
        <v>2</v>
      </c>
      <c r="B808" s="379" t="s">
        <v>2</v>
      </c>
      <c r="C808" s="379" t="s">
        <v>2</v>
      </c>
      <c r="D808" s="379" t="s">
        <v>2</v>
      </c>
      <c r="E808" s="379" t="s">
        <v>2</v>
      </c>
      <c r="F808" s="379" t="s">
        <v>2</v>
      </c>
      <c r="G808" s="379" t="s">
        <v>2</v>
      </c>
      <c r="H808" s="379" t="s">
        <v>2</v>
      </c>
      <c r="I808" s="379" t="s">
        <v>2</v>
      </c>
      <c r="J808" s="379" t="s">
        <v>2</v>
      </c>
      <c r="K808" s="379" t="s">
        <v>2</v>
      </c>
      <c r="L808" s="379" t="s">
        <v>2</v>
      </c>
      <c r="M808" s="379" t="s">
        <v>2</v>
      </c>
      <c r="N808" s="379" t="s">
        <v>2</v>
      </c>
      <c r="O808" s="379" t="s">
        <v>2</v>
      </c>
      <c r="P808" s="379" t="s">
        <v>2</v>
      </c>
      <c r="Q808" s="379" t="s">
        <v>2</v>
      </c>
      <c r="R808" s="379" t="s">
        <v>2</v>
      </c>
      <c r="S808" s="379" t="s">
        <v>2</v>
      </c>
      <c r="T808" s="379" t="s">
        <v>2</v>
      </c>
      <c r="U808" s="379" t="s">
        <v>2</v>
      </c>
      <c r="V808" s="379" t="s">
        <v>2</v>
      </c>
      <c r="W808" s="379" t="s">
        <v>2</v>
      </c>
      <c r="X808" s="379" t="s">
        <v>2</v>
      </c>
      <c r="Y808" s="379" t="s">
        <v>2</v>
      </c>
      <c r="Z808" s="380" t="s">
        <v>2</v>
      </c>
    </row>
    <row r="809" spans="1:26">
      <c r="A809" s="371" t="s">
        <v>2</v>
      </c>
      <c r="B809" s="379" t="s">
        <v>2</v>
      </c>
      <c r="C809" s="379" t="s">
        <v>2</v>
      </c>
      <c r="D809" s="379" t="s">
        <v>2</v>
      </c>
      <c r="E809" s="379" t="s">
        <v>2</v>
      </c>
      <c r="F809" s="379" t="s">
        <v>2</v>
      </c>
      <c r="G809" s="379" t="s">
        <v>2</v>
      </c>
      <c r="H809" s="379" t="s">
        <v>2</v>
      </c>
      <c r="I809" s="379" t="s">
        <v>2</v>
      </c>
      <c r="J809" s="379" t="s">
        <v>2</v>
      </c>
      <c r="K809" s="379" t="s">
        <v>2</v>
      </c>
      <c r="L809" s="379" t="s">
        <v>2</v>
      </c>
      <c r="M809" s="379" t="s">
        <v>2</v>
      </c>
      <c r="N809" s="379" t="s">
        <v>2</v>
      </c>
      <c r="O809" s="379" t="s">
        <v>2</v>
      </c>
      <c r="P809" s="379" t="s">
        <v>2</v>
      </c>
      <c r="Q809" s="379" t="s">
        <v>2</v>
      </c>
      <c r="R809" s="379" t="s">
        <v>2</v>
      </c>
      <c r="S809" s="379" t="s">
        <v>2</v>
      </c>
      <c r="T809" s="379" t="s">
        <v>2</v>
      </c>
      <c r="U809" s="379" t="s">
        <v>2</v>
      </c>
      <c r="V809" s="379" t="s">
        <v>2</v>
      </c>
      <c r="W809" s="379" t="s">
        <v>2</v>
      </c>
      <c r="X809" s="379" t="s">
        <v>2</v>
      </c>
      <c r="Y809" s="379" t="s">
        <v>2</v>
      </c>
      <c r="Z809" s="380" t="s">
        <v>2</v>
      </c>
    </row>
    <row r="810" spans="1:26">
      <c r="A810" s="371" t="s">
        <v>2</v>
      </c>
      <c r="B810" s="379" t="s">
        <v>2</v>
      </c>
      <c r="C810" s="379" t="s">
        <v>2</v>
      </c>
      <c r="D810" s="379" t="s">
        <v>2</v>
      </c>
      <c r="E810" s="379" t="s">
        <v>2</v>
      </c>
      <c r="F810" s="379" t="s">
        <v>2</v>
      </c>
      <c r="G810" s="379" t="s">
        <v>2</v>
      </c>
      <c r="H810" s="379" t="s">
        <v>2</v>
      </c>
      <c r="I810" s="379" t="s">
        <v>2</v>
      </c>
      <c r="J810" s="379" t="s">
        <v>2</v>
      </c>
      <c r="K810" s="379" t="s">
        <v>2</v>
      </c>
      <c r="L810" s="379" t="s">
        <v>2</v>
      </c>
      <c r="M810" s="379" t="s">
        <v>2</v>
      </c>
      <c r="N810" s="379" t="s">
        <v>2</v>
      </c>
      <c r="O810" s="379" t="s">
        <v>2</v>
      </c>
      <c r="P810" s="379" t="s">
        <v>2</v>
      </c>
      <c r="Q810" s="379" t="s">
        <v>2</v>
      </c>
      <c r="R810" s="379" t="s">
        <v>2</v>
      </c>
      <c r="S810" s="379" t="s">
        <v>2</v>
      </c>
      <c r="T810" s="379" t="s">
        <v>2</v>
      </c>
      <c r="U810" s="379" t="s">
        <v>2</v>
      </c>
      <c r="V810" s="379" t="s">
        <v>2</v>
      </c>
      <c r="W810" s="379" t="s">
        <v>2</v>
      </c>
      <c r="X810" s="379" t="s">
        <v>2</v>
      </c>
      <c r="Y810" s="379" t="s">
        <v>2</v>
      </c>
      <c r="Z810" s="380" t="s">
        <v>2</v>
      </c>
    </row>
    <row r="811" spans="1:26">
      <c r="A811" s="371" t="s">
        <v>2</v>
      </c>
      <c r="B811" s="379" t="s">
        <v>2</v>
      </c>
      <c r="C811" s="379" t="s">
        <v>2</v>
      </c>
      <c r="D811" s="379" t="s">
        <v>2</v>
      </c>
      <c r="E811" s="379" t="s">
        <v>2</v>
      </c>
      <c r="F811" s="379" t="s">
        <v>2</v>
      </c>
      <c r="G811" s="379" t="s">
        <v>2</v>
      </c>
      <c r="H811" s="379" t="s">
        <v>2</v>
      </c>
      <c r="I811" s="379" t="s">
        <v>2</v>
      </c>
      <c r="J811" s="379" t="s">
        <v>2</v>
      </c>
      <c r="K811" s="379" t="s">
        <v>2</v>
      </c>
      <c r="L811" s="379" t="s">
        <v>2</v>
      </c>
      <c r="M811" s="379" t="s">
        <v>2</v>
      </c>
      <c r="N811" s="379" t="s">
        <v>2</v>
      </c>
      <c r="O811" s="379" t="s">
        <v>2</v>
      </c>
      <c r="P811" s="379" t="s">
        <v>2</v>
      </c>
      <c r="Q811" s="379" t="s">
        <v>2</v>
      </c>
      <c r="R811" s="379" t="s">
        <v>2</v>
      </c>
      <c r="S811" s="379" t="s">
        <v>2</v>
      </c>
      <c r="T811" s="379" t="s">
        <v>2</v>
      </c>
      <c r="U811" s="379" t="s">
        <v>2</v>
      </c>
      <c r="V811" s="379" t="s">
        <v>2</v>
      </c>
      <c r="W811" s="379" t="s">
        <v>2</v>
      </c>
      <c r="X811" s="379" t="s">
        <v>2</v>
      </c>
      <c r="Y811" s="379" t="s">
        <v>2</v>
      </c>
      <c r="Z811" s="380" t="s">
        <v>2</v>
      </c>
    </row>
    <row r="812" spans="1:26">
      <c r="A812" s="371" t="s">
        <v>2</v>
      </c>
      <c r="B812" s="379" t="s">
        <v>2</v>
      </c>
      <c r="C812" s="379" t="s">
        <v>2</v>
      </c>
      <c r="D812" s="379" t="s">
        <v>2</v>
      </c>
      <c r="E812" s="379" t="s">
        <v>2</v>
      </c>
      <c r="F812" s="379" t="s">
        <v>2</v>
      </c>
      <c r="G812" s="379" t="s">
        <v>2</v>
      </c>
      <c r="H812" s="379" t="s">
        <v>2</v>
      </c>
      <c r="I812" s="379" t="s">
        <v>2</v>
      </c>
      <c r="J812" s="379" t="s">
        <v>2</v>
      </c>
      <c r="K812" s="379" t="s">
        <v>2</v>
      </c>
      <c r="L812" s="379" t="s">
        <v>2</v>
      </c>
      <c r="M812" s="379" t="s">
        <v>2</v>
      </c>
      <c r="N812" s="379" t="s">
        <v>2</v>
      </c>
      <c r="O812" s="379" t="s">
        <v>2</v>
      </c>
      <c r="P812" s="379" t="s">
        <v>2</v>
      </c>
      <c r="Q812" s="379" t="s">
        <v>2</v>
      </c>
      <c r="R812" s="379" t="s">
        <v>2</v>
      </c>
      <c r="S812" s="379" t="s">
        <v>2</v>
      </c>
      <c r="T812" s="379" t="s">
        <v>2</v>
      </c>
      <c r="U812" s="379" t="s">
        <v>2</v>
      </c>
      <c r="V812" s="379" t="s">
        <v>2</v>
      </c>
      <c r="W812" s="379" t="s">
        <v>2</v>
      </c>
      <c r="X812" s="379" t="s">
        <v>2</v>
      </c>
      <c r="Y812" s="379" t="s">
        <v>2</v>
      </c>
      <c r="Z812" s="380" t="s">
        <v>2</v>
      </c>
    </row>
    <row r="813" spans="1:26">
      <c r="A813" s="371" t="s">
        <v>2</v>
      </c>
      <c r="B813" s="379" t="s">
        <v>2</v>
      </c>
      <c r="C813" s="379" t="s">
        <v>2</v>
      </c>
      <c r="D813" s="379" t="s">
        <v>2</v>
      </c>
      <c r="E813" s="379" t="s">
        <v>2</v>
      </c>
      <c r="F813" s="379" t="s">
        <v>2</v>
      </c>
      <c r="G813" s="379" t="s">
        <v>2</v>
      </c>
      <c r="H813" s="379" t="s">
        <v>2</v>
      </c>
      <c r="I813" s="379" t="s">
        <v>2</v>
      </c>
      <c r="J813" s="379" t="s">
        <v>2</v>
      </c>
      <c r="K813" s="379" t="s">
        <v>2</v>
      </c>
      <c r="L813" s="379" t="s">
        <v>2</v>
      </c>
      <c r="M813" s="379" t="s">
        <v>2</v>
      </c>
      <c r="N813" s="379" t="s">
        <v>2</v>
      </c>
      <c r="O813" s="379" t="s">
        <v>2</v>
      </c>
      <c r="P813" s="379" t="s">
        <v>2</v>
      </c>
      <c r="Q813" s="379" t="s">
        <v>2</v>
      </c>
      <c r="R813" s="379" t="s">
        <v>2</v>
      </c>
      <c r="S813" s="379" t="s">
        <v>2</v>
      </c>
      <c r="T813" s="379" t="s">
        <v>2</v>
      </c>
      <c r="U813" s="379" t="s">
        <v>2</v>
      </c>
      <c r="V813" s="379" t="s">
        <v>2</v>
      </c>
      <c r="W813" s="379" t="s">
        <v>2</v>
      </c>
      <c r="X813" s="379" t="s">
        <v>2</v>
      </c>
      <c r="Y813" s="379" t="s">
        <v>2</v>
      </c>
      <c r="Z813" s="380" t="s">
        <v>2</v>
      </c>
    </row>
    <row r="814" spans="1:26">
      <c r="A814" s="371" t="s">
        <v>2</v>
      </c>
      <c r="B814" s="379" t="s">
        <v>2</v>
      </c>
      <c r="C814" s="379" t="s">
        <v>2</v>
      </c>
      <c r="D814" s="379" t="s">
        <v>2</v>
      </c>
      <c r="E814" s="379" t="s">
        <v>2</v>
      </c>
      <c r="F814" s="379" t="s">
        <v>2</v>
      </c>
      <c r="G814" s="379" t="s">
        <v>2</v>
      </c>
      <c r="H814" s="379" t="s">
        <v>2</v>
      </c>
      <c r="I814" s="379" t="s">
        <v>2</v>
      </c>
      <c r="J814" s="379" t="s">
        <v>2</v>
      </c>
      <c r="K814" s="379" t="s">
        <v>2</v>
      </c>
      <c r="L814" s="379" t="s">
        <v>2</v>
      </c>
      <c r="M814" s="379" t="s">
        <v>2</v>
      </c>
      <c r="N814" s="379" t="s">
        <v>2</v>
      </c>
      <c r="O814" s="379" t="s">
        <v>2</v>
      </c>
      <c r="P814" s="379" t="s">
        <v>2</v>
      </c>
      <c r="Q814" s="379" t="s">
        <v>2</v>
      </c>
      <c r="R814" s="379" t="s">
        <v>2</v>
      </c>
      <c r="S814" s="379" t="s">
        <v>2</v>
      </c>
      <c r="T814" s="379" t="s">
        <v>2</v>
      </c>
      <c r="U814" s="379" t="s">
        <v>2</v>
      </c>
      <c r="V814" s="379" t="s">
        <v>2</v>
      </c>
      <c r="W814" s="379" t="s">
        <v>2</v>
      </c>
      <c r="X814" s="379" t="s">
        <v>2</v>
      </c>
      <c r="Y814" s="379" t="s">
        <v>2</v>
      </c>
      <c r="Z814" s="380" t="s">
        <v>2</v>
      </c>
    </row>
    <row r="815" spans="1:26">
      <c r="A815" s="371" t="s">
        <v>2</v>
      </c>
      <c r="B815" s="379" t="s">
        <v>2</v>
      </c>
      <c r="C815" s="379" t="s">
        <v>2</v>
      </c>
      <c r="D815" s="379" t="s">
        <v>2</v>
      </c>
      <c r="E815" s="379" t="s">
        <v>2</v>
      </c>
      <c r="F815" s="379" t="s">
        <v>2</v>
      </c>
      <c r="G815" s="379" t="s">
        <v>2</v>
      </c>
      <c r="H815" s="379" t="s">
        <v>2</v>
      </c>
      <c r="I815" s="379" t="s">
        <v>2</v>
      </c>
      <c r="J815" s="379" t="s">
        <v>2</v>
      </c>
      <c r="K815" s="379" t="s">
        <v>2</v>
      </c>
      <c r="L815" s="379" t="s">
        <v>2</v>
      </c>
      <c r="M815" s="379" t="s">
        <v>2</v>
      </c>
      <c r="N815" s="379" t="s">
        <v>2</v>
      </c>
      <c r="O815" s="379" t="s">
        <v>2</v>
      </c>
      <c r="P815" s="379" t="s">
        <v>2</v>
      </c>
      <c r="Q815" s="379" t="s">
        <v>2</v>
      </c>
      <c r="R815" s="379" t="s">
        <v>2</v>
      </c>
      <c r="S815" s="379" t="s">
        <v>2</v>
      </c>
      <c r="T815" s="379" t="s">
        <v>2</v>
      </c>
      <c r="U815" s="379" t="s">
        <v>2</v>
      </c>
      <c r="V815" s="379" t="s">
        <v>2</v>
      </c>
      <c r="W815" s="379" t="s">
        <v>2</v>
      </c>
      <c r="X815" s="379" t="s">
        <v>2</v>
      </c>
      <c r="Y815" s="379" t="s">
        <v>2</v>
      </c>
      <c r="Z815" s="380" t="s">
        <v>2</v>
      </c>
    </row>
    <row r="816" spans="1:26">
      <c r="A816" s="371" t="s">
        <v>2</v>
      </c>
      <c r="B816" s="379" t="s">
        <v>2</v>
      </c>
      <c r="C816" s="379" t="s">
        <v>2</v>
      </c>
      <c r="D816" s="379" t="s">
        <v>2</v>
      </c>
      <c r="E816" s="379" t="s">
        <v>2</v>
      </c>
      <c r="F816" s="379" t="s">
        <v>2</v>
      </c>
      <c r="G816" s="379" t="s">
        <v>2</v>
      </c>
      <c r="H816" s="379" t="s">
        <v>2</v>
      </c>
      <c r="I816" s="379" t="s">
        <v>2</v>
      </c>
      <c r="J816" s="379" t="s">
        <v>2</v>
      </c>
      <c r="K816" s="379" t="s">
        <v>2</v>
      </c>
      <c r="L816" s="379" t="s">
        <v>2</v>
      </c>
      <c r="M816" s="379" t="s">
        <v>2</v>
      </c>
      <c r="N816" s="379" t="s">
        <v>2</v>
      </c>
      <c r="O816" s="379" t="s">
        <v>2</v>
      </c>
      <c r="P816" s="379" t="s">
        <v>2</v>
      </c>
      <c r="Q816" s="379" t="s">
        <v>2</v>
      </c>
      <c r="R816" s="379" t="s">
        <v>2</v>
      </c>
      <c r="S816" s="379" t="s">
        <v>2</v>
      </c>
      <c r="T816" s="379" t="s">
        <v>2</v>
      </c>
      <c r="U816" s="379" t="s">
        <v>2</v>
      </c>
      <c r="V816" s="379" t="s">
        <v>2</v>
      </c>
      <c r="W816" s="379" t="s">
        <v>2</v>
      </c>
      <c r="X816" s="379" t="s">
        <v>2</v>
      </c>
      <c r="Y816" s="379" t="s">
        <v>2</v>
      </c>
      <c r="Z816" s="380" t="s">
        <v>2</v>
      </c>
    </row>
    <row r="817" spans="1:26">
      <c r="A817" s="371" t="s">
        <v>2</v>
      </c>
      <c r="B817" s="379" t="s">
        <v>2</v>
      </c>
      <c r="C817" s="379" t="s">
        <v>2</v>
      </c>
      <c r="D817" s="379" t="s">
        <v>2</v>
      </c>
      <c r="E817" s="379" t="s">
        <v>2</v>
      </c>
      <c r="F817" s="379" t="s">
        <v>2</v>
      </c>
      <c r="G817" s="379" t="s">
        <v>2</v>
      </c>
      <c r="H817" s="379" t="s">
        <v>2</v>
      </c>
      <c r="I817" s="379" t="s">
        <v>2</v>
      </c>
      <c r="J817" s="379" t="s">
        <v>2</v>
      </c>
      <c r="K817" s="379" t="s">
        <v>2</v>
      </c>
      <c r="L817" s="379" t="s">
        <v>2</v>
      </c>
      <c r="M817" s="379" t="s">
        <v>2</v>
      </c>
      <c r="N817" s="379" t="s">
        <v>2</v>
      </c>
      <c r="O817" s="379" t="s">
        <v>2</v>
      </c>
      <c r="P817" s="379" t="s">
        <v>2</v>
      </c>
      <c r="Q817" s="379" t="s">
        <v>2</v>
      </c>
      <c r="R817" s="379" t="s">
        <v>2</v>
      </c>
      <c r="S817" s="379" t="s">
        <v>2</v>
      </c>
      <c r="T817" s="379" t="s">
        <v>2</v>
      </c>
      <c r="U817" s="379" t="s">
        <v>2</v>
      </c>
      <c r="V817" s="379" t="s">
        <v>2</v>
      </c>
      <c r="W817" s="379" t="s">
        <v>2</v>
      </c>
      <c r="X817" s="379" t="s">
        <v>2</v>
      </c>
      <c r="Y817" s="379" t="s">
        <v>2</v>
      </c>
      <c r="Z817" s="380" t="s">
        <v>2</v>
      </c>
    </row>
    <row r="818" spans="1:26">
      <c r="A818" s="371" t="s">
        <v>2</v>
      </c>
      <c r="B818" s="379" t="s">
        <v>2</v>
      </c>
      <c r="C818" s="379" t="s">
        <v>2</v>
      </c>
      <c r="D818" s="379" t="s">
        <v>2</v>
      </c>
      <c r="E818" s="379" t="s">
        <v>2</v>
      </c>
      <c r="F818" s="379" t="s">
        <v>2</v>
      </c>
      <c r="G818" s="379" t="s">
        <v>2</v>
      </c>
      <c r="H818" s="379" t="s">
        <v>2</v>
      </c>
      <c r="I818" s="379" t="s">
        <v>2</v>
      </c>
      <c r="J818" s="379" t="s">
        <v>2</v>
      </c>
      <c r="K818" s="379" t="s">
        <v>2</v>
      </c>
      <c r="L818" s="379" t="s">
        <v>2</v>
      </c>
      <c r="M818" s="379" t="s">
        <v>2</v>
      </c>
      <c r="N818" s="379" t="s">
        <v>2</v>
      </c>
      <c r="O818" s="379" t="s">
        <v>2</v>
      </c>
      <c r="P818" s="379" t="s">
        <v>2</v>
      </c>
      <c r="Q818" s="379" t="s">
        <v>2</v>
      </c>
      <c r="R818" s="379" t="s">
        <v>2</v>
      </c>
      <c r="S818" s="379" t="s">
        <v>2</v>
      </c>
      <c r="T818" s="379" t="s">
        <v>2</v>
      </c>
      <c r="U818" s="379" t="s">
        <v>2</v>
      </c>
      <c r="V818" s="379" t="s">
        <v>2</v>
      </c>
      <c r="W818" s="379" t="s">
        <v>2</v>
      </c>
      <c r="X818" s="379" t="s">
        <v>2</v>
      </c>
      <c r="Y818" s="379" t="s">
        <v>2</v>
      </c>
      <c r="Z818" s="380" t="s">
        <v>2</v>
      </c>
    </row>
    <row r="819" spans="1:26">
      <c r="A819" s="371" t="s">
        <v>2</v>
      </c>
      <c r="B819" s="379" t="s">
        <v>2</v>
      </c>
      <c r="C819" s="379" t="s">
        <v>2</v>
      </c>
      <c r="D819" s="379" t="s">
        <v>2</v>
      </c>
      <c r="E819" s="379" t="s">
        <v>2</v>
      </c>
      <c r="F819" s="379" t="s">
        <v>2</v>
      </c>
      <c r="G819" s="379" t="s">
        <v>2</v>
      </c>
      <c r="H819" s="379" t="s">
        <v>2</v>
      </c>
      <c r="I819" s="379" t="s">
        <v>2</v>
      </c>
      <c r="J819" s="379" t="s">
        <v>2</v>
      </c>
      <c r="K819" s="379" t="s">
        <v>2</v>
      </c>
      <c r="L819" s="379" t="s">
        <v>2</v>
      </c>
      <c r="M819" s="379" t="s">
        <v>2</v>
      </c>
      <c r="N819" s="379" t="s">
        <v>2</v>
      </c>
      <c r="O819" s="379" t="s">
        <v>2</v>
      </c>
      <c r="P819" s="379" t="s">
        <v>2</v>
      </c>
      <c r="Q819" s="379" t="s">
        <v>2</v>
      </c>
      <c r="R819" s="379" t="s">
        <v>2</v>
      </c>
      <c r="S819" s="379" t="s">
        <v>2</v>
      </c>
      <c r="T819" s="379" t="s">
        <v>2</v>
      </c>
      <c r="U819" s="379" t="s">
        <v>2</v>
      </c>
      <c r="V819" s="379" t="s">
        <v>2</v>
      </c>
      <c r="W819" s="379" t="s">
        <v>2</v>
      </c>
      <c r="X819" s="379" t="s">
        <v>2</v>
      </c>
      <c r="Y819" s="379" t="s">
        <v>2</v>
      </c>
      <c r="Z819" s="380" t="s">
        <v>2</v>
      </c>
    </row>
    <row r="820" spans="1:26">
      <c r="A820" s="371" t="s">
        <v>2</v>
      </c>
      <c r="B820" s="379" t="s">
        <v>2</v>
      </c>
      <c r="C820" s="379" t="s">
        <v>2</v>
      </c>
      <c r="D820" s="379" t="s">
        <v>2</v>
      </c>
      <c r="E820" s="379" t="s">
        <v>2</v>
      </c>
      <c r="F820" s="379" t="s">
        <v>2</v>
      </c>
      <c r="G820" s="379" t="s">
        <v>2</v>
      </c>
      <c r="H820" s="379" t="s">
        <v>2</v>
      </c>
      <c r="I820" s="379" t="s">
        <v>2</v>
      </c>
      <c r="J820" s="379" t="s">
        <v>2</v>
      </c>
      <c r="K820" s="379" t="s">
        <v>2</v>
      </c>
      <c r="L820" s="379" t="s">
        <v>2</v>
      </c>
      <c r="M820" s="379" t="s">
        <v>2</v>
      </c>
      <c r="N820" s="379" t="s">
        <v>2</v>
      </c>
      <c r="O820" s="379" t="s">
        <v>2</v>
      </c>
      <c r="P820" s="379" t="s">
        <v>2</v>
      </c>
      <c r="Q820" s="379" t="s">
        <v>2</v>
      </c>
      <c r="R820" s="379" t="s">
        <v>2</v>
      </c>
      <c r="S820" s="379" t="s">
        <v>2</v>
      </c>
      <c r="T820" s="379" t="s">
        <v>2</v>
      </c>
      <c r="U820" s="379" t="s">
        <v>2</v>
      </c>
      <c r="V820" s="379" t="s">
        <v>2</v>
      </c>
      <c r="W820" s="379" t="s">
        <v>2</v>
      </c>
      <c r="X820" s="379" t="s">
        <v>2</v>
      </c>
      <c r="Y820" s="379" t="s">
        <v>2</v>
      </c>
      <c r="Z820" s="380" t="s">
        <v>2</v>
      </c>
    </row>
    <row r="821" spans="1:26">
      <c r="A821" s="371" t="s">
        <v>2</v>
      </c>
      <c r="B821" s="379" t="s">
        <v>2</v>
      </c>
      <c r="C821" s="379" t="s">
        <v>2</v>
      </c>
      <c r="D821" s="379" t="s">
        <v>2</v>
      </c>
      <c r="E821" s="379" t="s">
        <v>2</v>
      </c>
      <c r="F821" s="379" t="s">
        <v>2</v>
      </c>
      <c r="G821" s="379" t="s">
        <v>2</v>
      </c>
      <c r="H821" s="379" t="s">
        <v>2</v>
      </c>
      <c r="I821" s="379" t="s">
        <v>2</v>
      </c>
      <c r="J821" s="379" t="s">
        <v>2</v>
      </c>
      <c r="K821" s="379" t="s">
        <v>2</v>
      </c>
      <c r="L821" s="379" t="s">
        <v>2</v>
      </c>
      <c r="M821" s="379" t="s">
        <v>2</v>
      </c>
      <c r="N821" s="379" t="s">
        <v>2</v>
      </c>
      <c r="O821" s="379" t="s">
        <v>2</v>
      </c>
      <c r="P821" s="379" t="s">
        <v>2</v>
      </c>
      <c r="Q821" s="379" t="s">
        <v>2</v>
      </c>
      <c r="R821" s="379" t="s">
        <v>2</v>
      </c>
      <c r="S821" s="379" t="s">
        <v>2</v>
      </c>
      <c r="T821" s="379" t="s">
        <v>2</v>
      </c>
      <c r="U821" s="379" t="s">
        <v>2</v>
      </c>
      <c r="V821" s="379" t="s">
        <v>2</v>
      </c>
      <c r="W821" s="379" t="s">
        <v>2</v>
      </c>
      <c r="X821" s="379" t="s">
        <v>2</v>
      </c>
      <c r="Y821" s="379" t="s">
        <v>2</v>
      </c>
      <c r="Z821" s="380" t="s">
        <v>2</v>
      </c>
    </row>
    <row r="822" spans="1:26">
      <c r="A822" s="371" t="s">
        <v>2</v>
      </c>
      <c r="B822" s="379" t="s">
        <v>2</v>
      </c>
      <c r="C822" s="379" t="s">
        <v>2</v>
      </c>
      <c r="D822" s="379" t="s">
        <v>2</v>
      </c>
      <c r="E822" s="379" t="s">
        <v>2</v>
      </c>
      <c r="F822" s="379" t="s">
        <v>2</v>
      </c>
      <c r="G822" s="379" t="s">
        <v>2</v>
      </c>
      <c r="H822" s="379" t="s">
        <v>2</v>
      </c>
      <c r="I822" s="379" t="s">
        <v>2</v>
      </c>
      <c r="J822" s="379" t="s">
        <v>2</v>
      </c>
      <c r="K822" s="379" t="s">
        <v>2</v>
      </c>
      <c r="L822" s="379" t="s">
        <v>2</v>
      </c>
      <c r="M822" s="379" t="s">
        <v>2</v>
      </c>
      <c r="N822" s="379" t="s">
        <v>2</v>
      </c>
      <c r="O822" s="379" t="s">
        <v>2</v>
      </c>
      <c r="P822" s="379" t="s">
        <v>2</v>
      </c>
      <c r="Q822" s="379" t="s">
        <v>2</v>
      </c>
      <c r="R822" s="379" t="s">
        <v>2</v>
      </c>
      <c r="S822" s="379" t="s">
        <v>2</v>
      </c>
      <c r="T822" s="379" t="s">
        <v>2</v>
      </c>
      <c r="U822" s="379" t="s">
        <v>2</v>
      </c>
      <c r="V822" s="379" t="s">
        <v>2</v>
      </c>
      <c r="W822" s="379" t="s">
        <v>2</v>
      </c>
      <c r="X822" s="379" t="s">
        <v>2</v>
      </c>
      <c r="Y822" s="379" t="s">
        <v>2</v>
      </c>
      <c r="Z822" s="380" t="s">
        <v>2</v>
      </c>
    </row>
    <row r="823" spans="1:26">
      <c r="A823" s="371" t="s">
        <v>2</v>
      </c>
      <c r="B823" s="379" t="s">
        <v>2</v>
      </c>
      <c r="C823" s="379" t="s">
        <v>2</v>
      </c>
      <c r="D823" s="379" t="s">
        <v>2</v>
      </c>
      <c r="E823" s="379" t="s">
        <v>2</v>
      </c>
      <c r="F823" s="379" t="s">
        <v>2</v>
      </c>
      <c r="G823" s="379" t="s">
        <v>2</v>
      </c>
      <c r="H823" s="379" t="s">
        <v>2</v>
      </c>
      <c r="I823" s="379" t="s">
        <v>2</v>
      </c>
      <c r="J823" s="379" t="s">
        <v>2</v>
      </c>
      <c r="K823" s="379" t="s">
        <v>2</v>
      </c>
      <c r="L823" s="379" t="s">
        <v>2</v>
      </c>
      <c r="M823" s="379" t="s">
        <v>2</v>
      </c>
      <c r="N823" s="379" t="s">
        <v>2</v>
      </c>
      <c r="O823" s="379" t="s">
        <v>2</v>
      </c>
      <c r="P823" s="379" t="s">
        <v>2</v>
      </c>
      <c r="Q823" s="379" t="s">
        <v>2</v>
      </c>
      <c r="R823" s="379" t="s">
        <v>2</v>
      </c>
      <c r="S823" s="379" t="s">
        <v>2</v>
      </c>
      <c r="T823" s="379" t="s">
        <v>2</v>
      </c>
      <c r="U823" s="379" t="s">
        <v>2</v>
      </c>
      <c r="V823" s="379" t="s">
        <v>2</v>
      </c>
      <c r="W823" s="379" t="s">
        <v>2</v>
      </c>
      <c r="X823" s="379" t="s">
        <v>2</v>
      </c>
      <c r="Y823" s="379" t="s">
        <v>2</v>
      </c>
      <c r="Z823" s="380" t="s">
        <v>2</v>
      </c>
    </row>
    <row r="824" spans="1:26">
      <c r="A824" s="371" t="s">
        <v>2</v>
      </c>
      <c r="B824" s="379" t="s">
        <v>2</v>
      </c>
      <c r="C824" s="379" t="s">
        <v>2</v>
      </c>
      <c r="D824" s="379" t="s">
        <v>2</v>
      </c>
      <c r="E824" s="379" t="s">
        <v>2</v>
      </c>
      <c r="F824" s="379" t="s">
        <v>2</v>
      </c>
      <c r="G824" s="379" t="s">
        <v>2</v>
      </c>
      <c r="H824" s="379" t="s">
        <v>2</v>
      </c>
      <c r="I824" s="379" t="s">
        <v>2</v>
      </c>
      <c r="J824" s="379" t="s">
        <v>2</v>
      </c>
      <c r="K824" s="379" t="s">
        <v>2</v>
      </c>
      <c r="L824" s="379" t="s">
        <v>2</v>
      </c>
      <c r="M824" s="379" t="s">
        <v>2</v>
      </c>
      <c r="N824" s="379" t="s">
        <v>2</v>
      </c>
      <c r="O824" s="379" t="s">
        <v>2</v>
      </c>
      <c r="P824" s="379" t="s">
        <v>2</v>
      </c>
      <c r="Q824" s="379" t="s">
        <v>2</v>
      </c>
      <c r="R824" s="379" t="s">
        <v>2</v>
      </c>
      <c r="S824" s="379" t="s">
        <v>2</v>
      </c>
      <c r="T824" s="379" t="s">
        <v>2</v>
      </c>
      <c r="U824" s="379" t="s">
        <v>2</v>
      </c>
      <c r="V824" s="379" t="s">
        <v>2</v>
      </c>
      <c r="W824" s="379" t="s">
        <v>2</v>
      </c>
      <c r="X824" s="379" t="s">
        <v>2</v>
      </c>
      <c r="Y824" s="379" t="s">
        <v>2</v>
      </c>
      <c r="Z824" s="380" t="s">
        <v>2</v>
      </c>
    </row>
    <row r="825" spans="1:26">
      <c r="A825" s="371" t="s">
        <v>2</v>
      </c>
      <c r="B825" s="379" t="s">
        <v>2</v>
      </c>
      <c r="C825" s="379" t="s">
        <v>2</v>
      </c>
      <c r="D825" s="379" t="s">
        <v>2</v>
      </c>
      <c r="E825" s="379" t="s">
        <v>2</v>
      </c>
      <c r="F825" s="379" t="s">
        <v>2</v>
      </c>
      <c r="G825" s="379" t="s">
        <v>2</v>
      </c>
      <c r="H825" s="379" t="s">
        <v>2</v>
      </c>
      <c r="I825" s="379" t="s">
        <v>2</v>
      </c>
      <c r="J825" s="379" t="s">
        <v>2</v>
      </c>
      <c r="K825" s="379" t="s">
        <v>2</v>
      </c>
      <c r="L825" s="379" t="s">
        <v>2</v>
      </c>
      <c r="M825" s="379" t="s">
        <v>2</v>
      </c>
      <c r="N825" s="379" t="s">
        <v>2</v>
      </c>
      <c r="O825" s="379" t="s">
        <v>2</v>
      </c>
      <c r="P825" s="379" t="s">
        <v>2</v>
      </c>
      <c r="Q825" s="379" t="s">
        <v>2</v>
      </c>
      <c r="R825" s="379" t="s">
        <v>2</v>
      </c>
      <c r="S825" s="379" t="s">
        <v>2</v>
      </c>
      <c r="T825" s="379" t="s">
        <v>2</v>
      </c>
      <c r="U825" s="379" t="s">
        <v>2</v>
      </c>
      <c r="V825" s="379" t="s">
        <v>2</v>
      </c>
      <c r="W825" s="379" t="s">
        <v>2</v>
      </c>
      <c r="X825" s="379" t="s">
        <v>2</v>
      </c>
      <c r="Y825" s="379" t="s">
        <v>2</v>
      </c>
      <c r="Z825" s="380" t="s">
        <v>2</v>
      </c>
    </row>
    <row r="826" spans="1:26">
      <c r="A826" s="371" t="s">
        <v>2</v>
      </c>
      <c r="B826" s="379" t="s">
        <v>2</v>
      </c>
      <c r="C826" s="379" t="s">
        <v>2</v>
      </c>
      <c r="D826" s="379" t="s">
        <v>2</v>
      </c>
      <c r="E826" s="379" t="s">
        <v>2</v>
      </c>
      <c r="F826" s="379" t="s">
        <v>2</v>
      </c>
      <c r="G826" s="379" t="s">
        <v>2</v>
      </c>
      <c r="H826" s="379" t="s">
        <v>2</v>
      </c>
      <c r="I826" s="379" t="s">
        <v>2</v>
      </c>
      <c r="J826" s="379" t="s">
        <v>2</v>
      </c>
      <c r="K826" s="379" t="s">
        <v>2</v>
      </c>
      <c r="L826" s="379" t="s">
        <v>2</v>
      </c>
      <c r="M826" s="379" t="s">
        <v>2</v>
      </c>
      <c r="N826" s="379" t="s">
        <v>2</v>
      </c>
      <c r="O826" s="379" t="s">
        <v>2</v>
      </c>
      <c r="P826" s="379" t="s">
        <v>2</v>
      </c>
      <c r="Q826" s="379" t="s">
        <v>2</v>
      </c>
      <c r="R826" s="379" t="s">
        <v>2</v>
      </c>
      <c r="S826" s="379" t="s">
        <v>2</v>
      </c>
      <c r="T826" s="379" t="s">
        <v>2</v>
      </c>
      <c r="U826" s="379" t="s">
        <v>2</v>
      </c>
      <c r="V826" s="379" t="s">
        <v>2</v>
      </c>
      <c r="W826" s="379" t="s">
        <v>2</v>
      </c>
      <c r="X826" s="379" t="s">
        <v>2</v>
      </c>
      <c r="Y826" s="379" t="s">
        <v>2</v>
      </c>
      <c r="Z826" s="380" t="s">
        <v>2</v>
      </c>
    </row>
    <row r="827" spans="1:26">
      <c r="A827" s="371" t="s">
        <v>2</v>
      </c>
      <c r="B827" s="379" t="s">
        <v>2</v>
      </c>
      <c r="C827" s="379" t="s">
        <v>2</v>
      </c>
      <c r="D827" s="379" t="s">
        <v>2</v>
      </c>
      <c r="E827" s="379" t="s">
        <v>2</v>
      </c>
      <c r="F827" s="379" t="s">
        <v>2</v>
      </c>
      <c r="G827" s="379" t="s">
        <v>2</v>
      </c>
      <c r="H827" s="379" t="s">
        <v>2</v>
      </c>
      <c r="I827" s="379" t="s">
        <v>2</v>
      </c>
      <c r="J827" s="379" t="s">
        <v>2</v>
      </c>
      <c r="K827" s="379" t="s">
        <v>2</v>
      </c>
      <c r="L827" s="379" t="s">
        <v>2</v>
      </c>
      <c r="M827" s="379" t="s">
        <v>2</v>
      </c>
      <c r="N827" s="379" t="s">
        <v>2</v>
      </c>
      <c r="O827" s="379" t="s">
        <v>2</v>
      </c>
      <c r="P827" s="379" t="s">
        <v>2</v>
      </c>
      <c r="Q827" s="379" t="s">
        <v>2</v>
      </c>
      <c r="R827" s="379" t="s">
        <v>2</v>
      </c>
      <c r="S827" s="379" t="s">
        <v>2</v>
      </c>
      <c r="T827" s="379" t="s">
        <v>2</v>
      </c>
      <c r="U827" s="379" t="s">
        <v>2</v>
      </c>
      <c r="V827" s="379" t="s">
        <v>2</v>
      </c>
      <c r="W827" s="379" t="s">
        <v>2</v>
      </c>
      <c r="X827" s="379" t="s">
        <v>2</v>
      </c>
      <c r="Y827" s="379" t="s">
        <v>2</v>
      </c>
      <c r="Z827" s="380" t="s">
        <v>2</v>
      </c>
    </row>
    <row r="828" spans="1:26">
      <c r="A828" s="371" t="s">
        <v>2</v>
      </c>
      <c r="B828" s="379" t="s">
        <v>2</v>
      </c>
      <c r="C828" s="379" t="s">
        <v>2</v>
      </c>
      <c r="D828" s="379" t="s">
        <v>2</v>
      </c>
      <c r="E828" s="379" t="s">
        <v>2</v>
      </c>
      <c r="F828" s="379" t="s">
        <v>2</v>
      </c>
      <c r="G828" s="379" t="s">
        <v>2</v>
      </c>
      <c r="H828" s="379" t="s">
        <v>2</v>
      </c>
      <c r="I828" s="379" t="s">
        <v>2</v>
      </c>
      <c r="J828" s="379" t="s">
        <v>2</v>
      </c>
      <c r="K828" s="379" t="s">
        <v>2</v>
      </c>
      <c r="L828" s="379" t="s">
        <v>2</v>
      </c>
      <c r="M828" s="379" t="s">
        <v>2</v>
      </c>
      <c r="N828" s="379" t="s">
        <v>2</v>
      </c>
      <c r="O828" s="379" t="s">
        <v>2</v>
      </c>
      <c r="P828" s="379" t="s">
        <v>2</v>
      </c>
      <c r="Q828" s="379" t="s">
        <v>2</v>
      </c>
      <c r="R828" s="379" t="s">
        <v>2</v>
      </c>
      <c r="S828" s="379" t="s">
        <v>2</v>
      </c>
      <c r="T828" s="379" t="s">
        <v>2</v>
      </c>
      <c r="U828" s="379" t="s">
        <v>2</v>
      </c>
      <c r="V828" s="379" t="s">
        <v>2</v>
      </c>
      <c r="W828" s="379" t="s">
        <v>2</v>
      </c>
      <c r="X828" s="379" t="s">
        <v>2</v>
      </c>
      <c r="Y828" s="379" t="s">
        <v>2</v>
      </c>
      <c r="Z828" s="380" t="s">
        <v>2</v>
      </c>
    </row>
    <row r="829" spans="1:26">
      <c r="A829" s="371" t="s">
        <v>2</v>
      </c>
      <c r="B829" s="379" t="s">
        <v>2</v>
      </c>
      <c r="C829" s="379" t="s">
        <v>2</v>
      </c>
      <c r="D829" s="379" t="s">
        <v>2</v>
      </c>
      <c r="E829" s="379" t="s">
        <v>2</v>
      </c>
      <c r="F829" s="379" t="s">
        <v>2</v>
      </c>
      <c r="G829" s="379" t="s">
        <v>2</v>
      </c>
      <c r="H829" s="379" t="s">
        <v>2</v>
      </c>
      <c r="I829" s="379" t="s">
        <v>2</v>
      </c>
      <c r="J829" s="379" t="s">
        <v>2</v>
      </c>
      <c r="K829" s="379" t="s">
        <v>2</v>
      </c>
      <c r="L829" s="379" t="s">
        <v>2</v>
      </c>
      <c r="M829" s="379" t="s">
        <v>2</v>
      </c>
      <c r="N829" s="379" t="s">
        <v>2</v>
      </c>
      <c r="O829" s="379" t="s">
        <v>2</v>
      </c>
      <c r="P829" s="379" t="s">
        <v>2</v>
      </c>
      <c r="Q829" s="379" t="s">
        <v>2</v>
      </c>
      <c r="R829" s="379" t="s">
        <v>2</v>
      </c>
      <c r="S829" s="379" t="s">
        <v>2</v>
      </c>
      <c r="T829" s="379" t="s">
        <v>2</v>
      </c>
      <c r="U829" s="379" t="s">
        <v>2</v>
      </c>
      <c r="V829" s="379" t="s">
        <v>2</v>
      </c>
      <c r="W829" s="379" t="s">
        <v>2</v>
      </c>
      <c r="X829" s="379" t="s">
        <v>2</v>
      </c>
      <c r="Y829" s="379" t="s">
        <v>2</v>
      </c>
      <c r="Z829" s="380" t="s">
        <v>2</v>
      </c>
    </row>
    <row r="830" spans="1:26">
      <c r="A830" s="371" t="s">
        <v>2</v>
      </c>
      <c r="B830" s="379" t="s">
        <v>2</v>
      </c>
      <c r="C830" s="379" t="s">
        <v>2</v>
      </c>
      <c r="D830" s="379" t="s">
        <v>2</v>
      </c>
      <c r="E830" s="379" t="s">
        <v>2</v>
      </c>
      <c r="F830" s="379" t="s">
        <v>2</v>
      </c>
      <c r="G830" s="379" t="s">
        <v>2</v>
      </c>
      <c r="H830" s="379" t="s">
        <v>2</v>
      </c>
      <c r="I830" s="379" t="s">
        <v>2</v>
      </c>
      <c r="J830" s="379" t="s">
        <v>2</v>
      </c>
      <c r="K830" s="379" t="s">
        <v>2</v>
      </c>
      <c r="L830" s="379" t="s">
        <v>2</v>
      </c>
      <c r="M830" s="379" t="s">
        <v>2</v>
      </c>
      <c r="N830" s="379" t="s">
        <v>2</v>
      </c>
      <c r="O830" s="379" t="s">
        <v>2</v>
      </c>
      <c r="P830" s="379" t="s">
        <v>2</v>
      </c>
      <c r="Q830" s="379" t="s">
        <v>2</v>
      </c>
      <c r="R830" s="379" t="s">
        <v>2</v>
      </c>
      <c r="S830" s="379" t="s">
        <v>2</v>
      </c>
      <c r="T830" s="379" t="s">
        <v>2</v>
      </c>
      <c r="U830" s="379" t="s">
        <v>2</v>
      </c>
      <c r="V830" s="379" t="s">
        <v>2</v>
      </c>
      <c r="W830" s="379" t="s">
        <v>2</v>
      </c>
      <c r="X830" s="379" t="s">
        <v>2</v>
      </c>
      <c r="Y830" s="379" t="s">
        <v>2</v>
      </c>
      <c r="Z830" s="380" t="s">
        <v>2</v>
      </c>
    </row>
    <row r="831" spans="1:26">
      <c r="A831" s="371" t="s">
        <v>2</v>
      </c>
      <c r="B831" s="379" t="s">
        <v>2</v>
      </c>
      <c r="C831" s="379" t="s">
        <v>2</v>
      </c>
      <c r="D831" s="379" t="s">
        <v>2</v>
      </c>
      <c r="E831" s="379" t="s">
        <v>2</v>
      </c>
      <c r="F831" s="379" t="s">
        <v>2</v>
      </c>
      <c r="G831" s="379" t="s">
        <v>2</v>
      </c>
      <c r="H831" s="379" t="s">
        <v>2</v>
      </c>
      <c r="I831" s="379" t="s">
        <v>2</v>
      </c>
      <c r="J831" s="379" t="s">
        <v>2</v>
      </c>
      <c r="K831" s="379" t="s">
        <v>2</v>
      </c>
      <c r="L831" s="379" t="s">
        <v>2</v>
      </c>
      <c r="M831" s="379" t="s">
        <v>2</v>
      </c>
      <c r="N831" s="379" t="s">
        <v>2</v>
      </c>
      <c r="O831" s="379" t="s">
        <v>2</v>
      </c>
      <c r="P831" s="379" t="s">
        <v>2</v>
      </c>
      <c r="Q831" s="379" t="s">
        <v>2</v>
      </c>
      <c r="R831" s="379" t="s">
        <v>2</v>
      </c>
      <c r="S831" s="379" t="s">
        <v>2</v>
      </c>
      <c r="T831" s="379" t="s">
        <v>2</v>
      </c>
      <c r="U831" s="379" t="s">
        <v>2</v>
      </c>
      <c r="V831" s="379" t="s">
        <v>2</v>
      </c>
      <c r="W831" s="379" t="s">
        <v>2</v>
      </c>
      <c r="X831" s="379" t="s">
        <v>2</v>
      </c>
      <c r="Y831" s="379" t="s">
        <v>2</v>
      </c>
      <c r="Z831" s="380" t="s">
        <v>2</v>
      </c>
    </row>
    <row r="832" spans="1:26">
      <c r="A832" s="371" t="s">
        <v>2</v>
      </c>
      <c r="B832" s="379" t="s">
        <v>2</v>
      </c>
      <c r="C832" s="379" t="s">
        <v>2</v>
      </c>
      <c r="D832" s="379" t="s">
        <v>2</v>
      </c>
      <c r="E832" s="379" t="s">
        <v>2</v>
      </c>
      <c r="F832" s="379" t="s">
        <v>2</v>
      </c>
      <c r="G832" s="379" t="s">
        <v>2</v>
      </c>
      <c r="H832" s="379" t="s">
        <v>2</v>
      </c>
      <c r="I832" s="379" t="s">
        <v>2</v>
      </c>
      <c r="J832" s="379" t="s">
        <v>2</v>
      </c>
      <c r="K832" s="379" t="s">
        <v>2</v>
      </c>
      <c r="L832" s="379" t="s">
        <v>2</v>
      </c>
      <c r="M832" s="379" t="s">
        <v>2</v>
      </c>
      <c r="N832" s="379" t="s">
        <v>2</v>
      </c>
      <c r="O832" s="379" t="s">
        <v>2</v>
      </c>
      <c r="P832" s="379" t="s">
        <v>2</v>
      </c>
      <c r="Q832" s="379" t="s">
        <v>2</v>
      </c>
      <c r="R832" s="379" t="s">
        <v>2</v>
      </c>
      <c r="S832" s="379" t="s">
        <v>2</v>
      </c>
      <c r="T832" s="379" t="s">
        <v>2</v>
      </c>
      <c r="U832" s="379" t="s">
        <v>2</v>
      </c>
      <c r="V832" s="379" t="s">
        <v>2</v>
      </c>
      <c r="W832" s="379" t="s">
        <v>2</v>
      </c>
      <c r="X832" s="379" t="s">
        <v>2</v>
      </c>
      <c r="Y832" s="379" t="s">
        <v>2</v>
      </c>
      <c r="Z832" s="380" t="s">
        <v>2</v>
      </c>
    </row>
    <row r="833" spans="1:26">
      <c r="A833" s="371" t="s">
        <v>2</v>
      </c>
      <c r="B833" s="379" t="s">
        <v>2</v>
      </c>
      <c r="C833" s="379" t="s">
        <v>2</v>
      </c>
      <c r="D833" s="379" t="s">
        <v>2</v>
      </c>
      <c r="E833" s="379" t="s">
        <v>2</v>
      </c>
      <c r="F833" s="379" t="s">
        <v>2</v>
      </c>
      <c r="G833" s="379" t="s">
        <v>2</v>
      </c>
      <c r="H833" s="379" t="s">
        <v>2</v>
      </c>
      <c r="I833" s="379" t="s">
        <v>2</v>
      </c>
      <c r="J833" s="379" t="s">
        <v>2</v>
      </c>
      <c r="K833" s="379" t="s">
        <v>2</v>
      </c>
      <c r="L833" s="379" t="s">
        <v>2</v>
      </c>
      <c r="M833" s="379" t="s">
        <v>2</v>
      </c>
      <c r="N833" s="379" t="s">
        <v>2</v>
      </c>
      <c r="O833" s="379" t="s">
        <v>2</v>
      </c>
      <c r="P833" s="379" t="s">
        <v>2</v>
      </c>
      <c r="Q833" s="379" t="s">
        <v>2</v>
      </c>
      <c r="R833" s="379" t="s">
        <v>2</v>
      </c>
      <c r="S833" s="379" t="s">
        <v>2</v>
      </c>
      <c r="T833" s="379" t="s">
        <v>2</v>
      </c>
      <c r="U833" s="379" t="s">
        <v>2</v>
      </c>
      <c r="V833" s="379" t="s">
        <v>2</v>
      </c>
      <c r="W833" s="379" t="s">
        <v>2</v>
      </c>
      <c r="X833" s="379" t="s">
        <v>2</v>
      </c>
      <c r="Y833" s="379" t="s">
        <v>2</v>
      </c>
      <c r="Z833" s="380" t="s">
        <v>2</v>
      </c>
    </row>
    <row r="834" spans="1:26">
      <c r="A834" s="371" t="s">
        <v>2</v>
      </c>
      <c r="B834" s="379" t="s">
        <v>2</v>
      </c>
      <c r="C834" s="379" t="s">
        <v>2</v>
      </c>
      <c r="D834" s="379" t="s">
        <v>2</v>
      </c>
      <c r="E834" s="379" t="s">
        <v>2</v>
      </c>
      <c r="F834" s="379" t="s">
        <v>2</v>
      </c>
      <c r="G834" s="379" t="s">
        <v>2</v>
      </c>
      <c r="H834" s="379" t="s">
        <v>2</v>
      </c>
      <c r="I834" s="379" t="s">
        <v>2</v>
      </c>
      <c r="J834" s="379" t="s">
        <v>2</v>
      </c>
      <c r="K834" s="379" t="s">
        <v>2</v>
      </c>
      <c r="L834" s="379" t="s">
        <v>2</v>
      </c>
      <c r="M834" s="379" t="s">
        <v>2</v>
      </c>
      <c r="N834" s="379" t="s">
        <v>2</v>
      </c>
      <c r="O834" s="379" t="s">
        <v>2</v>
      </c>
      <c r="P834" s="379" t="s">
        <v>2</v>
      </c>
      <c r="Q834" s="379" t="s">
        <v>2</v>
      </c>
      <c r="R834" s="379" t="s">
        <v>2</v>
      </c>
      <c r="S834" s="379" t="s">
        <v>2</v>
      </c>
      <c r="T834" s="379" t="s">
        <v>2</v>
      </c>
      <c r="U834" s="379" t="s">
        <v>2</v>
      </c>
      <c r="V834" s="379" t="s">
        <v>2</v>
      </c>
      <c r="W834" s="379" t="s">
        <v>2</v>
      </c>
      <c r="X834" s="379" t="s">
        <v>2</v>
      </c>
      <c r="Y834" s="379" t="s">
        <v>2</v>
      </c>
      <c r="Z834" s="380" t="s">
        <v>2</v>
      </c>
    </row>
    <row r="835" spans="1:26">
      <c r="A835" s="371" t="s">
        <v>2</v>
      </c>
      <c r="B835" s="379" t="s">
        <v>2</v>
      </c>
      <c r="C835" s="379" t="s">
        <v>2</v>
      </c>
      <c r="D835" s="379" t="s">
        <v>2</v>
      </c>
      <c r="E835" s="379" t="s">
        <v>2</v>
      </c>
      <c r="F835" s="379" t="s">
        <v>2</v>
      </c>
      <c r="G835" s="379" t="s">
        <v>2</v>
      </c>
      <c r="H835" s="379" t="s">
        <v>2</v>
      </c>
      <c r="I835" s="379" t="s">
        <v>2</v>
      </c>
      <c r="J835" s="379" t="s">
        <v>2</v>
      </c>
      <c r="K835" s="379" t="s">
        <v>2</v>
      </c>
      <c r="L835" s="379" t="s">
        <v>2</v>
      </c>
      <c r="M835" s="379" t="s">
        <v>2</v>
      </c>
      <c r="N835" s="379" t="s">
        <v>2</v>
      </c>
      <c r="O835" s="379" t="s">
        <v>2</v>
      </c>
      <c r="P835" s="379" t="s">
        <v>2</v>
      </c>
      <c r="Q835" s="379" t="s">
        <v>2</v>
      </c>
      <c r="R835" s="379" t="s">
        <v>2</v>
      </c>
      <c r="S835" s="379" t="s">
        <v>2</v>
      </c>
      <c r="T835" s="379" t="s">
        <v>2</v>
      </c>
      <c r="U835" s="379" t="s">
        <v>2</v>
      </c>
      <c r="V835" s="379" t="s">
        <v>2</v>
      </c>
      <c r="W835" s="379" t="s">
        <v>2</v>
      </c>
      <c r="X835" s="379" t="s">
        <v>2</v>
      </c>
      <c r="Y835" s="379" t="s">
        <v>2</v>
      </c>
      <c r="Z835" s="380" t="s">
        <v>2</v>
      </c>
    </row>
    <row r="836" spans="1:26">
      <c r="A836" s="371" t="s">
        <v>2</v>
      </c>
      <c r="B836" s="379" t="s">
        <v>2</v>
      </c>
      <c r="C836" s="379" t="s">
        <v>2</v>
      </c>
      <c r="D836" s="379" t="s">
        <v>2</v>
      </c>
      <c r="E836" s="379" t="s">
        <v>2</v>
      </c>
      <c r="F836" s="379" t="s">
        <v>2</v>
      </c>
      <c r="G836" s="379" t="s">
        <v>2</v>
      </c>
      <c r="H836" s="379" t="s">
        <v>2</v>
      </c>
      <c r="I836" s="379" t="s">
        <v>2</v>
      </c>
      <c r="J836" s="379" t="s">
        <v>2</v>
      </c>
      <c r="K836" s="379" t="s">
        <v>2</v>
      </c>
      <c r="L836" s="379" t="s">
        <v>2</v>
      </c>
      <c r="M836" s="379" t="s">
        <v>2</v>
      </c>
      <c r="N836" s="379" t="s">
        <v>2</v>
      </c>
      <c r="O836" s="379" t="s">
        <v>2</v>
      </c>
      <c r="P836" s="379" t="s">
        <v>2</v>
      </c>
      <c r="Q836" s="379" t="s">
        <v>2</v>
      </c>
      <c r="R836" s="379" t="s">
        <v>2</v>
      </c>
      <c r="S836" s="379" t="s">
        <v>2</v>
      </c>
      <c r="T836" s="379" t="s">
        <v>2</v>
      </c>
      <c r="U836" s="379" t="s">
        <v>2</v>
      </c>
      <c r="V836" s="379" t="s">
        <v>2</v>
      </c>
      <c r="W836" s="379" t="s">
        <v>2</v>
      </c>
      <c r="X836" s="379" t="s">
        <v>2</v>
      </c>
      <c r="Y836" s="379" t="s">
        <v>2</v>
      </c>
      <c r="Z836" s="380" t="s">
        <v>2</v>
      </c>
    </row>
    <row r="837" spans="1:26">
      <c r="A837" s="371" t="s">
        <v>2</v>
      </c>
      <c r="B837" s="379" t="s">
        <v>2</v>
      </c>
      <c r="C837" s="379" t="s">
        <v>2</v>
      </c>
      <c r="D837" s="379" t="s">
        <v>2</v>
      </c>
      <c r="E837" s="379" t="s">
        <v>2</v>
      </c>
      <c r="F837" s="379" t="s">
        <v>2</v>
      </c>
      <c r="G837" s="379" t="s">
        <v>2</v>
      </c>
      <c r="H837" s="379" t="s">
        <v>2</v>
      </c>
      <c r="I837" s="379" t="s">
        <v>2</v>
      </c>
      <c r="J837" s="379" t="s">
        <v>2</v>
      </c>
      <c r="K837" s="379" t="s">
        <v>2</v>
      </c>
      <c r="L837" s="379" t="s">
        <v>2</v>
      </c>
      <c r="M837" s="379" t="s">
        <v>2</v>
      </c>
      <c r="N837" s="379" t="s">
        <v>2</v>
      </c>
      <c r="O837" s="379" t="s">
        <v>2</v>
      </c>
      <c r="P837" s="379" t="s">
        <v>2</v>
      </c>
      <c r="Q837" s="379" t="s">
        <v>2</v>
      </c>
      <c r="R837" s="379" t="s">
        <v>2</v>
      </c>
      <c r="S837" s="379" t="s">
        <v>2</v>
      </c>
      <c r="T837" s="379" t="s">
        <v>2</v>
      </c>
      <c r="U837" s="379" t="s">
        <v>2</v>
      </c>
      <c r="V837" s="379" t="s">
        <v>2</v>
      </c>
      <c r="W837" s="379" t="s">
        <v>2</v>
      </c>
      <c r="X837" s="379" t="s">
        <v>2</v>
      </c>
      <c r="Y837" s="379" t="s">
        <v>2</v>
      </c>
      <c r="Z837" s="380" t="s">
        <v>2</v>
      </c>
    </row>
    <row r="838" spans="1:26">
      <c r="A838" s="371" t="s">
        <v>2</v>
      </c>
      <c r="B838" s="379" t="s">
        <v>2</v>
      </c>
      <c r="C838" s="379" t="s">
        <v>2</v>
      </c>
      <c r="D838" s="379" t="s">
        <v>2</v>
      </c>
      <c r="E838" s="379" t="s">
        <v>2</v>
      </c>
      <c r="F838" s="379" t="s">
        <v>2</v>
      </c>
      <c r="G838" s="379" t="s">
        <v>2</v>
      </c>
      <c r="H838" s="379" t="s">
        <v>2</v>
      </c>
      <c r="I838" s="379" t="s">
        <v>2</v>
      </c>
      <c r="J838" s="379" t="s">
        <v>2</v>
      </c>
      <c r="K838" s="379" t="s">
        <v>2</v>
      </c>
      <c r="L838" s="379" t="s">
        <v>2</v>
      </c>
      <c r="M838" s="379" t="s">
        <v>2</v>
      </c>
      <c r="N838" s="379" t="s">
        <v>2</v>
      </c>
      <c r="O838" s="379" t="s">
        <v>2</v>
      </c>
      <c r="P838" s="379" t="s">
        <v>2</v>
      </c>
      <c r="Q838" s="379" t="s">
        <v>2</v>
      </c>
      <c r="R838" s="379" t="s">
        <v>2</v>
      </c>
      <c r="S838" s="379" t="s">
        <v>2</v>
      </c>
      <c r="T838" s="379" t="s">
        <v>2</v>
      </c>
      <c r="U838" s="379" t="s">
        <v>2</v>
      </c>
      <c r="V838" s="379" t="s">
        <v>2</v>
      </c>
      <c r="W838" s="379" t="s">
        <v>2</v>
      </c>
      <c r="X838" s="379" t="s">
        <v>2</v>
      </c>
      <c r="Y838" s="379" t="s">
        <v>2</v>
      </c>
      <c r="Z838" s="380" t="s">
        <v>2</v>
      </c>
    </row>
    <row r="839" spans="1:26">
      <c r="A839" s="371" t="s">
        <v>2</v>
      </c>
      <c r="B839" s="379" t="s">
        <v>2</v>
      </c>
      <c r="C839" s="379" t="s">
        <v>2</v>
      </c>
      <c r="D839" s="379" t="s">
        <v>2</v>
      </c>
      <c r="E839" s="379" t="s">
        <v>2</v>
      </c>
      <c r="F839" s="379" t="s">
        <v>2</v>
      </c>
      <c r="G839" s="379" t="s">
        <v>2</v>
      </c>
      <c r="H839" s="379" t="s">
        <v>2</v>
      </c>
      <c r="I839" s="379" t="s">
        <v>2</v>
      </c>
      <c r="J839" s="379" t="s">
        <v>2</v>
      </c>
      <c r="K839" s="379" t="s">
        <v>2</v>
      </c>
      <c r="L839" s="379" t="s">
        <v>2</v>
      </c>
      <c r="M839" s="379" t="s">
        <v>2</v>
      </c>
      <c r="N839" s="379" t="s">
        <v>2</v>
      </c>
      <c r="O839" s="379" t="s">
        <v>2</v>
      </c>
      <c r="P839" s="379" t="s">
        <v>2</v>
      </c>
      <c r="Q839" s="379" t="s">
        <v>2</v>
      </c>
      <c r="R839" s="379" t="s">
        <v>2</v>
      </c>
      <c r="S839" s="379" t="s">
        <v>2</v>
      </c>
      <c r="T839" s="379" t="s">
        <v>2</v>
      </c>
      <c r="U839" s="379" t="s">
        <v>2</v>
      </c>
      <c r="V839" s="379" t="s">
        <v>2</v>
      </c>
      <c r="W839" s="379" t="s">
        <v>2</v>
      </c>
      <c r="X839" s="379" t="s">
        <v>2</v>
      </c>
      <c r="Y839" s="379" t="s">
        <v>2</v>
      </c>
      <c r="Z839" s="380" t="s">
        <v>2</v>
      </c>
    </row>
    <row r="840" spans="1:26">
      <c r="A840" s="371" t="s">
        <v>2</v>
      </c>
      <c r="B840" s="379" t="s">
        <v>2</v>
      </c>
      <c r="C840" s="379" t="s">
        <v>2</v>
      </c>
      <c r="D840" s="379" t="s">
        <v>2</v>
      </c>
      <c r="E840" s="379" t="s">
        <v>2</v>
      </c>
      <c r="F840" s="379" t="s">
        <v>2</v>
      </c>
      <c r="G840" s="379" t="s">
        <v>2</v>
      </c>
      <c r="H840" s="379" t="s">
        <v>2</v>
      </c>
      <c r="I840" s="379" t="s">
        <v>2</v>
      </c>
      <c r="J840" s="379" t="s">
        <v>2</v>
      </c>
      <c r="K840" s="379" t="s">
        <v>2</v>
      </c>
      <c r="L840" s="379" t="s">
        <v>2</v>
      </c>
      <c r="M840" s="379" t="s">
        <v>2</v>
      </c>
      <c r="N840" s="379" t="s">
        <v>2</v>
      </c>
      <c r="O840" s="379" t="s">
        <v>2</v>
      </c>
      <c r="P840" s="379" t="s">
        <v>2</v>
      </c>
      <c r="Q840" s="379" t="s">
        <v>2</v>
      </c>
      <c r="R840" s="379" t="s">
        <v>2</v>
      </c>
      <c r="S840" s="379" t="s">
        <v>2</v>
      </c>
      <c r="T840" s="379" t="s">
        <v>2</v>
      </c>
      <c r="U840" s="379" t="s">
        <v>2</v>
      </c>
      <c r="V840" s="379" t="s">
        <v>2</v>
      </c>
      <c r="W840" s="379" t="s">
        <v>2</v>
      </c>
      <c r="X840" s="379" t="s">
        <v>2</v>
      </c>
      <c r="Y840" s="379" t="s">
        <v>2</v>
      </c>
      <c r="Z840" s="380" t="s">
        <v>2</v>
      </c>
    </row>
    <row r="841" spans="1:26">
      <c r="A841" s="371" t="s">
        <v>2</v>
      </c>
      <c r="B841" s="379" t="s">
        <v>2</v>
      </c>
      <c r="C841" s="379" t="s">
        <v>2</v>
      </c>
      <c r="D841" s="379" t="s">
        <v>2</v>
      </c>
      <c r="E841" s="379" t="s">
        <v>2</v>
      </c>
      <c r="F841" s="379" t="s">
        <v>2</v>
      </c>
      <c r="G841" s="379" t="s">
        <v>2</v>
      </c>
      <c r="H841" s="379" t="s">
        <v>2</v>
      </c>
      <c r="I841" s="379" t="s">
        <v>2</v>
      </c>
      <c r="J841" s="379" t="s">
        <v>2</v>
      </c>
      <c r="K841" s="379" t="s">
        <v>2</v>
      </c>
      <c r="L841" s="379" t="s">
        <v>2</v>
      </c>
      <c r="M841" s="379" t="s">
        <v>2</v>
      </c>
      <c r="N841" s="379" t="s">
        <v>2</v>
      </c>
      <c r="O841" s="379" t="s">
        <v>2</v>
      </c>
      <c r="P841" s="379" t="s">
        <v>2</v>
      </c>
      <c r="Q841" s="379" t="s">
        <v>2</v>
      </c>
      <c r="R841" s="379" t="s">
        <v>2</v>
      </c>
      <c r="S841" s="379" t="s">
        <v>2</v>
      </c>
      <c r="T841" s="379" t="s">
        <v>2</v>
      </c>
      <c r="U841" s="379" t="s">
        <v>2</v>
      </c>
      <c r="V841" s="379" t="s">
        <v>2</v>
      </c>
      <c r="W841" s="379" t="s">
        <v>2</v>
      </c>
      <c r="X841" s="379" t="s">
        <v>2</v>
      </c>
      <c r="Y841" s="379" t="s">
        <v>2</v>
      </c>
      <c r="Z841" s="380" t="s">
        <v>2</v>
      </c>
    </row>
    <row r="842" spans="1:26">
      <c r="A842" s="371" t="s">
        <v>2</v>
      </c>
      <c r="B842" s="379" t="s">
        <v>2</v>
      </c>
      <c r="C842" s="379" t="s">
        <v>2</v>
      </c>
      <c r="D842" s="379" t="s">
        <v>2</v>
      </c>
      <c r="E842" s="379" t="s">
        <v>2</v>
      </c>
      <c r="F842" s="379" t="s">
        <v>2</v>
      </c>
      <c r="G842" s="379" t="s">
        <v>2</v>
      </c>
      <c r="H842" s="379" t="s">
        <v>2</v>
      </c>
      <c r="I842" s="379" t="s">
        <v>2</v>
      </c>
      <c r="J842" s="379" t="s">
        <v>2</v>
      </c>
      <c r="K842" s="379" t="s">
        <v>2</v>
      </c>
      <c r="L842" s="379" t="s">
        <v>2</v>
      </c>
      <c r="M842" s="379" t="s">
        <v>2</v>
      </c>
      <c r="N842" s="379" t="s">
        <v>2</v>
      </c>
      <c r="O842" s="379" t="s">
        <v>2</v>
      </c>
      <c r="P842" s="379" t="s">
        <v>2</v>
      </c>
      <c r="Q842" s="379" t="s">
        <v>2</v>
      </c>
      <c r="R842" s="379" t="s">
        <v>2</v>
      </c>
      <c r="S842" s="379" t="s">
        <v>2</v>
      </c>
      <c r="T842" s="379" t="s">
        <v>2</v>
      </c>
      <c r="U842" s="379" t="s">
        <v>2</v>
      </c>
      <c r="V842" s="379" t="s">
        <v>2</v>
      </c>
      <c r="W842" s="379" t="s">
        <v>2</v>
      </c>
      <c r="X842" s="379" t="s">
        <v>2</v>
      </c>
      <c r="Y842" s="379" t="s">
        <v>2</v>
      </c>
      <c r="Z842" s="380" t="s">
        <v>2</v>
      </c>
    </row>
    <row r="843" spans="1:26">
      <c r="A843" s="371" t="s">
        <v>2</v>
      </c>
      <c r="B843" s="379" t="s">
        <v>2</v>
      </c>
      <c r="C843" s="379" t="s">
        <v>2</v>
      </c>
      <c r="D843" s="379" t="s">
        <v>2</v>
      </c>
      <c r="E843" s="379" t="s">
        <v>2</v>
      </c>
      <c r="F843" s="379" t="s">
        <v>2</v>
      </c>
      <c r="G843" s="379" t="s">
        <v>2</v>
      </c>
      <c r="H843" s="379" t="s">
        <v>2</v>
      </c>
      <c r="I843" s="379" t="s">
        <v>2</v>
      </c>
      <c r="J843" s="379" t="s">
        <v>2</v>
      </c>
      <c r="K843" s="379" t="s">
        <v>2</v>
      </c>
      <c r="L843" s="379" t="s">
        <v>2</v>
      </c>
      <c r="M843" s="379" t="s">
        <v>2</v>
      </c>
      <c r="N843" s="379" t="s">
        <v>2</v>
      </c>
      <c r="O843" s="379" t="s">
        <v>2</v>
      </c>
      <c r="P843" s="379" t="s">
        <v>2</v>
      </c>
      <c r="Q843" s="379" t="s">
        <v>2</v>
      </c>
      <c r="R843" s="379" t="s">
        <v>2</v>
      </c>
      <c r="S843" s="379" t="s">
        <v>2</v>
      </c>
      <c r="T843" s="379" t="s">
        <v>2</v>
      </c>
      <c r="U843" s="379" t="s">
        <v>2</v>
      </c>
      <c r="V843" s="379" t="s">
        <v>2</v>
      </c>
      <c r="W843" s="379" t="s">
        <v>2</v>
      </c>
      <c r="X843" s="379" t="s">
        <v>2</v>
      </c>
      <c r="Y843" s="379" t="s">
        <v>2</v>
      </c>
      <c r="Z843" s="380" t="s">
        <v>2</v>
      </c>
    </row>
    <row r="844" spans="1:26">
      <c r="A844" s="371" t="s">
        <v>2</v>
      </c>
      <c r="B844" s="379" t="s">
        <v>2</v>
      </c>
      <c r="C844" s="379" t="s">
        <v>2</v>
      </c>
      <c r="D844" s="379" t="s">
        <v>2</v>
      </c>
      <c r="E844" s="379" t="s">
        <v>2</v>
      </c>
      <c r="F844" s="379" t="s">
        <v>2</v>
      </c>
      <c r="G844" s="379" t="s">
        <v>2</v>
      </c>
      <c r="H844" s="379" t="s">
        <v>2</v>
      </c>
      <c r="I844" s="379" t="s">
        <v>2</v>
      </c>
      <c r="J844" s="379" t="s">
        <v>2</v>
      </c>
      <c r="K844" s="379" t="s">
        <v>2</v>
      </c>
      <c r="L844" s="379" t="s">
        <v>2</v>
      </c>
      <c r="M844" s="379" t="s">
        <v>2</v>
      </c>
      <c r="N844" s="379" t="s">
        <v>2</v>
      </c>
      <c r="O844" s="379" t="s">
        <v>2</v>
      </c>
      <c r="P844" s="379" t="s">
        <v>2</v>
      </c>
      <c r="Q844" s="379" t="s">
        <v>2</v>
      </c>
      <c r="R844" s="379" t="s">
        <v>2</v>
      </c>
      <c r="S844" s="379" t="s">
        <v>2</v>
      </c>
      <c r="T844" s="379" t="s">
        <v>2</v>
      </c>
      <c r="U844" s="379" t="s">
        <v>2</v>
      </c>
      <c r="V844" s="379" t="s">
        <v>2</v>
      </c>
      <c r="W844" s="379" t="s">
        <v>2</v>
      </c>
      <c r="X844" s="379" t="s">
        <v>2</v>
      </c>
      <c r="Y844" s="379" t="s">
        <v>2</v>
      </c>
      <c r="Z844" s="380" t="s">
        <v>2</v>
      </c>
    </row>
    <row r="845" spans="1:26">
      <c r="A845" s="371" t="s">
        <v>2</v>
      </c>
      <c r="B845" s="379" t="s">
        <v>2</v>
      </c>
      <c r="C845" s="379" t="s">
        <v>2</v>
      </c>
      <c r="D845" s="379" t="s">
        <v>2</v>
      </c>
      <c r="E845" s="379" t="s">
        <v>2</v>
      </c>
      <c r="F845" s="379" t="s">
        <v>2</v>
      </c>
      <c r="G845" s="379" t="s">
        <v>2</v>
      </c>
      <c r="H845" s="379" t="s">
        <v>2</v>
      </c>
      <c r="I845" s="379" t="s">
        <v>2</v>
      </c>
      <c r="J845" s="379" t="s">
        <v>2</v>
      </c>
      <c r="K845" s="379" t="s">
        <v>2</v>
      </c>
      <c r="L845" s="379" t="s">
        <v>2</v>
      </c>
      <c r="M845" s="379" t="s">
        <v>2</v>
      </c>
      <c r="N845" s="379" t="s">
        <v>2</v>
      </c>
      <c r="O845" s="379" t="s">
        <v>2</v>
      </c>
      <c r="P845" s="379" t="s">
        <v>2</v>
      </c>
      <c r="Q845" s="379" t="s">
        <v>2</v>
      </c>
      <c r="R845" s="379" t="s">
        <v>2</v>
      </c>
      <c r="S845" s="379" t="s">
        <v>2</v>
      </c>
      <c r="T845" s="379" t="s">
        <v>2</v>
      </c>
      <c r="U845" s="379" t="s">
        <v>2</v>
      </c>
      <c r="V845" s="379" t="s">
        <v>2</v>
      </c>
      <c r="W845" s="379" t="s">
        <v>2</v>
      </c>
      <c r="X845" s="379" t="s">
        <v>2</v>
      </c>
      <c r="Y845" s="379" t="s">
        <v>2</v>
      </c>
      <c r="Z845" s="380" t="s">
        <v>2</v>
      </c>
    </row>
    <row r="846" spans="1:26">
      <c r="A846" s="371" t="s">
        <v>2</v>
      </c>
      <c r="B846" s="379" t="s">
        <v>2</v>
      </c>
      <c r="C846" s="379" t="s">
        <v>2</v>
      </c>
      <c r="D846" s="379" t="s">
        <v>2</v>
      </c>
      <c r="E846" s="379" t="s">
        <v>2</v>
      </c>
      <c r="F846" s="379" t="s">
        <v>2</v>
      </c>
      <c r="G846" s="379" t="s">
        <v>2</v>
      </c>
      <c r="H846" s="379" t="s">
        <v>2</v>
      </c>
      <c r="I846" s="379" t="s">
        <v>2</v>
      </c>
      <c r="J846" s="379" t="s">
        <v>2</v>
      </c>
      <c r="K846" s="379" t="s">
        <v>2</v>
      </c>
      <c r="L846" s="379" t="s">
        <v>2</v>
      </c>
      <c r="M846" s="379" t="s">
        <v>2</v>
      </c>
      <c r="N846" s="379" t="s">
        <v>2</v>
      </c>
      <c r="O846" s="379" t="s">
        <v>2</v>
      </c>
      <c r="P846" s="379" t="s">
        <v>2</v>
      </c>
      <c r="Q846" s="379" t="s">
        <v>2</v>
      </c>
      <c r="R846" s="379" t="s">
        <v>2</v>
      </c>
      <c r="S846" s="379" t="s">
        <v>2</v>
      </c>
      <c r="T846" s="379" t="s">
        <v>2</v>
      </c>
      <c r="U846" s="379" t="s">
        <v>2</v>
      </c>
      <c r="V846" s="379" t="s">
        <v>2</v>
      </c>
      <c r="W846" s="379" t="s">
        <v>2</v>
      </c>
      <c r="X846" s="379" t="s">
        <v>2</v>
      </c>
      <c r="Y846" s="379" t="s">
        <v>2</v>
      </c>
      <c r="Z846" s="380" t="s">
        <v>2</v>
      </c>
    </row>
    <row r="847" spans="1:26">
      <c r="A847" s="371" t="s">
        <v>2</v>
      </c>
      <c r="B847" s="379" t="s">
        <v>2</v>
      </c>
      <c r="C847" s="379" t="s">
        <v>2</v>
      </c>
      <c r="D847" s="379" t="s">
        <v>2</v>
      </c>
      <c r="E847" s="379" t="s">
        <v>2</v>
      </c>
      <c r="F847" s="379" t="s">
        <v>2</v>
      </c>
      <c r="G847" s="379" t="s">
        <v>2</v>
      </c>
      <c r="H847" s="379" t="s">
        <v>2</v>
      </c>
      <c r="I847" s="379" t="s">
        <v>2</v>
      </c>
      <c r="J847" s="379" t="s">
        <v>2</v>
      </c>
      <c r="K847" s="379" t="s">
        <v>2</v>
      </c>
      <c r="L847" s="379" t="s">
        <v>2</v>
      </c>
      <c r="M847" s="379" t="s">
        <v>2</v>
      </c>
      <c r="N847" s="379" t="s">
        <v>2</v>
      </c>
      <c r="O847" s="379" t="s">
        <v>2</v>
      </c>
      <c r="P847" s="379" t="s">
        <v>2</v>
      </c>
      <c r="Q847" s="379" t="s">
        <v>2</v>
      </c>
      <c r="R847" s="379" t="s">
        <v>2</v>
      </c>
      <c r="S847" s="379" t="s">
        <v>2</v>
      </c>
      <c r="T847" s="379" t="s">
        <v>2</v>
      </c>
      <c r="U847" s="379" t="s">
        <v>2</v>
      </c>
      <c r="V847" s="379" t="s">
        <v>2</v>
      </c>
      <c r="W847" s="379" t="s">
        <v>2</v>
      </c>
      <c r="X847" s="379" t="s">
        <v>2</v>
      </c>
      <c r="Y847" s="379" t="s">
        <v>2</v>
      </c>
      <c r="Z847" s="380" t="s">
        <v>2</v>
      </c>
    </row>
    <row r="848" spans="1:26">
      <c r="A848" s="371" t="s">
        <v>2</v>
      </c>
      <c r="B848" s="379" t="s">
        <v>2</v>
      </c>
      <c r="C848" s="379" t="s">
        <v>2</v>
      </c>
      <c r="D848" s="379" t="s">
        <v>2</v>
      </c>
      <c r="E848" s="379" t="s">
        <v>2</v>
      </c>
      <c r="F848" s="379" t="s">
        <v>2</v>
      </c>
      <c r="G848" s="379" t="s">
        <v>2</v>
      </c>
      <c r="H848" s="379" t="s">
        <v>2</v>
      </c>
      <c r="I848" s="379" t="s">
        <v>2</v>
      </c>
      <c r="J848" s="379" t="s">
        <v>2</v>
      </c>
      <c r="K848" s="379" t="s">
        <v>2</v>
      </c>
      <c r="L848" s="379" t="s">
        <v>2</v>
      </c>
      <c r="M848" s="379" t="s">
        <v>2</v>
      </c>
      <c r="N848" s="379" t="s">
        <v>2</v>
      </c>
      <c r="O848" s="379" t="s">
        <v>2</v>
      </c>
      <c r="P848" s="379" t="s">
        <v>2</v>
      </c>
      <c r="Q848" s="379" t="s">
        <v>2</v>
      </c>
      <c r="R848" s="379" t="s">
        <v>2</v>
      </c>
      <c r="S848" s="379" t="s">
        <v>2</v>
      </c>
      <c r="T848" s="379" t="s">
        <v>2</v>
      </c>
      <c r="U848" s="379" t="s">
        <v>2</v>
      </c>
      <c r="V848" s="379" t="s">
        <v>2</v>
      </c>
      <c r="W848" s="379" t="s">
        <v>2</v>
      </c>
      <c r="X848" s="379" t="s">
        <v>2</v>
      </c>
      <c r="Y848" s="379" t="s">
        <v>2</v>
      </c>
      <c r="Z848" s="380" t="s">
        <v>2</v>
      </c>
    </row>
    <row r="849" spans="1:26">
      <c r="A849" s="371" t="s">
        <v>2</v>
      </c>
      <c r="B849" s="379" t="s">
        <v>2</v>
      </c>
      <c r="C849" s="379" t="s">
        <v>2</v>
      </c>
      <c r="D849" s="379" t="s">
        <v>2</v>
      </c>
      <c r="E849" s="379" t="s">
        <v>2</v>
      </c>
      <c r="F849" s="379" t="s">
        <v>2</v>
      </c>
      <c r="G849" s="379" t="s">
        <v>2</v>
      </c>
      <c r="H849" s="379" t="s">
        <v>2</v>
      </c>
      <c r="I849" s="379" t="s">
        <v>2</v>
      </c>
      <c r="J849" s="379" t="s">
        <v>2</v>
      </c>
      <c r="K849" s="379" t="s">
        <v>2</v>
      </c>
      <c r="L849" s="379" t="s">
        <v>2</v>
      </c>
      <c r="M849" s="379" t="s">
        <v>2</v>
      </c>
      <c r="N849" s="379" t="s">
        <v>2</v>
      </c>
      <c r="O849" s="379" t="s">
        <v>2</v>
      </c>
      <c r="P849" s="379" t="s">
        <v>2</v>
      </c>
      <c r="Q849" s="379" t="s">
        <v>2</v>
      </c>
      <c r="R849" s="379" t="s">
        <v>2</v>
      </c>
      <c r="S849" s="379" t="s">
        <v>2</v>
      </c>
      <c r="T849" s="379" t="s">
        <v>2</v>
      </c>
      <c r="U849" s="379" t="s">
        <v>2</v>
      </c>
      <c r="V849" s="379" t="s">
        <v>2</v>
      </c>
      <c r="W849" s="379" t="s">
        <v>2</v>
      </c>
      <c r="X849" s="379" t="s">
        <v>2</v>
      </c>
      <c r="Y849" s="379" t="s">
        <v>2</v>
      </c>
      <c r="Z849" s="380" t="s">
        <v>2</v>
      </c>
    </row>
    <row r="850" spans="1:26">
      <c r="A850" s="371" t="s">
        <v>2</v>
      </c>
      <c r="B850" s="379" t="s">
        <v>2</v>
      </c>
      <c r="C850" s="379" t="s">
        <v>2</v>
      </c>
      <c r="D850" s="379" t="s">
        <v>2</v>
      </c>
      <c r="E850" s="379" t="s">
        <v>2</v>
      </c>
      <c r="F850" s="379" t="s">
        <v>2</v>
      </c>
      <c r="G850" s="379" t="s">
        <v>2</v>
      </c>
      <c r="H850" s="379" t="s">
        <v>2</v>
      </c>
      <c r="I850" s="379" t="s">
        <v>2</v>
      </c>
      <c r="J850" s="379" t="s">
        <v>2</v>
      </c>
      <c r="K850" s="379" t="s">
        <v>2</v>
      </c>
      <c r="L850" s="379" t="s">
        <v>2</v>
      </c>
      <c r="M850" s="379" t="s">
        <v>2</v>
      </c>
      <c r="N850" s="379" t="s">
        <v>2</v>
      </c>
      <c r="O850" s="379" t="s">
        <v>2</v>
      </c>
      <c r="P850" s="379" t="s">
        <v>2</v>
      </c>
      <c r="Q850" s="379" t="s">
        <v>2</v>
      </c>
      <c r="R850" s="379" t="s">
        <v>2</v>
      </c>
      <c r="S850" s="379" t="s">
        <v>2</v>
      </c>
      <c r="T850" s="379" t="s">
        <v>2</v>
      </c>
      <c r="U850" s="379" t="s">
        <v>2</v>
      </c>
      <c r="V850" s="379" t="s">
        <v>2</v>
      </c>
      <c r="W850" s="379" t="s">
        <v>2</v>
      </c>
      <c r="X850" s="379" t="s">
        <v>2</v>
      </c>
      <c r="Y850" s="379" t="s">
        <v>2</v>
      </c>
      <c r="Z850" s="380" t="s">
        <v>2</v>
      </c>
    </row>
    <row r="851" spans="1:26">
      <c r="A851" s="371" t="s">
        <v>2</v>
      </c>
      <c r="B851" s="379" t="s">
        <v>2</v>
      </c>
      <c r="C851" s="379" t="s">
        <v>2</v>
      </c>
      <c r="D851" s="379" t="s">
        <v>2</v>
      </c>
      <c r="E851" s="379" t="s">
        <v>2</v>
      </c>
      <c r="F851" s="379" t="s">
        <v>2</v>
      </c>
      <c r="G851" s="379" t="s">
        <v>2</v>
      </c>
      <c r="H851" s="379" t="s">
        <v>2</v>
      </c>
      <c r="I851" s="379" t="s">
        <v>2</v>
      </c>
      <c r="J851" s="379" t="s">
        <v>2</v>
      </c>
      <c r="K851" s="379" t="s">
        <v>2</v>
      </c>
      <c r="L851" s="379" t="s">
        <v>2</v>
      </c>
      <c r="M851" s="379" t="s">
        <v>2</v>
      </c>
      <c r="N851" s="379" t="s">
        <v>2</v>
      </c>
      <c r="O851" s="379" t="s">
        <v>2</v>
      </c>
      <c r="P851" s="379" t="s">
        <v>2</v>
      </c>
      <c r="Q851" s="379" t="s">
        <v>2</v>
      </c>
      <c r="R851" s="379" t="s">
        <v>2</v>
      </c>
      <c r="S851" s="379" t="s">
        <v>2</v>
      </c>
      <c r="T851" s="379" t="s">
        <v>2</v>
      </c>
      <c r="U851" s="379" t="s">
        <v>2</v>
      </c>
      <c r="V851" s="379" t="s">
        <v>2</v>
      </c>
      <c r="W851" s="379" t="s">
        <v>2</v>
      </c>
      <c r="X851" s="379" t="s">
        <v>2</v>
      </c>
      <c r="Y851" s="379" t="s">
        <v>2</v>
      </c>
      <c r="Z851" s="380" t="s">
        <v>2</v>
      </c>
    </row>
    <row r="852" spans="1:26">
      <c r="A852" s="371" t="s">
        <v>2</v>
      </c>
      <c r="B852" s="379" t="s">
        <v>2</v>
      </c>
      <c r="C852" s="379" t="s">
        <v>2</v>
      </c>
      <c r="D852" s="379" t="s">
        <v>2</v>
      </c>
      <c r="E852" s="379" t="s">
        <v>2</v>
      </c>
      <c r="F852" s="379" t="s">
        <v>2</v>
      </c>
      <c r="G852" s="379" t="s">
        <v>2</v>
      </c>
      <c r="H852" s="379" t="s">
        <v>2</v>
      </c>
      <c r="I852" s="379" t="s">
        <v>2</v>
      </c>
      <c r="J852" s="379" t="s">
        <v>2</v>
      </c>
      <c r="K852" s="379" t="s">
        <v>2</v>
      </c>
      <c r="L852" s="379" t="s">
        <v>2</v>
      </c>
      <c r="M852" s="379" t="s">
        <v>2</v>
      </c>
      <c r="N852" s="379" t="s">
        <v>2</v>
      </c>
      <c r="O852" s="379" t="s">
        <v>2</v>
      </c>
      <c r="P852" s="379" t="s">
        <v>2</v>
      </c>
      <c r="Q852" s="379" t="s">
        <v>2</v>
      </c>
      <c r="R852" s="379" t="s">
        <v>2</v>
      </c>
      <c r="S852" s="379" t="s">
        <v>2</v>
      </c>
      <c r="T852" s="379" t="s">
        <v>2</v>
      </c>
      <c r="U852" s="379" t="s">
        <v>2</v>
      </c>
      <c r="V852" s="379" t="s">
        <v>2</v>
      </c>
      <c r="W852" s="379" t="s">
        <v>2</v>
      </c>
      <c r="X852" s="379" t="s">
        <v>2</v>
      </c>
      <c r="Y852" s="379" t="s">
        <v>2</v>
      </c>
      <c r="Z852" s="380" t="s">
        <v>2</v>
      </c>
    </row>
    <row r="853" spans="1:26">
      <c r="A853" s="371" t="s">
        <v>2</v>
      </c>
      <c r="B853" s="379" t="s">
        <v>2</v>
      </c>
      <c r="C853" s="379" t="s">
        <v>2</v>
      </c>
      <c r="D853" s="379" t="s">
        <v>2</v>
      </c>
      <c r="E853" s="379" t="s">
        <v>2</v>
      </c>
      <c r="F853" s="379" t="s">
        <v>2</v>
      </c>
      <c r="G853" s="379" t="s">
        <v>2</v>
      </c>
      <c r="H853" s="379" t="s">
        <v>2</v>
      </c>
      <c r="I853" s="379" t="s">
        <v>2</v>
      </c>
      <c r="J853" s="379" t="s">
        <v>2</v>
      </c>
      <c r="K853" s="379" t="s">
        <v>2</v>
      </c>
      <c r="L853" s="379" t="s">
        <v>2</v>
      </c>
      <c r="M853" s="379" t="s">
        <v>2</v>
      </c>
      <c r="N853" s="379" t="s">
        <v>2</v>
      </c>
      <c r="O853" s="379" t="s">
        <v>2</v>
      </c>
      <c r="P853" s="379" t="s">
        <v>2</v>
      </c>
      <c r="Q853" s="379" t="s">
        <v>2</v>
      </c>
      <c r="R853" s="379" t="s">
        <v>2</v>
      </c>
      <c r="S853" s="379" t="s">
        <v>2</v>
      </c>
      <c r="T853" s="379" t="s">
        <v>2</v>
      </c>
      <c r="U853" s="379" t="s">
        <v>2</v>
      </c>
      <c r="V853" s="379" t="s">
        <v>2</v>
      </c>
      <c r="W853" s="379" t="s">
        <v>2</v>
      </c>
      <c r="X853" s="379" t="s">
        <v>2</v>
      </c>
      <c r="Y853" s="379" t="s">
        <v>2</v>
      </c>
      <c r="Z853" s="380" t="s">
        <v>2</v>
      </c>
    </row>
    <row r="854" spans="1:26">
      <c r="A854" s="371" t="s">
        <v>2</v>
      </c>
      <c r="B854" s="379" t="s">
        <v>2</v>
      </c>
      <c r="C854" s="379" t="s">
        <v>2</v>
      </c>
      <c r="D854" s="379" t="s">
        <v>2</v>
      </c>
      <c r="E854" s="379" t="s">
        <v>2</v>
      </c>
      <c r="F854" s="379" t="s">
        <v>2</v>
      </c>
      <c r="G854" s="379" t="s">
        <v>2</v>
      </c>
      <c r="H854" s="379" t="s">
        <v>2</v>
      </c>
      <c r="I854" s="379" t="s">
        <v>2</v>
      </c>
      <c r="J854" s="379" t="s">
        <v>2</v>
      </c>
      <c r="K854" s="379" t="s">
        <v>2</v>
      </c>
      <c r="L854" s="379" t="s">
        <v>2</v>
      </c>
      <c r="M854" s="379" t="s">
        <v>2</v>
      </c>
      <c r="N854" s="379" t="s">
        <v>2</v>
      </c>
      <c r="O854" s="379" t="s">
        <v>2</v>
      </c>
      <c r="P854" s="379" t="s">
        <v>2</v>
      </c>
      <c r="Q854" s="379" t="s">
        <v>2</v>
      </c>
      <c r="R854" s="379" t="s">
        <v>2</v>
      </c>
      <c r="S854" s="379" t="s">
        <v>2</v>
      </c>
      <c r="T854" s="379" t="s">
        <v>2</v>
      </c>
      <c r="U854" s="379" t="s">
        <v>2</v>
      </c>
      <c r="V854" s="379" t="s">
        <v>2</v>
      </c>
      <c r="W854" s="379" t="s">
        <v>2</v>
      </c>
      <c r="X854" s="379" t="s">
        <v>2</v>
      </c>
      <c r="Y854" s="379" t="s">
        <v>2</v>
      </c>
      <c r="Z854" s="380" t="s">
        <v>2</v>
      </c>
    </row>
    <row r="855" spans="1:26">
      <c r="A855" s="371" t="s">
        <v>2</v>
      </c>
      <c r="B855" s="379" t="s">
        <v>2</v>
      </c>
      <c r="C855" s="379" t="s">
        <v>2</v>
      </c>
      <c r="D855" s="379" t="s">
        <v>2</v>
      </c>
      <c r="E855" s="379" t="s">
        <v>2</v>
      </c>
      <c r="F855" s="379" t="s">
        <v>2</v>
      </c>
      <c r="G855" s="379" t="s">
        <v>2</v>
      </c>
      <c r="H855" s="379" t="s">
        <v>2</v>
      </c>
      <c r="I855" s="379" t="s">
        <v>2</v>
      </c>
      <c r="J855" s="379" t="s">
        <v>2</v>
      </c>
      <c r="K855" s="379" t="s">
        <v>2</v>
      </c>
      <c r="L855" s="379" t="s">
        <v>2</v>
      </c>
      <c r="M855" s="379" t="s">
        <v>2</v>
      </c>
      <c r="N855" s="379" t="s">
        <v>2</v>
      </c>
      <c r="O855" s="379" t="s">
        <v>2</v>
      </c>
      <c r="P855" s="379" t="s">
        <v>2</v>
      </c>
      <c r="Q855" s="379" t="s">
        <v>2</v>
      </c>
      <c r="R855" s="379" t="s">
        <v>2</v>
      </c>
      <c r="S855" s="379" t="s">
        <v>2</v>
      </c>
      <c r="T855" s="379" t="s">
        <v>2</v>
      </c>
      <c r="U855" s="379" t="s">
        <v>2</v>
      </c>
      <c r="V855" s="379" t="s">
        <v>2</v>
      </c>
      <c r="W855" s="379" t="s">
        <v>2</v>
      </c>
      <c r="X855" s="379" t="s">
        <v>2</v>
      </c>
      <c r="Y855" s="379" t="s">
        <v>2</v>
      </c>
      <c r="Z855" s="380" t="s">
        <v>2</v>
      </c>
    </row>
    <row r="856" spans="1:26">
      <c r="A856" s="371" t="s">
        <v>2</v>
      </c>
      <c r="B856" s="379" t="s">
        <v>2</v>
      </c>
      <c r="C856" s="379" t="s">
        <v>2</v>
      </c>
      <c r="D856" s="379" t="s">
        <v>2</v>
      </c>
      <c r="E856" s="379" t="s">
        <v>2</v>
      </c>
      <c r="F856" s="379" t="s">
        <v>2</v>
      </c>
      <c r="G856" s="379" t="s">
        <v>2</v>
      </c>
      <c r="H856" s="379" t="s">
        <v>2</v>
      </c>
      <c r="I856" s="379" t="s">
        <v>2</v>
      </c>
      <c r="J856" s="379" t="s">
        <v>2</v>
      </c>
      <c r="K856" s="379" t="s">
        <v>2</v>
      </c>
      <c r="L856" s="379" t="s">
        <v>2</v>
      </c>
      <c r="M856" s="379" t="s">
        <v>2</v>
      </c>
      <c r="N856" s="379" t="s">
        <v>2</v>
      </c>
      <c r="O856" s="379" t="s">
        <v>2</v>
      </c>
      <c r="P856" s="379" t="s">
        <v>2</v>
      </c>
      <c r="Q856" s="379" t="s">
        <v>2</v>
      </c>
      <c r="R856" s="379" t="s">
        <v>2</v>
      </c>
      <c r="S856" s="379" t="s">
        <v>2</v>
      </c>
      <c r="T856" s="379" t="s">
        <v>2</v>
      </c>
      <c r="U856" s="379" t="s">
        <v>2</v>
      </c>
      <c r="V856" s="379" t="s">
        <v>2</v>
      </c>
      <c r="W856" s="379" t="s">
        <v>2</v>
      </c>
      <c r="X856" s="379" t="s">
        <v>2</v>
      </c>
      <c r="Y856" s="379" t="s">
        <v>2</v>
      </c>
      <c r="Z856" s="380" t="s">
        <v>2</v>
      </c>
    </row>
    <row r="857" spans="1:26">
      <c r="A857" s="371" t="s">
        <v>2</v>
      </c>
      <c r="B857" s="379" t="s">
        <v>2</v>
      </c>
      <c r="C857" s="379" t="s">
        <v>2</v>
      </c>
      <c r="D857" s="379" t="s">
        <v>2</v>
      </c>
      <c r="E857" s="379" t="s">
        <v>2</v>
      </c>
      <c r="F857" s="379" t="s">
        <v>2</v>
      </c>
      <c r="G857" s="379" t="s">
        <v>2</v>
      </c>
      <c r="H857" s="379" t="s">
        <v>2</v>
      </c>
      <c r="I857" s="379" t="s">
        <v>2</v>
      </c>
      <c r="J857" s="379" t="s">
        <v>2</v>
      </c>
      <c r="K857" s="379" t="s">
        <v>2</v>
      </c>
      <c r="L857" s="379" t="s">
        <v>2</v>
      </c>
      <c r="M857" s="379" t="s">
        <v>2</v>
      </c>
      <c r="N857" s="379" t="s">
        <v>2</v>
      </c>
      <c r="O857" s="379" t="s">
        <v>2</v>
      </c>
      <c r="P857" s="379" t="s">
        <v>2</v>
      </c>
      <c r="Q857" s="379" t="s">
        <v>2</v>
      </c>
      <c r="R857" s="379" t="s">
        <v>2</v>
      </c>
      <c r="S857" s="379" t="s">
        <v>2</v>
      </c>
      <c r="T857" s="379" t="s">
        <v>2</v>
      </c>
      <c r="U857" s="379" t="s">
        <v>2</v>
      </c>
      <c r="V857" s="379" t="s">
        <v>2</v>
      </c>
      <c r="W857" s="379" t="s">
        <v>2</v>
      </c>
      <c r="X857" s="379" t="s">
        <v>2</v>
      </c>
      <c r="Y857" s="379" t="s">
        <v>2</v>
      </c>
      <c r="Z857" s="380" t="s">
        <v>2</v>
      </c>
    </row>
    <row r="858" spans="1:26">
      <c r="A858" s="371" t="s">
        <v>2</v>
      </c>
      <c r="B858" s="379" t="s">
        <v>2</v>
      </c>
      <c r="C858" s="379" t="s">
        <v>2</v>
      </c>
      <c r="D858" s="379" t="s">
        <v>2</v>
      </c>
      <c r="E858" s="379" t="s">
        <v>2</v>
      </c>
      <c r="F858" s="379" t="s">
        <v>2</v>
      </c>
      <c r="G858" s="379" t="s">
        <v>2</v>
      </c>
      <c r="H858" s="379" t="s">
        <v>2</v>
      </c>
      <c r="I858" s="379" t="s">
        <v>2</v>
      </c>
      <c r="J858" s="379" t="s">
        <v>2</v>
      </c>
      <c r="K858" s="379" t="s">
        <v>2</v>
      </c>
      <c r="L858" s="379" t="s">
        <v>2</v>
      </c>
      <c r="M858" s="379" t="s">
        <v>2</v>
      </c>
      <c r="N858" s="379" t="s">
        <v>2</v>
      </c>
      <c r="O858" s="379" t="s">
        <v>2</v>
      </c>
      <c r="P858" s="379" t="s">
        <v>2</v>
      </c>
      <c r="Q858" s="379" t="s">
        <v>2</v>
      </c>
      <c r="R858" s="379" t="s">
        <v>2</v>
      </c>
      <c r="S858" s="379" t="s">
        <v>2</v>
      </c>
      <c r="T858" s="379" t="s">
        <v>2</v>
      </c>
      <c r="U858" s="379" t="s">
        <v>2</v>
      </c>
      <c r="V858" s="379" t="s">
        <v>2</v>
      </c>
      <c r="W858" s="379" t="s">
        <v>2</v>
      </c>
      <c r="X858" s="379" t="s">
        <v>2</v>
      </c>
      <c r="Y858" s="379" t="s">
        <v>2</v>
      </c>
      <c r="Z858" s="380" t="s">
        <v>2</v>
      </c>
    </row>
    <row r="859" spans="1:26">
      <c r="A859" s="371" t="s">
        <v>2</v>
      </c>
      <c r="B859" s="379" t="s">
        <v>2</v>
      </c>
      <c r="C859" s="379" t="s">
        <v>2</v>
      </c>
      <c r="D859" s="379" t="s">
        <v>2</v>
      </c>
      <c r="E859" s="379" t="s">
        <v>2</v>
      </c>
      <c r="F859" s="379" t="s">
        <v>2</v>
      </c>
      <c r="G859" s="379" t="s">
        <v>2</v>
      </c>
      <c r="H859" s="379" t="s">
        <v>2</v>
      </c>
      <c r="I859" s="379" t="s">
        <v>2</v>
      </c>
      <c r="J859" s="379" t="s">
        <v>2</v>
      </c>
      <c r="K859" s="379" t="s">
        <v>2</v>
      </c>
      <c r="L859" s="379" t="s">
        <v>2</v>
      </c>
      <c r="M859" s="379" t="s">
        <v>2</v>
      </c>
      <c r="N859" s="379" t="s">
        <v>2</v>
      </c>
      <c r="O859" s="379" t="s">
        <v>2</v>
      </c>
      <c r="P859" s="379" t="s">
        <v>2</v>
      </c>
      <c r="Q859" s="379" t="s">
        <v>2</v>
      </c>
      <c r="R859" s="379" t="s">
        <v>2</v>
      </c>
      <c r="S859" s="379" t="s">
        <v>2</v>
      </c>
      <c r="T859" s="379" t="s">
        <v>2</v>
      </c>
      <c r="U859" s="379" t="s">
        <v>2</v>
      </c>
      <c r="V859" s="379" t="s">
        <v>2</v>
      </c>
      <c r="W859" s="379" t="s">
        <v>2</v>
      </c>
      <c r="X859" s="379" t="s">
        <v>2</v>
      </c>
      <c r="Y859" s="379" t="s">
        <v>2</v>
      </c>
      <c r="Z859" s="380" t="s">
        <v>2</v>
      </c>
    </row>
    <row r="860" spans="1:26">
      <c r="A860" s="371" t="s">
        <v>2</v>
      </c>
      <c r="B860" s="379" t="s">
        <v>2</v>
      </c>
      <c r="C860" s="379" t="s">
        <v>2</v>
      </c>
      <c r="D860" s="379" t="s">
        <v>2</v>
      </c>
      <c r="E860" s="379" t="s">
        <v>2</v>
      </c>
      <c r="F860" s="379" t="s">
        <v>2</v>
      </c>
      <c r="G860" s="379" t="s">
        <v>2</v>
      </c>
      <c r="H860" s="379" t="s">
        <v>2</v>
      </c>
      <c r="I860" s="379" t="s">
        <v>2</v>
      </c>
      <c r="J860" s="379" t="s">
        <v>2</v>
      </c>
      <c r="K860" s="379" t="s">
        <v>2</v>
      </c>
      <c r="L860" s="379" t="s">
        <v>2</v>
      </c>
      <c r="M860" s="379" t="s">
        <v>2</v>
      </c>
      <c r="N860" s="379" t="s">
        <v>2</v>
      </c>
      <c r="O860" s="379" t="s">
        <v>2</v>
      </c>
      <c r="P860" s="379" t="s">
        <v>2</v>
      </c>
      <c r="Q860" s="379" t="s">
        <v>2</v>
      </c>
      <c r="R860" s="379" t="s">
        <v>2</v>
      </c>
      <c r="S860" s="379" t="s">
        <v>2</v>
      </c>
      <c r="T860" s="379" t="s">
        <v>2</v>
      </c>
      <c r="U860" s="379" t="s">
        <v>2</v>
      </c>
      <c r="V860" s="379" t="s">
        <v>2</v>
      </c>
      <c r="W860" s="379" t="s">
        <v>2</v>
      </c>
      <c r="X860" s="379" t="s">
        <v>2</v>
      </c>
      <c r="Y860" s="379" t="s">
        <v>2</v>
      </c>
      <c r="Z860" s="380" t="s">
        <v>2</v>
      </c>
    </row>
    <row r="861" spans="1:26">
      <c r="A861" s="371" t="s">
        <v>2</v>
      </c>
      <c r="B861" s="379" t="s">
        <v>2</v>
      </c>
      <c r="C861" s="379" t="s">
        <v>2</v>
      </c>
      <c r="D861" s="379" t="s">
        <v>2</v>
      </c>
      <c r="E861" s="379" t="s">
        <v>2</v>
      </c>
      <c r="F861" s="379" t="s">
        <v>2</v>
      </c>
      <c r="G861" s="379" t="s">
        <v>2</v>
      </c>
      <c r="H861" s="379" t="s">
        <v>2</v>
      </c>
      <c r="I861" s="379" t="s">
        <v>2</v>
      </c>
      <c r="J861" s="379" t="s">
        <v>2</v>
      </c>
      <c r="K861" s="379" t="s">
        <v>2</v>
      </c>
      <c r="L861" s="379" t="s">
        <v>2</v>
      </c>
      <c r="M861" s="379" t="s">
        <v>2</v>
      </c>
      <c r="N861" s="379" t="s">
        <v>2</v>
      </c>
      <c r="O861" s="379" t="s">
        <v>2</v>
      </c>
      <c r="P861" s="379" t="s">
        <v>2</v>
      </c>
      <c r="Q861" s="379" t="s">
        <v>2</v>
      </c>
      <c r="R861" s="379" t="s">
        <v>2</v>
      </c>
      <c r="S861" s="379" t="s">
        <v>2</v>
      </c>
      <c r="T861" s="379" t="s">
        <v>2</v>
      </c>
      <c r="U861" s="379" t="s">
        <v>2</v>
      </c>
      <c r="V861" s="379" t="s">
        <v>2</v>
      </c>
      <c r="W861" s="379" t="s">
        <v>2</v>
      </c>
      <c r="X861" s="379" t="s">
        <v>2</v>
      </c>
      <c r="Y861" s="379" t="s">
        <v>2</v>
      </c>
      <c r="Z861" s="380" t="s">
        <v>2</v>
      </c>
    </row>
    <row r="862" spans="1:26">
      <c r="A862" s="371" t="s">
        <v>2</v>
      </c>
      <c r="B862" s="379" t="s">
        <v>2</v>
      </c>
      <c r="C862" s="379" t="s">
        <v>2</v>
      </c>
      <c r="D862" s="379" t="s">
        <v>2</v>
      </c>
      <c r="E862" s="379" t="s">
        <v>2</v>
      </c>
      <c r="F862" s="379" t="s">
        <v>2</v>
      </c>
      <c r="G862" s="379" t="s">
        <v>2</v>
      </c>
      <c r="H862" s="379" t="s">
        <v>2</v>
      </c>
      <c r="I862" s="379" t="s">
        <v>2</v>
      </c>
      <c r="J862" s="379" t="s">
        <v>2</v>
      </c>
      <c r="K862" s="379" t="s">
        <v>2</v>
      </c>
      <c r="L862" s="379" t="s">
        <v>2</v>
      </c>
      <c r="M862" s="379" t="s">
        <v>2</v>
      </c>
      <c r="N862" s="379" t="s">
        <v>2</v>
      </c>
      <c r="O862" s="379" t="s">
        <v>2</v>
      </c>
      <c r="P862" s="379" t="s">
        <v>2</v>
      </c>
      <c r="Q862" s="379" t="s">
        <v>2</v>
      </c>
      <c r="R862" s="379" t="s">
        <v>2</v>
      </c>
      <c r="S862" s="379" t="s">
        <v>2</v>
      </c>
      <c r="T862" s="379" t="s">
        <v>2</v>
      </c>
      <c r="U862" s="379" t="s">
        <v>2</v>
      </c>
      <c r="V862" s="379" t="s">
        <v>2</v>
      </c>
      <c r="W862" s="379" t="s">
        <v>2</v>
      </c>
      <c r="X862" s="379" t="s">
        <v>2</v>
      </c>
      <c r="Y862" s="379" t="s">
        <v>2</v>
      </c>
      <c r="Z862" s="380" t="s">
        <v>2</v>
      </c>
    </row>
    <row r="863" spans="1:26">
      <c r="A863" s="371" t="s">
        <v>2</v>
      </c>
      <c r="B863" s="379" t="s">
        <v>2</v>
      </c>
      <c r="C863" s="379" t="s">
        <v>2</v>
      </c>
      <c r="D863" s="379" t="s">
        <v>2</v>
      </c>
      <c r="E863" s="379" t="s">
        <v>2</v>
      </c>
      <c r="F863" s="379" t="s">
        <v>2</v>
      </c>
      <c r="G863" s="379" t="s">
        <v>2</v>
      </c>
      <c r="H863" s="379" t="s">
        <v>2</v>
      </c>
      <c r="I863" s="379" t="s">
        <v>2</v>
      </c>
      <c r="J863" s="379" t="s">
        <v>2</v>
      </c>
      <c r="K863" s="379" t="s">
        <v>2</v>
      </c>
      <c r="L863" s="379" t="s">
        <v>2</v>
      </c>
      <c r="M863" s="379" t="s">
        <v>2</v>
      </c>
      <c r="N863" s="379" t="s">
        <v>2</v>
      </c>
      <c r="O863" s="379" t="s">
        <v>2</v>
      </c>
      <c r="P863" s="379" t="s">
        <v>2</v>
      </c>
      <c r="Q863" s="379" t="s">
        <v>2</v>
      </c>
      <c r="R863" s="379" t="s">
        <v>2</v>
      </c>
      <c r="S863" s="379" t="s">
        <v>2</v>
      </c>
      <c r="T863" s="379" t="s">
        <v>2</v>
      </c>
      <c r="U863" s="379" t="s">
        <v>2</v>
      </c>
      <c r="V863" s="379" t="s">
        <v>2</v>
      </c>
      <c r="W863" s="379" t="s">
        <v>2</v>
      </c>
      <c r="X863" s="379" t="s">
        <v>2</v>
      </c>
      <c r="Y863" s="379" t="s">
        <v>2</v>
      </c>
      <c r="Z863" s="380" t="s">
        <v>2</v>
      </c>
    </row>
    <row r="864" spans="1:26">
      <c r="A864" s="371" t="s">
        <v>2</v>
      </c>
      <c r="B864" s="379" t="s">
        <v>2</v>
      </c>
      <c r="C864" s="379" t="s">
        <v>2</v>
      </c>
      <c r="D864" s="379" t="s">
        <v>2</v>
      </c>
      <c r="E864" s="379" t="s">
        <v>2</v>
      </c>
      <c r="F864" s="379" t="s">
        <v>2</v>
      </c>
      <c r="G864" s="379" t="s">
        <v>2</v>
      </c>
      <c r="H864" s="379" t="s">
        <v>2</v>
      </c>
      <c r="I864" s="379" t="s">
        <v>2</v>
      </c>
      <c r="J864" s="379" t="s">
        <v>2</v>
      </c>
      <c r="K864" s="379" t="s">
        <v>2</v>
      </c>
      <c r="L864" s="379" t="s">
        <v>2</v>
      </c>
      <c r="M864" s="379" t="s">
        <v>2</v>
      </c>
      <c r="N864" s="379" t="s">
        <v>2</v>
      </c>
      <c r="O864" s="379" t="s">
        <v>2</v>
      </c>
      <c r="P864" s="379" t="s">
        <v>2</v>
      </c>
      <c r="Q864" s="379" t="s">
        <v>2</v>
      </c>
      <c r="R864" s="379" t="s">
        <v>2</v>
      </c>
      <c r="S864" s="379" t="s">
        <v>2</v>
      </c>
      <c r="T864" s="379" t="s">
        <v>2</v>
      </c>
      <c r="U864" s="379" t="s">
        <v>2</v>
      </c>
      <c r="V864" s="379" t="s">
        <v>2</v>
      </c>
      <c r="W864" s="379" t="s">
        <v>2</v>
      </c>
      <c r="X864" s="379" t="s">
        <v>2</v>
      </c>
      <c r="Y864" s="379" t="s">
        <v>2</v>
      </c>
      <c r="Z864" s="380" t="s">
        <v>2</v>
      </c>
    </row>
    <row r="865" spans="1:26">
      <c r="A865" s="371" t="s">
        <v>2</v>
      </c>
      <c r="B865" s="379" t="s">
        <v>2</v>
      </c>
      <c r="C865" s="379" t="s">
        <v>2</v>
      </c>
      <c r="D865" s="379" t="s">
        <v>2</v>
      </c>
      <c r="E865" s="379" t="s">
        <v>2</v>
      </c>
      <c r="F865" s="379" t="s">
        <v>2</v>
      </c>
      <c r="G865" s="379" t="s">
        <v>2</v>
      </c>
      <c r="H865" s="379" t="s">
        <v>2</v>
      </c>
      <c r="I865" s="379" t="s">
        <v>2</v>
      </c>
      <c r="J865" s="379" t="s">
        <v>2</v>
      </c>
      <c r="K865" s="379" t="s">
        <v>2</v>
      </c>
      <c r="L865" s="379" t="s">
        <v>2</v>
      </c>
      <c r="M865" s="379" t="s">
        <v>2</v>
      </c>
      <c r="N865" s="379" t="s">
        <v>2</v>
      </c>
      <c r="O865" s="379" t="s">
        <v>2</v>
      </c>
      <c r="P865" s="379" t="s">
        <v>2</v>
      </c>
      <c r="Q865" s="379" t="s">
        <v>2</v>
      </c>
      <c r="R865" s="379" t="s">
        <v>2</v>
      </c>
      <c r="S865" s="379" t="s">
        <v>2</v>
      </c>
      <c r="T865" s="379" t="s">
        <v>2</v>
      </c>
      <c r="U865" s="379" t="s">
        <v>2</v>
      </c>
      <c r="V865" s="379" t="s">
        <v>2</v>
      </c>
      <c r="W865" s="379" t="s">
        <v>2</v>
      </c>
      <c r="X865" s="379" t="s">
        <v>2</v>
      </c>
      <c r="Y865" s="379" t="s">
        <v>2</v>
      </c>
      <c r="Z865" s="380" t="s">
        <v>2</v>
      </c>
    </row>
    <row r="866" spans="1:26">
      <c r="A866" s="371" t="s">
        <v>2</v>
      </c>
      <c r="B866" s="379" t="s">
        <v>2</v>
      </c>
      <c r="C866" s="379" t="s">
        <v>2</v>
      </c>
      <c r="D866" s="379" t="s">
        <v>2</v>
      </c>
      <c r="E866" s="379" t="s">
        <v>2</v>
      </c>
      <c r="F866" s="379" t="s">
        <v>2</v>
      </c>
      <c r="G866" s="379" t="s">
        <v>2</v>
      </c>
      <c r="H866" s="379" t="s">
        <v>2</v>
      </c>
      <c r="I866" s="379" t="s">
        <v>2</v>
      </c>
      <c r="J866" s="379" t="s">
        <v>2</v>
      </c>
      <c r="K866" s="379" t="s">
        <v>2</v>
      </c>
      <c r="L866" s="379" t="s">
        <v>2</v>
      </c>
      <c r="M866" s="379" t="s">
        <v>2</v>
      </c>
      <c r="N866" s="379" t="s">
        <v>2</v>
      </c>
      <c r="O866" s="379" t="s">
        <v>2</v>
      </c>
      <c r="P866" s="379" t="s">
        <v>2</v>
      </c>
      <c r="Q866" s="379" t="s">
        <v>2</v>
      </c>
      <c r="R866" s="379" t="s">
        <v>2</v>
      </c>
      <c r="S866" s="379" t="s">
        <v>2</v>
      </c>
      <c r="T866" s="379" t="s">
        <v>2</v>
      </c>
      <c r="U866" s="379" t="s">
        <v>2</v>
      </c>
      <c r="V866" s="379" t="s">
        <v>2</v>
      </c>
      <c r="W866" s="379" t="s">
        <v>2</v>
      </c>
      <c r="X866" s="379" t="s">
        <v>2</v>
      </c>
      <c r="Y866" s="379" t="s">
        <v>2</v>
      </c>
      <c r="Z866" s="380" t="s">
        <v>2</v>
      </c>
    </row>
    <row r="867" spans="1:26">
      <c r="A867" s="371" t="s">
        <v>2</v>
      </c>
      <c r="B867" s="379" t="s">
        <v>2</v>
      </c>
      <c r="C867" s="379" t="s">
        <v>2</v>
      </c>
      <c r="D867" s="379" t="s">
        <v>2</v>
      </c>
      <c r="E867" s="379" t="s">
        <v>2</v>
      </c>
      <c r="F867" s="379" t="s">
        <v>2</v>
      </c>
      <c r="G867" s="379" t="s">
        <v>2</v>
      </c>
      <c r="H867" s="379" t="s">
        <v>2</v>
      </c>
      <c r="I867" s="379" t="s">
        <v>2</v>
      </c>
      <c r="J867" s="379" t="s">
        <v>2</v>
      </c>
      <c r="K867" s="379" t="s">
        <v>2</v>
      </c>
      <c r="L867" s="379" t="s">
        <v>2</v>
      </c>
      <c r="M867" s="379" t="s">
        <v>2</v>
      </c>
      <c r="N867" s="379" t="s">
        <v>2</v>
      </c>
      <c r="O867" s="379" t="s">
        <v>2</v>
      </c>
      <c r="P867" s="379" t="s">
        <v>2</v>
      </c>
      <c r="Q867" s="379" t="s">
        <v>2</v>
      </c>
      <c r="R867" s="379" t="s">
        <v>2</v>
      </c>
      <c r="S867" s="379" t="s">
        <v>2</v>
      </c>
      <c r="T867" s="379" t="s">
        <v>2</v>
      </c>
      <c r="U867" s="379" t="s">
        <v>2</v>
      </c>
      <c r="V867" s="379" t="s">
        <v>2</v>
      </c>
      <c r="W867" s="379" t="s">
        <v>2</v>
      </c>
      <c r="X867" s="379" t="s">
        <v>2</v>
      </c>
      <c r="Y867" s="379" t="s">
        <v>2</v>
      </c>
      <c r="Z867" s="380" t="s">
        <v>2</v>
      </c>
    </row>
    <row r="868" spans="1:26">
      <c r="A868" s="371" t="s">
        <v>2</v>
      </c>
      <c r="B868" s="379" t="s">
        <v>2</v>
      </c>
      <c r="C868" s="379" t="s">
        <v>2</v>
      </c>
      <c r="D868" s="379" t="s">
        <v>2</v>
      </c>
      <c r="E868" s="379" t="s">
        <v>2</v>
      </c>
      <c r="F868" s="379" t="s">
        <v>2</v>
      </c>
      <c r="G868" s="379" t="s">
        <v>2</v>
      </c>
      <c r="H868" s="379" t="s">
        <v>2</v>
      </c>
      <c r="I868" s="379" t="s">
        <v>2</v>
      </c>
      <c r="J868" s="379" t="s">
        <v>2</v>
      </c>
      <c r="K868" s="379" t="s">
        <v>2</v>
      </c>
      <c r="L868" s="379" t="s">
        <v>2</v>
      </c>
      <c r="M868" s="379" t="s">
        <v>2</v>
      </c>
      <c r="N868" s="379" t="s">
        <v>2</v>
      </c>
      <c r="O868" s="379" t="s">
        <v>2</v>
      </c>
      <c r="P868" s="379" t="s">
        <v>2</v>
      </c>
      <c r="Q868" s="379" t="s">
        <v>2</v>
      </c>
      <c r="R868" s="379" t="s">
        <v>2</v>
      </c>
      <c r="S868" s="379" t="s">
        <v>2</v>
      </c>
      <c r="T868" s="379" t="s">
        <v>2</v>
      </c>
      <c r="U868" s="379" t="s">
        <v>2</v>
      </c>
      <c r="V868" s="379" t="s">
        <v>2</v>
      </c>
      <c r="W868" s="379" t="s">
        <v>2</v>
      </c>
      <c r="X868" s="379" t="s">
        <v>2</v>
      </c>
      <c r="Y868" s="379" t="s">
        <v>2</v>
      </c>
      <c r="Z868" s="380" t="s">
        <v>2</v>
      </c>
    </row>
    <row r="869" spans="1:26">
      <c r="A869" s="371" t="s">
        <v>2</v>
      </c>
      <c r="B869" s="379" t="s">
        <v>2</v>
      </c>
      <c r="C869" s="379" t="s">
        <v>2</v>
      </c>
      <c r="D869" s="379" t="s">
        <v>2</v>
      </c>
      <c r="E869" s="379" t="s">
        <v>2</v>
      </c>
      <c r="F869" s="379" t="s">
        <v>2</v>
      </c>
      <c r="G869" s="379" t="s">
        <v>2</v>
      </c>
      <c r="H869" s="379" t="s">
        <v>2</v>
      </c>
      <c r="I869" s="379" t="s">
        <v>2</v>
      </c>
      <c r="J869" s="379" t="s">
        <v>2</v>
      </c>
      <c r="K869" s="379" t="s">
        <v>2</v>
      </c>
      <c r="L869" s="379" t="s">
        <v>2</v>
      </c>
      <c r="M869" s="379" t="s">
        <v>2</v>
      </c>
      <c r="N869" s="379" t="s">
        <v>2</v>
      </c>
      <c r="O869" s="379" t="s">
        <v>2</v>
      </c>
      <c r="P869" s="379" t="s">
        <v>2</v>
      </c>
      <c r="Q869" s="379" t="s">
        <v>2</v>
      </c>
      <c r="R869" s="379" t="s">
        <v>2</v>
      </c>
      <c r="S869" s="379" t="s">
        <v>2</v>
      </c>
      <c r="T869" s="379" t="s">
        <v>2</v>
      </c>
      <c r="U869" s="379" t="s">
        <v>2</v>
      </c>
      <c r="V869" s="379" t="s">
        <v>2</v>
      </c>
      <c r="W869" s="379" t="s">
        <v>2</v>
      </c>
      <c r="X869" s="379" t="s">
        <v>2</v>
      </c>
      <c r="Y869" s="379" t="s">
        <v>2</v>
      </c>
      <c r="Z869" s="380" t="s">
        <v>2</v>
      </c>
    </row>
    <row r="870" spans="1:26">
      <c r="A870" s="371" t="s">
        <v>2</v>
      </c>
      <c r="B870" s="379" t="s">
        <v>2</v>
      </c>
      <c r="C870" s="379" t="s">
        <v>2</v>
      </c>
      <c r="D870" s="379" t="s">
        <v>2</v>
      </c>
      <c r="E870" s="379" t="s">
        <v>2</v>
      </c>
      <c r="F870" s="379" t="s">
        <v>2</v>
      </c>
      <c r="G870" s="379" t="s">
        <v>2</v>
      </c>
      <c r="H870" s="379" t="s">
        <v>2</v>
      </c>
      <c r="I870" s="379" t="s">
        <v>2</v>
      </c>
      <c r="J870" s="379" t="s">
        <v>2</v>
      </c>
      <c r="K870" s="379" t="s">
        <v>2</v>
      </c>
      <c r="L870" s="379" t="s">
        <v>2</v>
      </c>
      <c r="M870" s="379" t="s">
        <v>2</v>
      </c>
      <c r="N870" s="379" t="s">
        <v>2</v>
      </c>
      <c r="O870" s="379" t="s">
        <v>2</v>
      </c>
      <c r="P870" s="379" t="s">
        <v>2</v>
      </c>
      <c r="Q870" s="379" t="s">
        <v>2</v>
      </c>
      <c r="R870" s="379" t="s">
        <v>2</v>
      </c>
      <c r="S870" s="379" t="s">
        <v>2</v>
      </c>
      <c r="T870" s="379" t="s">
        <v>2</v>
      </c>
      <c r="U870" s="379" t="s">
        <v>2</v>
      </c>
      <c r="V870" s="379" t="s">
        <v>2</v>
      </c>
      <c r="W870" s="379" t="s">
        <v>2</v>
      </c>
      <c r="X870" s="379" t="s">
        <v>2</v>
      </c>
      <c r="Y870" s="379" t="s">
        <v>2</v>
      </c>
      <c r="Z870" s="380" t="s">
        <v>2</v>
      </c>
    </row>
    <row r="871" spans="1:26">
      <c r="A871" s="371" t="s">
        <v>2</v>
      </c>
      <c r="B871" s="379" t="s">
        <v>2</v>
      </c>
      <c r="C871" s="379" t="s">
        <v>2</v>
      </c>
      <c r="D871" s="379" t="s">
        <v>2</v>
      </c>
      <c r="E871" s="379" t="s">
        <v>2</v>
      </c>
      <c r="F871" s="379" t="s">
        <v>2</v>
      </c>
      <c r="G871" s="379" t="s">
        <v>2</v>
      </c>
      <c r="H871" s="379" t="s">
        <v>2</v>
      </c>
      <c r="I871" s="379" t="s">
        <v>2</v>
      </c>
      <c r="J871" s="379" t="s">
        <v>2</v>
      </c>
      <c r="K871" s="379" t="s">
        <v>2</v>
      </c>
      <c r="L871" s="379" t="s">
        <v>2</v>
      </c>
      <c r="M871" s="379" t="s">
        <v>2</v>
      </c>
      <c r="N871" s="379" t="s">
        <v>2</v>
      </c>
      <c r="O871" s="379" t="s">
        <v>2</v>
      </c>
      <c r="P871" s="379" t="s">
        <v>2</v>
      </c>
      <c r="Q871" s="379" t="s">
        <v>2</v>
      </c>
      <c r="R871" s="379" t="s">
        <v>2</v>
      </c>
      <c r="S871" s="379" t="s">
        <v>2</v>
      </c>
      <c r="T871" s="379" t="s">
        <v>2</v>
      </c>
      <c r="U871" s="379" t="s">
        <v>2</v>
      </c>
      <c r="V871" s="379" t="s">
        <v>2</v>
      </c>
      <c r="W871" s="379" t="s">
        <v>2</v>
      </c>
      <c r="X871" s="379" t="s">
        <v>2</v>
      </c>
      <c r="Y871" s="379" t="s">
        <v>2</v>
      </c>
      <c r="Z871" s="380" t="s">
        <v>2</v>
      </c>
    </row>
    <row r="872" spans="1:26">
      <c r="A872" s="371" t="s">
        <v>2</v>
      </c>
      <c r="B872" s="379" t="s">
        <v>2</v>
      </c>
      <c r="C872" s="379" t="s">
        <v>2</v>
      </c>
      <c r="D872" s="379" t="s">
        <v>2</v>
      </c>
      <c r="E872" s="379" t="s">
        <v>2</v>
      </c>
      <c r="F872" s="379" t="s">
        <v>2</v>
      </c>
      <c r="G872" s="379" t="s">
        <v>2</v>
      </c>
      <c r="H872" s="379" t="s">
        <v>2</v>
      </c>
      <c r="I872" s="379" t="s">
        <v>2</v>
      </c>
      <c r="J872" s="379" t="s">
        <v>2</v>
      </c>
      <c r="K872" s="379" t="s">
        <v>2</v>
      </c>
      <c r="L872" s="379" t="s">
        <v>2</v>
      </c>
      <c r="M872" s="379" t="s">
        <v>2</v>
      </c>
      <c r="N872" s="379" t="s">
        <v>2</v>
      </c>
      <c r="O872" s="379" t="s">
        <v>2</v>
      </c>
      <c r="P872" s="379" t="s">
        <v>2</v>
      </c>
      <c r="Q872" s="379" t="s">
        <v>2</v>
      </c>
      <c r="R872" s="379" t="s">
        <v>2</v>
      </c>
      <c r="S872" s="379" t="s">
        <v>2</v>
      </c>
      <c r="T872" s="379" t="s">
        <v>2</v>
      </c>
      <c r="U872" s="379" t="s">
        <v>2</v>
      </c>
      <c r="V872" s="379" t="s">
        <v>2</v>
      </c>
      <c r="W872" s="379" t="s">
        <v>2</v>
      </c>
      <c r="X872" s="379" t="s">
        <v>2</v>
      </c>
      <c r="Y872" s="379" t="s">
        <v>2</v>
      </c>
      <c r="Z872" s="380" t="s">
        <v>2</v>
      </c>
    </row>
    <row r="873" spans="1:26">
      <c r="A873" s="371" t="s">
        <v>2</v>
      </c>
      <c r="B873" s="379" t="s">
        <v>2</v>
      </c>
      <c r="C873" s="379" t="s">
        <v>2</v>
      </c>
      <c r="D873" s="379" t="s">
        <v>2</v>
      </c>
      <c r="E873" s="379" t="s">
        <v>2</v>
      </c>
      <c r="F873" s="379" t="s">
        <v>2</v>
      </c>
      <c r="G873" s="379" t="s">
        <v>2</v>
      </c>
      <c r="H873" s="379" t="s">
        <v>2</v>
      </c>
      <c r="I873" s="379" t="s">
        <v>2</v>
      </c>
      <c r="J873" s="379" t="s">
        <v>2</v>
      </c>
      <c r="K873" s="379" t="s">
        <v>2</v>
      </c>
      <c r="L873" s="379" t="s">
        <v>2</v>
      </c>
      <c r="M873" s="379" t="s">
        <v>2</v>
      </c>
      <c r="N873" s="379" t="s">
        <v>2</v>
      </c>
      <c r="O873" s="379" t="s">
        <v>2</v>
      </c>
      <c r="P873" s="379" t="s">
        <v>2</v>
      </c>
      <c r="Q873" s="379" t="s">
        <v>2</v>
      </c>
      <c r="R873" s="379" t="s">
        <v>2</v>
      </c>
      <c r="S873" s="379" t="s">
        <v>2</v>
      </c>
      <c r="T873" s="379" t="s">
        <v>2</v>
      </c>
      <c r="U873" s="379" t="s">
        <v>2</v>
      </c>
      <c r="V873" s="379" t="s">
        <v>2</v>
      </c>
      <c r="W873" s="379" t="s">
        <v>2</v>
      </c>
      <c r="X873" s="379" t="s">
        <v>2</v>
      </c>
      <c r="Y873" s="379" t="s">
        <v>2</v>
      </c>
      <c r="Z873" s="380" t="s">
        <v>2</v>
      </c>
    </row>
    <row r="874" spans="1:26">
      <c r="A874" s="371" t="s">
        <v>2</v>
      </c>
      <c r="B874" s="379" t="s">
        <v>2</v>
      </c>
      <c r="C874" s="379" t="s">
        <v>2</v>
      </c>
      <c r="D874" s="379" t="s">
        <v>2</v>
      </c>
      <c r="E874" s="379" t="s">
        <v>2</v>
      </c>
      <c r="F874" s="379" t="s">
        <v>2</v>
      </c>
      <c r="G874" s="379" t="s">
        <v>2</v>
      </c>
      <c r="H874" s="379" t="s">
        <v>2</v>
      </c>
      <c r="I874" s="379" t="s">
        <v>2</v>
      </c>
      <c r="J874" s="379" t="s">
        <v>2</v>
      </c>
      <c r="K874" s="379" t="s">
        <v>2</v>
      </c>
      <c r="L874" s="379" t="s">
        <v>2</v>
      </c>
      <c r="M874" s="379" t="s">
        <v>2</v>
      </c>
      <c r="N874" s="379" t="s">
        <v>2</v>
      </c>
      <c r="O874" s="379" t="s">
        <v>2</v>
      </c>
      <c r="P874" s="379" t="s">
        <v>2</v>
      </c>
      <c r="Q874" s="379" t="s">
        <v>2</v>
      </c>
      <c r="R874" s="379" t="s">
        <v>2</v>
      </c>
      <c r="S874" s="379" t="s">
        <v>2</v>
      </c>
      <c r="T874" s="379" t="s">
        <v>2</v>
      </c>
      <c r="U874" s="379" t="s">
        <v>2</v>
      </c>
      <c r="V874" s="379" t="s">
        <v>2</v>
      </c>
      <c r="W874" s="379" t="s">
        <v>2</v>
      </c>
      <c r="X874" s="379" t="s">
        <v>2</v>
      </c>
      <c r="Y874" s="379" t="s">
        <v>2</v>
      </c>
      <c r="Z874" s="380" t="s">
        <v>2</v>
      </c>
    </row>
    <row r="875" spans="1:26">
      <c r="A875" s="371" t="s">
        <v>2</v>
      </c>
      <c r="B875" s="379" t="s">
        <v>2</v>
      </c>
      <c r="C875" s="379" t="s">
        <v>2</v>
      </c>
      <c r="D875" s="379" t="s">
        <v>2</v>
      </c>
      <c r="E875" s="379" t="s">
        <v>2</v>
      </c>
      <c r="F875" s="379" t="s">
        <v>2</v>
      </c>
      <c r="G875" s="379" t="s">
        <v>2</v>
      </c>
      <c r="H875" s="379" t="s">
        <v>2</v>
      </c>
      <c r="I875" s="379" t="s">
        <v>2</v>
      </c>
      <c r="J875" s="379" t="s">
        <v>2</v>
      </c>
      <c r="K875" s="379" t="s">
        <v>2</v>
      </c>
      <c r="L875" s="379" t="s">
        <v>2</v>
      </c>
      <c r="M875" s="379" t="s">
        <v>2</v>
      </c>
      <c r="N875" s="379" t="s">
        <v>2</v>
      </c>
      <c r="O875" s="379" t="s">
        <v>2</v>
      </c>
      <c r="P875" s="379" t="s">
        <v>2</v>
      </c>
      <c r="Q875" s="379" t="s">
        <v>2</v>
      </c>
      <c r="R875" s="379" t="s">
        <v>2</v>
      </c>
      <c r="S875" s="379" t="s">
        <v>2</v>
      </c>
      <c r="T875" s="379" t="s">
        <v>2</v>
      </c>
      <c r="U875" s="379" t="s">
        <v>2</v>
      </c>
      <c r="V875" s="379" t="s">
        <v>2</v>
      </c>
      <c r="W875" s="379" t="s">
        <v>2</v>
      </c>
      <c r="X875" s="379" t="s">
        <v>2</v>
      </c>
      <c r="Y875" s="379" t="s">
        <v>2</v>
      </c>
      <c r="Z875" s="380" t="s">
        <v>2</v>
      </c>
    </row>
    <row r="876" spans="1:26">
      <c r="A876" s="371" t="s">
        <v>2</v>
      </c>
      <c r="B876" s="379" t="s">
        <v>2</v>
      </c>
      <c r="C876" s="379" t="s">
        <v>2</v>
      </c>
      <c r="D876" s="379" t="s">
        <v>2</v>
      </c>
      <c r="E876" s="379" t="s">
        <v>2</v>
      </c>
      <c r="F876" s="379" t="s">
        <v>2</v>
      </c>
      <c r="G876" s="379" t="s">
        <v>2</v>
      </c>
      <c r="H876" s="379" t="s">
        <v>2</v>
      </c>
      <c r="I876" s="379" t="s">
        <v>2</v>
      </c>
      <c r="J876" s="379" t="s">
        <v>2</v>
      </c>
      <c r="K876" s="379" t="s">
        <v>2</v>
      </c>
      <c r="L876" s="379" t="s">
        <v>2</v>
      </c>
      <c r="M876" s="379" t="s">
        <v>2</v>
      </c>
      <c r="N876" s="379" t="s">
        <v>2</v>
      </c>
      <c r="O876" s="379" t="s">
        <v>2</v>
      </c>
      <c r="P876" s="379" t="s">
        <v>2</v>
      </c>
      <c r="Q876" s="379" t="s">
        <v>2</v>
      </c>
      <c r="R876" s="379" t="s">
        <v>2</v>
      </c>
      <c r="S876" s="379" t="s">
        <v>2</v>
      </c>
      <c r="T876" s="379" t="s">
        <v>2</v>
      </c>
      <c r="U876" s="379" t="s">
        <v>2</v>
      </c>
      <c r="V876" s="379" t="s">
        <v>2</v>
      </c>
      <c r="W876" s="379" t="s">
        <v>2</v>
      </c>
      <c r="X876" s="379" t="s">
        <v>2</v>
      </c>
      <c r="Y876" s="379" t="s">
        <v>2</v>
      </c>
      <c r="Z876" s="380" t="s">
        <v>2</v>
      </c>
    </row>
    <row r="877" spans="1:26">
      <c r="A877" s="371" t="s">
        <v>2</v>
      </c>
      <c r="B877" s="379" t="s">
        <v>2</v>
      </c>
      <c r="C877" s="379" t="s">
        <v>2</v>
      </c>
      <c r="D877" s="379" t="s">
        <v>2</v>
      </c>
      <c r="E877" s="379" t="s">
        <v>2</v>
      </c>
      <c r="F877" s="379" t="s">
        <v>2</v>
      </c>
      <c r="G877" s="379" t="s">
        <v>2</v>
      </c>
      <c r="H877" s="379" t="s">
        <v>2</v>
      </c>
      <c r="I877" s="379" t="s">
        <v>2</v>
      </c>
      <c r="J877" s="379" t="s">
        <v>2</v>
      </c>
      <c r="K877" s="379" t="s">
        <v>2</v>
      </c>
      <c r="L877" s="379" t="s">
        <v>2</v>
      </c>
      <c r="M877" s="379" t="s">
        <v>2</v>
      </c>
      <c r="N877" s="379" t="s">
        <v>2</v>
      </c>
      <c r="O877" s="379" t="s">
        <v>2</v>
      </c>
      <c r="P877" s="379" t="s">
        <v>2</v>
      </c>
      <c r="Q877" s="379" t="s">
        <v>2</v>
      </c>
      <c r="R877" s="379" t="s">
        <v>2</v>
      </c>
      <c r="S877" s="379" t="s">
        <v>2</v>
      </c>
      <c r="T877" s="379" t="s">
        <v>2</v>
      </c>
      <c r="U877" s="379" t="s">
        <v>2</v>
      </c>
      <c r="V877" s="379" t="s">
        <v>2</v>
      </c>
      <c r="W877" s="379" t="s">
        <v>2</v>
      </c>
      <c r="X877" s="379" t="s">
        <v>2</v>
      </c>
      <c r="Y877" s="379" t="s">
        <v>2</v>
      </c>
      <c r="Z877" s="380" t="s">
        <v>2</v>
      </c>
    </row>
    <row r="878" spans="1:26">
      <c r="A878" s="371" t="s">
        <v>2</v>
      </c>
      <c r="B878" s="379" t="s">
        <v>2</v>
      </c>
      <c r="C878" s="379" t="s">
        <v>2</v>
      </c>
      <c r="D878" s="379" t="s">
        <v>2</v>
      </c>
      <c r="E878" s="379" t="s">
        <v>2</v>
      </c>
      <c r="F878" s="379" t="s">
        <v>2</v>
      </c>
      <c r="G878" s="379" t="s">
        <v>2</v>
      </c>
      <c r="H878" s="379" t="s">
        <v>2</v>
      </c>
      <c r="I878" s="379" t="s">
        <v>2</v>
      </c>
      <c r="J878" s="379" t="s">
        <v>2</v>
      </c>
      <c r="K878" s="379" t="s">
        <v>2</v>
      </c>
      <c r="L878" s="379" t="s">
        <v>2</v>
      </c>
      <c r="M878" s="379" t="s">
        <v>2</v>
      </c>
      <c r="N878" s="379" t="s">
        <v>2</v>
      </c>
      <c r="O878" s="379" t="s">
        <v>2</v>
      </c>
      <c r="P878" s="379" t="s">
        <v>2</v>
      </c>
      <c r="Q878" s="379" t="s">
        <v>2</v>
      </c>
      <c r="R878" s="379" t="s">
        <v>2</v>
      </c>
      <c r="S878" s="379" t="s">
        <v>2</v>
      </c>
      <c r="T878" s="379" t="s">
        <v>2</v>
      </c>
      <c r="U878" s="379" t="s">
        <v>2</v>
      </c>
      <c r="V878" s="379" t="s">
        <v>2</v>
      </c>
      <c r="W878" s="379" t="s">
        <v>2</v>
      </c>
      <c r="X878" s="379" t="s">
        <v>2</v>
      </c>
      <c r="Y878" s="379" t="s">
        <v>2</v>
      </c>
      <c r="Z878" s="380" t="s">
        <v>2</v>
      </c>
    </row>
    <row r="879" spans="1:26">
      <c r="A879" s="371" t="s">
        <v>2</v>
      </c>
      <c r="B879" s="379" t="s">
        <v>2</v>
      </c>
      <c r="C879" s="379" t="s">
        <v>2</v>
      </c>
      <c r="D879" s="379" t="s">
        <v>2</v>
      </c>
      <c r="E879" s="379" t="s">
        <v>2</v>
      </c>
      <c r="F879" s="379" t="s">
        <v>2</v>
      </c>
      <c r="G879" s="379" t="s">
        <v>2</v>
      </c>
      <c r="H879" s="379" t="s">
        <v>2</v>
      </c>
      <c r="I879" s="379" t="s">
        <v>2</v>
      </c>
      <c r="J879" s="379" t="s">
        <v>2</v>
      </c>
      <c r="K879" s="379" t="s">
        <v>2</v>
      </c>
      <c r="L879" s="379" t="s">
        <v>2</v>
      </c>
      <c r="M879" s="379" t="s">
        <v>2</v>
      </c>
      <c r="N879" s="379" t="s">
        <v>2</v>
      </c>
      <c r="O879" s="379" t="s">
        <v>2</v>
      </c>
      <c r="P879" s="379" t="s">
        <v>2</v>
      </c>
      <c r="Q879" s="379" t="s">
        <v>2</v>
      </c>
      <c r="R879" s="379" t="s">
        <v>2</v>
      </c>
      <c r="S879" s="379" t="s">
        <v>2</v>
      </c>
      <c r="T879" s="379" t="s">
        <v>2</v>
      </c>
      <c r="U879" s="379" t="s">
        <v>2</v>
      </c>
      <c r="V879" s="379" t="s">
        <v>2</v>
      </c>
      <c r="W879" s="379" t="s">
        <v>2</v>
      </c>
      <c r="X879" s="379" t="s">
        <v>2</v>
      </c>
      <c r="Y879" s="379" t="s">
        <v>2</v>
      </c>
      <c r="Z879" s="380" t="s">
        <v>2</v>
      </c>
    </row>
    <row r="880" spans="1:26">
      <c r="A880" s="371" t="s">
        <v>2</v>
      </c>
      <c r="B880" s="379" t="s">
        <v>2</v>
      </c>
      <c r="C880" s="379" t="s">
        <v>2</v>
      </c>
      <c r="D880" s="379" t="s">
        <v>2</v>
      </c>
      <c r="E880" s="379" t="s">
        <v>2</v>
      </c>
      <c r="F880" s="379" t="s">
        <v>2</v>
      </c>
      <c r="G880" s="379" t="s">
        <v>2</v>
      </c>
      <c r="H880" s="379" t="s">
        <v>2</v>
      </c>
      <c r="I880" s="379" t="s">
        <v>2</v>
      </c>
      <c r="J880" s="379" t="s">
        <v>2</v>
      </c>
      <c r="K880" s="379" t="s">
        <v>2</v>
      </c>
      <c r="L880" s="379" t="s">
        <v>2</v>
      </c>
      <c r="M880" s="379" t="s">
        <v>2</v>
      </c>
      <c r="N880" s="379" t="s">
        <v>2</v>
      </c>
      <c r="O880" s="379" t="s">
        <v>2</v>
      </c>
      <c r="P880" s="379" t="s">
        <v>2</v>
      </c>
      <c r="Q880" s="379" t="s">
        <v>2</v>
      </c>
      <c r="R880" s="379" t="s">
        <v>2</v>
      </c>
      <c r="S880" s="379" t="s">
        <v>2</v>
      </c>
      <c r="T880" s="379" t="s">
        <v>2</v>
      </c>
      <c r="U880" s="379" t="s">
        <v>2</v>
      </c>
      <c r="V880" s="379" t="s">
        <v>2</v>
      </c>
      <c r="W880" s="379" t="s">
        <v>2</v>
      </c>
      <c r="X880" s="379" t="s">
        <v>2</v>
      </c>
      <c r="Y880" s="379" t="s">
        <v>2</v>
      </c>
      <c r="Z880" s="380" t="s">
        <v>2</v>
      </c>
    </row>
    <row r="881" spans="1:26">
      <c r="A881" s="371" t="s">
        <v>2</v>
      </c>
      <c r="B881" s="379" t="s">
        <v>2</v>
      </c>
      <c r="C881" s="379" t="s">
        <v>2</v>
      </c>
      <c r="D881" s="379" t="s">
        <v>2</v>
      </c>
      <c r="E881" s="379" t="s">
        <v>2</v>
      </c>
      <c r="F881" s="379" t="s">
        <v>2</v>
      </c>
      <c r="G881" s="379" t="s">
        <v>2</v>
      </c>
      <c r="H881" s="379" t="s">
        <v>2</v>
      </c>
      <c r="I881" s="379" t="s">
        <v>2</v>
      </c>
      <c r="J881" s="379" t="s">
        <v>2</v>
      </c>
      <c r="K881" s="379" t="s">
        <v>2</v>
      </c>
      <c r="L881" s="379" t="s">
        <v>2</v>
      </c>
      <c r="M881" s="379" t="s">
        <v>2</v>
      </c>
      <c r="N881" s="379" t="s">
        <v>2</v>
      </c>
      <c r="O881" s="379" t="s">
        <v>2</v>
      </c>
      <c r="P881" s="379" t="s">
        <v>2</v>
      </c>
      <c r="Q881" s="379" t="s">
        <v>2</v>
      </c>
      <c r="R881" s="379" t="s">
        <v>2</v>
      </c>
      <c r="S881" s="379" t="s">
        <v>2</v>
      </c>
      <c r="T881" s="379" t="s">
        <v>2</v>
      </c>
      <c r="U881" s="379" t="s">
        <v>2</v>
      </c>
      <c r="V881" s="379" t="s">
        <v>2</v>
      </c>
      <c r="W881" s="379" t="s">
        <v>2</v>
      </c>
      <c r="X881" s="379" t="s">
        <v>2</v>
      </c>
      <c r="Y881" s="379" t="s">
        <v>2</v>
      </c>
      <c r="Z881" s="380" t="s">
        <v>2</v>
      </c>
    </row>
    <row r="882" spans="1:26">
      <c r="A882" s="371" t="s">
        <v>2</v>
      </c>
      <c r="B882" s="379" t="s">
        <v>2</v>
      </c>
      <c r="C882" s="379" t="s">
        <v>2</v>
      </c>
      <c r="D882" s="379" t="s">
        <v>2</v>
      </c>
      <c r="E882" s="379" t="s">
        <v>2</v>
      </c>
      <c r="F882" s="379" t="s">
        <v>2</v>
      </c>
      <c r="G882" s="379" t="s">
        <v>2</v>
      </c>
      <c r="H882" s="379" t="s">
        <v>2</v>
      </c>
      <c r="I882" s="379" t="s">
        <v>2</v>
      </c>
      <c r="J882" s="379" t="s">
        <v>2</v>
      </c>
      <c r="K882" s="379" t="s">
        <v>2</v>
      </c>
      <c r="L882" s="379" t="s">
        <v>2</v>
      </c>
      <c r="M882" s="379" t="s">
        <v>2</v>
      </c>
      <c r="N882" s="379" t="s">
        <v>2</v>
      </c>
      <c r="O882" s="379" t="s">
        <v>2</v>
      </c>
      <c r="P882" s="379" t="s">
        <v>2</v>
      </c>
      <c r="Q882" s="379" t="s">
        <v>2</v>
      </c>
      <c r="R882" s="379" t="s">
        <v>2</v>
      </c>
      <c r="S882" s="379" t="s">
        <v>2</v>
      </c>
      <c r="T882" s="379" t="s">
        <v>2</v>
      </c>
      <c r="U882" s="379" t="s">
        <v>2</v>
      </c>
      <c r="V882" s="379" t="s">
        <v>2</v>
      </c>
      <c r="W882" s="379" t="s">
        <v>2</v>
      </c>
      <c r="X882" s="379" t="s">
        <v>2</v>
      </c>
      <c r="Y882" s="379" t="s">
        <v>2</v>
      </c>
      <c r="Z882" s="380" t="s">
        <v>2</v>
      </c>
    </row>
    <row r="883" spans="1:26">
      <c r="A883" s="371" t="s">
        <v>2</v>
      </c>
      <c r="B883" s="379" t="s">
        <v>2</v>
      </c>
      <c r="C883" s="379" t="s">
        <v>2</v>
      </c>
      <c r="D883" s="379" t="s">
        <v>2</v>
      </c>
      <c r="E883" s="379" t="s">
        <v>2</v>
      </c>
      <c r="F883" s="379" t="s">
        <v>2</v>
      </c>
      <c r="G883" s="379" t="s">
        <v>2</v>
      </c>
      <c r="H883" s="379" t="s">
        <v>2</v>
      </c>
      <c r="I883" s="379" t="s">
        <v>2</v>
      </c>
      <c r="J883" s="379" t="s">
        <v>2</v>
      </c>
      <c r="K883" s="379" t="s">
        <v>2</v>
      </c>
      <c r="L883" s="379" t="s">
        <v>2</v>
      </c>
      <c r="M883" s="379" t="s">
        <v>2</v>
      </c>
      <c r="N883" s="379" t="s">
        <v>2</v>
      </c>
      <c r="O883" s="379" t="s">
        <v>2</v>
      </c>
      <c r="P883" s="379" t="s">
        <v>2</v>
      </c>
      <c r="Q883" s="379" t="s">
        <v>2</v>
      </c>
      <c r="R883" s="379" t="s">
        <v>2</v>
      </c>
      <c r="S883" s="379" t="s">
        <v>2</v>
      </c>
      <c r="T883" s="379" t="s">
        <v>2</v>
      </c>
      <c r="U883" s="379" t="s">
        <v>2</v>
      </c>
      <c r="V883" s="379" t="s">
        <v>2</v>
      </c>
      <c r="W883" s="379" t="s">
        <v>2</v>
      </c>
      <c r="X883" s="379" t="s">
        <v>2</v>
      </c>
      <c r="Y883" s="379" t="s">
        <v>2</v>
      </c>
      <c r="Z883" s="380" t="s">
        <v>2</v>
      </c>
    </row>
    <row r="884" spans="1:26">
      <c r="A884" s="371" t="s">
        <v>2</v>
      </c>
      <c r="B884" s="379" t="s">
        <v>2</v>
      </c>
      <c r="C884" s="379" t="s">
        <v>2</v>
      </c>
      <c r="D884" s="379" t="s">
        <v>2</v>
      </c>
      <c r="E884" s="379" t="s">
        <v>2</v>
      </c>
      <c r="F884" s="379" t="s">
        <v>2</v>
      </c>
      <c r="G884" s="379" t="s">
        <v>2</v>
      </c>
      <c r="H884" s="379" t="s">
        <v>2</v>
      </c>
      <c r="I884" s="379" t="s">
        <v>2</v>
      </c>
      <c r="J884" s="379" t="s">
        <v>2</v>
      </c>
      <c r="K884" s="379" t="s">
        <v>2</v>
      </c>
      <c r="L884" s="379" t="s">
        <v>2</v>
      </c>
      <c r="M884" s="379" t="s">
        <v>2</v>
      </c>
      <c r="N884" s="379" t="s">
        <v>2</v>
      </c>
      <c r="O884" s="379" t="s">
        <v>2</v>
      </c>
      <c r="P884" s="379" t="s">
        <v>2</v>
      </c>
      <c r="Q884" s="379" t="s">
        <v>2</v>
      </c>
      <c r="R884" s="379" t="s">
        <v>2</v>
      </c>
      <c r="S884" s="379" t="s">
        <v>2</v>
      </c>
      <c r="T884" s="379" t="s">
        <v>2</v>
      </c>
      <c r="U884" s="379" t="s">
        <v>2</v>
      </c>
      <c r="V884" s="379" t="s">
        <v>2</v>
      </c>
      <c r="W884" s="379" t="s">
        <v>2</v>
      </c>
      <c r="X884" s="379" t="s">
        <v>2</v>
      </c>
      <c r="Y884" s="379" t="s">
        <v>2</v>
      </c>
      <c r="Z884" s="380" t="s">
        <v>2</v>
      </c>
    </row>
    <row r="885" spans="1:26">
      <c r="A885" s="371" t="s">
        <v>2</v>
      </c>
      <c r="B885" s="379" t="s">
        <v>2</v>
      </c>
      <c r="C885" s="379" t="s">
        <v>2</v>
      </c>
      <c r="D885" s="379" t="s">
        <v>2</v>
      </c>
      <c r="E885" s="379" t="s">
        <v>2</v>
      </c>
      <c r="F885" s="379" t="s">
        <v>2</v>
      </c>
      <c r="G885" s="379" t="s">
        <v>2</v>
      </c>
      <c r="H885" s="379" t="s">
        <v>2</v>
      </c>
      <c r="I885" s="379" t="s">
        <v>2</v>
      </c>
      <c r="J885" s="379" t="s">
        <v>2</v>
      </c>
      <c r="K885" s="379" t="s">
        <v>2</v>
      </c>
      <c r="L885" s="379" t="s">
        <v>2</v>
      </c>
      <c r="M885" s="379" t="s">
        <v>2</v>
      </c>
      <c r="N885" s="379" t="s">
        <v>2</v>
      </c>
      <c r="O885" s="379" t="s">
        <v>2</v>
      </c>
      <c r="P885" s="379" t="s">
        <v>2</v>
      </c>
      <c r="Q885" s="379" t="s">
        <v>2</v>
      </c>
      <c r="R885" s="379" t="s">
        <v>2</v>
      </c>
      <c r="S885" s="379" t="s">
        <v>2</v>
      </c>
      <c r="T885" s="379" t="s">
        <v>2</v>
      </c>
      <c r="U885" s="379" t="s">
        <v>2</v>
      </c>
      <c r="V885" s="379" t="s">
        <v>2</v>
      </c>
      <c r="W885" s="379" t="s">
        <v>2</v>
      </c>
      <c r="X885" s="379" t="s">
        <v>2</v>
      </c>
      <c r="Y885" s="379" t="s">
        <v>2</v>
      </c>
      <c r="Z885" s="380" t="s">
        <v>2</v>
      </c>
    </row>
    <row r="886" spans="1:26">
      <c r="A886" s="371" t="s">
        <v>2</v>
      </c>
      <c r="B886" s="379" t="s">
        <v>2</v>
      </c>
      <c r="C886" s="379" t="s">
        <v>2</v>
      </c>
      <c r="D886" s="379" t="s">
        <v>2</v>
      </c>
      <c r="E886" s="379" t="s">
        <v>2</v>
      </c>
      <c r="F886" s="379" t="s">
        <v>2</v>
      </c>
      <c r="G886" s="379" t="s">
        <v>2</v>
      </c>
      <c r="H886" s="379" t="s">
        <v>2</v>
      </c>
      <c r="I886" s="379" t="s">
        <v>2</v>
      </c>
      <c r="J886" s="379" t="s">
        <v>2</v>
      </c>
      <c r="K886" s="379" t="s">
        <v>2</v>
      </c>
      <c r="L886" s="379" t="s">
        <v>2</v>
      </c>
      <c r="M886" s="379" t="s">
        <v>2</v>
      </c>
      <c r="N886" s="379" t="s">
        <v>2</v>
      </c>
      <c r="O886" s="379" t="s">
        <v>2</v>
      </c>
      <c r="P886" s="379" t="s">
        <v>2</v>
      </c>
      <c r="Q886" s="379" t="s">
        <v>2</v>
      </c>
      <c r="R886" s="379" t="s">
        <v>2</v>
      </c>
      <c r="S886" s="379" t="s">
        <v>2</v>
      </c>
      <c r="T886" s="379" t="s">
        <v>2</v>
      </c>
      <c r="U886" s="379" t="s">
        <v>2</v>
      </c>
      <c r="V886" s="379" t="s">
        <v>2</v>
      </c>
      <c r="W886" s="379" t="s">
        <v>2</v>
      </c>
      <c r="X886" s="379" t="s">
        <v>2</v>
      </c>
      <c r="Y886" s="379" t="s">
        <v>2</v>
      </c>
      <c r="Z886" s="380" t="s">
        <v>2</v>
      </c>
    </row>
    <row r="887" spans="1:26">
      <c r="A887" s="371" t="s">
        <v>2</v>
      </c>
      <c r="B887" s="379" t="s">
        <v>2</v>
      </c>
      <c r="C887" s="379" t="s">
        <v>2</v>
      </c>
      <c r="D887" s="379" t="s">
        <v>2</v>
      </c>
      <c r="E887" s="379" t="s">
        <v>2</v>
      </c>
      <c r="F887" s="379" t="s">
        <v>2</v>
      </c>
      <c r="G887" s="379" t="s">
        <v>2</v>
      </c>
      <c r="H887" s="379" t="s">
        <v>2</v>
      </c>
      <c r="I887" s="379" t="s">
        <v>2</v>
      </c>
      <c r="J887" s="379" t="s">
        <v>2</v>
      </c>
      <c r="K887" s="379" t="s">
        <v>2</v>
      </c>
      <c r="L887" s="379" t="s">
        <v>2</v>
      </c>
      <c r="M887" s="379" t="s">
        <v>2</v>
      </c>
      <c r="N887" s="379" t="s">
        <v>2</v>
      </c>
      <c r="O887" s="379" t="s">
        <v>2</v>
      </c>
      <c r="P887" s="379" t="s">
        <v>2</v>
      </c>
      <c r="Q887" s="379" t="s">
        <v>2</v>
      </c>
      <c r="R887" s="379" t="s">
        <v>2</v>
      </c>
      <c r="S887" s="379" t="s">
        <v>2</v>
      </c>
      <c r="T887" s="379" t="s">
        <v>2</v>
      </c>
      <c r="U887" s="379" t="s">
        <v>2</v>
      </c>
      <c r="V887" s="379" t="s">
        <v>2</v>
      </c>
      <c r="W887" s="379" t="s">
        <v>2</v>
      </c>
      <c r="X887" s="379" t="s">
        <v>2</v>
      </c>
      <c r="Y887" s="379" t="s">
        <v>2</v>
      </c>
      <c r="Z887" s="380" t="s">
        <v>2</v>
      </c>
    </row>
    <row r="888" spans="1:26">
      <c r="A888" s="371" t="s">
        <v>2</v>
      </c>
      <c r="B888" s="379" t="s">
        <v>2</v>
      </c>
      <c r="C888" s="379" t="s">
        <v>2</v>
      </c>
      <c r="D888" s="379" t="s">
        <v>2</v>
      </c>
      <c r="E888" s="379" t="s">
        <v>2</v>
      </c>
      <c r="F888" s="379" t="s">
        <v>2</v>
      </c>
      <c r="G888" s="379" t="s">
        <v>2</v>
      </c>
      <c r="H888" s="379" t="s">
        <v>2</v>
      </c>
      <c r="I888" s="379" t="s">
        <v>2</v>
      </c>
      <c r="J888" s="379" t="s">
        <v>2</v>
      </c>
      <c r="K888" s="379" t="s">
        <v>2</v>
      </c>
      <c r="L888" s="379" t="s">
        <v>2</v>
      </c>
      <c r="M888" s="379" t="s">
        <v>2</v>
      </c>
      <c r="N888" s="379" t="s">
        <v>2</v>
      </c>
      <c r="O888" s="379" t="s">
        <v>2</v>
      </c>
      <c r="P888" s="379" t="s">
        <v>2</v>
      </c>
      <c r="Q888" s="379" t="s">
        <v>2</v>
      </c>
      <c r="R888" s="379" t="s">
        <v>2</v>
      </c>
      <c r="S888" s="379" t="s">
        <v>2</v>
      </c>
      <c r="T888" s="379" t="s">
        <v>2</v>
      </c>
      <c r="U888" s="379" t="s">
        <v>2</v>
      </c>
      <c r="V888" s="379" t="s">
        <v>2</v>
      </c>
      <c r="W888" s="379" t="s">
        <v>2</v>
      </c>
      <c r="X888" s="379" t="s">
        <v>2</v>
      </c>
      <c r="Y888" s="379" t="s">
        <v>2</v>
      </c>
      <c r="Z888" s="380" t="s">
        <v>2</v>
      </c>
    </row>
    <row r="889" spans="1:26">
      <c r="A889" s="371" t="s">
        <v>2</v>
      </c>
      <c r="B889" s="379" t="s">
        <v>2</v>
      </c>
      <c r="C889" s="379" t="s">
        <v>2</v>
      </c>
      <c r="D889" s="379" t="s">
        <v>2</v>
      </c>
      <c r="E889" s="379" t="s">
        <v>2</v>
      </c>
      <c r="F889" s="379" t="s">
        <v>2</v>
      </c>
      <c r="G889" s="379" t="s">
        <v>2</v>
      </c>
      <c r="H889" s="379" t="s">
        <v>2</v>
      </c>
      <c r="I889" s="379" t="s">
        <v>2</v>
      </c>
      <c r="J889" s="379" t="s">
        <v>2</v>
      </c>
      <c r="K889" s="379" t="s">
        <v>2</v>
      </c>
      <c r="L889" s="379" t="s">
        <v>2</v>
      </c>
      <c r="M889" s="379" t="s">
        <v>2</v>
      </c>
      <c r="N889" s="379" t="s">
        <v>2</v>
      </c>
      <c r="O889" s="379" t="s">
        <v>2</v>
      </c>
      <c r="P889" s="379" t="s">
        <v>2</v>
      </c>
      <c r="Q889" s="379" t="s">
        <v>2</v>
      </c>
      <c r="R889" s="379" t="s">
        <v>2</v>
      </c>
      <c r="S889" s="379" t="s">
        <v>2</v>
      </c>
      <c r="T889" s="379" t="s">
        <v>2</v>
      </c>
      <c r="U889" s="379" t="s">
        <v>2</v>
      </c>
      <c r="V889" s="379" t="s">
        <v>2</v>
      </c>
      <c r="W889" s="379" t="s">
        <v>2</v>
      </c>
      <c r="X889" s="379" t="s">
        <v>2</v>
      </c>
      <c r="Y889" s="379" t="s">
        <v>2</v>
      </c>
      <c r="Z889" s="380" t="s">
        <v>2</v>
      </c>
    </row>
    <row r="890" spans="1:26">
      <c r="A890" s="371" t="s">
        <v>2</v>
      </c>
      <c r="B890" s="379" t="s">
        <v>2</v>
      </c>
      <c r="C890" s="379" t="s">
        <v>2</v>
      </c>
      <c r="D890" s="379" t="s">
        <v>2</v>
      </c>
      <c r="E890" s="379" t="s">
        <v>2</v>
      </c>
      <c r="F890" s="379" t="s">
        <v>2</v>
      </c>
      <c r="G890" s="379" t="s">
        <v>2</v>
      </c>
      <c r="H890" s="379" t="s">
        <v>2</v>
      </c>
      <c r="I890" s="379" t="s">
        <v>2</v>
      </c>
      <c r="J890" s="379" t="s">
        <v>2</v>
      </c>
      <c r="K890" s="379" t="s">
        <v>2</v>
      </c>
      <c r="L890" s="379" t="s">
        <v>2</v>
      </c>
      <c r="M890" s="379" t="s">
        <v>2</v>
      </c>
      <c r="N890" s="379" t="s">
        <v>2</v>
      </c>
      <c r="O890" s="379" t="s">
        <v>2</v>
      </c>
      <c r="P890" s="379" t="s">
        <v>2</v>
      </c>
      <c r="Q890" s="379" t="s">
        <v>2</v>
      </c>
      <c r="R890" s="379" t="s">
        <v>2</v>
      </c>
      <c r="S890" s="379" t="s">
        <v>2</v>
      </c>
      <c r="T890" s="379" t="s">
        <v>2</v>
      </c>
      <c r="U890" s="379" t="s">
        <v>2</v>
      </c>
      <c r="V890" s="379" t="s">
        <v>2</v>
      </c>
      <c r="W890" s="379" t="s">
        <v>2</v>
      </c>
      <c r="X890" s="379" t="s">
        <v>2</v>
      </c>
      <c r="Y890" s="379" t="s">
        <v>2</v>
      </c>
      <c r="Z890" s="380" t="s">
        <v>2</v>
      </c>
    </row>
    <row r="891" spans="1:26">
      <c r="A891" s="371" t="s">
        <v>2</v>
      </c>
      <c r="B891" s="379" t="s">
        <v>2</v>
      </c>
      <c r="C891" s="379" t="s">
        <v>2</v>
      </c>
      <c r="D891" s="379" t="s">
        <v>2</v>
      </c>
      <c r="E891" s="379" t="s">
        <v>2</v>
      </c>
      <c r="F891" s="379" t="s">
        <v>2</v>
      </c>
      <c r="G891" s="379" t="s">
        <v>2</v>
      </c>
      <c r="H891" s="379" t="s">
        <v>2</v>
      </c>
      <c r="I891" s="379" t="s">
        <v>2</v>
      </c>
      <c r="J891" s="379" t="s">
        <v>2</v>
      </c>
      <c r="K891" s="379" t="s">
        <v>2</v>
      </c>
      <c r="L891" s="379" t="s">
        <v>2</v>
      </c>
      <c r="M891" s="379" t="s">
        <v>2</v>
      </c>
      <c r="N891" s="379" t="s">
        <v>2</v>
      </c>
      <c r="O891" s="379" t="s">
        <v>2</v>
      </c>
      <c r="P891" s="379" t="s">
        <v>2</v>
      </c>
      <c r="Q891" s="379" t="s">
        <v>2</v>
      </c>
      <c r="R891" s="379" t="s">
        <v>2</v>
      </c>
      <c r="S891" s="379" t="s">
        <v>2</v>
      </c>
      <c r="T891" s="379" t="s">
        <v>2</v>
      </c>
      <c r="U891" s="379" t="s">
        <v>2</v>
      </c>
      <c r="V891" s="379" t="s">
        <v>2</v>
      </c>
      <c r="W891" s="379" t="s">
        <v>2</v>
      </c>
      <c r="X891" s="379" t="s">
        <v>2</v>
      </c>
      <c r="Y891" s="379" t="s">
        <v>2</v>
      </c>
      <c r="Z891" s="380" t="s">
        <v>2</v>
      </c>
    </row>
    <row r="892" spans="1:26">
      <c r="A892" s="371" t="s">
        <v>2</v>
      </c>
      <c r="B892" s="379" t="s">
        <v>2</v>
      </c>
      <c r="C892" s="379" t="s">
        <v>2</v>
      </c>
      <c r="D892" s="379" t="s">
        <v>2</v>
      </c>
      <c r="E892" s="379" t="s">
        <v>2</v>
      </c>
      <c r="F892" s="379" t="s">
        <v>2</v>
      </c>
      <c r="G892" s="379" t="s">
        <v>2</v>
      </c>
      <c r="H892" s="379" t="s">
        <v>2</v>
      </c>
      <c r="I892" s="379" t="s">
        <v>2</v>
      </c>
      <c r="J892" s="379" t="s">
        <v>2</v>
      </c>
      <c r="K892" s="379" t="s">
        <v>2</v>
      </c>
      <c r="L892" s="379" t="s">
        <v>2</v>
      </c>
      <c r="M892" s="379" t="s">
        <v>2</v>
      </c>
      <c r="N892" s="379" t="s">
        <v>2</v>
      </c>
      <c r="O892" s="379" t="s">
        <v>2</v>
      </c>
      <c r="P892" s="379" t="s">
        <v>2</v>
      </c>
      <c r="Q892" s="379" t="s">
        <v>2</v>
      </c>
      <c r="R892" s="379" t="s">
        <v>2</v>
      </c>
      <c r="S892" s="379" t="s">
        <v>2</v>
      </c>
      <c r="T892" s="379" t="s">
        <v>2</v>
      </c>
      <c r="U892" s="379" t="s">
        <v>2</v>
      </c>
      <c r="V892" s="379" t="s">
        <v>2</v>
      </c>
      <c r="W892" s="379" t="s">
        <v>2</v>
      </c>
      <c r="X892" s="379" t="s">
        <v>2</v>
      </c>
      <c r="Y892" s="379" t="s">
        <v>2</v>
      </c>
      <c r="Z892" s="380" t="s">
        <v>2</v>
      </c>
    </row>
    <row r="893" spans="1:26">
      <c r="A893" s="371" t="s">
        <v>2</v>
      </c>
      <c r="B893" s="379" t="s">
        <v>2</v>
      </c>
      <c r="C893" s="379" t="s">
        <v>2</v>
      </c>
      <c r="D893" s="379" t="s">
        <v>2</v>
      </c>
      <c r="E893" s="379" t="s">
        <v>2</v>
      </c>
      <c r="F893" s="379" t="s">
        <v>2</v>
      </c>
      <c r="G893" s="379" t="s">
        <v>2</v>
      </c>
      <c r="H893" s="379" t="s">
        <v>2</v>
      </c>
      <c r="I893" s="379" t="s">
        <v>2</v>
      </c>
      <c r="J893" s="379" t="s">
        <v>2</v>
      </c>
      <c r="K893" s="379" t="s">
        <v>2</v>
      </c>
      <c r="L893" s="379" t="s">
        <v>2</v>
      </c>
      <c r="M893" s="379" t="s">
        <v>2</v>
      </c>
      <c r="N893" s="379" t="s">
        <v>2</v>
      </c>
      <c r="O893" s="379" t="s">
        <v>2</v>
      </c>
      <c r="P893" s="379" t="s">
        <v>2</v>
      </c>
      <c r="Q893" s="379" t="s">
        <v>2</v>
      </c>
      <c r="R893" s="379" t="s">
        <v>2</v>
      </c>
      <c r="S893" s="379" t="s">
        <v>2</v>
      </c>
      <c r="T893" s="379" t="s">
        <v>2</v>
      </c>
      <c r="U893" s="379" t="s">
        <v>2</v>
      </c>
      <c r="V893" s="379" t="s">
        <v>2</v>
      </c>
      <c r="W893" s="379" t="s">
        <v>2</v>
      </c>
      <c r="X893" s="379" t="s">
        <v>2</v>
      </c>
      <c r="Y893" s="379" t="s">
        <v>2</v>
      </c>
      <c r="Z893" s="380" t="s">
        <v>2</v>
      </c>
    </row>
    <row r="894" spans="1:26">
      <c r="A894" s="371" t="s">
        <v>2</v>
      </c>
      <c r="B894" s="379" t="s">
        <v>2</v>
      </c>
      <c r="C894" s="379" t="s">
        <v>2</v>
      </c>
      <c r="D894" s="379" t="s">
        <v>2</v>
      </c>
      <c r="E894" s="379" t="s">
        <v>2</v>
      </c>
      <c r="F894" s="379" t="s">
        <v>2</v>
      </c>
      <c r="G894" s="379" t="s">
        <v>2</v>
      </c>
      <c r="H894" s="379" t="s">
        <v>2</v>
      </c>
      <c r="I894" s="379" t="s">
        <v>2</v>
      </c>
      <c r="J894" s="379" t="s">
        <v>2</v>
      </c>
      <c r="K894" s="379" t="s">
        <v>2</v>
      </c>
      <c r="L894" s="379" t="s">
        <v>2</v>
      </c>
      <c r="M894" s="379" t="s">
        <v>2</v>
      </c>
      <c r="N894" s="379" t="s">
        <v>2</v>
      </c>
      <c r="O894" s="379" t="s">
        <v>2</v>
      </c>
      <c r="P894" s="379" t="s">
        <v>2</v>
      </c>
      <c r="Q894" s="379" t="s">
        <v>2</v>
      </c>
      <c r="R894" s="379" t="s">
        <v>2</v>
      </c>
      <c r="S894" s="379" t="s">
        <v>2</v>
      </c>
      <c r="T894" s="379" t="s">
        <v>2</v>
      </c>
      <c r="U894" s="379" t="s">
        <v>2</v>
      </c>
      <c r="V894" s="379" t="s">
        <v>2</v>
      </c>
      <c r="W894" s="379" t="s">
        <v>2</v>
      </c>
      <c r="X894" s="379" t="s">
        <v>2</v>
      </c>
      <c r="Y894" s="379" t="s">
        <v>2</v>
      </c>
      <c r="Z894" s="380" t="s">
        <v>2</v>
      </c>
    </row>
    <row r="895" spans="1:26">
      <c r="A895" s="371" t="s">
        <v>2</v>
      </c>
      <c r="B895" s="379" t="s">
        <v>2</v>
      </c>
      <c r="C895" s="379" t="s">
        <v>2</v>
      </c>
      <c r="D895" s="379" t="s">
        <v>2</v>
      </c>
      <c r="E895" s="379" t="s">
        <v>2</v>
      </c>
      <c r="F895" s="379" t="s">
        <v>2</v>
      </c>
      <c r="G895" s="379" t="s">
        <v>2</v>
      </c>
      <c r="H895" s="379" t="s">
        <v>2</v>
      </c>
      <c r="I895" s="379" t="s">
        <v>2</v>
      </c>
      <c r="J895" s="379" t="s">
        <v>2</v>
      </c>
      <c r="K895" s="379" t="s">
        <v>2</v>
      </c>
      <c r="L895" s="379" t="s">
        <v>2</v>
      </c>
      <c r="M895" s="379" t="s">
        <v>2</v>
      </c>
      <c r="N895" s="379" t="s">
        <v>2</v>
      </c>
      <c r="O895" s="379" t="s">
        <v>2</v>
      </c>
      <c r="P895" s="379" t="s">
        <v>2</v>
      </c>
      <c r="Q895" s="379" t="s">
        <v>2</v>
      </c>
      <c r="R895" s="379" t="s">
        <v>2</v>
      </c>
      <c r="S895" s="379" t="s">
        <v>2</v>
      </c>
      <c r="T895" s="379" t="s">
        <v>2</v>
      </c>
      <c r="U895" s="379" t="s">
        <v>2</v>
      </c>
      <c r="V895" s="379" t="s">
        <v>2</v>
      </c>
      <c r="W895" s="379" t="s">
        <v>2</v>
      </c>
      <c r="X895" s="379" t="s">
        <v>2</v>
      </c>
      <c r="Y895" s="379" t="s">
        <v>2</v>
      </c>
      <c r="Z895" s="380" t="s">
        <v>2</v>
      </c>
    </row>
    <row r="896" spans="1:26">
      <c r="A896" s="371" t="s">
        <v>2</v>
      </c>
      <c r="B896" s="379" t="s">
        <v>2</v>
      </c>
      <c r="C896" s="379" t="s">
        <v>2</v>
      </c>
      <c r="D896" s="379" t="s">
        <v>2</v>
      </c>
      <c r="E896" s="379" t="s">
        <v>2</v>
      </c>
      <c r="F896" s="379" t="s">
        <v>2</v>
      </c>
      <c r="G896" s="379" t="s">
        <v>2</v>
      </c>
      <c r="H896" s="379" t="s">
        <v>2</v>
      </c>
      <c r="I896" s="379" t="s">
        <v>2</v>
      </c>
      <c r="J896" s="379" t="s">
        <v>2</v>
      </c>
      <c r="K896" s="379" t="s">
        <v>2</v>
      </c>
      <c r="L896" s="379" t="s">
        <v>2</v>
      </c>
      <c r="M896" s="379" t="s">
        <v>2</v>
      </c>
      <c r="N896" s="379" t="s">
        <v>2</v>
      </c>
      <c r="O896" s="379" t="s">
        <v>2</v>
      </c>
      <c r="P896" s="379" t="s">
        <v>2</v>
      </c>
      <c r="Q896" s="379" t="s">
        <v>2</v>
      </c>
      <c r="R896" s="379" t="s">
        <v>2</v>
      </c>
      <c r="S896" s="379" t="s">
        <v>2</v>
      </c>
      <c r="T896" s="379" t="s">
        <v>2</v>
      </c>
      <c r="U896" s="379" t="s">
        <v>2</v>
      </c>
      <c r="V896" s="379" t="s">
        <v>2</v>
      </c>
      <c r="W896" s="379" t="s">
        <v>2</v>
      </c>
      <c r="X896" s="379" t="s">
        <v>2</v>
      </c>
      <c r="Y896" s="379" t="s">
        <v>2</v>
      </c>
      <c r="Z896" s="380" t="s">
        <v>2</v>
      </c>
    </row>
    <row r="897" spans="1:26">
      <c r="A897" s="371" t="s">
        <v>2</v>
      </c>
      <c r="B897" s="379" t="s">
        <v>2</v>
      </c>
      <c r="C897" s="379" t="s">
        <v>2</v>
      </c>
      <c r="D897" s="379" t="s">
        <v>2</v>
      </c>
      <c r="E897" s="379" t="s">
        <v>2</v>
      </c>
      <c r="F897" s="379" t="s">
        <v>2</v>
      </c>
      <c r="G897" s="379" t="s">
        <v>2</v>
      </c>
      <c r="H897" s="379" t="s">
        <v>2</v>
      </c>
      <c r="I897" s="379" t="s">
        <v>2</v>
      </c>
      <c r="J897" s="379" t="s">
        <v>2</v>
      </c>
      <c r="K897" s="379" t="s">
        <v>2</v>
      </c>
      <c r="L897" s="379" t="s">
        <v>2</v>
      </c>
      <c r="M897" s="379" t="s">
        <v>2</v>
      </c>
      <c r="N897" s="379" t="s">
        <v>2</v>
      </c>
      <c r="O897" s="379" t="s">
        <v>2</v>
      </c>
      <c r="P897" s="379" t="s">
        <v>2</v>
      </c>
      <c r="Q897" s="379" t="s">
        <v>2</v>
      </c>
      <c r="R897" s="379" t="s">
        <v>2</v>
      </c>
      <c r="S897" s="379" t="s">
        <v>2</v>
      </c>
      <c r="T897" s="379" t="s">
        <v>2</v>
      </c>
      <c r="U897" s="379" t="s">
        <v>2</v>
      </c>
      <c r="V897" s="379" t="s">
        <v>2</v>
      </c>
      <c r="W897" s="379" t="s">
        <v>2</v>
      </c>
      <c r="X897" s="379" t="s">
        <v>2</v>
      </c>
      <c r="Y897" s="379" t="s">
        <v>2</v>
      </c>
      <c r="Z897" s="380" t="s">
        <v>2</v>
      </c>
    </row>
    <row r="898" spans="1:26">
      <c r="A898" s="371" t="s">
        <v>2</v>
      </c>
      <c r="B898" s="379" t="s">
        <v>2</v>
      </c>
      <c r="C898" s="379" t="s">
        <v>2</v>
      </c>
      <c r="D898" s="379" t="s">
        <v>2</v>
      </c>
      <c r="E898" s="379" t="s">
        <v>2</v>
      </c>
      <c r="F898" s="379" t="s">
        <v>2</v>
      </c>
      <c r="G898" s="379" t="s">
        <v>2</v>
      </c>
      <c r="H898" s="379" t="s">
        <v>2</v>
      </c>
      <c r="I898" s="379" t="s">
        <v>2</v>
      </c>
      <c r="J898" s="379" t="s">
        <v>2</v>
      </c>
      <c r="K898" s="379" t="s">
        <v>2</v>
      </c>
      <c r="L898" s="379" t="s">
        <v>2</v>
      </c>
      <c r="M898" s="379" t="s">
        <v>2</v>
      </c>
      <c r="N898" s="379" t="s">
        <v>2</v>
      </c>
      <c r="O898" s="379" t="s">
        <v>2</v>
      </c>
      <c r="P898" s="379" t="s">
        <v>2</v>
      </c>
      <c r="Q898" s="379" t="s">
        <v>2</v>
      </c>
      <c r="R898" s="379" t="s">
        <v>2</v>
      </c>
      <c r="S898" s="379" t="s">
        <v>2</v>
      </c>
      <c r="T898" s="379" t="s">
        <v>2</v>
      </c>
      <c r="U898" s="379" t="s">
        <v>2</v>
      </c>
      <c r="V898" s="379" t="s">
        <v>2</v>
      </c>
      <c r="W898" s="379" t="s">
        <v>2</v>
      </c>
      <c r="X898" s="379" t="s">
        <v>2</v>
      </c>
      <c r="Y898" s="379" t="s">
        <v>2</v>
      </c>
      <c r="Z898" s="380" t="s">
        <v>2</v>
      </c>
    </row>
    <row r="899" spans="1:26">
      <c r="A899" s="371" t="s">
        <v>2</v>
      </c>
      <c r="B899" s="379" t="s">
        <v>2</v>
      </c>
      <c r="C899" s="379" t="s">
        <v>2</v>
      </c>
      <c r="D899" s="379" t="s">
        <v>2</v>
      </c>
      <c r="E899" s="379" t="s">
        <v>2</v>
      </c>
      <c r="F899" s="379" t="s">
        <v>2</v>
      </c>
      <c r="G899" s="379" t="s">
        <v>2</v>
      </c>
      <c r="H899" s="379" t="s">
        <v>2</v>
      </c>
      <c r="I899" s="379" t="s">
        <v>2</v>
      </c>
      <c r="J899" s="379" t="s">
        <v>2</v>
      </c>
      <c r="K899" s="379" t="s">
        <v>2</v>
      </c>
      <c r="L899" s="379" t="s">
        <v>2</v>
      </c>
      <c r="M899" s="379" t="s">
        <v>2</v>
      </c>
      <c r="N899" s="379" t="s">
        <v>2</v>
      </c>
      <c r="O899" s="379" t="s">
        <v>2</v>
      </c>
      <c r="P899" s="379" t="s">
        <v>2</v>
      </c>
      <c r="Q899" s="379" t="s">
        <v>2</v>
      </c>
      <c r="R899" s="379" t="s">
        <v>2</v>
      </c>
      <c r="S899" s="379" t="s">
        <v>2</v>
      </c>
      <c r="T899" s="379" t="s">
        <v>2</v>
      </c>
      <c r="U899" s="379" t="s">
        <v>2</v>
      </c>
      <c r="V899" s="379" t="s">
        <v>2</v>
      </c>
      <c r="W899" s="379" t="s">
        <v>2</v>
      </c>
      <c r="X899" s="379" t="s">
        <v>2</v>
      </c>
      <c r="Y899" s="379" t="s">
        <v>2</v>
      </c>
      <c r="Z899" s="380" t="s">
        <v>2</v>
      </c>
    </row>
    <row r="900" spans="1:26">
      <c r="A900" s="371" t="s">
        <v>2</v>
      </c>
      <c r="B900" s="379" t="s">
        <v>2</v>
      </c>
      <c r="C900" s="379" t="s">
        <v>2</v>
      </c>
      <c r="D900" s="379" t="s">
        <v>2</v>
      </c>
      <c r="E900" s="379" t="s">
        <v>2</v>
      </c>
      <c r="F900" s="379" t="s">
        <v>2</v>
      </c>
      <c r="G900" s="379" t="s">
        <v>2</v>
      </c>
      <c r="H900" s="379" t="s">
        <v>2</v>
      </c>
      <c r="I900" s="379" t="s">
        <v>2</v>
      </c>
      <c r="J900" s="379" t="s">
        <v>2</v>
      </c>
      <c r="K900" s="379" t="s">
        <v>2</v>
      </c>
      <c r="L900" s="379" t="s">
        <v>2</v>
      </c>
      <c r="M900" s="379" t="s">
        <v>2</v>
      </c>
      <c r="N900" s="379" t="s">
        <v>2</v>
      </c>
      <c r="O900" s="379" t="s">
        <v>2</v>
      </c>
      <c r="P900" s="379" t="s">
        <v>2</v>
      </c>
      <c r="Q900" s="379" t="s">
        <v>2</v>
      </c>
      <c r="R900" s="379" t="s">
        <v>2</v>
      </c>
      <c r="S900" s="379" t="s">
        <v>2</v>
      </c>
      <c r="T900" s="379" t="s">
        <v>2</v>
      </c>
      <c r="U900" s="379" t="s">
        <v>2</v>
      </c>
      <c r="V900" s="379" t="s">
        <v>2</v>
      </c>
      <c r="W900" s="379" t="s">
        <v>2</v>
      </c>
      <c r="X900" s="379" t="s">
        <v>2</v>
      </c>
      <c r="Y900" s="379" t="s">
        <v>2</v>
      </c>
      <c r="Z900" s="380" t="s">
        <v>2</v>
      </c>
    </row>
    <row r="901" spans="1:26">
      <c r="A901" s="371" t="s">
        <v>2</v>
      </c>
      <c r="B901" s="379" t="s">
        <v>2</v>
      </c>
      <c r="C901" s="379" t="s">
        <v>2</v>
      </c>
      <c r="D901" s="379" t="s">
        <v>2</v>
      </c>
      <c r="E901" s="379" t="s">
        <v>2</v>
      </c>
      <c r="F901" s="379" t="s">
        <v>2</v>
      </c>
      <c r="G901" s="379" t="s">
        <v>2</v>
      </c>
      <c r="H901" s="379" t="s">
        <v>2</v>
      </c>
      <c r="I901" s="379" t="s">
        <v>2</v>
      </c>
      <c r="J901" s="379" t="s">
        <v>2</v>
      </c>
      <c r="K901" s="379" t="s">
        <v>2</v>
      </c>
      <c r="L901" s="379" t="s">
        <v>2</v>
      </c>
      <c r="M901" s="379" t="s">
        <v>2</v>
      </c>
      <c r="N901" s="379" t="s">
        <v>2</v>
      </c>
      <c r="O901" s="379" t="s">
        <v>2</v>
      </c>
      <c r="P901" s="379" t="s">
        <v>2</v>
      </c>
      <c r="Q901" s="379" t="s">
        <v>2</v>
      </c>
      <c r="R901" s="379" t="s">
        <v>2</v>
      </c>
      <c r="S901" s="379" t="s">
        <v>2</v>
      </c>
      <c r="T901" s="379" t="s">
        <v>2</v>
      </c>
      <c r="U901" s="379" t="s">
        <v>2</v>
      </c>
      <c r="V901" s="379" t="s">
        <v>2</v>
      </c>
      <c r="W901" s="379" t="s">
        <v>2</v>
      </c>
      <c r="X901" s="379" t="s">
        <v>2</v>
      </c>
      <c r="Y901" s="379" t="s">
        <v>2</v>
      </c>
      <c r="Z901" s="380" t="s">
        <v>2</v>
      </c>
    </row>
    <row r="902" spans="1:26">
      <c r="A902" s="371" t="s">
        <v>2</v>
      </c>
      <c r="B902" s="379" t="s">
        <v>2</v>
      </c>
      <c r="C902" s="379" t="s">
        <v>2</v>
      </c>
      <c r="D902" s="379" t="s">
        <v>2</v>
      </c>
      <c r="E902" s="379" t="s">
        <v>2</v>
      </c>
      <c r="F902" s="379" t="s">
        <v>2</v>
      </c>
      <c r="G902" s="379" t="s">
        <v>2</v>
      </c>
      <c r="H902" s="379" t="s">
        <v>2</v>
      </c>
      <c r="I902" s="379" t="s">
        <v>2</v>
      </c>
      <c r="J902" s="379" t="s">
        <v>2</v>
      </c>
      <c r="K902" s="379" t="s">
        <v>2</v>
      </c>
      <c r="L902" s="379" t="s">
        <v>2</v>
      </c>
      <c r="M902" s="379" t="s">
        <v>2</v>
      </c>
      <c r="N902" s="379" t="s">
        <v>2</v>
      </c>
      <c r="O902" s="379" t="s">
        <v>2</v>
      </c>
      <c r="P902" s="379" t="s">
        <v>2</v>
      </c>
      <c r="Q902" s="379" t="s">
        <v>2</v>
      </c>
      <c r="R902" s="379" t="s">
        <v>2</v>
      </c>
      <c r="S902" s="379" t="s">
        <v>2</v>
      </c>
      <c r="T902" s="379" t="s">
        <v>2</v>
      </c>
      <c r="U902" s="379" t="s">
        <v>2</v>
      </c>
      <c r="V902" s="379" t="s">
        <v>2</v>
      </c>
      <c r="W902" s="379" t="s">
        <v>2</v>
      </c>
      <c r="X902" s="379" t="s">
        <v>2</v>
      </c>
      <c r="Y902" s="379" t="s">
        <v>2</v>
      </c>
      <c r="Z902" s="380" t="s">
        <v>2</v>
      </c>
    </row>
    <row r="903" spans="1:26">
      <c r="A903" s="371" t="s">
        <v>2</v>
      </c>
      <c r="B903" s="379" t="s">
        <v>2</v>
      </c>
      <c r="C903" s="379" t="s">
        <v>2</v>
      </c>
      <c r="D903" s="379" t="s">
        <v>2</v>
      </c>
      <c r="E903" s="379" t="s">
        <v>2</v>
      </c>
      <c r="F903" s="379" t="s">
        <v>2</v>
      </c>
      <c r="G903" s="379" t="s">
        <v>2</v>
      </c>
      <c r="H903" s="379" t="s">
        <v>2</v>
      </c>
      <c r="I903" s="379" t="s">
        <v>2</v>
      </c>
      <c r="J903" s="379" t="s">
        <v>2</v>
      </c>
      <c r="K903" s="379" t="s">
        <v>2</v>
      </c>
      <c r="L903" s="379" t="s">
        <v>2</v>
      </c>
      <c r="M903" s="379" t="s">
        <v>2</v>
      </c>
      <c r="N903" s="379" t="s">
        <v>2</v>
      </c>
      <c r="O903" s="379" t="s">
        <v>2</v>
      </c>
      <c r="P903" s="379" t="s">
        <v>2</v>
      </c>
      <c r="Q903" s="379" t="s">
        <v>2</v>
      </c>
      <c r="R903" s="379" t="s">
        <v>2</v>
      </c>
      <c r="S903" s="379" t="s">
        <v>2</v>
      </c>
      <c r="T903" s="379" t="s">
        <v>2</v>
      </c>
      <c r="U903" s="379" t="s">
        <v>2</v>
      </c>
      <c r="V903" s="379" t="s">
        <v>2</v>
      </c>
      <c r="W903" s="379" t="s">
        <v>2</v>
      </c>
      <c r="X903" s="379" t="s">
        <v>2</v>
      </c>
      <c r="Y903" s="379" t="s">
        <v>2</v>
      </c>
      <c r="Z903" s="380" t="s">
        <v>2</v>
      </c>
    </row>
    <row r="904" spans="1:26">
      <c r="A904" s="371" t="s">
        <v>2</v>
      </c>
      <c r="B904" s="379" t="s">
        <v>2</v>
      </c>
      <c r="C904" s="379" t="s">
        <v>2</v>
      </c>
      <c r="D904" s="379" t="s">
        <v>2</v>
      </c>
      <c r="E904" s="379" t="s">
        <v>2</v>
      </c>
      <c r="F904" s="379" t="s">
        <v>2</v>
      </c>
      <c r="G904" s="379" t="s">
        <v>2</v>
      </c>
      <c r="H904" s="379" t="s">
        <v>2</v>
      </c>
      <c r="I904" s="379" t="s">
        <v>2</v>
      </c>
      <c r="J904" s="379" t="s">
        <v>2</v>
      </c>
      <c r="K904" s="379" t="s">
        <v>2</v>
      </c>
      <c r="L904" s="379" t="s">
        <v>2</v>
      </c>
      <c r="M904" s="379" t="s">
        <v>2</v>
      </c>
      <c r="N904" s="379" t="s">
        <v>2</v>
      </c>
      <c r="O904" s="379" t="s">
        <v>2</v>
      </c>
      <c r="P904" s="379" t="s">
        <v>2</v>
      </c>
      <c r="Q904" s="379" t="s">
        <v>2</v>
      </c>
      <c r="R904" s="379" t="s">
        <v>2</v>
      </c>
      <c r="S904" s="379" t="s">
        <v>2</v>
      </c>
      <c r="T904" s="379" t="s">
        <v>2</v>
      </c>
      <c r="U904" s="379" t="s">
        <v>2</v>
      </c>
      <c r="V904" s="379" t="s">
        <v>2</v>
      </c>
      <c r="W904" s="379" t="s">
        <v>2</v>
      </c>
      <c r="X904" s="379" t="s">
        <v>2</v>
      </c>
      <c r="Y904" s="379" t="s">
        <v>2</v>
      </c>
      <c r="Z904" s="380" t="s">
        <v>2</v>
      </c>
    </row>
    <row r="905" spans="1:26">
      <c r="A905" s="371" t="s">
        <v>2</v>
      </c>
      <c r="B905" s="379" t="s">
        <v>2</v>
      </c>
      <c r="C905" s="379" t="s">
        <v>2</v>
      </c>
      <c r="D905" s="379" t="s">
        <v>2</v>
      </c>
      <c r="E905" s="379" t="s">
        <v>2</v>
      </c>
      <c r="F905" s="379" t="s">
        <v>2</v>
      </c>
      <c r="G905" s="379" t="s">
        <v>2</v>
      </c>
      <c r="H905" s="379" t="s">
        <v>2</v>
      </c>
      <c r="I905" s="379" t="s">
        <v>2</v>
      </c>
      <c r="J905" s="379" t="s">
        <v>2</v>
      </c>
      <c r="K905" s="379" t="s">
        <v>2</v>
      </c>
      <c r="L905" s="379" t="s">
        <v>2</v>
      </c>
      <c r="M905" s="379" t="s">
        <v>2</v>
      </c>
      <c r="N905" s="379" t="s">
        <v>2</v>
      </c>
      <c r="O905" s="379" t="s">
        <v>2</v>
      </c>
      <c r="P905" s="379" t="s">
        <v>2</v>
      </c>
      <c r="Q905" s="379" t="s">
        <v>2</v>
      </c>
      <c r="R905" s="379" t="s">
        <v>2</v>
      </c>
      <c r="S905" s="379" t="s">
        <v>2</v>
      </c>
      <c r="T905" s="379" t="s">
        <v>2</v>
      </c>
      <c r="U905" s="379" t="s">
        <v>2</v>
      </c>
      <c r="V905" s="379" t="s">
        <v>2</v>
      </c>
      <c r="W905" s="379" t="s">
        <v>2</v>
      </c>
      <c r="X905" s="379" t="s">
        <v>2</v>
      </c>
      <c r="Y905" s="379" t="s">
        <v>2</v>
      </c>
      <c r="Z905" s="380" t="s">
        <v>2</v>
      </c>
    </row>
    <row r="906" spans="1:26">
      <c r="A906" s="371" t="s">
        <v>2</v>
      </c>
      <c r="B906" s="379" t="s">
        <v>2</v>
      </c>
      <c r="C906" s="379" t="s">
        <v>2</v>
      </c>
      <c r="D906" s="379" t="s">
        <v>2</v>
      </c>
      <c r="E906" s="379" t="s">
        <v>2</v>
      </c>
      <c r="F906" s="379" t="s">
        <v>2</v>
      </c>
      <c r="G906" s="379" t="s">
        <v>2</v>
      </c>
      <c r="H906" s="379" t="s">
        <v>2</v>
      </c>
      <c r="I906" s="379" t="s">
        <v>2</v>
      </c>
      <c r="J906" s="379" t="s">
        <v>2</v>
      </c>
      <c r="K906" s="379" t="s">
        <v>2</v>
      </c>
      <c r="L906" s="379" t="s">
        <v>2</v>
      </c>
      <c r="M906" s="379" t="s">
        <v>2</v>
      </c>
      <c r="N906" s="379" t="s">
        <v>2</v>
      </c>
      <c r="O906" s="379" t="s">
        <v>2</v>
      </c>
      <c r="P906" s="379" t="s">
        <v>2</v>
      </c>
      <c r="Q906" s="379" t="s">
        <v>2</v>
      </c>
      <c r="R906" s="379" t="s">
        <v>2</v>
      </c>
      <c r="S906" s="379" t="s">
        <v>2</v>
      </c>
      <c r="T906" s="379" t="s">
        <v>2</v>
      </c>
      <c r="U906" s="379" t="s">
        <v>2</v>
      </c>
      <c r="V906" s="379" t="s">
        <v>2</v>
      </c>
      <c r="W906" s="379" t="s">
        <v>2</v>
      </c>
      <c r="X906" s="379" t="s">
        <v>2</v>
      </c>
      <c r="Y906" s="379" t="s">
        <v>2</v>
      </c>
      <c r="Z906" s="380" t="s">
        <v>2</v>
      </c>
    </row>
    <row r="907" spans="1:26">
      <c r="A907" s="371" t="s">
        <v>2</v>
      </c>
      <c r="B907" s="379" t="s">
        <v>2</v>
      </c>
      <c r="C907" s="379" t="s">
        <v>2</v>
      </c>
      <c r="D907" s="379" t="s">
        <v>2</v>
      </c>
      <c r="E907" s="379" t="s">
        <v>2</v>
      </c>
      <c r="F907" s="379" t="s">
        <v>2</v>
      </c>
      <c r="G907" s="379" t="s">
        <v>2</v>
      </c>
      <c r="H907" s="379" t="s">
        <v>2</v>
      </c>
      <c r="I907" s="379" t="s">
        <v>2</v>
      </c>
      <c r="J907" s="379" t="s">
        <v>2</v>
      </c>
      <c r="K907" s="379" t="s">
        <v>2</v>
      </c>
      <c r="L907" s="379" t="s">
        <v>2</v>
      </c>
      <c r="M907" s="379" t="s">
        <v>2</v>
      </c>
      <c r="N907" s="379" t="s">
        <v>2</v>
      </c>
      <c r="O907" s="379" t="s">
        <v>2</v>
      </c>
      <c r="P907" s="379" t="s">
        <v>2</v>
      </c>
      <c r="Q907" s="379" t="s">
        <v>2</v>
      </c>
      <c r="R907" s="379" t="s">
        <v>2</v>
      </c>
      <c r="S907" s="379" t="s">
        <v>2</v>
      </c>
      <c r="T907" s="379" t="s">
        <v>2</v>
      </c>
      <c r="U907" s="379" t="s">
        <v>2</v>
      </c>
      <c r="V907" s="379" t="s">
        <v>2</v>
      </c>
      <c r="W907" s="379" t="s">
        <v>2</v>
      </c>
      <c r="X907" s="379" t="s">
        <v>2</v>
      </c>
      <c r="Y907" s="379" t="s">
        <v>2</v>
      </c>
      <c r="Z907" s="380" t="s">
        <v>2</v>
      </c>
    </row>
    <row r="908" spans="1:26">
      <c r="A908" s="371" t="s">
        <v>2</v>
      </c>
      <c r="B908" s="379" t="s">
        <v>2</v>
      </c>
      <c r="C908" s="379" t="s">
        <v>2</v>
      </c>
      <c r="D908" s="379" t="s">
        <v>2</v>
      </c>
      <c r="E908" s="379" t="s">
        <v>2</v>
      </c>
      <c r="F908" s="379" t="s">
        <v>2</v>
      </c>
      <c r="G908" s="379" t="s">
        <v>2</v>
      </c>
      <c r="H908" s="379" t="s">
        <v>2</v>
      </c>
      <c r="I908" s="379" t="s">
        <v>2</v>
      </c>
      <c r="J908" s="379" t="s">
        <v>2</v>
      </c>
      <c r="K908" s="379" t="s">
        <v>2</v>
      </c>
      <c r="L908" s="379" t="s">
        <v>2</v>
      </c>
      <c r="M908" s="379" t="s">
        <v>2</v>
      </c>
      <c r="N908" s="379" t="s">
        <v>2</v>
      </c>
      <c r="O908" s="379" t="s">
        <v>2</v>
      </c>
      <c r="P908" s="379" t="s">
        <v>2</v>
      </c>
      <c r="Q908" s="379" t="s">
        <v>2</v>
      </c>
      <c r="R908" s="379" t="s">
        <v>2</v>
      </c>
      <c r="S908" s="379" t="s">
        <v>2</v>
      </c>
      <c r="T908" s="379" t="s">
        <v>2</v>
      </c>
      <c r="U908" s="379" t="s">
        <v>2</v>
      </c>
      <c r="V908" s="379" t="s">
        <v>2</v>
      </c>
      <c r="W908" s="379" t="s">
        <v>2</v>
      </c>
      <c r="X908" s="379" t="s">
        <v>2</v>
      </c>
      <c r="Y908" s="379" t="s">
        <v>2</v>
      </c>
      <c r="Z908" s="380" t="s">
        <v>2</v>
      </c>
    </row>
    <row r="909" spans="1:26">
      <c r="A909" s="371" t="s">
        <v>2</v>
      </c>
      <c r="B909" s="379" t="s">
        <v>2</v>
      </c>
      <c r="C909" s="379" t="s">
        <v>2</v>
      </c>
      <c r="D909" s="379" t="s">
        <v>2</v>
      </c>
      <c r="E909" s="379" t="s">
        <v>2</v>
      </c>
      <c r="F909" s="379" t="s">
        <v>2</v>
      </c>
      <c r="G909" s="379" t="s">
        <v>2</v>
      </c>
      <c r="H909" s="379" t="s">
        <v>2</v>
      </c>
      <c r="I909" s="379" t="s">
        <v>2</v>
      </c>
      <c r="J909" s="379" t="s">
        <v>2</v>
      </c>
      <c r="K909" s="379" t="s">
        <v>2</v>
      </c>
      <c r="L909" s="379" t="s">
        <v>2</v>
      </c>
      <c r="M909" s="379" t="s">
        <v>2</v>
      </c>
      <c r="N909" s="379" t="s">
        <v>2</v>
      </c>
      <c r="O909" s="379" t="s">
        <v>2</v>
      </c>
      <c r="P909" s="379" t="s">
        <v>2</v>
      </c>
      <c r="Q909" s="379" t="s">
        <v>2</v>
      </c>
      <c r="R909" s="379" t="s">
        <v>2</v>
      </c>
      <c r="S909" s="379" t="s">
        <v>2</v>
      </c>
      <c r="T909" s="379" t="s">
        <v>2</v>
      </c>
      <c r="U909" s="379" t="s">
        <v>2</v>
      </c>
      <c r="V909" s="379" t="s">
        <v>2</v>
      </c>
      <c r="W909" s="379" t="s">
        <v>2</v>
      </c>
      <c r="X909" s="379" t="s">
        <v>2</v>
      </c>
      <c r="Y909" s="379" t="s">
        <v>2</v>
      </c>
      <c r="Z909" s="380" t="s">
        <v>2</v>
      </c>
    </row>
    <row r="910" spans="1:26">
      <c r="A910" s="371" t="s">
        <v>2</v>
      </c>
      <c r="B910" s="379" t="s">
        <v>2</v>
      </c>
      <c r="C910" s="379" t="s">
        <v>2</v>
      </c>
      <c r="D910" s="379" t="s">
        <v>2</v>
      </c>
      <c r="E910" s="379" t="s">
        <v>2</v>
      </c>
      <c r="F910" s="379" t="s">
        <v>2</v>
      </c>
      <c r="G910" s="379" t="s">
        <v>2</v>
      </c>
      <c r="H910" s="379" t="s">
        <v>2</v>
      </c>
      <c r="I910" s="379" t="s">
        <v>2</v>
      </c>
      <c r="J910" s="379" t="s">
        <v>2</v>
      </c>
      <c r="K910" s="379" t="s">
        <v>2</v>
      </c>
      <c r="L910" s="379" t="s">
        <v>2</v>
      </c>
      <c r="M910" s="379" t="s">
        <v>2</v>
      </c>
      <c r="N910" s="379" t="s">
        <v>2</v>
      </c>
      <c r="O910" s="379" t="s">
        <v>2</v>
      </c>
      <c r="P910" s="379" t="s">
        <v>2</v>
      </c>
      <c r="Q910" s="379" t="s">
        <v>2</v>
      </c>
      <c r="R910" s="379" t="s">
        <v>2</v>
      </c>
      <c r="S910" s="379" t="s">
        <v>2</v>
      </c>
      <c r="T910" s="379" t="s">
        <v>2</v>
      </c>
      <c r="U910" s="379" t="s">
        <v>2</v>
      </c>
      <c r="V910" s="379" t="s">
        <v>2</v>
      </c>
      <c r="W910" s="379" t="s">
        <v>2</v>
      </c>
      <c r="X910" s="379" t="s">
        <v>2</v>
      </c>
      <c r="Y910" s="379" t="s">
        <v>2</v>
      </c>
      <c r="Z910" s="380" t="s">
        <v>2</v>
      </c>
    </row>
    <row r="911" spans="1:26">
      <c r="A911" s="371" t="s">
        <v>2</v>
      </c>
      <c r="B911" s="379" t="s">
        <v>2</v>
      </c>
      <c r="C911" s="379" t="s">
        <v>2</v>
      </c>
      <c r="D911" s="379" t="s">
        <v>2</v>
      </c>
      <c r="E911" s="379" t="s">
        <v>2</v>
      </c>
      <c r="F911" s="379" t="s">
        <v>2</v>
      </c>
      <c r="G911" s="379" t="s">
        <v>2</v>
      </c>
      <c r="H911" s="379" t="s">
        <v>2</v>
      </c>
      <c r="I911" s="379" t="s">
        <v>2</v>
      </c>
      <c r="J911" s="379" t="s">
        <v>2</v>
      </c>
      <c r="K911" s="379" t="s">
        <v>2</v>
      </c>
      <c r="L911" s="379" t="s">
        <v>2</v>
      </c>
      <c r="M911" s="379" t="s">
        <v>2</v>
      </c>
      <c r="N911" s="379" t="s">
        <v>2</v>
      </c>
      <c r="O911" s="379" t="s">
        <v>2</v>
      </c>
      <c r="P911" s="379" t="s">
        <v>2</v>
      </c>
      <c r="Q911" s="379" t="s">
        <v>2</v>
      </c>
      <c r="R911" s="379" t="s">
        <v>2</v>
      </c>
      <c r="S911" s="379" t="s">
        <v>2</v>
      </c>
      <c r="T911" s="379" t="s">
        <v>2</v>
      </c>
      <c r="U911" s="379" t="s">
        <v>2</v>
      </c>
      <c r="V911" s="379" t="s">
        <v>2</v>
      </c>
      <c r="W911" s="379" t="s">
        <v>2</v>
      </c>
      <c r="X911" s="379" t="s">
        <v>2</v>
      </c>
      <c r="Y911" s="379" t="s">
        <v>2</v>
      </c>
      <c r="Z911" s="380" t="s">
        <v>2</v>
      </c>
    </row>
    <row r="912" spans="1:26">
      <c r="A912" s="371" t="s">
        <v>2</v>
      </c>
      <c r="B912" s="379" t="s">
        <v>2</v>
      </c>
      <c r="C912" s="379" t="s">
        <v>2</v>
      </c>
      <c r="D912" s="379" t="s">
        <v>2</v>
      </c>
      <c r="E912" s="379" t="s">
        <v>2</v>
      </c>
      <c r="F912" s="379" t="s">
        <v>2</v>
      </c>
      <c r="G912" s="379" t="s">
        <v>2</v>
      </c>
      <c r="H912" s="379" t="s">
        <v>2</v>
      </c>
      <c r="I912" s="379" t="s">
        <v>2</v>
      </c>
      <c r="J912" s="379" t="s">
        <v>2</v>
      </c>
      <c r="K912" s="379" t="s">
        <v>2</v>
      </c>
      <c r="L912" s="379" t="s">
        <v>2</v>
      </c>
      <c r="M912" s="379" t="s">
        <v>2</v>
      </c>
      <c r="N912" s="379" t="s">
        <v>2</v>
      </c>
      <c r="O912" s="379" t="s">
        <v>2</v>
      </c>
      <c r="P912" s="379" t="s">
        <v>2</v>
      </c>
      <c r="Q912" s="379" t="s">
        <v>2</v>
      </c>
      <c r="R912" s="379" t="s">
        <v>2</v>
      </c>
      <c r="S912" s="379" t="s">
        <v>2</v>
      </c>
      <c r="T912" s="379" t="s">
        <v>2</v>
      </c>
      <c r="U912" s="379" t="s">
        <v>2</v>
      </c>
      <c r="V912" s="379" t="s">
        <v>2</v>
      </c>
      <c r="W912" s="379" t="s">
        <v>2</v>
      </c>
      <c r="X912" s="379" t="s">
        <v>2</v>
      </c>
      <c r="Y912" s="379" t="s">
        <v>2</v>
      </c>
      <c r="Z912" s="380" t="s">
        <v>2</v>
      </c>
    </row>
    <row r="913" spans="1:26">
      <c r="A913" s="371" t="s">
        <v>2</v>
      </c>
      <c r="B913" s="379" t="s">
        <v>2</v>
      </c>
      <c r="C913" s="379" t="s">
        <v>2</v>
      </c>
      <c r="D913" s="379" t="s">
        <v>2</v>
      </c>
      <c r="E913" s="379" t="s">
        <v>2</v>
      </c>
      <c r="F913" s="379" t="s">
        <v>2</v>
      </c>
      <c r="G913" s="379" t="s">
        <v>2</v>
      </c>
      <c r="H913" s="379" t="s">
        <v>2</v>
      </c>
      <c r="I913" s="379" t="s">
        <v>2</v>
      </c>
      <c r="J913" s="379" t="s">
        <v>2</v>
      </c>
      <c r="K913" s="379" t="s">
        <v>2</v>
      </c>
      <c r="L913" s="379" t="s">
        <v>2</v>
      </c>
      <c r="M913" s="379" t="s">
        <v>2</v>
      </c>
      <c r="N913" s="379" t="s">
        <v>2</v>
      </c>
      <c r="O913" s="379" t="s">
        <v>2</v>
      </c>
      <c r="P913" s="379" t="s">
        <v>2</v>
      </c>
      <c r="Q913" s="379" t="s">
        <v>2</v>
      </c>
      <c r="R913" s="379" t="s">
        <v>2</v>
      </c>
      <c r="S913" s="379" t="s">
        <v>2</v>
      </c>
      <c r="T913" s="379" t="s">
        <v>2</v>
      </c>
      <c r="U913" s="379" t="s">
        <v>2</v>
      </c>
      <c r="V913" s="379" t="s">
        <v>2</v>
      </c>
      <c r="W913" s="379" t="s">
        <v>2</v>
      </c>
      <c r="X913" s="379" t="s">
        <v>2</v>
      </c>
      <c r="Y913" s="379" t="s">
        <v>2</v>
      </c>
      <c r="Z913" s="380" t="s">
        <v>2</v>
      </c>
    </row>
    <row r="914" spans="1:26">
      <c r="A914" s="371" t="s">
        <v>2</v>
      </c>
      <c r="B914" s="379" t="s">
        <v>2</v>
      </c>
      <c r="C914" s="379" t="s">
        <v>2</v>
      </c>
      <c r="D914" s="379" t="s">
        <v>2</v>
      </c>
      <c r="E914" s="379" t="s">
        <v>2</v>
      </c>
      <c r="F914" s="379" t="s">
        <v>2</v>
      </c>
      <c r="G914" s="379" t="s">
        <v>2</v>
      </c>
      <c r="H914" s="379" t="s">
        <v>2</v>
      </c>
      <c r="I914" s="379" t="s">
        <v>2</v>
      </c>
      <c r="J914" s="379" t="s">
        <v>2</v>
      </c>
      <c r="K914" s="379" t="s">
        <v>2</v>
      </c>
      <c r="L914" s="379" t="s">
        <v>2</v>
      </c>
      <c r="M914" s="379" t="s">
        <v>2</v>
      </c>
      <c r="N914" s="379" t="s">
        <v>2</v>
      </c>
      <c r="O914" s="379" t="s">
        <v>2</v>
      </c>
      <c r="P914" s="379" t="s">
        <v>2</v>
      </c>
      <c r="Q914" s="379" t="s">
        <v>2</v>
      </c>
      <c r="R914" s="379" t="s">
        <v>2</v>
      </c>
      <c r="S914" s="379" t="s">
        <v>2</v>
      </c>
      <c r="T914" s="379" t="s">
        <v>2</v>
      </c>
      <c r="U914" s="379" t="s">
        <v>2</v>
      </c>
      <c r="V914" s="379" t="s">
        <v>2</v>
      </c>
      <c r="W914" s="379" t="s">
        <v>2</v>
      </c>
      <c r="X914" s="379" t="s">
        <v>2</v>
      </c>
      <c r="Y914" s="379" t="s">
        <v>2</v>
      </c>
      <c r="Z914" s="380" t="s">
        <v>2</v>
      </c>
    </row>
    <row r="915" spans="1:26">
      <c r="A915" s="371" t="s">
        <v>2</v>
      </c>
      <c r="B915" s="379" t="s">
        <v>2</v>
      </c>
      <c r="C915" s="379" t="s">
        <v>2</v>
      </c>
      <c r="D915" s="379" t="s">
        <v>2</v>
      </c>
      <c r="E915" s="379" t="s">
        <v>2</v>
      </c>
      <c r="F915" s="379" t="s">
        <v>2</v>
      </c>
      <c r="G915" s="379" t="s">
        <v>2</v>
      </c>
      <c r="H915" s="379" t="s">
        <v>2</v>
      </c>
      <c r="I915" s="379" t="s">
        <v>2</v>
      </c>
      <c r="J915" s="379" t="s">
        <v>2</v>
      </c>
      <c r="K915" s="379" t="s">
        <v>2</v>
      </c>
      <c r="L915" s="379" t="s">
        <v>2</v>
      </c>
      <c r="M915" s="379" t="s">
        <v>2</v>
      </c>
      <c r="N915" s="379" t="s">
        <v>2</v>
      </c>
      <c r="O915" s="379" t="s">
        <v>2</v>
      </c>
      <c r="P915" s="379" t="s">
        <v>2</v>
      </c>
      <c r="Q915" s="379" t="s">
        <v>2</v>
      </c>
      <c r="R915" s="379" t="s">
        <v>2</v>
      </c>
      <c r="S915" s="379" t="s">
        <v>2</v>
      </c>
      <c r="T915" s="379" t="s">
        <v>2</v>
      </c>
      <c r="U915" s="379" t="s">
        <v>2</v>
      </c>
      <c r="V915" s="379" t="s">
        <v>2</v>
      </c>
      <c r="W915" s="379" t="s">
        <v>2</v>
      </c>
      <c r="X915" s="379" t="s">
        <v>2</v>
      </c>
      <c r="Y915" s="379" t="s">
        <v>2</v>
      </c>
      <c r="Z915" s="380" t="s">
        <v>2</v>
      </c>
    </row>
    <row r="916" spans="1:26">
      <c r="A916" s="371" t="s">
        <v>2</v>
      </c>
      <c r="B916" s="379" t="s">
        <v>2</v>
      </c>
      <c r="C916" s="379" t="s">
        <v>2</v>
      </c>
      <c r="D916" s="379" t="s">
        <v>2</v>
      </c>
      <c r="E916" s="379" t="s">
        <v>2</v>
      </c>
      <c r="F916" s="379" t="s">
        <v>2</v>
      </c>
      <c r="G916" s="379" t="s">
        <v>2</v>
      </c>
      <c r="H916" s="379" t="s">
        <v>2</v>
      </c>
      <c r="I916" s="379" t="s">
        <v>2</v>
      </c>
      <c r="J916" s="379" t="s">
        <v>2</v>
      </c>
      <c r="K916" s="379" t="s">
        <v>2</v>
      </c>
      <c r="L916" s="379" t="s">
        <v>2</v>
      </c>
      <c r="M916" s="379" t="s">
        <v>2</v>
      </c>
      <c r="N916" s="379" t="s">
        <v>2</v>
      </c>
      <c r="O916" s="379" t="s">
        <v>2</v>
      </c>
      <c r="P916" s="379" t="s">
        <v>2</v>
      </c>
      <c r="Q916" s="379" t="s">
        <v>2</v>
      </c>
      <c r="R916" s="379" t="s">
        <v>2</v>
      </c>
      <c r="S916" s="379" t="s">
        <v>2</v>
      </c>
      <c r="T916" s="379" t="s">
        <v>2</v>
      </c>
      <c r="U916" s="379" t="s">
        <v>2</v>
      </c>
      <c r="V916" s="379" t="s">
        <v>2</v>
      </c>
      <c r="W916" s="379" t="s">
        <v>2</v>
      </c>
      <c r="X916" s="379" t="s">
        <v>2</v>
      </c>
      <c r="Y916" s="379" t="s">
        <v>2</v>
      </c>
      <c r="Z916" s="380" t="s">
        <v>2</v>
      </c>
    </row>
    <row r="917" spans="1:26">
      <c r="A917" s="371" t="s">
        <v>2</v>
      </c>
      <c r="B917" s="379" t="s">
        <v>2</v>
      </c>
      <c r="C917" s="379" t="s">
        <v>2</v>
      </c>
      <c r="D917" s="379" t="s">
        <v>2</v>
      </c>
      <c r="E917" s="379" t="s">
        <v>2</v>
      </c>
      <c r="F917" s="379" t="s">
        <v>2</v>
      </c>
      <c r="G917" s="379" t="s">
        <v>2</v>
      </c>
      <c r="H917" s="379" t="s">
        <v>2</v>
      </c>
      <c r="I917" s="379" t="s">
        <v>2</v>
      </c>
      <c r="J917" s="379" t="s">
        <v>2</v>
      </c>
      <c r="K917" s="379" t="s">
        <v>2</v>
      </c>
      <c r="L917" s="379" t="s">
        <v>2</v>
      </c>
      <c r="M917" s="379" t="s">
        <v>2</v>
      </c>
      <c r="N917" s="379" t="s">
        <v>2</v>
      </c>
      <c r="O917" s="379" t="s">
        <v>2</v>
      </c>
      <c r="P917" s="379" t="s">
        <v>2</v>
      </c>
      <c r="Q917" s="379" t="s">
        <v>2</v>
      </c>
      <c r="R917" s="379" t="s">
        <v>2</v>
      </c>
      <c r="S917" s="379" t="s">
        <v>2</v>
      </c>
      <c r="T917" s="379" t="s">
        <v>2</v>
      </c>
      <c r="U917" s="379" t="s">
        <v>2</v>
      </c>
      <c r="V917" s="379" t="s">
        <v>2</v>
      </c>
      <c r="W917" s="379" t="s">
        <v>2</v>
      </c>
      <c r="X917" s="379" t="s">
        <v>2</v>
      </c>
      <c r="Y917" s="379" t="s">
        <v>2</v>
      </c>
      <c r="Z917" s="380" t="s">
        <v>2</v>
      </c>
    </row>
    <row r="918" spans="1:26">
      <c r="A918" s="371" t="s">
        <v>2</v>
      </c>
      <c r="B918" s="379" t="s">
        <v>2</v>
      </c>
      <c r="C918" s="379" t="s">
        <v>2</v>
      </c>
      <c r="D918" s="379" t="s">
        <v>2</v>
      </c>
      <c r="E918" s="379" t="s">
        <v>2</v>
      </c>
      <c r="F918" s="379" t="s">
        <v>2</v>
      </c>
      <c r="G918" s="379" t="s">
        <v>2</v>
      </c>
      <c r="H918" s="379" t="s">
        <v>2</v>
      </c>
      <c r="I918" s="379" t="s">
        <v>2</v>
      </c>
      <c r="J918" s="379" t="s">
        <v>2</v>
      </c>
      <c r="K918" s="379" t="s">
        <v>2</v>
      </c>
      <c r="L918" s="379" t="s">
        <v>2</v>
      </c>
      <c r="M918" s="379" t="s">
        <v>2</v>
      </c>
      <c r="N918" s="379" t="s">
        <v>2</v>
      </c>
      <c r="O918" s="379" t="s">
        <v>2</v>
      </c>
      <c r="P918" s="379" t="s">
        <v>2</v>
      </c>
      <c r="Q918" s="379" t="s">
        <v>2</v>
      </c>
      <c r="R918" s="379" t="s">
        <v>2</v>
      </c>
      <c r="S918" s="379" t="s">
        <v>2</v>
      </c>
      <c r="T918" s="379" t="s">
        <v>2</v>
      </c>
      <c r="U918" s="379" t="s">
        <v>2</v>
      </c>
      <c r="V918" s="379" t="s">
        <v>2</v>
      </c>
      <c r="W918" s="379" t="s">
        <v>2</v>
      </c>
      <c r="X918" s="379" t="s">
        <v>2</v>
      </c>
      <c r="Y918" s="379" t="s">
        <v>2</v>
      </c>
      <c r="Z918" s="380" t="s">
        <v>2</v>
      </c>
    </row>
    <row r="919" spans="1:26">
      <c r="A919" s="371" t="s">
        <v>2</v>
      </c>
      <c r="B919" s="379" t="s">
        <v>2</v>
      </c>
      <c r="C919" s="379" t="s">
        <v>2</v>
      </c>
      <c r="D919" s="379" t="s">
        <v>2</v>
      </c>
      <c r="E919" s="379" t="s">
        <v>2</v>
      </c>
      <c r="F919" s="379" t="s">
        <v>2</v>
      </c>
      <c r="G919" s="379" t="s">
        <v>2</v>
      </c>
      <c r="H919" s="379" t="s">
        <v>2</v>
      </c>
      <c r="I919" s="379" t="s">
        <v>2</v>
      </c>
      <c r="J919" s="379" t="s">
        <v>2</v>
      </c>
      <c r="K919" s="379" t="s">
        <v>2</v>
      </c>
      <c r="L919" s="379" t="s">
        <v>2</v>
      </c>
      <c r="M919" s="379" t="s">
        <v>2</v>
      </c>
      <c r="N919" s="379" t="s">
        <v>2</v>
      </c>
      <c r="O919" s="379" t="s">
        <v>2</v>
      </c>
      <c r="P919" s="379" t="s">
        <v>2</v>
      </c>
      <c r="Q919" s="379" t="s">
        <v>2</v>
      </c>
      <c r="R919" s="379" t="s">
        <v>2</v>
      </c>
      <c r="S919" s="379" t="s">
        <v>2</v>
      </c>
      <c r="T919" s="379" t="s">
        <v>2</v>
      </c>
      <c r="U919" s="379" t="s">
        <v>2</v>
      </c>
      <c r="V919" s="379" t="s">
        <v>2</v>
      </c>
      <c r="W919" s="379" t="s">
        <v>2</v>
      </c>
      <c r="X919" s="379" t="s">
        <v>2</v>
      </c>
      <c r="Y919" s="379" t="s">
        <v>2</v>
      </c>
      <c r="Z919" s="380" t="s">
        <v>2</v>
      </c>
    </row>
    <row r="920" spans="1:26">
      <c r="A920" s="371" t="s">
        <v>2</v>
      </c>
      <c r="B920" s="379" t="s">
        <v>2</v>
      </c>
      <c r="C920" s="379" t="s">
        <v>2</v>
      </c>
      <c r="D920" s="379" t="s">
        <v>2</v>
      </c>
      <c r="E920" s="379" t="s">
        <v>2</v>
      </c>
      <c r="F920" s="379" t="s">
        <v>2</v>
      </c>
      <c r="G920" s="379" t="s">
        <v>2</v>
      </c>
      <c r="H920" s="379" t="s">
        <v>2</v>
      </c>
      <c r="I920" s="379" t="s">
        <v>2</v>
      </c>
      <c r="J920" s="379" t="s">
        <v>2</v>
      </c>
      <c r="K920" s="379" t="s">
        <v>2</v>
      </c>
      <c r="L920" s="379" t="s">
        <v>2</v>
      </c>
      <c r="M920" s="379" t="s">
        <v>2</v>
      </c>
      <c r="N920" s="379" t="s">
        <v>2</v>
      </c>
      <c r="O920" s="379" t="s">
        <v>2</v>
      </c>
      <c r="P920" s="379" t="s">
        <v>2</v>
      </c>
      <c r="Q920" s="379" t="s">
        <v>2</v>
      </c>
      <c r="R920" s="379" t="s">
        <v>2</v>
      </c>
      <c r="S920" s="379" t="s">
        <v>2</v>
      </c>
      <c r="T920" s="379" t="s">
        <v>2</v>
      </c>
      <c r="U920" s="379" t="s">
        <v>2</v>
      </c>
      <c r="V920" s="379" t="s">
        <v>2</v>
      </c>
      <c r="W920" s="379" t="s">
        <v>2</v>
      </c>
      <c r="X920" s="379" t="s">
        <v>2</v>
      </c>
      <c r="Y920" s="379" t="s">
        <v>2</v>
      </c>
      <c r="Z920" s="380" t="s">
        <v>2</v>
      </c>
    </row>
    <row r="921" spans="1:26">
      <c r="A921" s="371" t="s">
        <v>2</v>
      </c>
      <c r="B921" s="379" t="s">
        <v>2</v>
      </c>
      <c r="C921" s="379" t="s">
        <v>2</v>
      </c>
      <c r="D921" s="379" t="s">
        <v>2</v>
      </c>
      <c r="E921" s="379" t="s">
        <v>2</v>
      </c>
      <c r="F921" s="379" t="s">
        <v>2</v>
      </c>
      <c r="G921" s="379" t="s">
        <v>2</v>
      </c>
      <c r="H921" s="379" t="s">
        <v>2</v>
      </c>
      <c r="I921" s="379" t="s">
        <v>2</v>
      </c>
      <c r="J921" s="379" t="s">
        <v>2</v>
      </c>
      <c r="K921" s="379" t="s">
        <v>2</v>
      </c>
      <c r="L921" s="379" t="s">
        <v>2</v>
      </c>
      <c r="M921" s="379" t="s">
        <v>2</v>
      </c>
      <c r="N921" s="379" t="s">
        <v>2</v>
      </c>
      <c r="O921" s="379" t="s">
        <v>2</v>
      </c>
      <c r="P921" s="379" t="s">
        <v>2</v>
      </c>
      <c r="Q921" s="379" t="s">
        <v>2</v>
      </c>
      <c r="R921" s="379" t="s">
        <v>2</v>
      </c>
      <c r="S921" s="379" t="s">
        <v>2</v>
      </c>
      <c r="T921" s="379" t="s">
        <v>2</v>
      </c>
      <c r="U921" s="379" t="s">
        <v>2</v>
      </c>
      <c r="V921" s="379" t="s">
        <v>2</v>
      </c>
      <c r="W921" s="379" t="s">
        <v>2</v>
      </c>
      <c r="X921" s="379" t="s">
        <v>2</v>
      </c>
      <c r="Y921" s="379" t="s">
        <v>2</v>
      </c>
      <c r="Z921" s="380" t="s">
        <v>2</v>
      </c>
    </row>
    <row r="922" spans="1:26">
      <c r="A922" s="371" t="s">
        <v>2</v>
      </c>
      <c r="B922" s="379" t="s">
        <v>2</v>
      </c>
      <c r="C922" s="379" t="s">
        <v>2</v>
      </c>
      <c r="D922" s="379" t="s">
        <v>2</v>
      </c>
      <c r="E922" s="379" t="s">
        <v>2</v>
      </c>
      <c r="F922" s="379" t="s">
        <v>2</v>
      </c>
      <c r="G922" s="379" t="s">
        <v>2</v>
      </c>
      <c r="H922" s="379" t="s">
        <v>2</v>
      </c>
      <c r="I922" s="379" t="s">
        <v>2</v>
      </c>
      <c r="J922" s="379" t="s">
        <v>2</v>
      </c>
      <c r="K922" s="379" t="s">
        <v>2</v>
      </c>
      <c r="L922" s="379" t="s">
        <v>2</v>
      </c>
      <c r="M922" s="379" t="s">
        <v>2</v>
      </c>
      <c r="N922" s="379" t="s">
        <v>2</v>
      </c>
      <c r="O922" s="379" t="s">
        <v>2</v>
      </c>
      <c r="P922" s="379" t="s">
        <v>2</v>
      </c>
      <c r="Q922" s="379" t="s">
        <v>2</v>
      </c>
      <c r="R922" s="379" t="s">
        <v>2</v>
      </c>
      <c r="S922" s="379" t="s">
        <v>2</v>
      </c>
      <c r="T922" s="379" t="s">
        <v>2</v>
      </c>
      <c r="U922" s="379" t="s">
        <v>2</v>
      </c>
      <c r="V922" s="379" t="s">
        <v>2</v>
      </c>
      <c r="W922" s="379" t="s">
        <v>2</v>
      </c>
      <c r="X922" s="379" t="s">
        <v>2</v>
      </c>
      <c r="Y922" s="379" t="s">
        <v>2</v>
      </c>
      <c r="Z922" s="380" t="s">
        <v>2</v>
      </c>
    </row>
    <row r="923" spans="1:26">
      <c r="A923" s="371" t="s">
        <v>2</v>
      </c>
      <c r="B923" s="379" t="s">
        <v>2</v>
      </c>
      <c r="C923" s="379" t="s">
        <v>2</v>
      </c>
      <c r="D923" s="379" t="s">
        <v>2</v>
      </c>
      <c r="E923" s="379" t="s">
        <v>2</v>
      </c>
      <c r="F923" s="379" t="s">
        <v>2</v>
      </c>
      <c r="G923" s="379" t="s">
        <v>2</v>
      </c>
      <c r="H923" s="379" t="s">
        <v>2</v>
      </c>
      <c r="I923" s="379" t="s">
        <v>2</v>
      </c>
      <c r="J923" s="379" t="s">
        <v>2</v>
      </c>
      <c r="K923" s="379" t="s">
        <v>2</v>
      </c>
      <c r="L923" s="379" t="s">
        <v>2</v>
      </c>
      <c r="M923" s="379" t="s">
        <v>2</v>
      </c>
      <c r="N923" s="379" t="s">
        <v>2</v>
      </c>
      <c r="O923" s="379" t="s">
        <v>2</v>
      </c>
      <c r="P923" s="379" t="s">
        <v>2</v>
      </c>
      <c r="Q923" s="379" t="s">
        <v>2</v>
      </c>
      <c r="R923" s="379" t="s">
        <v>2</v>
      </c>
      <c r="S923" s="379" t="s">
        <v>2</v>
      </c>
      <c r="T923" s="379" t="s">
        <v>2</v>
      </c>
      <c r="U923" s="379" t="s">
        <v>2</v>
      </c>
      <c r="V923" s="379" t="s">
        <v>2</v>
      </c>
      <c r="W923" s="379" t="s">
        <v>2</v>
      </c>
      <c r="X923" s="379" t="s">
        <v>2</v>
      </c>
      <c r="Y923" s="379" t="s">
        <v>2</v>
      </c>
      <c r="Z923" s="380" t="s">
        <v>2</v>
      </c>
    </row>
    <row r="924" spans="1:26">
      <c r="A924" s="371" t="s">
        <v>2</v>
      </c>
      <c r="B924" s="379" t="s">
        <v>2</v>
      </c>
      <c r="C924" s="379" t="s">
        <v>2</v>
      </c>
      <c r="D924" s="379" t="s">
        <v>2</v>
      </c>
      <c r="E924" s="379" t="s">
        <v>2</v>
      </c>
      <c r="F924" s="379" t="s">
        <v>2</v>
      </c>
      <c r="G924" s="379" t="s">
        <v>2</v>
      </c>
      <c r="H924" s="379" t="s">
        <v>2</v>
      </c>
      <c r="I924" s="379" t="s">
        <v>2</v>
      </c>
      <c r="J924" s="379" t="s">
        <v>2</v>
      </c>
      <c r="K924" s="379" t="s">
        <v>2</v>
      </c>
      <c r="L924" s="379" t="s">
        <v>2</v>
      </c>
      <c r="M924" s="379" t="s">
        <v>2</v>
      </c>
      <c r="N924" s="379" t="s">
        <v>2</v>
      </c>
      <c r="O924" s="379" t="s">
        <v>2</v>
      </c>
      <c r="P924" s="379" t="s">
        <v>2</v>
      </c>
      <c r="Q924" s="379" t="s">
        <v>2</v>
      </c>
      <c r="R924" s="379" t="s">
        <v>2</v>
      </c>
      <c r="S924" s="379" t="s">
        <v>2</v>
      </c>
      <c r="T924" s="379" t="s">
        <v>2</v>
      </c>
      <c r="U924" s="379" t="s">
        <v>2</v>
      </c>
      <c r="V924" s="379" t="s">
        <v>2</v>
      </c>
      <c r="W924" s="379" t="s">
        <v>2</v>
      </c>
      <c r="X924" s="379" t="s">
        <v>2</v>
      </c>
      <c r="Y924" s="379" t="s">
        <v>2</v>
      </c>
      <c r="Z924" s="380" t="s">
        <v>2</v>
      </c>
    </row>
    <row r="925" spans="1:26">
      <c r="A925" s="371" t="s">
        <v>2</v>
      </c>
      <c r="B925" s="379" t="s">
        <v>2</v>
      </c>
      <c r="C925" s="379" t="s">
        <v>2</v>
      </c>
      <c r="D925" s="379" t="s">
        <v>2</v>
      </c>
      <c r="E925" s="379" t="s">
        <v>2</v>
      </c>
      <c r="F925" s="379" t="s">
        <v>2</v>
      </c>
      <c r="G925" s="379" t="s">
        <v>2</v>
      </c>
      <c r="H925" s="379" t="s">
        <v>2</v>
      </c>
      <c r="I925" s="379" t="s">
        <v>2</v>
      </c>
      <c r="J925" s="379" t="s">
        <v>2</v>
      </c>
      <c r="K925" s="379" t="s">
        <v>2</v>
      </c>
      <c r="L925" s="379" t="s">
        <v>2</v>
      </c>
      <c r="M925" s="379" t="s">
        <v>2</v>
      </c>
      <c r="N925" s="379" t="s">
        <v>2</v>
      </c>
      <c r="O925" s="379" t="s">
        <v>2</v>
      </c>
      <c r="P925" s="379" t="s">
        <v>2</v>
      </c>
      <c r="Q925" s="379" t="s">
        <v>2</v>
      </c>
      <c r="R925" s="379" t="s">
        <v>2</v>
      </c>
      <c r="S925" s="379" t="s">
        <v>2</v>
      </c>
      <c r="T925" s="379" t="s">
        <v>2</v>
      </c>
      <c r="U925" s="379" t="s">
        <v>2</v>
      </c>
      <c r="V925" s="379" t="s">
        <v>2</v>
      </c>
      <c r="W925" s="379" t="s">
        <v>2</v>
      </c>
      <c r="X925" s="379" t="s">
        <v>2</v>
      </c>
      <c r="Y925" s="379" t="s">
        <v>2</v>
      </c>
      <c r="Z925" s="380" t="s">
        <v>2</v>
      </c>
    </row>
    <row r="926" spans="1:26">
      <c r="A926" s="371" t="s">
        <v>2</v>
      </c>
      <c r="B926" s="379" t="s">
        <v>2</v>
      </c>
      <c r="C926" s="379" t="s">
        <v>2</v>
      </c>
      <c r="D926" s="379" t="s">
        <v>2</v>
      </c>
      <c r="E926" s="379" t="s">
        <v>2</v>
      </c>
      <c r="F926" s="379" t="s">
        <v>2</v>
      </c>
      <c r="G926" s="379" t="s">
        <v>2</v>
      </c>
      <c r="H926" s="379" t="s">
        <v>2</v>
      </c>
      <c r="I926" s="379" t="s">
        <v>2</v>
      </c>
      <c r="J926" s="379" t="s">
        <v>2</v>
      </c>
      <c r="K926" s="379" t="s">
        <v>2</v>
      </c>
      <c r="L926" s="379" t="s">
        <v>2</v>
      </c>
      <c r="M926" s="379" t="s">
        <v>2</v>
      </c>
      <c r="N926" s="379" t="s">
        <v>2</v>
      </c>
      <c r="O926" s="379" t="s">
        <v>2</v>
      </c>
      <c r="P926" s="379" t="s">
        <v>2</v>
      </c>
      <c r="Q926" s="379" t="s">
        <v>2</v>
      </c>
      <c r="R926" s="379" t="s">
        <v>2</v>
      </c>
      <c r="S926" s="379" t="s">
        <v>2</v>
      </c>
      <c r="T926" s="379" t="s">
        <v>2</v>
      </c>
      <c r="U926" s="379" t="s">
        <v>2</v>
      </c>
      <c r="V926" s="379" t="s">
        <v>2</v>
      </c>
      <c r="W926" s="379" t="s">
        <v>2</v>
      </c>
      <c r="X926" s="379" t="s">
        <v>2</v>
      </c>
      <c r="Y926" s="379" t="s">
        <v>2</v>
      </c>
      <c r="Z926" s="380" t="s">
        <v>2</v>
      </c>
    </row>
    <row r="927" spans="1:26">
      <c r="A927" s="371" t="s">
        <v>2</v>
      </c>
      <c r="B927" s="379" t="s">
        <v>2</v>
      </c>
      <c r="C927" s="379" t="s">
        <v>2</v>
      </c>
      <c r="D927" s="379" t="s">
        <v>2</v>
      </c>
      <c r="E927" s="379" t="s">
        <v>2</v>
      </c>
      <c r="F927" s="379" t="s">
        <v>2</v>
      </c>
      <c r="G927" s="379" t="s">
        <v>2</v>
      </c>
      <c r="H927" s="379" t="s">
        <v>2</v>
      </c>
      <c r="I927" s="379" t="s">
        <v>2</v>
      </c>
      <c r="J927" s="379" t="s">
        <v>2</v>
      </c>
      <c r="K927" s="379" t="s">
        <v>2</v>
      </c>
      <c r="L927" s="379" t="s">
        <v>2</v>
      </c>
      <c r="M927" s="379" t="s">
        <v>2</v>
      </c>
      <c r="N927" s="379" t="s">
        <v>2</v>
      </c>
      <c r="O927" s="379" t="s">
        <v>2</v>
      </c>
      <c r="P927" s="379" t="s">
        <v>2</v>
      </c>
      <c r="Q927" s="379" t="s">
        <v>2</v>
      </c>
      <c r="R927" s="379" t="s">
        <v>2</v>
      </c>
      <c r="S927" s="379" t="s">
        <v>2</v>
      </c>
      <c r="T927" s="379" t="s">
        <v>2</v>
      </c>
      <c r="U927" s="379" t="s">
        <v>2</v>
      </c>
      <c r="V927" s="379" t="s">
        <v>2</v>
      </c>
      <c r="W927" s="379" t="s">
        <v>2</v>
      </c>
      <c r="X927" s="379" t="s">
        <v>2</v>
      </c>
      <c r="Y927" s="379" t="s">
        <v>2</v>
      </c>
      <c r="Z927" s="380" t="s">
        <v>2</v>
      </c>
    </row>
    <row r="928" spans="1:26">
      <c r="A928" s="371" t="s">
        <v>2</v>
      </c>
      <c r="B928" s="379" t="s">
        <v>2</v>
      </c>
      <c r="C928" s="379" t="s">
        <v>2</v>
      </c>
      <c r="D928" s="379" t="s">
        <v>2</v>
      </c>
      <c r="E928" s="379" t="s">
        <v>2</v>
      </c>
      <c r="F928" s="379" t="s">
        <v>2</v>
      </c>
      <c r="G928" s="379" t="s">
        <v>2</v>
      </c>
      <c r="H928" s="379" t="s">
        <v>2</v>
      </c>
      <c r="I928" s="379" t="s">
        <v>2</v>
      </c>
      <c r="J928" s="379" t="s">
        <v>2</v>
      </c>
      <c r="K928" s="379" t="s">
        <v>2</v>
      </c>
      <c r="L928" s="379" t="s">
        <v>2</v>
      </c>
      <c r="M928" s="379" t="s">
        <v>2</v>
      </c>
      <c r="N928" s="379" t="s">
        <v>2</v>
      </c>
      <c r="O928" s="379" t="s">
        <v>2</v>
      </c>
      <c r="P928" s="379" t="s">
        <v>2</v>
      </c>
      <c r="Q928" s="379" t="s">
        <v>2</v>
      </c>
      <c r="R928" s="379" t="s">
        <v>2</v>
      </c>
      <c r="S928" s="379" t="s">
        <v>2</v>
      </c>
      <c r="T928" s="379" t="s">
        <v>2</v>
      </c>
      <c r="U928" s="379" t="s">
        <v>2</v>
      </c>
      <c r="V928" s="379" t="s">
        <v>2</v>
      </c>
      <c r="W928" s="379" t="s">
        <v>2</v>
      </c>
      <c r="X928" s="379" t="s">
        <v>2</v>
      </c>
      <c r="Y928" s="379" t="s">
        <v>2</v>
      </c>
      <c r="Z928" s="380" t="s">
        <v>2</v>
      </c>
    </row>
    <row r="929" spans="1:26">
      <c r="A929" s="371" t="s">
        <v>2</v>
      </c>
      <c r="B929" s="379" t="s">
        <v>2</v>
      </c>
      <c r="C929" s="379" t="s">
        <v>2</v>
      </c>
      <c r="D929" s="379" t="s">
        <v>2</v>
      </c>
      <c r="E929" s="379" t="s">
        <v>2</v>
      </c>
      <c r="F929" s="379" t="s">
        <v>2</v>
      </c>
      <c r="G929" s="379" t="s">
        <v>2</v>
      </c>
      <c r="H929" s="379" t="s">
        <v>2</v>
      </c>
      <c r="I929" s="379" t="s">
        <v>2</v>
      </c>
      <c r="J929" s="379" t="s">
        <v>2</v>
      </c>
      <c r="K929" s="379" t="s">
        <v>2</v>
      </c>
      <c r="L929" s="379" t="s">
        <v>2</v>
      </c>
      <c r="M929" s="379" t="s">
        <v>2</v>
      </c>
      <c r="N929" s="379" t="s">
        <v>2</v>
      </c>
      <c r="O929" s="379" t="s">
        <v>2</v>
      </c>
      <c r="P929" s="379" t="s">
        <v>2</v>
      </c>
      <c r="Q929" s="379" t="s">
        <v>2</v>
      </c>
      <c r="R929" s="379" t="s">
        <v>2</v>
      </c>
      <c r="S929" s="379" t="s">
        <v>2</v>
      </c>
      <c r="T929" s="379" t="s">
        <v>2</v>
      </c>
      <c r="U929" s="379" t="s">
        <v>2</v>
      </c>
      <c r="V929" s="379" t="s">
        <v>2</v>
      </c>
      <c r="W929" s="379" t="s">
        <v>2</v>
      </c>
      <c r="X929" s="379" t="s">
        <v>2</v>
      </c>
      <c r="Y929" s="379" t="s">
        <v>2</v>
      </c>
      <c r="Z929" s="380" t="s">
        <v>2</v>
      </c>
    </row>
    <row r="930" spans="1:26">
      <c r="A930" s="371" t="s">
        <v>2</v>
      </c>
      <c r="B930" s="379" t="s">
        <v>2</v>
      </c>
      <c r="C930" s="379" t="s">
        <v>2</v>
      </c>
      <c r="D930" s="379" t="s">
        <v>2</v>
      </c>
      <c r="E930" s="379" t="s">
        <v>2</v>
      </c>
      <c r="F930" s="379" t="s">
        <v>2</v>
      </c>
      <c r="G930" s="379" t="s">
        <v>2</v>
      </c>
      <c r="H930" s="379" t="s">
        <v>2</v>
      </c>
      <c r="I930" s="379" t="s">
        <v>2</v>
      </c>
      <c r="J930" s="379" t="s">
        <v>2</v>
      </c>
      <c r="K930" s="379" t="s">
        <v>2</v>
      </c>
      <c r="L930" s="379" t="s">
        <v>2</v>
      </c>
      <c r="M930" s="379" t="s">
        <v>2</v>
      </c>
      <c r="N930" s="379" t="s">
        <v>2</v>
      </c>
      <c r="O930" s="379" t="s">
        <v>2</v>
      </c>
      <c r="P930" s="379" t="s">
        <v>2</v>
      </c>
      <c r="Q930" s="379" t="s">
        <v>2</v>
      </c>
      <c r="R930" s="379" t="s">
        <v>2</v>
      </c>
      <c r="S930" s="379" t="s">
        <v>2</v>
      </c>
      <c r="T930" s="379" t="s">
        <v>2</v>
      </c>
      <c r="U930" s="379" t="s">
        <v>2</v>
      </c>
      <c r="V930" s="379" t="s">
        <v>2</v>
      </c>
      <c r="W930" s="379" t="s">
        <v>2</v>
      </c>
      <c r="X930" s="379" t="s">
        <v>2</v>
      </c>
      <c r="Y930" s="379" t="s">
        <v>2</v>
      </c>
      <c r="Z930" s="380" t="s">
        <v>2</v>
      </c>
    </row>
    <row r="931" spans="1:26">
      <c r="A931" s="371" t="s">
        <v>2</v>
      </c>
      <c r="B931" s="379" t="s">
        <v>2</v>
      </c>
      <c r="C931" s="379" t="s">
        <v>2</v>
      </c>
      <c r="D931" s="379" t="s">
        <v>2</v>
      </c>
      <c r="E931" s="379" t="s">
        <v>2</v>
      </c>
      <c r="F931" s="379" t="s">
        <v>2</v>
      </c>
      <c r="G931" s="379" t="s">
        <v>2</v>
      </c>
      <c r="H931" s="379" t="s">
        <v>2</v>
      </c>
      <c r="I931" s="379" t="s">
        <v>2</v>
      </c>
      <c r="J931" s="379" t="s">
        <v>2</v>
      </c>
      <c r="K931" s="379" t="s">
        <v>2</v>
      </c>
      <c r="L931" s="379" t="s">
        <v>2</v>
      </c>
      <c r="M931" s="379" t="s">
        <v>2</v>
      </c>
      <c r="N931" s="379" t="s">
        <v>2</v>
      </c>
      <c r="O931" s="379" t="s">
        <v>2</v>
      </c>
      <c r="P931" s="379" t="s">
        <v>2</v>
      </c>
      <c r="Q931" s="379" t="s">
        <v>2</v>
      </c>
      <c r="R931" s="379" t="s">
        <v>2</v>
      </c>
      <c r="S931" s="379" t="s">
        <v>2</v>
      </c>
      <c r="T931" s="379" t="s">
        <v>2</v>
      </c>
      <c r="U931" s="379" t="s">
        <v>2</v>
      </c>
      <c r="V931" s="379" t="s">
        <v>2</v>
      </c>
      <c r="W931" s="379" t="s">
        <v>2</v>
      </c>
      <c r="X931" s="379" t="s">
        <v>2</v>
      </c>
      <c r="Y931" s="379" t="s">
        <v>2</v>
      </c>
      <c r="Z931" s="380" t="s">
        <v>2</v>
      </c>
    </row>
    <row r="932" spans="1:26">
      <c r="A932" s="371" t="s">
        <v>2</v>
      </c>
      <c r="B932" s="379" t="s">
        <v>2</v>
      </c>
      <c r="C932" s="379" t="s">
        <v>2</v>
      </c>
      <c r="D932" s="379" t="s">
        <v>2</v>
      </c>
      <c r="E932" s="379" t="s">
        <v>2</v>
      </c>
      <c r="F932" s="379" t="s">
        <v>2</v>
      </c>
      <c r="G932" s="379" t="s">
        <v>2</v>
      </c>
      <c r="H932" s="379" t="s">
        <v>2</v>
      </c>
      <c r="I932" s="379" t="s">
        <v>2</v>
      </c>
      <c r="J932" s="379" t="s">
        <v>2</v>
      </c>
      <c r="K932" s="379" t="s">
        <v>2</v>
      </c>
      <c r="L932" s="379" t="s">
        <v>2</v>
      </c>
      <c r="M932" s="379" t="s">
        <v>2</v>
      </c>
      <c r="N932" s="379" t="s">
        <v>2</v>
      </c>
      <c r="O932" s="379" t="s">
        <v>2</v>
      </c>
      <c r="P932" s="379" t="s">
        <v>2</v>
      </c>
      <c r="Q932" s="379" t="s">
        <v>2</v>
      </c>
      <c r="R932" s="379" t="s">
        <v>2</v>
      </c>
      <c r="S932" s="379" t="s">
        <v>2</v>
      </c>
      <c r="T932" s="379" t="s">
        <v>2</v>
      </c>
      <c r="U932" s="379" t="s">
        <v>2</v>
      </c>
      <c r="V932" s="379" t="s">
        <v>2</v>
      </c>
      <c r="W932" s="379" t="s">
        <v>2</v>
      </c>
      <c r="X932" s="379" t="s">
        <v>2</v>
      </c>
      <c r="Y932" s="379" t="s">
        <v>2</v>
      </c>
      <c r="Z932" s="380" t="s">
        <v>2</v>
      </c>
    </row>
    <row r="933" spans="1:26">
      <c r="A933" s="371" t="s">
        <v>2</v>
      </c>
      <c r="B933" s="379" t="s">
        <v>2</v>
      </c>
      <c r="C933" s="379" t="s">
        <v>2</v>
      </c>
      <c r="D933" s="379" t="s">
        <v>2</v>
      </c>
      <c r="E933" s="379" t="s">
        <v>2</v>
      </c>
      <c r="F933" s="379" t="s">
        <v>2</v>
      </c>
      <c r="G933" s="379" t="s">
        <v>2</v>
      </c>
      <c r="H933" s="379" t="s">
        <v>2</v>
      </c>
      <c r="I933" s="379" t="s">
        <v>2</v>
      </c>
      <c r="J933" s="379" t="s">
        <v>2</v>
      </c>
      <c r="K933" s="379" t="s">
        <v>2</v>
      </c>
      <c r="L933" s="379" t="s">
        <v>2</v>
      </c>
      <c r="M933" s="379" t="s">
        <v>2</v>
      </c>
      <c r="N933" s="379" t="s">
        <v>2</v>
      </c>
      <c r="O933" s="379" t="s">
        <v>2</v>
      </c>
      <c r="P933" s="379" t="s">
        <v>2</v>
      </c>
      <c r="Q933" s="379" t="s">
        <v>2</v>
      </c>
      <c r="R933" s="379" t="s">
        <v>2</v>
      </c>
      <c r="S933" s="379" t="s">
        <v>2</v>
      </c>
      <c r="T933" s="379" t="s">
        <v>2</v>
      </c>
      <c r="U933" s="379" t="s">
        <v>2</v>
      </c>
      <c r="V933" s="379" t="s">
        <v>2</v>
      </c>
      <c r="W933" s="379" t="s">
        <v>2</v>
      </c>
      <c r="X933" s="379" t="s">
        <v>2</v>
      </c>
      <c r="Y933" s="379" t="s">
        <v>2</v>
      </c>
      <c r="Z933" s="380" t="s">
        <v>2</v>
      </c>
    </row>
    <row r="934" spans="1:26">
      <c r="A934" s="371" t="s">
        <v>2</v>
      </c>
      <c r="B934" s="379" t="s">
        <v>2</v>
      </c>
      <c r="C934" s="379" t="s">
        <v>2</v>
      </c>
      <c r="D934" s="379" t="s">
        <v>2</v>
      </c>
      <c r="E934" s="379" t="s">
        <v>2</v>
      </c>
      <c r="F934" s="379" t="s">
        <v>2</v>
      </c>
      <c r="G934" s="379" t="s">
        <v>2</v>
      </c>
      <c r="H934" s="379" t="s">
        <v>2</v>
      </c>
      <c r="I934" s="379" t="s">
        <v>2</v>
      </c>
      <c r="J934" s="379" t="s">
        <v>2</v>
      </c>
      <c r="K934" s="379" t="s">
        <v>2</v>
      </c>
      <c r="L934" s="379" t="s">
        <v>2</v>
      </c>
      <c r="M934" s="379" t="s">
        <v>2</v>
      </c>
      <c r="N934" s="379" t="s">
        <v>2</v>
      </c>
      <c r="O934" s="379" t="s">
        <v>2</v>
      </c>
      <c r="P934" s="379" t="s">
        <v>2</v>
      </c>
      <c r="Q934" s="379" t="s">
        <v>2</v>
      </c>
      <c r="R934" s="379" t="s">
        <v>2</v>
      </c>
      <c r="S934" s="379" t="s">
        <v>2</v>
      </c>
      <c r="T934" s="379" t="s">
        <v>2</v>
      </c>
      <c r="U934" s="379" t="s">
        <v>2</v>
      </c>
      <c r="V934" s="379" t="s">
        <v>2</v>
      </c>
      <c r="W934" s="379" t="s">
        <v>2</v>
      </c>
      <c r="X934" s="379" t="s">
        <v>2</v>
      </c>
      <c r="Y934" s="379" t="s">
        <v>2</v>
      </c>
      <c r="Z934" s="380" t="s">
        <v>2</v>
      </c>
    </row>
    <row r="935" spans="1:26">
      <c r="A935" s="371" t="s">
        <v>2</v>
      </c>
      <c r="B935" s="379" t="s">
        <v>2</v>
      </c>
      <c r="C935" s="379" t="s">
        <v>2</v>
      </c>
      <c r="D935" s="379" t="s">
        <v>2</v>
      </c>
      <c r="E935" s="379" t="s">
        <v>2</v>
      </c>
      <c r="F935" s="379" t="s">
        <v>2</v>
      </c>
      <c r="G935" s="379" t="s">
        <v>2</v>
      </c>
      <c r="H935" s="379" t="s">
        <v>2</v>
      </c>
      <c r="I935" s="379" t="s">
        <v>2</v>
      </c>
      <c r="J935" s="379" t="s">
        <v>2</v>
      </c>
      <c r="K935" s="379" t="s">
        <v>2</v>
      </c>
      <c r="L935" s="379" t="s">
        <v>2</v>
      </c>
      <c r="M935" s="379" t="s">
        <v>2</v>
      </c>
      <c r="N935" s="379" t="s">
        <v>2</v>
      </c>
      <c r="O935" s="379" t="s">
        <v>2</v>
      </c>
      <c r="P935" s="379" t="s">
        <v>2</v>
      </c>
      <c r="Q935" s="379" t="s">
        <v>2</v>
      </c>
      <c r="R935" s="379" t="s">
        <v>2</v>
      </c>
      <c r="S935" s="379" t="s">
        <v>2</v>
      </c>
      <c r="T935" s="379" t="s">
        <v>2</v>
      </c>
      <c r="U935" s="379" t="s">
        <v>2</v>
      </c>
      <c r="V935" s="379" t="s">
        <v>2</v>
      </c>
      <c r="W935" s="379" t="s">
        <v>2</v>
      </c>
      <c r="X935" s="379" t="s">
        <v>2</v>
      </c>
      <c r="Y935" s="379" t="s">
        <v>2</v>
      </c>
      <c r="Z935" s="380" t="s">
        <v>2</v>
      </c>
    </row>
    <row r="936" spans="1:26">
      <c r="A936" s="371" t="s">
        <v>2</v>
      </c>
      <c r="B936" s="379" t="s">
        <v>2</v>
      </c>
      <c r="C936" s="379" t="s">
        <v>2</v>
      </c>
      <c r="D936" s="379" t="s">
        <v>2</v>
      </c>
      <c r="E936" s="379" t="s">
        <v>2</v>
      </c>
      <c r="F936" s="379" t="s">
        <v>2</v>
      </c>
      <c r="G936" s="379" t="s">
        <v>2</v>
      </c>
      <c r="H936" s="379" t="s">
        <v>2</v>
      </c>
      <c r="I936" s="379" t="s">
        <v>2</v>
      </c>
      <c r="J936" s="379" t="s">
        <v>2</v>
      </c>
      <c r="K936" s="379" t="s">
        <v>2</v>
      </c>
      <c r="L936" s="379" t="s">
        <v>2</v>
      </c>
      <c r="M936" s="379" t="s">
        <v>2</v>
      </c>
      <c r="N936" s="379" t="s">
        <v>2</v>
      </c>
      <c r="O936" s="379" t="s">
        <v>2</v>
      </c>
      <c r="P936" s="379" t="s">
        <v>2</v>
      </c>
      <c r="Q936" s="379" t="s">
        <v>2</v>
      </c>
      <c r="R936" s="379" t="s">
        <v>2</v>
      </c>
      <c r="S936" s="379" t="s">
        <v>2</v>
      </c>
      <c r="T936" s="379" t="s">
        <v>2</v>
      </c>
      <c r="U936" s="379" t="s">
        <v>2</v>
      </c>
      <c r="V936" s="379" t="s">
        <v>2</v>
      </c>
      <c r="W936" s="379" t="s">
        <v>2</v>
      </c>
      <c r="X936" s="379" t="s">
        <v>2</v>
      </c>
      <c r="Y936" s="379" t="s">
        <v>2</v>
      </c>
      <c r="Z936" s="380" t="s">
        <v>2</v>
      </c>
    </row>
    <row r="937" spans="1:26">
      <c r="A937" s="371" t="s">
        <v>2</v>
      </c>
      <c r="B937" s="379" t="s">
        <v>2</v>
      </c>
      <c r="C937" s="379" t="s">
        <v>2</v>
      </c>
      <c r="D937" s="379" t="s">
        <v>2</v>
      </c>
      <c r="E937" s="379" t="s">
        <v>2</v>
      </c>
      <c r="F937" s="379" t="s">
        <v>2</v>
      </c>
      <c r="G937" s="379" t="s">
        <v>2</v>
      </c>
      <c r="H937" s="379" t="s">
        <v>2</v>
      </c>
      <c r="I937" s="379" t="s">
        <v>2</v>
      </c>
      <c r="J937" s="379" t="s">
        <v>2</v>
      </c>
      <c r="K937" s="379" t="s">
        <v>2</v>
      </c>
      <c r="L937" s="379" t="s">
        <v>2</v>
      </c>
      <c r="M937" s="379" t="s">
        <v>2</v>
      </c>
      <c r="N937" s="379" t="s">
        <v>2</v>
      </c>
      <c r="O937" s="379" t="s">
        <v>2</v>
      </c>
      <c r="P937" s="379" t="s">
        <v>2</v>
      </c>
      <c r="Q937" s="379" t="s">
        <v>2</v>
      </c>
      <c r="R937" s="379" t="s">
        <v>2</v>
      </c>
      <c r="S937" s="379" t="s">
        <v>2</v>
      </c>
      <c r="T937" s="379" t="s">
        <v>2</v>
      </c>
      <c r="U937" s="379" t="s">
        <v>2</v>
      </c>
      <c r="V937" s="379" t="s">
        <v>2</v>
      </c>
      <c r="W937" s="379" t="s">
        <v>2</v>
      </c>
      <c r="X937" s="379" t="s">
        <v>2</v>
      </c>
      <c r="Y937" s="379" t="s">
        <v>2</v>
      </c>
      <c r="Z937" s="380" t="s">
        <v>2</v>
      </c>
    </row>
    <row r="938" spans="1:26">
      <c r="A938" s="371" t="s">
        <v>2</v>
      </c>
      <c r="B938" s="379" t="s">
        <v>2</v>
      </c>
      <c r="C938" s="379" t="s">
        <v>2</v>
      </c>
      <c r="D938" s="379" t="s">
        <v>2</v>
      </c>
      <c r="E938" s="379" t="s">
        <v>2</v>
      </c>
      <c r="F938" s="379" t="s">
        <v>2</v>
      </c>
      <c r="G938" s="379" t="s">
        <v>2</v>
      </c>
      <c r="H938" s="379" t="s">
        <v>2</v>
      </c>
      <c r="I938" s="379" t="s">
        <v>2</v>
      </c>
      <c r="J938" s="379" t="s">
        <v>2</v>
      </c>
      <c r="K938" s="379" t="s">
        <v>2</v>
      </c>
      <c r="L938" s="379" t="s">
        <v>2</v>
      </c>
      <c r="M938" s="379" t="s">
        <v>2</v>
      </c>
      <c r="N938" s="379" t="s">
        <v>2</v>
      </c>
      <c r="O938" s="379" t="s">
        <v>2</v>
      </c>
      <c r="P938" s="379" t="s">
        <v>2</v>
      </c>
      <c r="Q938" s="379" t="s">
        <v>2</v>
      </c>
      <c r="R938" s="379" t="s">
        <v>2</v>
      </c>
      <c r="S938" s="379" t="s">
        <v>2</v>
      </c>
      <c r="T938" s="379" t="s">
        <v>2</v>
      </c>
      <c r="U938" s="379" t="s">
        <v>2</v>
      </c>
      <c r="V938" s="379" t="s">
        <v>2</v>
      </c>
      <c r="W938" s="379" t="s">
        <v>2</v>
      </c>
      <c r="X938" s="379" t="s">
        <v>2</v>
      </c>
      <c r="Y938" s="379" t="s">
        <v>2</v>
      </c>
      <c r="Z938" s="380" t="s">
        <v>2</v>
      </c>
    </row>
    <row r="939" spans="1:26">
      <c r="A939" s="371" t="s">
        <v>2</v>
      </c>
      <c r="B939" s="379" t="s">
        <v>2</v>
      </c>
      <c r="C939" s="379" t="s">
        <v>2</v>
      </c>
      <c r="D939" s="379" t="s">
        <v>2</v>
      </c>
      <c r="E939" s="379" t="s">
        <v>2</v>
      </c>
      <c r="F939" s="379" t="s">
        <v>2</v>
      </c>
      <c r="G939" s="379" t="s">
        <v>2</v>
      </c>
      <c r="H939" s="379" t="s">
        <v>2</v>
      </c>
      <c r="I939" s="379" t="s">
        <v>2</v>
      </c>
      <c r="J939" s="379" t="s">
        <v>2</v>
      </c>
      <c r="K939" s="379" t="s">
        <v>2</v>
      </c>
      <c r="L939" s="379" t="s">
        <v>2</v>
      </c>
      <c r="M939" s="379" t="s">
        <v>2</v>
      </c>
      <c r="N939" s="379" t="s">
        <v>2</v>
      </c>
      <c r="O939" s="379" t="s">
        <v>2</v>
      </c>
      <c r="P939" s="379" t="s">
        <v>2</v>
      </c>
      <c r="Q939" s="379" t="s">
        <v>2</v>
      </c>
      <c r="R939" s="379" t="s">
        <v>2</v>
      </c>
      <c r="S939" s="379" t="s">
        <v>2</v>
      </c>
      <c r="T939" s="379" t="s">
        <v>2</v>
      </c>
      <c r="U939" s="379" t="s">
        <v>2</v>
      </c>
      <c r="V939" s="379" t="s">
        <v>2</v>
      </c>
      <c r="W939" s="379" t="s">
        <v>2</v>
      </c>
      <c r="X939" s="379" t="s">
        <v>2</v>
      </c>
      <c r="Y939" s="379" t="s">
        <v>2</v>
      </c>
      <c r="Z939" s="380" t="s">
        <v>2</v>
      </c>
    </row>
    <row r="940" spans="1:26">
      <c r="A940" s="371" t="s">
        <v>2</v>
      </c>
      <c r="B940" s="379" t="s">
        <v>2</v>
      </c>
      <c r="C940" s="379" t="s">
        <v>2</v>
      </c>
      <c r="D940" s="379" t="s">
        <v>2</v>
      </c>
      <c r="E940" s="379" t="s">
        <v>2</v>
      </c>
      <c r="F940" s="379" t="s">
        <v>2</v>
      </c>
      <c r="G940" s="379" t="s">
        <v>2</v>
      </c>
      <c r="H940" s="379" t="s">
        <v>2</v>
      </c>
      <c r="I940" s="379" t="s">
        <v>2</v>
      </c>
      <c r="J940" s="379" t="s">
        <v>2</v>
      </c>
      <c r="K940" s="379" t="s">
        <v>2</v>
      </c>
      <c r="L940" s="379" t="s">
        <v>2</v>
      </c>
      <c r="M940" s="379" t="s">
        <v>2</v>
      </c>
      <c r="N940" s="379" t="s">
        <v>2</v>
      </c>
      <c r="O940" s="379" t="s">
        <v>2</v>
      </c>
      <c r="P940" s="379" t="s">
        <v>2</v>
      </c>
      <c r="Q940" s="379" t="s">
        <v>2</v>
      </c>
      <c r="R940" s="379" t="s">
        <v>2</v>
      </c>
      <c r="S940" s="379" t="s">
        <v>2</v>
      </c>
      <c r="T940" s="379" t="s">
        <v>2</v>
      </c>
      <c r="U940" s="379" t="s">
        <v>2</v>
      </c>
      <c r="V940" s="379" t="s">
        <v>2</v>
      </c>
      <c r="W940" s="379" t="s">
        <v>2</v>
      </c>
      <c r="X940" s="379" t="s">
        <v>2</v>
      </c>
      <c r="Y940" s="379" t="s">
        <v>2</v>
      </c>
      <c r="Z940" s="380" t="s">
        <v>2</v>
      </c>
    </row>
    <row r="941" spans="1:26">
      <c r="A941" s="371" t="s">
        <v>2</v>
      </c>
      <c r="B941" s="379" t="s">
        <v>2</v>
      </c>
      <c r="C941" s="379" t="s">
        <v>2</v>
      </c>
      <c r="D941" s="379" t="s">
        <v>2</v>
      </c>
      <c r="E941" s="379" t="s">
        <v>2</v>
      </c>
      <c r="F941" s="379" t="s">
        <v>2</v>
      </c>
      <c r="G941" s="379" t="s">
        <v>2</v>
      </c>
      <c r="H941" s="379" t="s">
        <v>2</v>
      </c>
      <c r="I941" s="379" t="s">
        <v>2</v>
      </c>
      <c r="J941" s="379" t="s">
        <v>2</v>
      </c>
      <c r="K941" s="379" t="s">
        <v>2</v>
      </c>
      <c r="L941" s="379" t="s">
        <v>2</v>
      </c>
      <c r="M941" s="379" t="s">
        <v>2</v>
      </c>
      <c r="N941" s="379" t="s">
        <v>2</v>
      </c>
      <c r="O941" s="379" t="s">
        <v>2</v>
      </c>
      <c r="P941" s="379" t="s">
        <v>2</v>
      </c>
      <c r="Q941" s="379" t="s">
        <v>2</v>
      </c>
      <c r="R941" s="379" t="s">
        <v>2</v>
      </c>
      <c r="S941" s="379" t="s">
        <v>2</v>
      </c>
      <c r="T941" s="379" t="s">
        <v>2</v>
      </c>
      <c r="U941" s="379" t="s">
        <v>2</v>
      </c>
      <c r="V941" s="379" t="s">
        <v>2</v>
      </c>
      <c r="W941" s="379" t="s">
        <v>2</v>
      </c>
      <c r="X941" s="379" t="s">
        <v>2</v>
      </c>
      <c r="Y941" s="379" t="s">
        <v>2</v>
      </c>
      <c r="Z941" s="380" t="s">
        <v>2</v>
      </c>
    </row>
    <row r="942" spans="1:26">
      <c r="A942" s="371" t="s">
        <v>2</v>
      </c>
      <c r="B942" s="379" t="s">
        <v>2</v>
      </c>
      <c r="C942" s="379" t="s">
        <v>2</v>
      </c>
      <c r="D942" s="379" t="s">
        <v>2</v>
      </c>
      <c r="E942" s="379" t="s">
        <v>2</v>
      </c>
      <c r="F942" s="379" t="s">
        <v>2</v>
      </c>
      <c r="G942" s="379" t="s">
        <v>2</v>
      </c>
      <c r="H942" s="379" t="s">
        <v>2</v>
      </c>
      <c r="I942" s="379" t="s">
        <v>2</v>
      </c>
      <c r="J942" s="379" t="s">
        <v>2</v>
      </c>
      <c r="K942" s="379" t="s">
        <v>2</v>
      </c>
      <c r="L942" s="379" t="s">
        <v>2</v>
      </c>
      <c r="M942" s="379" t="s">
        <v>2</v>
      </c>
      <c r="N942" s="379" t="s">
        <v>2</v>
      </c>
      <c r="O942" s="379" t="s">
        <v>2</v>
      </c>
      <c r="P942" s="379" t="s">
        <v>2</v>
      </c>
      <c r="Q942" s="379" t="s">
        <v>2</v>
      </c>
      <c r="R942" s="379" t="s">
        <v>2</v>
      </c>
      <c r="S942" s="379" t="s">
        <v>2</v>
      </c>
      <c r="T942" s="379" t="s">
        <v>2</v>
      </c>
      <c r="U942" s="379" t="s">
        <v>2</v>
      </c>
      <c r="V942" s="379" t="s">
        <v>2</v>
      </c>
      <c r="W942" s="379" t="s">
        <v>2</v>
      </c>
      <c r="X942" s="379" t="s">
        <v>2</v>
      </c>
      <c r="Y942" s="379" t="s">
        <v>2</v>
      </c>
      <c r="Z942" s="380" t="s">
        <v>2</v>
      </c>
    </row>
    <row r="943" spans="1:26">
      <c r="A943" s="371" t="s">
        <v>2</v>
      </c>
      <c r="B943" s="379" t="s">
        <v>2</v>
      </c>
      <c r="C943" s="379" t="s">
        <v>2</v>
      </c>
      <c r="D943" s="379" t="s">
        <v>2</v>
      </c>
      <c r="E943" s="379" t="s">
        <v>2</v>
      </c>
      <c r="F943" s="379" t="s">
        <v>2</v>
      </c>
      <c r="G943" s="379" t="s">
        <v>2</v>
      </c>
      <c r="H943" s="379" t="s">
        <v>2</v>
      </c>
      <c r="I943" s="379" t="s">
        <v>2</v>
      </c>
      <c r="J943" s="379" t="s">
        <v>2</v>
      </c>
      <c r="K943" s="379" t="s">
        <v>2</v>
      </c>
      <c r="L943" s="379" t="s">
        <v>2</v>
      </c>
      <c r="M943" s="379" t="s">
        <v>2</v>
      </c>
      <c r="N943" s="379" t="s">
        <v>2</v>
      </c>
      <c r="O943" s="379" t="s">
        <v>2</v>
      </c>
      <c r="P943" s="379" t="s">
        <v>2</v>
      </c>
      <c r="Q943" s="379" t="s">
        <v>2</v>
      </c>
      <c r="R943" s="379" t="s">
        <v>2</v>
      </c>
      <c r="S943" s="379" t="s">
        <v>2</v>
      </c>
      <c r="T943" s="379" t="s">
        <v>2</v>
      </c>
      <c r="U943" s="379" t="s">
        <v>2</v>
      </c>
      <c r="V943" s="379" t="s">
        <v>2</v>
      </c>
      <c r="W943" s="379" t="s">
        <v>2</v>
      </c>
      <c r="X943" s="379" t="s">
        <v>2</v>
      </c>
      <c r="Y943" s="379" t="s">
        <v>2</v>
      </c>
      <c r="Z943" s="380" t="s">
        <v>2</v>
      </c>
    </row>
    <row r="944" spans="1:26">
      <c r="A944" s="371" t="s">
        <v>2</v>
      </c>
      <c r="B944" s="379" t="s">
        <v>2</v>
      </c>
      <c r="C944" s="379" t="s">
        <v>2</v>
      </c>
      <c r="D944" s="379" t="s">
        <v>2</v>
      </c>
      <c r="E944" s="379" t="s">
        <v>2</v>
      </c>
      <c r="F944" s="379" t="s">
        <v>2</v>
      </c>
      <c r="G944" s="379" t="s">
        <v>2</v>
      </c>
      <c r="H944" s="379" t="s">
        <v>2</v>
      </c>
      <c r="I944" s="379" t="s">
        <v>2</v>
      </c>
      <c r="J944" s="379" t="s">
        <v>2</v>
      </c>
      <c r="K944" s="379" t="s">
        <v>2</v>
      </c>
      <c r="L944" s="379" t="s">
        <v>2</v>
      </c>
      <c r="M944" s="379" t="s">
        <v>2</v>
      </c>
      <c r="N944" s="379" t="s">
        <v>2</v>
      </c>
      <c r="O944" s="379" t="s">
        <v>2</v>
      </c>
      <c r="P944" s="379" t="s">
        <v>2</v>
      </c>
      <c r="Q944" s="379" t="s">
        <v>2</v>
      </c>
      <c r="R944" s="379" t="s">
        <v>2</v>
      </c>
      <c r="S944" s="379" t="s">
        <v>2</v>
      </c>
      <c r="T944" s="379" t="s">
        <v>2</v>
      </c>
      <c r="U944" s="379" t="s">
        <v>2</v>
      </c>
      <c r="V944" s="379" t="s">
        <v>2</v>
      </c>
      <c r="W944" s="379" t="s">
        <v>2</v>
      </c>
      <c r="X944" s="379" t="s">
        <v>2</v>
      </c>
      <c r="Y944" s="379" t="s">
        <v>2</v>
      </c>
      <c r="Z944" s="380" t="s">
        <v>2</v>
      </c>
    </row>
    <row r="945" spans="1:26">
      <c r="A945" s="371" t="s">
        <v>2</v>
      </c>
      <c r="B945" s="379" t="s">
        <v>2</v>
      </c>
      <c r="C945" s="379" t="s">
        <v>2</v>
      </c>
      <c r="D945" s="379" t="s">
        <v>2</v>
      </c>
      <c r="E945" s="379" t="s">
        <v>2</v>
      </c>
      <c r="F945" s="379" t="s">
        <v>2</v>
      </c>
      <c r="G945" s="379" t="s">
        <v>2</v>
      </c>
      <c r="H945" s="379" t="s">
        <v>2</v>
      </c>
      <c r="I945" s="379" t="s">
        <v>2</v>
      </c>
      <c r="J945" s="379" t="s">
        <v>2</v>
      </c>
      <c r="K945" s="379" t="s">
        <v>2</v>
      </c>
      <c r="L945" s="379" t="s">
        <v>2</v>
      </c>
      <c r="M945" s="379" t="s">
        <v>2</v>
      </c>
      <c r="N945" s="379" t="s">
        <v>2</v>
      </c>
      <c r="O945" s="379" t="s">
        <v>2</v>
      </c>
      <c r="P945" s="379" t="s">
        <v>2</v>
      </c>
      <c r="Q945" s="379" t="s">
        <v>2</v>
      </c>
      <c r="R945" s="379" t="s">
        <v>2</v>
      </c>
      <c r="S945" s="379" t="s">
        <v>2</v>
      </c>
      <c r="T945" s="379" t="s">
        <v>2</v>
      </c>
      <c r="U945" s="379" t="s">
        <v>2</v>
      </c>
      <c r="V945" s="379" t="s">
        <v>2</v>
      </c>
      <c r="W945" s="379" t="s">
        <v>2</v>
      </c>
      <c r="X945" s="379" t="s">
        <v>2</v>
      </c>
      <c r="Y945" s="379" t="s">
        <v>2</v>
      </c>
      <c r="Z945" s="380" t="s">
        <v>2</v>
      </c>
    </row>
    <row r="946" spans="1:26">
      <c r="A946" s="371" t="s">
        <v>2</v>
      </c>
      <c r="B946" s="379" t="s">
        <v>2</v>
      </c>
      <c r="C946" s="379" t="s">
        <v>2</v>
      </c>
      <c r="D946" s="379" t="s">
        <v>2</v>
      </c>
      <c r="E946" s="379" t="s">
        <v>2</v>
      </c>
      <c r="F946" s="379" t="s">
        <v>2</v>
      </c>
      <c r="G946" s="379" t="s">
        <v>2</v>
      </c>
      <c r="H946" s="379" t="s">
        <v>2</v>
      </c>
      <c r="I946" s="379" t="s">
        <v>2</v>
      </c>
      <c r="J946" s="379" t="s">
        <v>2</v>
      </c>
      <c r="K946" s="379" t="s">
        <v>2</v>
      </c>
      <c r="L946" s="379" t="s">
        <v>2</v>
      </c>
      <c r="M946" s="379" t="s">
        <v>2</v>
      </c>
      <c r="N946" s="379" t="s">
        <v>2</v>
      </c>
      <c r="O946" s="379" t="s">
        <v>2</v>
      </c>
      <c r="P946" s="379" t="s">
        <v>2</v>
      </c>
      <c r="Q946" s="379" t="s">
        <v>2</v>
      </c>
      <c r="R946" s="379" t="s">
        <v>2</v>
      </c>
      <c r="S946" s="379" t="s">
        <v>2</v>
      </c>
      <c r="T946" s="379" t="s">
        <v>2</v>
      </c>
      <c r="U946" s="379" t="s">
        <v>2</v>
      </c>
      <c r="V946" s="379" t="s">
        <v>2</v>
      </c>
      <c r="W946" s="379" t="s">
        <v>2</v>
      </c>
      <c r="X946" s="379" t="s">
        <v>2</v>
      </c>
      <c r="Y946" s="379" t="s">
        <v>2</v>
      </c>
      <c r="Z946" s="380" t="s">
        <v>2</v>
      </c>
    </row>
    <row r="947" spans="1:26">
      <c r="A947" s="371" t="s">
        <v>2</v>
      </c>
      <c r="B947" s="379" t="s">
        <v>2</v>
      </c>
      <c r="C947" s="379" t="s">
        <v>2</v>
      </c>
      <c r="D947" s="379" t="s">
        <v>2</v>
      </c>
      <c r="E947" s="379" t="s">
        <v>2</v>
      </c>
      <c r="F947" s="379" t="s">
        <v>2</v>
      </c>
      <c r="G947" s="379" t="s">
        <v>2</v>
      </c>
      <c r="H947" s="379" t="s">
        <v>2</v>
      </c>
      <c r="I947" s="379" t="s">
        <v>2</v>
      </c>
      <c r="J947" s="379" t="s">
        <v>2</v>
      </c>
      <c r="K947" s="379" t="s">
        <v>2</v>
      </c>
      <c r="L947" s="379" t="s">
        <v>2</v>
      </c>
      <c r="M947" s="379" t="s">
        <v>2</v>
      </c>
      <c r="N947" s="379" t="s">
        <v>2</v>
      </c>
      <c r="O947" s="379" t="s">
        <v>2</v>
      </c>
      <c r="P947" s="379" t="s">
        <v>2</v>
      </c>
      <c r="Q947" s="379" t="s">
        <v>2</v>
      </c>
      <c r="R947" s="379" t="s">
        <v>2</v>
      </c>
      <c r="S947" s="379" t="s">
        <v>2</v>
      </c>
      <c r="T947" s="379" t="s">
        <v>2</v>
      </c>
      <c r="U947" s="379" t="s">
        <v>2</v>
      </c>
      <c r="V947" s="379" t="s">
        <v>2</v>
      </c>
      <c r="W947" s="379" t="s">
        <v>2</v>
      </c>
      <c r="X947" s="379" t="s">
        <v>2</v>
      </c>
      <c r="Y947" s="379" t="s">
        <v>2</v>
      </c>
      <c r="Z947" s="380" t="s">
        <v>2</v>
      </c>
    </row>
    <row r="948" spans="1:26">
      <c r="A948" s="371" t="s">
        <v>2</v>
      </c>
      <c r="B948" s="379" t="s">
        <v>2</v>
      </c>
      <c r="C948" s="379" t="s">
        <v>2</v>
      </c>
      <c r="D948" s="379" t="s">
        <v>2</v>
      </c>
      <c r="E948" s="379" t="s">
        <v>2</v>
      </c>
      <c r="F948" s="379" t="s">
        <v>2</v>
      </c>
      <c r="G948" s="379" t="s">
        <v>2</v>
      </c>
      <c r="H948" s="379" t="s">
        <v>2</v>
      </c>
      <c r="I948" s="379" t="s">
        <v>2</v>
      </c>
      <c r="J948" s="379" t="s">
        <v>2</v>
      </c>
      <c r="K948" s="379" t="s">
        <v>2</v>
      </c>
      <c r="L948" s="379" t="s">
        <v>2</v>
      </c>
      <c r="M948" s="379" t="s">
        <v>2</v>
      </c>
      <c r="N948" s="379" t="s">
        <v>2</v>
      </c>
      <c r="O948" s="379" t="s">
        <v>2</v>
      </c>
      <c r="P948" s="379" t="s">
        <v>2</v>
      </c>
      <c r="Q948" s="379" t="s">
        <v>2</v>
      </c>
      <c r="R948" s="379" t="s">
        <v>2</v>
      </c>
      <c r="S948" s="379" t="s">
        <v>2</v>
      </c>
      <c r="T948" s="379" t="s">
        <v>2</v>
      </c>
      <c r="U948" s="379" t="s">
        <v>2</v>
      </c>
      <c r="V948" s="379" t="s">
        <v>2</v>
      </c>
      <c r="W948" s="379" t="s">
        <v>2</v>
      </c>
      <c r="X948" s="379" t="s">
        <v>2</v>
      </c>
      <c r="Y948" s="379" t="s">
        <v>2</v>
      </c>
      <c r="Z948" s="380" t="s">
        <v>2</v>
      </c>
    </row>
    <row r="949" spans="1:26">
      <c r="A949" s="371" t="s">
        <v>2</v>
      </c>
      <c r="B949" s="379" t="s">
        <v>2</v>
      </c>
      <c r="C949" s="379" t="s">
        <v>2</v>
      </c>
      <c r="D949" s="379" t="s">
        <v>2</v>
      </c>
      <c r="E949" s="379" t="s">
        <v>2</v>
      </c>
      <c r="F949" s="379" t="s">
        <v>2</v>
      </c>
      <c r="G949" s="379" t="s">
        <v>2</v>
      </c>
      <c r="H949" s="379" t="s">
        <v>2</v>
      </c>
      <c r="I949" s="379" t="s">
        <v>2</v>
      </c>
      <c r="J949" s="379" t="s">
        <v>2</v>
      </c>
      <c r="K949" s="379" t="s">
        <v>2</v>
      </c>
      <c r="L949" s="379" t="s">
        <v>2</v>
      </c>
      <c r="M949" s="379" t="s">
        <v>2</v>
      </c>
      <c r="N949" s="379" t="s">
        <v>2</v>
      </c>
      <c r="O949" s="379" t="s">
        <v>2</v>
      </c>
      <c r="P949" s="379" t="s">
        <v>2</v>
      </c>
      <c r="Q949" s="379" t="s">
        <v>2</v>
      </c>
      <c r="R949" s="379" t="s">
        <v>2</v>
      </c>
      <c r="S949" s="379" t="s">
        <v>2</v>
      </c>
      <c r="T949" s="379" t="s">
        <v>2</v>
      </c>
      <c r="U949" s="379" t="s">
        <v>2</v>
      </c>
      <c r="V949" s="379" t="s">
        <v>2</v>
      </c>
      <c r="W949" s="379" t="s">
        <v>2</v>
      </c>
      <c r="X949" s="379" t="s">
        <v>2</v>
      </c>
      <c r="Y949" s="379" t="s">
        <v>2</v>
      </c>
      <c r="Z949" s="380" t="s">
        <v>2</v>
      </c>
    </row>
    <row r="950" spans="1:26">
      <c r="A950" s="371" t="s">
        <v>2</v>
      </c>
      <c r="B950" s="379" t="s">
        <v>2</v>
      </c>
      <c r="C950" s="379" t="s">
        <v>2</v>
      </c>
      <c r="D950" s="379" t="s">
        <v>2</v>
      </c>
      <c r="E950" s="379" t="s">
        <v>2</v>
      </c>
      <c r="F950" s="379" t="s">
        <v>2</v>
      </c>
      <c r="G950" s="379" t="s">
        <v>2</v>
      </c>
      <c r="H950" s="379" t="s">
        <v>2</v>
      </c>
      <c r="I950" s="379" t="s">
        <v>2</v>
      </c>
      <c r="J950" s="379" t="s">
        <v>2</v>
      </c>
      <c r="K950" s="379" t="s">
        <v>2</v>
      </c>
      <c r="L950" s="379" t="s">
        <v>2</v>
      </c>
      <c r="M950" s="379" t="s">
        <v>2</v>
      </c>
      <c r="N950" s="379" t="s">
        <v>2</v>
      </c>
      <c r="O950" s="379" t="s">
        <v>2</v>
      </c>
      <c r="P950" s="379" t="s">
        <v>2</v>
      </c>
      <c r="Q950" s="379" t="s">
        <v>2</v>
      </c>
      <c r="R950" s="379" t="s">
        <v>2</v>
      </c>
      <c r="S950" s="379" t="s">
        <v>2</v>
      </c>
      <c r="T950" s="379" t="s">
        <v>2</v>
      </c>
      <c r="U950" s="379" t="s">
        <v>2</v>
      </c>
      <c r="V950" s="379" t="s">
        <v>2</v>
      </c>
      <c r="W950" s="379" t="s">
        <v>2</v>
      </c>
      <c r="X950" s="379" t="s">
        <v>2</v>
      </c>
      <c r="Y950" s="379" t="s">
        <v>2</v>
      </c>
      <c r="Z950" s="380" t="s">
        <v>2</v>
      </c>
    </row>
    <row r="951" spans="1:26">
      <c r="A951" s="371" t="s">
        <v>2</v>
      </c>
      <c r="B951" s="379" t="s">
        <v>2</v>
      </c>
      <c r="C951" s="379" t="s">
        <v>2</v>
      </c>
      <c r="D951" s="379" t="s">
        <v>2</v>
      </c>
      <c r="E951" s="379" t="s">
        <v>2</v>
      </c>
      <c r="F951" s="379" t="s">
        <v>2</v>
      </c>
      <c r="G951" s="379" t="s">
        <v>2</v>
      </c>
      <c r="H951" s="379" t="s">
        <v>2</v>
      </c>
      <c r="I951" s="379" t="s">
        <v>2</v>
      </c>
      <c r="J951" s="379" t="s">
        <v>2</v>
      </c>
      <c r="K951" s="379" t="s">
        <v>2</v>
      </c>
      <c r="L951" s="379" t="s">
        <v>2</v>
      </c>
      <c r="M951" s="379" t="s">
        <v>2</v>
      </c>
      <c r="N951" s="379" t="s">
        <v>2</v>
      </c>
      <c r="O951" s="379" t="s">
        <v>2</v>
      </c>
      <c r="P951" s="379" t="s">
        <v>2</v>
      </c>
      <c r="Q951" s="379" t="s">
        <v>2</v>
      </c>
      <c r="R951" s="379" t="s">
        <v>2</v>
      </c>
      <c r="S951" s="379" t="s">
        <v>2</v>
      </c>
      <c r="T951" s="379" t="s">
        <v>2</v>
      </c>
      <c r="U951" s="379" t="s">
        <v>2</v>
      </c>
      <c r="V951" s="379" t="s">
        <v>2</v>
      </c>
      <c r="W951" s="379" t="s">
        <v>2</v>
      </c>
      <c r="X951" s="379" t="s">
        <v>2</v>
      </c>
      <c r="Y951" s="379" t="s">
        <v>2</v>
      </c>
      <c r="Z951" s="380" t="s">
        <v>2</v>
      </c>
    </row>
    <row r="952" spans="1:26">
      <c r="A952" s="371" t="s">
        <v>2</v>
      </c>
      <c r="B952" s="379" t="s">
        <v>2</v>
      </c>
      <c r="C952" s="379" t="s">
        <v>2</v>
      </c>
      <c r="D952" s="379" t="s">
        <v>2</v>
      </c>
      <c r="E952" s="379" t="s">
        <v>2</v>
      </c>
      <c r="F952" s="379" t="s">
        <v>2</v>
      </c>
      <c r="G952" s="379" t="s">
        <v>2</v>
      </c>
      <c r="H952" s="379" t="s">
        <v>2</v>
      </c>
      <c r="I952" s="379" t="s">
        <v>2</v>
      </c>
      <c r="J952" s="379" t="s">
        <v>2</v>
      </c>
      <c r="K952" s="379" t="s">
        <v>2</v>
      </c>
      <c r="L952" s="379" t="s">
        <v>2</v>
      </c>
      <c r="M952" s="379" t="s">
        <v>2</v>
      </c>
      <c r="N952" s="379" t="s">
        <v>2</v>
      </c>
      <c r="O952" s="379" t="s">
        <v>2</v>
      </c>
      <c r="P952" s="379" t="s">
        <v>2</v>
      </c>
      <c r="Q952" s="379" t="s">
        <v>2</v>
      </c>
      <c r="R952" s="379" t="s">
        <v>2</v>
      </c>
      <c r="S952" s="379" t="s">
        <v>2</v>
      </c>
      <c r="T952" s="379" t="s">
        <v>2</v>
      </c>
      <c r="U952" s="379" t="s">
        <v>2</v>
      </c>
      <c r="V952" s="379" t="s">
        <v>2</v>
      </c>
      <c r="W952" s="379" t="s">
        <v>2</v>
      </c>
      <c r="X952" s="379" t="s">
        <v>2</v>
      </c>
      <c r="Y952" s="379" t="s">
        <v>2</v>
      </c>
      <c r="Z952" s="380" t="s">
        <v>2</v>
      </c>
    </row>
    <row r="953" spans="1:26">
      <c r="A953" s="371" t="s">
        <v>2</v>
      </c>
      <c r="B953" s="379" t="s">
        <v>2</v>
      </c>
      <c r="C953" s="379" t="s">
        <v>2</v>
      </c>
      <c r="D953" s="379" t="s">
        <v>2</v>
      </c>
      <c r="E953" s="379" t="s">
        <v>2</v>
      </c>
      <c r="F953" s="379" t="s">
        <v>2</v>
      </c>
      <c r="G953" s="379" t="s">
        <v>2</v>
      </c>
      <c r="H953" s="379" t="s">
        <v>2</v>
      </c>
      <c r="I953" s="379" t="s">
        <v>2</v>
      </c>
      <c r="J953" s="379" t="s">
        <v>2</v>
      </c>
      <c r="K953" s="379" t="s">
        <v>2</v>
      </c>
      <c r="L953" s="379" t="s">
        <v>2</v>
      </c>
      <c r="M953" s="379" t="s">
        <v>2</v>
      </c>
      <c r="N953" s="379" t="s">
        <v>2</v>
      </c>
      <c r="O953" s="379" t="s">
        <v>2</v>
      </c>
      <c r="P953" s="379" t="s">
        <v>2</v>
      </c>
      <c r="Q953" s="379" t="s">
        <v>2</v>
      </c>
      <c r="R953" s="379" t="s">
        <v>2</v>
      </c>
      <c r="S953" s="379" t="s">
        <v>2</v>
      </c>
      <c r="T953" s="379" t="s">
        <v>2</v>
      </c>
      <c r="U953" s="379" t="s">
        <v>2</v>
      </c>
      <c r="V953" s="379" t="s">
        <v>2</v>
      </c>
      <c r="W953" s="379" t="s">
        <v>2</v>
      </c>
      <c r="X953" s="379" t="s">
        <v>2</v>
      </c>
      <c r="Y953" s="379" t="s">
        <v>2</v>
      </c>
      <c r="Z953" s="380" t="s">
        <v>2</v>
      </c>
    </row>
    <row r="954" spans="1:26">
      <c r="A954" s="371" t="s">
        <v>2</v>
      </c>
      <c r="B954" s="379" t="s">
        <v>2</v>
      </c>
      <c r="C954" s="379" t="s">
        <v>2</v>
      </c>
      <c r="D954" s="379" t="s">
        <v>2</v>
      </c>
      <c r="E954" s="379" t="s">
        <v>2</v>
      </c>
      <c r="F954" s="379" t="s">
        <v>2</v>
      </c>
      <c r="G954" s="379" t="s">
        <v>2</v>
      </c>
      <c r="H954" s="379" t="s">
        <v>2</v>
      </c>
      <c r="I954" s="379" t="s">
        <v>2</v>
      </c>
      <c r="J954" s="379" t="s">
        <v>2</v>
      </c>
      <c r="K954" s="379" t="s">
        <v>2</v>
      </c>
      <c r="L954" s="379" t="s">
        <v>2</v>
      </c>
      <c r="M954" s="379" t="s">
        <v>2</v>
      </c>
      <c r="N954" s="379" t="s">
        <v>2</v>
      </c>
      <c r="O954" s="379" t="s">
        <v>2</v>
      </c>
      <c r="P954" s="379" t="s">
        <v>2</v>
      </c>
      <c r="Q954" s="379" t="s">
        <v>2</v>
      </c>
      <c r="R954" s="379" t="s">
        <v>2</v>
      </c>
      <c r="S954" s="379" t="s">
        <v>2</v>
      </c>
      <c r="T954" s="379" t="s">
        <v>2</v>
      </c>
      <c r="U954" s="379" t="s">
        <v>2</v>
      </c>
      <c r="V954" s="379" t="s">
        <v>2</v>
      </c>
      <c r="W954" s="379" t="s">
        <v>2</v>
      </c>
      <c r="X954" s="379" t="s">
        <v>2</v>
      </c>
      <c r="Y954" s="379" t="s">
        <v>2</v>
      </c>
      <c r="Z954" s="380" t="s">
        <v>2</v>
      </c>
    </row>
    <row r="955" spans="1:26">
      <c r="A955" s="371" t="s">
        <v>2</v>
      </c>
      <c r="B955" s="379" t="s">
        <v>2</v>
      </c>
      <c r="C955" s="379" t="s">
        <v>2</v>
      </c>
      <c r="D955" s="379" t="s">
        <v>2</v>
      </c>
      <c r="E955" s="379" t="s">
        <v>2</v>
      </c>
      <c r="F955" s="379" t="s">
        <v>2</v>
      </c>
      <c r="G955" s="379" t="s">
        <v>2</v>
      </c>
      <c r="H955" s="379" t="s">
        <v>2</v>
      </c>
      <c r="I955" s="379" t="s">
        <v>2</v>
      </c>
      <c r="J955" s="379" t="s">
        <v>2</v>
      </c>
      <c r="K955" s="379" t="s">
        <v>2</v>
      </c>
      <c r="L955" s="379" t="s">
        <v>2</v>
      </c>
      <c r="M955" s="379" t="s">
        <v>2</v>
      </c>
      <c r="N955" s="379" t="s">
        <v>2</v>
      </c>
      <c r="O955" s="379" t="s">
        <v>2</v>
      </c>
      <c r="P955" s="379" t="s">
        <v>2</v>
      </c>
      <c r="Q955" s="379" t="s">
        <v>2</v>
      </c>
      <c r="R955" s="379" t="s">
        <v>2</v>
      </c>
      <c r="S955" s="379" t="s">
        <v>2</v>
      </c>
      <c r="T955" s="379" t="s">
        <v>2</v>
      </c>
      <c r="U955" s="379" t="s">
        <v>2</v>
      </c>
      <c r="V955" s="379" t="s">
        <v>2</v>
      </c>
      <c r="W955" s="379" t="s">
        <v>2</v>
      </c>
      <c r="X955" s="379" t="s">
        <v>2</v>
      </c>
      <c r="Y955" s="379" t="s">
        <v>2</v>
      </c>
      <c r="Z955" s="380" t="s">
        <v>2</v>
      </c>
    </row>
    <row r="956" spans="1:26">
      <c r="A956" s="371" t="s">
        <v>2</v>
      </c>
      <c r="B956" s="379" t="s">
        <v>2</v>
      </c>
      <c r="C956" s="379" t="s">
        <v>2</v>
      </c>
      <c r="D956" s="379" t="s">
        <v>2</v>
      </c>
      <c r="E956" s="379" t="s">
        <v>2</v>
      </c>
      <c r="F956" s="379" t="s">
        <v>2</v>
      </c>
      <c r="G956" s="379" t="s">
        <v>2</v>
      </c>
      <c r="H956" s="379" t="s">
        <v>2</v>
      </c>
      <c r="I956" s="379" t="s">
        <v>2</v>
      </c>
      <c r="J956" s="379" t="s">
        <v>2</v>
      </c>
      <c r="K956" s="379" t="s">
        <v>2</v>
      </c>
      <c r="L956" s="379" t="s">
        <v>2</v>
      </c>
      <c r="M956" s="379" t="s">
        <v>2</v>
      </c>
      <c r="N956" s="379" t="s">
        <v>2</v>
      </c>
      <c r="O956" s="379" t="s">
        <v>2</v>
      </c>
      <c r="P956" s="379" t="s">
        <v>2</v>
      </c>
      <c r="Q956" s="379" t="s">
        <v>2</v>
      </c>
      <c r="R956" s="379" t="s">
        <v>2</v>
      </c>
      <c r="S956" s="379" t="s">
        <v>2</v>
      </c>
      <c r="T956" s="379" t="s">
        <v>2</v>
      </c>
      <c r="U956" s="379" t="s">
        <v>2</v>
      </c>
      <c r="V956" s="379" t="s">
        <v>2</v>
      </c>
      <c r="W956" s="379" t="s">
        <v>2</v>
      </c>
      <c r="X956" s="379" t="s">
        <v>2</v>
      </c>
      <c r="Y956" s="379" t="s">
        <v>2</v>
      </c>
      <c r="Z956" s="380" t="s">
        <v>2</v>
      </c>
    </row>
    <row r="957" spans="1:26">
      <c r="A957" s="371" t="s">
        <v>2</v>
      </c>
      <c r="B957" s="379" t="s">
        <v>2</v>
      </c>
      <c r="C957" s="379" t="s">
        <v>2</v>
      </c>
      <c r="D957" s="379" t="s">
        <v>2</v>
      </c>
      <c r="E957" s="379" t="s">
        <v>2</v>
      </c>
      <c r="F957" s="379" t="s">
        <v>2</v>
      </c>
      <c r="G957" s="379" t="s">
        <v>2</v>
      </c>
      <c r="H957" s="379" t="s">
        <v>2</v>
      </c>
      <c r="I957" s="379" t="s">
        <v>2</v>
      </c>
      <c r="J957" s="379" t="s">
        <v>2</v>
      </c>
      <c r="K957" s="379" t="s">
        <v>2</v>
      </c>
      <c r="L957" s="379" t="s">
        <v>2</v>
      </c>
      <c r="M957" s="379" t="s">
        <v>2</v>
      </c>
      <c r="N957" s="379" t="s">
        <v>2</v>
      </c>
      <c r="O957" s="379" t="s">
        <v>2</v>
      </c>
      <c r="P957" s="379" t="s">
        <v>2</v>
      </c>
      <c r="Q957" s="379" t="s">
        <v>2</v>
      </c>
      <c r="R957" s="379" t="s">
        <v>2</v>
      </c>
      <c r="S957" s="379" t="s">
        <v>2</v>
      </c>
      <c r="T957" s="379" t="s">
        <v>2</v>
      </c>
      <c r="U957" s="379" t="s">
        <v>2</v>
      </c>
      <c r="V957" s="379" t="s">
        <v>2</v>
      </c>
      <c r="W957" s="379" t="s">
        <v>2</v>
      </c>
      <c r="X957" s="379" t="s">
        <v>2</v>
      </c>
      <c r="Y957" s="379" t="s">
        <v>2</v>
      </c>
      <c r="Z957" s="380" t="s">
        <v>2</v>
      </c>
    </row>
    <row r="958" spans="1:26">
      <c r="A958" s="371" t="s">
        <v>2</v>
      </c>
      <c r="B958" s="379" t="s">
        <v>2</v>
      </c>
      <c r="C958" s="379" t="s">
        <v>2</v>
      </c>
      <c r="D958" s="379" t="s">
        <v>2</v>
      </c>
      <c r="E958" s="379" t="s">
        <v>2</v>
      </c>
      <c r="F958" s="379" t="s">
        <v>2</v>
      </c>
      <c r="G958" s="379" t="s">
        <v>2</v>
      </c>
      <c r="H958" s="379" t="s">
        <v>2</v>
      </c>
      <c r="I958" s="379" t="s">
        <v>2</v>
      </c>
      <c r="J958" s="379" t="s">
        <v>2</v>
      </c>
      <c r="K958" s="379" t="s">
        <v>2</v>
      </c>
      <c r="L958" s="379" t="s">
        <v>2</v>
      </c>
      <c r="M958" s="379" t="s">
        <v>2</v>
      </c>
      <c r="N958" s="379" t="s">
        <v>2</v>
      </c>
      <c r="O958" s="379" t="s">
        <v>2</v>
      </c>
      <c r="P958" s="379" t="s">
        <v>2</v>
      </c>
      <c r="Q958" s="379" t="s">
        <v>2</v>
      </c>
      <c r="R958" s="379" t="s">
        <v>2</v>
      </c>
      <c r="S958" s="379" t="s">
        <v>2</v>
      </c>
      <c r="T958" s="379" t="s">
        <v>2</v>
      </c>
      <c r="U958" s="379" t="s">
        <v>2</v>
      </c>
      <c r="V958" s="379" t="s">
        <v>2</v>
      </c>
      <c r="W958" s="379" t="s">
        <v>2</v>
      </c>
      <c r="X958" s="379" t="s">
        <v>2</v>
      </c>
      <c r="Y958" s="379" t="s">
        <v>2</v>
      </c>
      <c r="Z958" s="380" t="s">
        <v>2</v>
      </c>
    </row>
    <row r="959" spans="1:26">
      <c r="A959" s="371" t="s">
        <v>2</v>
      </c>
      <c r="B959" s="379" t="s">
        <v>2</v>
      </c>
      <c r="C959" s="379" t="s">
        <v>2</v>
      </c>
      <c r="D959" s="379" t="s">
        <v>2</v>
      </c>
      <c r="E959" s="379" t="s">
        <v>2</v>
      </c>
      <c r="F959" s="379" t="s">
        <v>2</v>
      </c>
      <c r="G959" s="379" t="s">
        <v>2</v>
      </c>
      <c r="H959" s="379" t="s">
        <v>2</v>
      </c>
      <c r="I959" s="379" t="s">
        <v>2</v>
      </c>
      <c r="J959" s="379" t="s">
        <v>2</v>
      </c>
      <c r="K959" s="379" t="s">
        <v>2</v>
      </c>
      <c r="L959" s="379" t="s">
        <v>2</v>
      </c>
      <c r="M959" s="379" t="s">
        <v>2</v>
      </c>
      <c r="N959" s="379" t="s">
        <v>2</v>
      </c>
      <c r="O959" s="379" t="s">
        <v>2</v>
      </c>
      <c r="P959" s="379" t="s">
        <v>2</v>
      </c>
      <c r="Q959" s="379" t="s">
        <v>2</v>
      </c>
      <c r="R959" s="379" t="s">
        <v>2</v>
      </c>
      <c r="S959" s="379" t="s">
        <v>2</v>
      </c>
      <c r="T959" s="379" t="s">
        <v>2</v>
      </c>
      <c r="U959" s="379" t="s">
        <v>2</v>
      </c>
      <c r="V959" s="379" t="s">
        <v>2</v>
      </c>
      <c r="W959" s="379" t="s">
        <v>2</v>
      </c>
      <c r="X959" s="379" t="s">
        <v>2</v>
      </c>
      <c r="Y959" s="379" t="s">
        <v>2</v>
      </c>
      <c r="Z959" s="380" t="s">
        <v>2</v>
      </c>
    </row>
    <row r="960" spans="1:26">
      <c r="A960" s="371" t="s">
        <v>2</v>
      </c>
      <c r="B960" s="379" t="s">
        <v>2</v>
      </c>
      <c r="C960" s="379" t="s">
        <v>2</v>
      </c>
      <c r="D960" s="379" t="s">
        <v>2</v>
      </c>
      <c r="E960" s="379" t="s">
        <v>2</v>
      </c>
      <c r="F960" s="379" t="s">
        <v>2</v>
      </c>
      <c r="G960" s="379" t="s">
        <v>2</v>
      </c>
      <c r="H960" s="379" t="s">
        <v>2</v>
      </c>
      <c r="I960" s="379" t="s">
        <v>2</v>
      </c>
      <c r="J960" s="379" t="s">
        <v>2</v>
      </c>
      <c r="K960" s="379" t="s">
        <v>2</v>
      </c>
      <c r="L960" s="379" t="s">
        <v>2</v>
      </c>
      <c r="M960" s="379" t="s">
        <v>2</v>
      </c>
      <c r="N960" s="379" t="s">
        <v>2</v>
      </c>
      <c r="O960" s="379" t="s">
        <v>2</v>
      </c>
      <c r="P960" s="379" t="s">
        <v>2</v>
      </c>
      <c r="Q960" s="379" t="s">
        <v>2</v>
      </c>
      <c r="R960" s="379" t="s">
        <v>2</v>
      </c>
      <c r="S960" s="379" t="s">
        <v>2</v>
      </c>
      <c r="T960" s="379" t="s">
        <v>2</v>
      </c>
      <c r="U960" s="379" t="s">
        <v>2</v>
      </c>
      <c r="V960" s="379" t="s">
        <v>2</v>
      </c>
      <c r="W960" s="379" t="s">
        <v>2</v>
      </c>
      <c r="X960" s="379" t="s">
        <v>2</v>
      </c>
      <c r="Y960" s="379" t="s">
        <v>2</v>
      </c>
      <c r="Z960" s="380" t="s">
        <v>2</v>
      </c>
    </row>
    <row r="961" spans="1:26">
      <c r="A961" s="371" t="s">
        <v>2</v>
      </c>
      <c r="B961" s="379" t="s">
        <v>2</v>
      </c>
      <c r="C961" s="379" t="s">
        <v>2</v>
      </c>
      <c r="D961" s="379" t="s">
        <v>2</v>
      </c>
      <c r="E961" s="379" t="s">
        <v>2</v>
      </c>
      <c r="F961" s="379" t="s">
        <v>2</v>
      </c>
      <c r="G961" s="379" t="s">
        <v>2</v>
      </c>
      <c r="H961" s="379" t="s">
        <v>2</v>
      </c>
      <c r="I961" s="379" t="s">
        <v>2</v>
      </c>
      <c r="J961" s="379" t="s">
        <v>2</v>
      </c>
      <c r="K961" s="379" t="s">
        <v>2</v>
      </c>
      <c r="L961" s="379" t="s">
        <v>2</v>
      </c>
      <c r="M961" s="379" t="s">
        <v>2</v>
      </c>
      <c r="N961" s="379" t="s">
        <v>2</v>
      </c>
      <c r="O961" s="379" t="s">
        <v>2</v>
      </c>
      <c r="P961" s="379" t="s">
        <v>2</v>
      </c>
      <c r="Q961" s="379" t="s">
        <v>2</v>
      </c>
      <c r="R961" s="379" t="s">
        <v>2</v>
      </c>
      <c r="S961" s="379" t="s">
        <v>2</v>
      </c>
      <c r="T961" s="379" t="s">
        <v>2</v>
      </c>
      <c r="U961" s="379" t="s">
        <v>2</v>
      </c>
      <c r="V961" s="379" t="s">
        <v>2</v>
      </c>
      <c r="W961" s="379" t="s">
        <v>2</v>
      </c>
      <c r="X961" s="379" t="s">
        <v>2</v>
      </c>
      <c r="Y961" s="379" t="s">
        <v>2</v>
      </c>
      <c r="Z961" s="380" t="s">
        <v>2</v>
      </c>
    </row>
    <row r="962" spans="1:26">
      <c r="A962" s="371" t="s">
        <v>2</v>
      </c>
      <c r="B962" s="379" t="s">
        <v>2</v>
      </c>
      <c r="C962" s="379" t="s">
        <v>2</v>
      </c>
      <c r="D962" s="379" t="s">
        <v>2</v>
      </c>
      <c r="E962" s="379" t="s">
        <v>2</v>
      </c>
      <c r="F962" s="379" t="s">
        <v>2</v>
      </c>
      <c r="G962" s="379" t="s">
        <v>2</v>
      </c>
      <c r="H962" s="379" t="s">
        <v>2</v>
      </c>
      <c r="I962" s="379" t="s">
        <v>2</v>
      </c>
      <c r="J962" s="379" t="s">
        <v>2</v>
      </c>
      <c r="K962" s="379" t="s">
        <v>2</v>
      </c>
      <c r="L962" s="379" t="s">
        <v>2</v>
      </c>
      <c r="M962" s="379" t="s">
        <v>2</v>
      </c>
      <c r="N962" s="379" t="s">
        <v>2</v>
      </c>
      <c r="O962" s="379" t="s">
        <v>2</v>
      </c>
      <c r="P962" s="379" t="s">
        <v>2</v>
      </c>
      <c r="Q962" s="379" t="s">
        <v>2</v>
      </c>
      <c r="R962" s="379" t="s">
        <v>2</v>
      </c>
      <c r="S962" s="379" t="s">
        <v>2</v>
      </c>
      <c r="T962" s="379" t="s">
        <v>2</v>
      </c>
      <c r="U962" s="379" t="s">
        <v>2</v>
      </c>
      <c r="V962" s="379" t="s">
        <v>2</v>
      </c>
      <c r="W962" s="379" t="s">
        <v>2</v>
      </c>
      <c r="X962" s="379" t="s">
        <v>2</v>
      </c>
      <c r="Y962" s="379" t="s">
        <v>2</v>
      </c>
      <c r="Z962" s="380" t="s">
        <v>2</v>
      </c>
    </row>
    <row r="963" spans="1:26">
      <c r="A963" s="371" t="s">
        <v>2</v>
      </c>
      <c r="B963" s="379" t="s">
        <v>2</v>
      </c>
      <c r="C963" s="379" t="s">
        <v>2</v>
      </c>
      <c r="D963" s="379" t="s">
        <v>2</v>
      </c>
      <c r="E963" s="379" t="s">
        <v>2</v>
      </c>
      <c r="F963" s="379" t="s">
        <v>2</v>
      </c>
      <c r="G963" s="379" t="s">
        <v>2</v>
      </c>
      <c r="H963" s="379" t="s">
        <v>2</v>
      </c>
      <c r="I963" s="379" t="s">
        <v>2</v>
      </c>
      <c r="J963" s="379" t="s">
        <v>2</v>
      </c>
      <c r="K963" s="379" t="s">
        <v>2</v>
      </c>
      <c r="L963" s="379" t="s">
        <v>2</v>
      </c>
      <c r="M963" s="379" t="s">
        <v>2</v>
      </c>
      <c r="N963" s="379" t="s">
        <v>2</v>
      </c>
      <c r="O963" s="379" t="s">
        <v>2</v>
      </c>
      <c r="P963" s="379" t="s">
        <v>2</v>
      </c>
      <c r="Q963" s="379" t="s">
        <v>2</v>
      </c>
      <c r="R963" s="379" t="s">
        <v>2</v>
      </c>
      <c r="S963" s="379" t="s">
        <v>2</v>
      </c>
      <c r="T963" s="379" t="s">
        <v>2</v>
      </c>
      <c r="U963" s="379" t="s">
        <v>2</v>
      </c>
      <c r="V963" s="379" t="s">
        <v>2</v>
      </c>
      <c r="W963" s="379" t="s">
        <v>2</v>
      </c>
      <c r="X963" s="379" t="s">
        <v>2</v>
      </c>
      <c r="Y963" s="379" t="s">
        <v>2</v>
      </c>
      <c r="Z963" s="380" t="s">
        <v>2</v>
      </c>
    </row>
    <row r="964" spans="1:26">
      <c r="A964" s="371" t="s">
        <v>2</v>
      </c>
      <c r="B964" s="379" t="s">
        <v>2</v>
      </c>
      <c r="C964" s="379" t="s">
        <v>2</v>
      </c>
      <c r="D964" s="379" t="s">
        <v>2</v>
      </c>
      <c r="E964" s="379" t="s">
        <v>2</v>
      </c>
      <c r="F964" s="379" t="s">
        <v>2</v>
      </c>
      <c r="G964" s="379" t="s">
        <v>2</v>
      </c>
      <c r="H964" s="379" t="s">
        <v>2</v>
      </c>
      <c r="I964" s="379" t="s">
        <v>2</v>
      </c>
      <c r="J964" s="379" t="s">
        <v>2</v>
      </c>
      <c r="K964" s="379" t="s">
        <v>2</v>
      </c>
      <c r="L964" s="379" t="s">
        <v>2</v>
      </c>
      <c r="M964" s="379" t="s">
        <v>2</v>
      </c>
      <c r="N964" s="379" t="s">
        <v>2</v>
      </c>
      <c r="O964" s="379" t="s">
        <v>2</v>
      </c>
      <c r="P964" s="379" t="s">
        <v>2</v>
      </c>
      <c r="Q964" s="379" t="s">
        <v>2</v>
      </c>
      <c r="R964" s="379" t="s">
        <v>2</v>
      </c>
      <c r="S964" s="379" t="s">
        <v>2</v>
      </c>
      <c r="T964" s="379" t="s">
        <v>2</v>
      </c>
      <c r="U964" s="379" t="s">
        <v>2</v>
      </c>
      <c r="V964" s="379" t="s">
        <v>2</v>
      </c>
      <c r="W964" s="379" t="s">
        <v>2</v>
      </c>
      <c r="X964" s="379" t="s">
        <v>2</v>
      </c>
      <c r="Y964" s="379" t="s">
        <v>2</v>
      </c>
      <c r="Z964" s="380" t="s">
        <v>2</v>
      </c>
    </row>
    <row r="965" spans="1:26">
      <c r="A965" s="371" t="s">
        <v>2</v>
      </c>
      <c r="B965" s="379" t="s">
        <v>2</v>
      </c>
      <c r="C965" s="379" t="s">
        <v>2</v>
      </c>
      <c r="D965" s="379" t="s">
        <v>2</v>
      </c>
      <c r="E965" s="379" t="s">
        <v>2</v>
      </c>
      <c r="F965" s="379" t="s">
        <v>2</v>
      </c>
      <c r="G965" s="379" t="s">
        <v>2</v>
      </c>
      <c r="H965" s="379" t="s">
        <v>2</v>
      </c>
      <c r="I965" s="379" t="s">
        <v>2</v>
      </c>
      <c r="J965" s="379" t="s">
        <v>2</v>
      </c>
      <c r="K965" s="379" t="s">
        <v>2</v>
      </c>
      <c r="L965" s="379" t="s">
        <v>2</v>
      </c>
      <c r="M965" s="379" t="s">
        <v>2</v>
      </c>
      <c r="N965" s="379" t="s">
        <v>2</v>
      </c>
      <c r="O965" s="379" t="s">
        <v>2</v>
      </c>
      <c r="P965" s="379" t="s">
        <v>2</v>
      </c>
      <c r="Q965" s="379" t="s">
        <v>2</v>
      </c>
      <c r="R965" s="379" t="s">
        <v>2</v>
      </c>
      <c r="S965" s="379" t="s">
        <v>2</v>
      </c>
      <c r="T965" s="379" t="s">
        <v>2</v>
      </c>
      <c r="U965" s="379" t="s">
        <v>2</v>
      </c>
      <c r="V965" s="379" t="s">
        <v>2</v>
      </c>
      <c r="W965" s="379" t="s">
        <v>2</v>
      </c>
      <c r="X965" s="379" t="s">
        <v>2</v>
      </c>
      <c r="Y965" s="379" t="s">
        <v>2</v>
      </c>
      <c r="Z965" s="380" t="s">
        <v>2</v>
      </c>
    </row>
    <row r="966" spans="1:26">
      <c r="A966" s="371" t="s">
        <v>2</v>
      </c>
      <c r="B966" s="379" t="s">
        <v>2</v>
      </c>
      <c r="C966" s="379" t="s">
        <v>2</v>
      </c>
      <c r="D966" s="379" t="s">
        <v>2</v>
      </c>
      <c r="E966" s="379" t="s">
        <v>2</v>
      </c>
      <c r="F966" s="379" t="s">
        <v>2</v>
      </c>
      <c r="G966" s="379" t="s">
        <v>2</v>
      </c>
      <c r="H966" s="379" t="s">
        <v>2</v>
      </c>
      <c r="I966" s="379" t="s">
        <v>2</v>
      </c>
      <c r="J966" s="379" t="s">
        <v>2</v>
      </c>
      <c r="K966" s="379" t="s">
        <v>2</v>
      </c>
      <c r="L966" s="379" t="s">
        <v>2</v>
      </c>
      <c r="M966" s="379" t="s">
        <v>2</v>
      </c>
      <c r="N966" s="379" t="s">
        <v>2</v>
      </c>
      <c r="O966" s="379" t="s">
        <v>2</v>
      </c>
      <c r="P966" s="379" t="s">
        <v>2</v>
      </c>
      <c r="Q966" s="379" t="s">
        <v>2</v>
      </c>
      <c r="R966" s="379" t="s">
        <v>2</v>
      </c>
      <c r="S966" s="379" t="s">
        <v>2</v>
      </c>
      <c r="T966" s="379" t="s">
        <v>2</v>
      </c>
      <c r="U966" s="379" t="s">
        <v>2</v>
      </c>
      <c r="V966" s="379" t="s">
        <v>2</v>
      </c>
      <c r="W966" s="379" t="s">
        <v>2</v>
      </c>
      <c r="X966" s="379" t="s">
        <v>2</v>
      </c>
      <c r="Y966" s="379" t="s">
        <v>2</v>
      </c>
      <c r="Z966" s="380" t="s">
        <v>2</v>
      </c>
    </row>
    <row r="967" spans="1:26">
      <c r="A967" s="371" t="s">
        <v>2</v>
      </c>
      <c r="B967" s="379" t="s">
        <v>2</v>
      </c>
      <c r="C967" s="379" t="s">
        <v>2</v>
      </c>
      <c r="D967" s="379" t="s">
        <v>2</v>
      </c>
      <c r="E967" s="379" t="s">
        <v>2</v>
      </c>
      <c r="F967" s="379" t="s">
        <v>2</v>
      </c>
      <c r="G967" s="379" t="s">
        <v>2</v>
      </c>
      <c r="H967" s="379" t="s">
        <v>2</v>
      </c>
      <c r="I967" s="379" t="s">
        <v>2</v>
      </c>
      <c r="J967" s="379" t="s">
        <v>2</v>
      </c>
      <c r="K967" s="379" t="s">
        <v>2</v>
      </c>
      <c r="L967" s="379" t="s">
        <v>2</v>
      </c>
      <c r="M967" s="379" t="s">
        <v>2</v>
      </c>
      <c r="N967" s="379" t="s">
        <v>2</v>
      </c>
      <c r="O967" s="379" t="s">
        <v>2</v>
      </c>
      <c r="P967" s="379" t="s">
        <v>2</v>
      </c>
      <c r="Q967" s="379" t="s">
        <v>2</v>
      </c>
      <c r="R967" s="379" t="s">
        <v>2</v>
      </c>
      <c r="S967" s="379" t="s">
        <v>2</v>
      </c>
      <c r="T967" s="379" t="s">
        <v>2</v>
      </c>
      <c r="U967" s="379" t="s">
        <v>2</v>
      </c>
      <c r="V967" s="379" t="s">
        <v>2</v>
      </c>
      <c r="W967" s="379" t="s">
        <v>2</v>
      </c>
      <c r="X967" s="379" t="s">
        <v>2</v>
      </c>
      <c r="Y967" s="379" t="s">
        <v>2</v>
      </c>
      <c r="Z967" s="380" t="s">
        <v>2</v>
      </c>
    </row>
    <row r="968" spans="1:26">
      <c r="A968" s="371" t="s">
        <v>2</v>
      </c>
      <c r="B968" s="379" t="s">
        <v>2</v>
      </c>
      <c r="C968" s="379" t="s">
        <v>2</v>
      </c>
      <c r="D968" s="379" t="s">
        <v>2</v>
      </c>
      <c r="E968" s="379" t="s">
        <v>2</v>
      </c>
      <c r="F968" s="379" t="s">
        <v>2</v>
      </c>
      <c r="G968" s="379" t="s">
        <v>2</v>
      </c>
      <c r="H968" s="379" t="s">
        <v>2</v>
      </c>
      <c r="I968" s="379" t="s">
        <v>2</v>
      </c>
      <c r="J968" s="379" t="s">
        <v>2</v>
      </c>
      <c r="K968" s="379" t="s">
        <v>2</v>
      </c>
      <c r="L968" s="379" t="s">
        <v>2</v>
      </c>
      <c r="M968" s="379" t="s">
        <v>2</v>
      </c>
      <c r="N968" s="379" t="s">
        <v>2</v>
      </c>
      <c r="O968" s="379" t="s">
        <v>2</v>
      </c>
      <c r="P968" s="379" t="s">
        <v>2</v>
      </c>
      <c r="Q968" s="379" t="s">
        <v>2</v>
      </c>
      <c r="R968" s="379" t="s">
        <v>2</v>
      </c>
      <c r="S968" s="379" t="s">
        <v>2</v>
      </c>
      <c r="T968" s="379" t="s">
        <v>2</v>
      </c>
      <c r="U968" s="379" t="s">
        <v>2</v>
      </c>
      <c r="V968" s="379" t="s">
        <v>2</v>
      </c>
      <c r="W968" s="379" t="s">
        <v>2</v>
      </c>
      <c r="X968" s="379" t="s">
        <v>2</v>
      </c>
      <c r="Y968" s="379" t="s">
        <v>2</v>
      </c>
      <c r="Z968" s="380" t="s">
        <v>2</v>
      </c>
    </row>
    <row r="969" spans="1:26">
      <c r="A969" s="371" t="s">
        <v>2</v>
      </c>
      <c r="B969" s="379" t="s">
        <v>2</v>
      </c>
      <c r="C969" s="379" t="s">
        <v>2</v>
      </c>
      <c r="D969" s="379" t="s">
        <v>2</v>
      </c>
      <c r="E969" s="379" t="s">
        <v>2</v>
      </c>
      <c r="F969" s="379" t="s">
        <v>2</v>
      </c>
      <c r="G969" s="379" t="s">
        <v>2</v>
      </c>
      <c r="H969" s="379" t="s">
        <v>2</v>
      </c>
      <c r="I969" s="379" t="s">
        <v>2</v>
      </c>
      <c r="J969" s="379" t="s">
        <v>2</v>
      </c>
      <c r="K969" s="379" t="s">
        <v>2</v>
      </c>
      <c r="L969" s="379" t="s">
        <v>2</v>
      </c>
      <c r="M969" s="379" t="s">
        <v>2</v>
      </c>
      <c r="N969" s="379" t="s">
        <v>2</v>
      </c>
      <c r="O969" s="379" t="s">
        <v>2</v>
      </c>
      <c r="P969" s="379" t="s">
        <v>2</v>
      </c>
      <c r="Q969" s="379" t="s">
        <v>2</v>
      </c>
      <c r="R969" s="379" t="s">
        <v>2</v>
      </c>
      <c r="S969" s="379" t="s">
        <v>2</v>
      </c>
      <c r="T969" s="379" t="s">
        <v>2</v>
      </c>
      <c r="U969" s="379" t="s">
        <v>2</v>
      </c>
      <c r="V969" s="379" t="s">
        <v>2</v>
      </c>
      <c r="W969" s="379" t="s">
        <v>2</v>
      </c>
      <c r="X969" s="379" t="s">
        <v>2</v>
      </c>
      <c r="Y969" s="379" t="s">
        <v>2</v>
      </c>
      <c r="Z969" s="380" t="s">
        <v>2</v>
      </c>
    </row>
    <row r="970" spans="1:26">
      <c r="A970" s="371" t="s">
        <v>2</v>
      </c>
      <c r="B970" s="379" t="s">
        <v>2</v>
      </c>
      <c r="C970" s="379" t="s">
        <v>2</v>
      </c>
      <c r="D970" s="379" t="s">
        <v>2</v>
      </c>
      <c r="E970" s="379" t="s">
        <v>2</v>
      </c>
      <c r="F970" s="379" t="s">
        <v>2</v>
      </c>
      <c r="G970" s="379" t="s">
        <v>2</v>
      </c>
      <c r="H970" s="379" t="s">
        <v>2</v>
      </c>
      <c r="I970" s="379" t="s">
        <v>2</v>
      </c>
      <c r="J970" s="379" t="s">
        <v>2</v>
      </c>
      <c r="K970" s="379" t="s">
        <v>2</v>
      </c>
      <c r="L970" s="379" t="s">
        <v>2</v>
      </c>
      <c r="M970" s="379" t="s">
        <v>2</v>
      </c>
      <c r="N970" s="379" t="s">
        <v>2</v>
      </c>
      <c r="O970" s="379" t="s">
        <v>2</v>
      </c>
      <c r="P970" s="379" t="s">
        <v>2</v>
      </c>
      <c r="Q970" s="379" t="s">
        <v>2</v>
      </c>
      <c r="R970" s="379" t="s">
        <v>2</v>
      </c>
      <c r="S970" s="379" t="s">
        <v>2</v>
      </c>
      <c r="T970" s="379" t="s">
        <v>2</v>
      </c>
      <c r="U970" s="379" t="s">
        <v>2</v>
      </c>
      <c r="V970" s="379" t="s">
        <v>2</v>
      </c>
      <c r="W970" s="379" t="s">
        <v>2</v>
      </c>
      <c r="X970" s="379" t="s">
        <v>2</v>
      </c>
      <c r="Y970" s="379" t="s">
        <v>2</v>
      </c>
      <c r="Z970" s="380" t="s">
        <v>2</v>
      </c>
    </row>
    <row r="971" spans="1:26">
      <c r="A971" s="371" t="s">
        <v>2</v>
      </c>
      <c r="B971" s="379" t="s">
        <v>2</v>
      </c>
      <c r="C971" s="379" t="s">
        <v>2</v>
      </c>
      <c r="D971" s="379" t="s">
        <v>2</v>
      </c>
      <c r="E971" s="379" t="s">
        <v>2</v>
      </c>
      <c r="F971" s="379" t="s">
        <v>2</v>
      </c>
      <c r="G971" s="379" t="s">
        <v>2</v>
      </c>
      <c r="H971" s="379" t="s">
        <v>2</v>
      </c>
      <c r="I971" s="379" t="s">
        <v>2</v>
      </c>
      <c r="J971" s="379" t="s">
        <v>2</v>
      </c>
      <c r="K971" s="379" t="s">
        <v>2</v>
      </c>
      <c r="L971" s="379" t="s">
        <v>2</v>
      </c>
      <c r="M971" s="379" t="s">
        <v>2</v>
      </c>
      <c r="N971" s="379" t="s">
        <v>2</v>
      </c>
      <c r="O971" s="379" t="s">
        <v>2</v>
      </c>
      <c r="P971" s="379" t="s">
        <v>2</v>
      </c>
      <c r="Q971" s="379" t="s">
        <v>2</v>
      </c>
      <c r="R971" s="379" t="s">
        <v>2</v>
      </c>
      <c r="S971" s="379" t="s">
        <v>2</v>
      </c>
      <c r="T971" s="379" t="s">
        <v>2</v>
      </c>
      <c r="U971" s="379" t="s">
        <v>2</v>
      </c>
      <c r="V971" s="379" t="s">
        <v>2</v>
      </c>
      <c r="W971" s="379" t="s">
        <v>2</v>
      </c>
      <c r="X971" s="379" t="s">
        <v>2</v>
      </c>
      <c r="Y971" s="379" t="s">
        <v>2</v>
      </c>
      <c r="Z971" s="380" t="s">
        <v>2</v>
      </c>
    </row>
    <row r="972" spans="1:26">
      <c r="A972" s="371" t="s">
        <v>2</v>
      </c>
      <c r="B972" s="379" t="s">
        <v>2</v>
      </c>
      <c r="C972" s="379" t="s">
        <v>2</v>
      </c>
      <c r="D972" s="379" t="s">
        <v>2</v>
      </c>
      <c r="E972" s="379" t="s">
        <v>2</v>
      </c>
      <c r="F972" s="379" t="s">
        <v>2</v>
      </c>
      <c r="G972" s="379" t="s">
        <v>2</v>
      </c>
      <c r="H972" s="379" t="s">
        <v>2</v>
      </c>
      <c r="I972" s="379" t="s">
        <v>2</v>
      </c>
      <c r="J972" s="379" t="s">
        <v>2</v>
      </c>
      <c r="K972" s="379" t="s">
        <v>2</v>
      </c>
      <c r="L972" s="379" t="s">
        <v>2</v>
      </c>
      <c r="M972" s="379" t="s">
        <v>2</v>
      </c>
      <c r="N972" s="379" t="s">
        <v>2</v>
      </c>
      <c r="O972" s="379" t="s">
        <v>2</v>
      </c>
      <c r="P972" s="379" t="s">
        <v>2</v>
      </c>
      <c r="Q972" s="379" t="s">
        <v>2</v>
      </c>
      <c r="R972" s="379" t="s">
        <v>2</v>
      </c>
      <c r="S972" s="379" t="s">
        <v>2</v>
      </c>
      <c r="T972" s="379" t="s">
        <v>2</v>
      </c>
      <c r="U972" s="379" t="s">
        <v>2</v>
      </c>
      <c r="V972" s="379" t="s">
        <v>2</v>
      </c>
      <c r="W972" s="379" t="s">
        <v>2</v>
      </c>
      <c r="X972" s="379" t="s">
        <v>2</v>
      </c>
      <c r="Y972" s="379" t="s">
        <v>2</v>
      </c>
      <c r="Z972" s="380" t="s">
        <v>2</v>
      </c>
    </row>
    <row r="973" spans="1:26">
      <c r="A973" s="371" t="s">
        <v>2</v>
      </c>
      <c r="B973" s="379" t="s">
        <v>2</v>
      </c>
      <c r="C973" s="379" t="s">
        <v>2</v>
      </c>
      <c r="D973" s="379" t="s">
        <v>2</v>
      </c>
      <c r="E973" s="379" t="s">
        <v>2</v>
      </c>
      <c r="F973" s="379" t="s">
        <v>2</v>
      </c>
      <c r="G973" s="379" t="s">
        <v>2</v>
      </c>
      <c r="H973" s="379" t="s">
        <v>2</v>
      </c>
      <c r="I973" s="379" t="s">
        <v>2</v>
      </c>
      <c r="J973" s="379" t="s">
        <v>2</v>
      </c>
      <c r="K973" s="379" t="s">
        <v>2</v>
      </c>
      <c r="L973" s="379" t="s">
        <v>2</v>
      </c>
      <c r="M973" s="379" t="s">
        <v>2</v>
      </c>
      <c r="N973" s="379" t="s">
        <v>2</v>
      </c>
      <c r="O973" s="379" t="s">
        <v>2</v>
      </c>
      <c r="P973" s="379" t="s">
        <v>2</v>
      </c>
      <c r="Q973" s="379" t="s">
        <v>2</v>
      </c>
      <c r="R973" s="379" t="s">
        <v>2</v>
      </c>
      <c r="S973" s="379" t="s">
        <v>2</v>
      </c>
      <c r="T973" s="379" t="s">
        <v>2</v>
      </c>
      <c r="U973" s="379" t="s">
        <v>2</v>
      </c>
      <c r="V973" s="379" t="s">
        <v>2</v>
      </c>
      <c r="W973" s="379" t="s">
        <v>2</v>
      </c>
      <c r="X973" s="379" t="s">
        <v>2</v>
      </c>
      <c r="Y973" s="379" t="s">
        <v>2</v>
      </c>
      <c r="Z973" s="380" t="s">
        <v>2</v>
      </c>
    </row>
    <row r="974" spans="1:26">
      <c r="A974" s="371" t="s">
        <v>2</v>
      </c>
      <c r="B974" s="379" t="s">
        <v>2</v>
      </c>
      <c r="C974" s="379" t="s">
        <v>2</v>
      </c>
      <c r="D974" s="379" t="s">
        <v>2</v>
      </c>
      <c r="E974" s="379" t="s">
        <v>2</v>
      </c>
      <c r="F974" s="379" t="s">
        <v>2</v>
      </c>
      <c r="G974" s="379" t="s">
        <v>2</v>
      </c>
      <c r="H974" s="379" t="s">
        <v>2</v>
      </c>
      <c r="I974" s="379" t="s">
        <v>2</v>
      </c>
      <c r="J974" s="379" t="s">
        <v>2</v>
      </c>
      <c r="K974" s="379" t="s">
        <v>2</v>
      </c>
      <c r="L974" s="379" t="s">
        <v>2</v>
      </c>
      <c r="M974" s="379" t="s">
        <v>2</v>
      </c>
      <c r="N974" s="379" t="s">
        <v>2</v>
      </c>
      <c r="O974" s="379" t="s">
        <v>2</v>
      </c>
      <c r="P974" s="379" t="s">
        <v>2</v>
      </c>
      <c r="Q974" s="379" t="s">
        <v>2</v>
      </c>
      <c r="R974" s="379" t="s">
        <v>2</v>
      </c>
      <c r="S974" s="379" t="s">
        <v>2</v>
      </c>
      <c r="T974" s="379" t="s">
        <v>2</v>
      </c>
      <c r="U974" s="379" t="s">
        <v>2</v>
      </c>
      <c r="V974" s="379" t="s">
        <v>2</v>
      </c>
      <c r="W974" s="379" t="s">
        <v>2</v>
      </c>
      <c r="X974" s="379" t="s">
        <v>2</v>
      </c>
      <c r="Y974" s="379" t="s">
        <v>2</v>
      </c>
      <c r="Z974" s="380" t="s">
        <v>2</v>
      </c>
    </row>
    <row r="975" spans="1:26">
      <c r="A975" s="371" t="s">
        <v>2</v>
      </c>
      <c r="B975" s="379" t="s">
        <v>2</v>
      </c>
      <c r="C975" s="379" t="s">
        <v>2</v>
      </c>
      <c r="D975" s="379" t="s">
        <v>2</v>
      </c>
      <c r="E975" s="379" t="s">
        <v>2</v>
      </c>
      <c r="F975" s="379" t="s">
        <v>2</v>
      </c>
      <c r="G975" s="379" t="s">
        <v>2</v>
      </c>
      <c r="H975" s="379" t="s">
        <v>2</v>
      </c>
      <c r="I975" s="379" t="s">
        <v>2</v>
      </c>
      <c r="J975" s="379" t="s">
        <v>2</v>
      </c>
      <c r="K975" s="379" t="s">
        <v>2</v>
      </c>
      <c r="L975" s="379" t="s">
        <v>2</v>
      </c>
      <c r="M975" s="379" t="s">
        <v>2</v>
      </c>
      <c r="N975" s="379" t="s">
        <v>2</v>
      </c>
      <c r="O975" s="379" t="s">
        <v>2</v>
      </c>
      <c r="P975" s="379" t="s">
        <v>2</v>
      </c>
      <c r="Q975" s="379" t="s">
        <v>2</v>
      </c>
      <c r="R975" s="379" t="s">
        <v>2</v>
      </c>
      <c r="S975" s="379" t="s">
        <v>2</v>
      </c>
      <c r="T975" s="379" t="s">
        <v>2</v>
      </c>
      <c r="U975" s="379" t="s">
        <v>2</v>
      </c>
      <c r="V975" s="379" t="s">
        <v>2</v>
      </c>
      <c r="W975" s="379" t="s">
        <v>2</v>
      </c>
      <c r="X975" s="379" t="s">
        <v>2</v>
      </c>
      <c r="Y975" s="379" t="s">
        <v>2</v>
      </c>
      <c r="Z975" s="380" t="s">
        <v>2</v>
      </c>
    </row>
    <row r="976" spans="1:26">
      <c r="A976" s="371" t="s">
        <v>2</v>
      </c>
      <c r="B976" s="379" t="s">
        <v>2</v>
      </c>
      <c r="C976" s="379" t="s">
        <v>2</v>
      </c>
      <c r="D976" s="379" t="s">
        <v>2</v>
      </c>
      <c r="E976" s="379" t="s">
        <v>2</v>
      </c>
      <c r="F976" s="379" t="s">
        <v>2</v>
      </c>
      <c r="G976" s="379" t="s">
        <v>2</v>
      </c>
      <c r="H976" s="379" t="s">
        <v>2</v>
      </c>
      <c r="I976" s="379" t="s">
        <v>2</v>
      </c>
      <c r="J976" s="379" t="s">
        <v>2</v>
      </c>
      <c r="K976" s="379" t="s">
        <v>2</v>
      </c>
      <c r="L976" s="379" t="s">
        <v>2</v>
      </c>
      <c r="M976" s="379" t="s">
        <v>2</v>
      </c>
      <c r="N976" s="379" t="s">
        <v>2</v>
      </c>
      <c r="O976" s="379" t="s">
        <v>2</v>
      </c>
      <c r="P976" s="379" t="s">
        <v>2</v>
      </c>
      <c r="Q976" s="379" t="s">
        <v>2</v>
      </c>
      <c r="R976" s="379" t="s">
        <v>2</v>
      </c>
      <c r="S976" s="379" t="s">
        <v>2</v>
      </c>
      <c r="T976" s="379" t="s">
        <v>2</v>
      </c>
      <c r="U976" s="379" t="s">
        <v>2</v>
      </c>
      <c r="V976" s="379" t="s">
        <v>2</v>
      </c>
      <c r="W976" s="379" t="s">
        <v>2</v>
      </c>
      <c r="X976" s="379" t="s">
        <v>2</v>
      </c>
      <c r="Y976" s="379" t="s">
        <v>2</v>
      </c>
      <c r="Z976" s="380" t="s">
        <v>2</v>
      </c>
    </row>
    <row r="977" spans="1:26">
      <c r="A977" s="371" t="s">
        <v>2</v>
      </c>
      <c r="B977" s="379" t="s">
        <v>2</v>
      </c>
      <c r="C977" s="379" t="s">
        <v>2</v>
      </c>
      <c r="D977" s="379" t="s">
        <v>2</v>
      </c>
      <c r="E977" s="379" t="s">
        <v>2</v>
      </c>
      <c r="F977" s="379" t="s">
        <v>2</v>
      </c>
      <c r="G977" s="379" t="s">
        <v>2</v>
      </c>
      <c r="H977" s="379" t="s">
        <v>2</v>
      </c>
      <c r="I977" s="379" t="s">
        <v>2</v>
      </c>
      <c r="J977" s="379" t="s">
        <v>2</v>
      </c>
      <c r="K977" s="379" t="s">
        <v>2</v>
      </c>
      <c r="L977" s="379" t="s">
        <v>2</v>
      </c>
      <c r="M977" s="379" t="s">
        <v>2</v>
      </c>
      <c r="N977" s="379" t="s">
        <v>2</v>
      </c>
      <c r="O977" s="379" t="s">
        <v>2</v>
      </c>
      <c r="P977" s="379" t="s">
        <v>2</v>
      </c>
      <c r="Q977" s="379" t="s">
        <v>2</v>
      </c>
      <c r="R977" s="379" t="s">
        <v>2</v>
      </c>
      <c r="S977" s="379" t="s">
        <v>2</v>
      </c>
      <c r="T977" s="379" t="s">
        <v>2</v>
      </c>
      <c r="U977" s="379" t="s">
        <v>2</v>
      </c>
      <c r="V977" s="379" t="s">
        <v>2</v>
      </c>
      <c r="W977" s="379" t="s">
        <v>2</v>
      </c>
      <c r="X977" s="379" t="s">
        <v>2</v>
      </c>
      <c r="Y977" s="379" t="s">
        <v>2</v>
      </c>
      <c r="Z977" s="380" t="s">
        <v>2</v>
      </c>
    </row>
    <row r="978" spans="1:26">
      <c r="A978" s="371" t="s">
        <v>2</v>
      </c>
      <c r="B978" s="379" t="s">
        <v>2</v>
      </c>
      <c r="C978" s="379" t="s">
        <v>2</v>
      </c>
      <c r="D978" s="379" t="s">
        <v>2</v>
      </c>
      <c r="E978" s="379" t="s">
        <v>2</v>
      </c>
      <c r="F978" s="379" t="s">
        <v>2</v>
      </c>
      <c r="G978" s="379" t="s">
        <v>2</v>
      </c>
      <c r="H978" s="379" t="s">
        <v>2</v>
      </c>
      <c r="I978" s="379" t="s">
        <v>2</v>
      </c>
      <c r="J978" s="379" t="s">
        <v>2</v>
      </c>
      <c r="K978" s="379" t="s">
        <v>2</v>
      </c>
      <c r="L978" s="379" t="s">
        <v>2</v>
      </c>
      <c r="M978" s="379" t="s">
        <v>2</v>
      </c>
      <c r="N978" s="379" t="s">
        <v>2</v>
      </c>
      <c r="O978" s="379" t="s">
        <v>2</v>
      </c>
      <c r="P978" s="379" t="s">
        <v>2</v>
      </c>
      <c r="Q978" s="379" t="s">
        <v>2</v>
      </c>
      <c r="R978" s="379" t="s">
        <v>2</v>
      </c>
      <c r="S978" s="379" t="s">
        <v>2</v>
      </c>
      <c r="T978" s="379" t="s">
        <v>2</v>
      </c>
      <c r="U978" s="379" t="s">
        <v>2</v>
      </c>
      <c r="V978" s="379" t="s">
        <v>2</v>
      </c>
      <c r="W978" s="379" t="s">
        <v>2</v>
      </c>
      <c r="X978" s="379" t="s">
        <v>2</v>
      </c>
      <c r="Y978" s="379" t="s">
        <v>2</v>
      </c>
      <c r="Z978" s="380" t="s">
        <v>2</v>
      </c>
    </row>
    <row r="979" spans="1:26">
      <c r="A979" s="371" t="s">
        <v>2</v>
      </c>
      <c r="B979" s="379" t="s">
        <v>2</v>
      </c>
      <c r="C979" s="379" t="s">
        <v>2</v>
      </c>
      <c r="D979" s="379" t="s">
        <v>2</v>
      </c>
      <c r="E979" s="379" t="s">
        <v>2</v>
      </c>
      <c r="F979" s="379" t="s">
        <v>2</v>
      </c>
      <c r="G979" s="379" t="s">
        <v>2</v>
      </c>
      <c r="H979" s="379" t="s">
        <v>2</v>
      </c>
      <c r="I979" s="379" t="s">
        <v>2</v>
      </c>
      <c r="J979" s="379" t="s">
        <v>2</v>
      </c>
      <c r="K979" s="379" t="s">
        <v>2</v>
      </c>
      <c r="L979" s="379" t="s">
        <v>2</v>
      </c>
      <c r="M979" s="379" t="s">
        <v>2</v>
      </c>
      <c r="N979" s="379" t="s">
        <v>2</v>
      </c>
      <c r="O979" s="379" t="s">
        <v>2</v>
      </c>
      <c r="P979" s="379" t="s">
        <v>2</v>
      </c>
      <c r="Q979" s="379" t="s">
        <v>2</v>
      </c>
      <c r="R979" s="379" t="s">
        <v>2</v>
      </c>
      <c r="S979" s="379" t="s">
        <v>2</v>
      </c>
      <c r="T979" s="379" t="s">
        <v>2</v>
      </c>
      <c r="U979" s="379" t="s">
        <v>2</v>
      </c>
      <c r="V979" s="379" t="s">
        <v>2</v>
      </c>
      <c r="W979" s="379" t="s">
        <v>2</v>
      </c>
      <c r="X979" s="379" t="s">
        <v>2</v>
      </c>
      <c r="Y979" s="379" t="s">
        <v>2</v>
      </c>
      <c r="Z979" s="380" t="s">
        <v>2</v>
      </c>
    </row>
    <row r="980" spans="1:26">
      <c r="A980" s="371" t="s">
        <v>2</v>
      </c>
      <c r="B980" s="379" t="s">
        <v>2</v>
      </c>
      <c r="C980" s="379" t="s">
        <v>2</v>
      </c>
      <c r="D980" s="379" t="s">
        <v>2</v>
      </c>
      <c r="E980" s="379" t="s">
        <v>2</v>
      </c>
      <c r="F980" s="379" t="s">
        <v>2</v>
      </c>
      <c r="G980" s="379" t="s">
        <v>2</v>
      </c>
      <c r="H980" s="379" t="s">
        <v>2</v>
      </c>
      <c r="I980" s="379" t="s">
        <v>2</v>
      </c>
      <c r="J980" s="379" t="s">
        <v>2</v>
      </c>
      <c r="K980" s="379" t="s">
        <v>2</v>
      </c>
      <c r="L980" s="379" t="s">
        <v>2</v>
      </c>
      <c r="M980" s="379" t="s">
        <v>2</v>
      </c>
      <c r="N980" s="379" t="s">
        <v>2</v>
      </c>
      <c r="O980" s="379" t="s">
        <v>2</v>
      </c>
      <c r="P980" s="379" t="s">
        <v>2</v>
      </c>
      <c r="Q980" s="379" t="s">
        <v>2</v>
      </c>
      <c r="R980" s="379" t="s">
        <v>2</v>
      </c>
      <c r="S980" s="379" t="s">
        <v>2</v>
      </c>
      <c r="T980" s="379" t="s">
        <v>2</v>
      </c>
      <c r="U980" s="379" t="s">
        <v>2</v>
      </c>
      <c r="V980" s="379" t="s">
        <v>2</v>
      </c>
      <c r="W980" s="379" t="s">
        <v>2</v>
      </c>
      <c r="X980" s="379" t="s">
        <v>2</v>
      </c>
      <c r="Y980" s="379" t="s">
        <v>2</v>
      </c>
      <c r="Z980" s="380" t="s">
        <v>2</v>
      </c>
    </row>
    <row r="981" spans="1:26">
      <c r="A981" s="371" t="s">
        <v>2</v>
      </c>
      <c r="B981" s="379" t="s">
        <v>2</v>
      </c>
      <c r="C981" s="379" t="s">
        <v>2</v>
      </c>
      <c r="D981" s="379" t="s">
        <v>2</v>
      </c>
      <c r="E981" s="379" t="s">
        <v>2</v>
      </c>
      <c r="F981" s="379" t="s">
        <v>2</v>
      </c>
      <c r="G981" s="379" t="s">
        <v>2</v>
      </c>
      <c r="H981" s="379" t="s">
        <v>2</v>
      </c>
      <c r="I981" s="379" t="s">
        <v>2</v>
      </c>
      <c r="J981" s="379" t="s">
        <v>2</v>
      </c>
      <c r="K981" s="379" t="s">
        <v>2</v>
      </c>
      <c r="L981" s="379" t="s">
        <v>2</v>
      </c>
      <c r="M981" s="379" t="s">
        <v>2</v>
      </c>
      <c r="N981" s="379" t="s">
        <v>2</v>
      </c>
      <c r="O981" s="379" t="s">
        <v>2</v>
      </c>
      <c r="P981" s="379" t="s">
        <v>2</v>
      </c>
      <c r="Q981" s="379" t="s">
        <v>2</v>
      </c>
      <c r="R981" s="379" t="s">
        <v>2</v>
      </c>
      <c r="S981" s="379" t="s">
        <v>2</v>
      </c>
      <c r="T981" s="379" t="s">
        <v>2</v>
      </c>
      <c r="U981" s="379" t="s">
        <v>2</v>
      </c>
      <c r="V981" s="379" t="s">
        <v>2</v>
      </c>
      <c r="W981" s="379" t="s">
        <v>2</v>
      </c>
      <c r="X981" s="379" t="s">
        <v>2</v>
      </c>
      <c r="Y981" s="379" t="s">
        <v>2</v>
      </c>
      <c r="Z981" s="380" t="s">
        <v>2</v>
      </c>
    </row>
    <row r="982" spans="1:26">
      <c r="A982" s="371" t="s">
        <v>2</v>
      </c>
      <c r="B982" s="379" t="s">
        <v>2</v>
      </c>
      <c r="C982" s="379" t="s">
        <v>2</v>
      </c>
      <c r="D982" s="379" t="s">
        <v>2</v>
      </c>
      <c r="E982" s="379" t="s">
        <v>2</v>
      </c>
      <c r="F982" s="379" t="s">
        <v>2</v>
      </c>
      <c r="G982" s="379" t="s">
        <v>2</v>
      </c>
      <c r="H982" s="379" t="s">
        <v>2</v>
      </c>
      <c r="I982" s="379" t="s">
        <v>2</v>
      </c>
      <c r="J982" s="379" t="s">
        <v>2</v>
      </c>
      <c r="K982" s="379" t="s">
        <v>2</v>
      </c>
      <c r="L982" s="379" t="s">
        <v>2</v>
      </c>
      <c r="M982" s="379" t="s">
        <v>2</v>
      </c>
      <c r="N982" s="379" t="s">
        <v>2</v>
      </c>
      <c r="O982" s="379" t="s">
        <v>2</v>
      </c>
      <c r="P982" s="379" t="s">
        <v>2</v>
      </c>
      <c r="Q982" s="379" t="s">
        <v>2</v>
      </c>
      <c r="R982" s="379" t="s">
        <v>2</v>
      </c>
      <c r="S982" s="379" t="s">
        <v>2</v>
      </c>
      <c r="T982" s="379" t="s">
        <v>2</v>
      </c>
      <c r="U982" s="379" t="s">
        <v>2</v>
      </c>
      <c r="V982" s="379" t="s">
        <v>2</v>
      </c>
      <c r="W982" s="379" t="s">
        <v>2</v>
      </c>
      <c r="X982" s="379" t="s">
        <v>2</v>
      </c>
      <c r="Y982" s="379" t="s">
        <v>2</v>
      </c>
      <c r="Z982" s="380" t="s">
        <v>2</v>
      </c>
    </row>
    <row r="983" spans="1:26">
      <c r="A983" s="371" t="s">
        <v>2</v>
      </c>
      <c r="B983" s="379" t="s">
        <v>2</v>
      </c>
      <c r="C983" s="379" t="s">
        <v>2</v>
      </c>
      <c r="D983" s="379" t="s">
        <v>2</v>
      </c>
      <c r="E983" s="379" t="s">
        <v>2</v>
      </c>
      <c r="F983" s="379" t="s">
        <v>2</v>
      </c>
      <c r="G983" s="379" t="s">
        <v>2</v>
      </c>
      <c r="H983" s="379" t="s">
        <v>2</v>
      </c>
      <c r="I983" s="379" t="s">
        <v>2</v>
      </c>
      <c r="J983" s="379" t="s">
        <v>2</v>
      </c>
      <c r="K983" s="379" t="s">
        <v>2</v>
      </c>
      <c r="L983" s="379" t="s">
        <v>2</v>
      </c>
      <c r="M983" s="379" t="s">
        <v>2</v>
      </c>
      <c r="N983" s="379" t="s">
        <v>2</v>
      </c>
      <c r="O983" s="379" t="s">
        <v>2</v>
      </c>
      <c r="P983" s="379" t="s">
        <v>2</v>
      </c>
      <c r="Q983" s="379" t="s">
        <v>2</v>
      </c>
      <c r="R983" s="379" t="s">
        <v>2</v>
      </c>
      <c r="S983" s="379" t="s">
        <v>2</v>
      </c>
      <c r="T983" s="379" t="s">
        <v>2</v>
      </c>
      <c r="U983" s="379" t="s">
        <v>2</v>
      </c>
      <c r="V983" s="379" t="s">
        <v>2</v>
      </c>
      <c r="W983" s="379" t="s">
        <v>2</v>
      </c>
      <c r="X983" s="379" t="s">
        <v>2</v>
      </c>
      <c r="Y983" s="379" t="s">
        <v>2</v>
      </c>
      <c r="Z983" s="380" t="s">
        <v>2</v>
      </c>
    </row>
    <row r="984" spans="1:26">
      <c r="A984" s="371" t="s">
        <v>2</v>
      </c>
      <c r="B984" s="379" t="s">
        <v>2</v>
      </c>
      <c r="C984" s="379" t="s">
        <v>2</v>
      </c>
      <c r="D984" s="379" t="s">
        <v>2</v>
      </c>
      <c r="E984" s="379" t="s">
        <v>2</v>
      </c>
      <c r="F984" s="379" t="s">
        <v>2</v>
      </c>
      <c r="G984" s="379" t="s">
        <v>2</v>
      </c>
      <c r="H984" s="379" t="s">
        <v>2</v>
      </c>
      <c r="I984" s="379" t="s">
        <v>2</v>
      </c>
      <c r="J984" s="379" t="s">
        <v>2</v>
      </c>
      <c r="K984" s="379" t="s">
        <v>2</v>
      </c>
      <c r="L984" s="379" t="s">
        <v>2</v>
      </c>
      <c r="M984" s="379" t="s">
        <v>2</v>
      </c>
      <c r="N984" s="379" t="s">
        <v>2</v>
      </c>
      <c r="O984" s="379" t="s">
        <v>2</v>
      </c>
      <c r="P984" s="379" t="s">
        <v>2</v>
      </c>
      <c r="Q984" s="379" t="s">
        <v>2</v>
      </c>
      <c r="R984" s="379" t="s">
        <v>2</v>
      </c>
      <c r="S984" s="379" t="s">
        <v>2</v>
      </c>
      <c r="T984" s="379" t="s">
        <v>2</v>
      </c>
      <c r="U984" s="379" t="s">
        <v>2</v>
      </c>
      <c r="V984" s="379" t="s">
        <v>2</v>
      </c>
      <c r="W984" s="379" t="s">
        <v>2</v>
      </c>
      <c r="X984" s="379" t="s">
        <v>2</v>
      </c>
      <c r="Y984" s="379" t="s">
        <v>2</v>
      </c>
      <c r="Z984" s="380" t="s">
        <v>2</v>
      </c>
    </row>
    <row r="985" spans="1:26">
      <c r="A985" s="371" t="s">
        <v>2</v>
      </c>
      <c r="B985" s="379" t="s">
        <v>2</v>
      </c>
      <c r="C985" s="379" t="s">
        <v>2</v>
      </c>
      <c r="D985" s="379" t="s">
        <v>2</v>
      </c>
      <c r="E985" s="379" t="s">
        <v>2</v>
      </c>
      <c r="F985" s="379" t="s">
        <v>2</v>
      </c>
      <c r="G985" s="379" t="s">
        <v>2</v>
      </c>
      <c r="H985" s="379" t="s">
        <v>2</v>
      </c>
      <c r="I985" s="379" t="s">
        <v>2</v>
      </c>
      <c r="J985" s="379" t="s">
        <v>2</v>
      </c>
      <c r="K985" s="379" t="s">
        <v>2</v>
      </c>
      <c r="L985" s="379" t="s">
        <v>2</v>
      </c>
      <c r="M985" s="379" t="s">
        <v>2</v>
      </c>
      <c r="N985" s="379" t="s">
        <v>2</v>
      </c>
      <c r="O985" s="379" t="s">
        <v>2</v>
      </c>
      <c r="P985" s="379" t="s">
        <v>2</v>
      </c>
      <c r="Q985" s="379" t="s">
        <v>2</v>
      </c>
      <c r="R985" s="379" t="s">
        <v>2</v>
      </c>
      <c r="S985" s="379" t="s">
        <v>2</v>
      </c>
      <c r="T985" s="379" t="s">
        <v>2</v>
      </c>
      <c r="U985" s="379" t="s">
        <v>2</v>
      </c>
      <c r="V985" s="379" t="s">
        <v>2</v>
      </c>
      <c r="W985" s="379" t="s">
        <v>2</v>
      </c>
      <c r="X985" s="379" t="s">
        <v>2</v>
      </c>
      <c r="Y985" s="379" t="s">
        <v>2</v>
      </c>
      <c r="Z985" s="380" t="s">
        <v>2</v>
      </c>
    </row>
    <row r="986" spans="1:26">
      <c r="A986" s="371" t="s">
        <v>2</v>
      </c>
      <c r="B986" s="379" t="s">
        <v>2</v>
      </c>
      <c r="C986" s="379" t="s">
        <v>2</v>
      </c>
      <c r="D986" s="379" t="s">
        <v>2</v>
      </c>
      <c r="E986" s="379" t="s">
        <v>2</v>
      </c>
      <c r="F986" s="379" t="s">
        <v>2</v>
      </c>
      <c r="G986" s="379" t="s">
        <v>2</v>
      </c>
      <c r="H986" s="379" t="s">
        <v>2</v>
      </c>
      <c r="I986" s="379" t="s">
        <v>2</v>
      </c>
      <c r="J986" s="379" t="s">
        <v>2</v>
      </c>
      <c r="K986" s="379" t="s">
        <v>2</v>
      </c>
      <c r="L986" s="379" t="s">
        <v>2</v>
      </c>
      <c r="M986" s="379" t="s">
        <v>2</v>
      </c>
      <c r="N986" s="379" t="s">
        <v>2</v>
      </c>
      <c r="O986" s="379" t="s">
        <v>2</v>
      </c>
      <c r="P986" s="379" t="s">
        <v>2</v>
      </c>
      <c r="Q986" s="379" t="s">
        <v>2</v>
      </c>
      <c r="R986" s="379" t="s">
        <v>2</v>
      </c>
      <c r="S986" s="379" t="s">
        <v>2</v>
      </c>
      <c r="T986" s="379" t="s">
        <v>2</v>
      </c>
      <c r="U986" s="379" t="s">
        <v>2</v>
      </c>
      <c r="V986" s="379" t="s">
        <v>2</v>
      </c>
      <c r="W986" s="379" t="s">
        <v>2</v>
      </c>
      <c r="X986" s="379" t="s">
        <v>2</v>
      </c>
      <c r="Y986" s="379" t="s">
        <v>2</v>
      </c>
      <c r="Z986" s="380" t="s">
        <v>2</v>
      </c>
    </row>
    <row r="987" spans="1:26">
      <c r="A987" s="371" t="s">
        <v>2</v>
      </c>
      <c r="B987" s="379" t="s">
        <v>2</v>
      </c>
      <c r="C987" s="379" t="s">
        <v>2</v>
      </c>
      <c r="D987" s="379" t="s">
        <v>2</v>
      </c>
      <c r="E987" s="379" t="s">
        <v>2</v>
      </c>
      <c r="F987" s="379" t="s">
        <v>2</v>
      </c>
      <c r="G987" s="379" t="s">
        <v>2</v>
      </c>
      <c r="H987" s="379" t="s">
        <v>2</v>
      </c>
      <c r="I987" s="379" t="s">
        <v>2</v>
      </c>
      <c r="J987" s="379" t="s">
        <v>2</v>
      </c>
      <c r="K987" s="379" t="s">
        <v>2</v>
      </c>
      <c r="L987" s="379" t="s">
        <v>2</v>
      </c>
      <c r="M987" s="379" t="s">
        <v>2</v>
      </c>
      <c r="N987" s="379" t="s">
        <v>2</v>
      </c>
      <c r="O987" s="379" t="s">
        <v>2</v>
      </c>
      <c r="P987" s="379" t="s">
        <v>2</v>
      </c>
      <c r="Q987" s="379" t="s">
        <v>2</v>
      </c>
      <c r="R987" s="379" t="s">
        <v>2</v>
      </c>
      <c r="S987" s="379" t="s">
        <v>2</v>
      </c>
      <c r="T987" s="379" t="s">
        <v>2</v>
      </c>
      <c r="U987" s="379" t="s">
        <v>2</v>
      </c>
      <c r="V987" s="379" t="s">
        <v>2</v>
      </c>
      <c r="W987" s="379" t="s">
        <v>2</v>
      </c>
      <c r="X987" s="379" t="s">
        <v>2</v>
      </c>
      <c r="Y987" s="379" t="s">
        <v>2</v>
      </c>
      <c r="Z987" s="380" t="s">
        <v>2</v>
      </c>
    </row>
    <row r="988" spans="1:26">
      <c r="A988" s="371" t="s">
        <v>2</v>
      </c>
      <c r="B988" s="379" t="s">
        <v>2</v>
      </c>
      <c r="C988" s="379" t="s">
        <v>2</v>
      </c>
      <c r="D988" s="379" t="s">
        <v>2</v>
      </c>
      <c r="E988" s="379" t="s">
        <v>2</v>
      </c>
      <c r="F988" s="379" t="s">
        <v>2</v>
      </c>
      <c r="G988" s="379" t="s">
        <v>2</v>
      </c>
      <c r="H988" s="379" t="s">
        <v>2</v>
      </c>
      <c r="I988" s="379" t="s">
        <v>2</v>
      </c>
      <c r="J988" s="379" t="s">
        <v>2</v>
      </c>
      <c r="K988" s="379" t="s">
        <v>2</v>
      </c>
      <c r="L988" s="379" t="s">
        <v>2</v>
      </c>
      <c r="M988" s="379" t="s">
        <v>2</v>
      </c>
      <c r="N988" s="379" t="s">
        <v>2</v>
      </c>
      <c r="O988" s="379" t="s">
        <v>2</v>
      </c>
      <c r="P988" s="379" t="s">
        <v>2</v>
      </c>
      <c r="Q988" s="379" t="s">
        <v>2</v>
      </c>
      <c r="R988" s="379" t="s">
        <v>2</v>
      </c>
      <c r="S988" s="379" t="s">
        <v>2</v>
      </c>
      <c r="T988" s="379" t="s">
        <v>2</v>
      </c>
      <c r="U988" s="379" t="s">
        <v>2</v>
      </c>
      <c r="V988" s="379" t="s">
        <v>2</v>
      </c>
      <c r="W988" s="379" t="s">
        <v>2</v>
      </c>
      <c r="X988" s="379" t="s">
        <v>2</v>
      </c>
      <c r="Y988" s="379" t="s">
        <v>2</v>
      </c>
      <c r="Z988" s="380" t="s">
        <v>2</v>
      </c>
    </row>
    <row r="989" spans="1:26">
      <c r="A989" s="371" t="s">
        <v>2</v>
      </c>
      <c r="B989" s="379" t="s">
        <v>2</v>
      </c>
      <c r="C989" s="379" t="s">
        <v>2</v>
      </c>
      <c r="D989" s="379" t="s">
        <v>2</v>
      </c>
      <c r="E989" s="379" t="s">
        <v>2</v>
      </c>
      <c r="F989" s="379" t="s">
        <v>2</v>
      </c>
      <c r="G989" s="379" t="s">
        <v>2</v>
      </c>
      <c r="H989" s="379" t="s">
        <v>2</v>
      </c>
      <c r="I989" s="379" t="s">
        <v>2</v>
      </c>
      <c r="J989" s="379" t="s">
        <v>2</v>
      </c>
      <c r="K989" s="379" t="s">
        <v>2</v>
      </c>
      <c r="L989" s="379" t="s">
        <v>2</v>
      </c>
      <c r="M989" s="379" t="s">
        <v>2</v>
      </c>
      <c r="N989" s="379" t="s">
        <v>2</v>
      </c>
      <c r="O989" s="379" t="s">
        <v>2</v>
      </c>
      <c r="P989" s="379" t="s">
        <v>2</v>
      </c>
      <c r="Q989" s="379" t="s">
        <v>2</v>
      </c>
      <c r="R989" s="379" t="s">
        <v>2</v>
      </c>
      <c r="S989" s="379" t="s">
        <v>2</v>
      </c>
      <c r="T989" s="379" t="s">
        <v>2</v>
      </c>
      <c r="U989" s="379" t="s">
        <v>2</v>
      </c>
      <c r="V989" s="379" t="s">
        <v>2</v>
      </c>
      <c r="W989" s="379" t="s">
        <v>2</v>
      </c>
      <c r="X989" s="379" t="s">
        <v>2</v>
      </c>
      <c r="Y989" s="379" t="s">
        <v>2</v>
      </c>
      <c r="Z989" s="380" t="s">
        <v>2</v>
      </c>
    </row>
    <row r="990" spans="1:26">
      <c r="A990" s="371" t="s">
        <v>2</v>
      </c>
      <c r="B990" s="379" t="s">
        <v>2</v>
      </c>
      <c r="C990" s="379" t="s">
        <v>2</v>
      </c>
      <c r="D990" s="379" t="s">
        <v>2</v>
      </c>
      <c r="E990" s="379" t="s">
        <v>2</v>
      </c>
      <c r="F990" s="379" t="s">
        <v>2</v>
      </c>
      <c r="G990" s="379" t="s">
        <v>2</v>
      </c>
      <c r="H990" s="379" t="s">
        <v>2</v>
      </c>
      <c r="I990" s="379" t="s">
        <v>2</v>
      </c>
      <c r="J990" s="379" t="s">
        <v>2</v>
      </c>
      <c r="K990" s="379" t="s">
        <v>2</v>
      </c>
      <c r="L990" s="379" t="s">
        <v>2</v>
      </c>
      <c r="M990" s="379" t="s">
        <v>2</v>
      </c>
      <c r="N990" s="379" t="s">
        <v>2</v>
      </c>
      <c r="O990" s="379" t="s">
        <v>2</v>
      </c>
      <c r="P990" s="379" t="s">
        <v>2</v>
      </c>
      <c r="Q990" s="379" t="s">
        <v>2</v>
      </c>
      <c r="R990" s="379" t="s">
        <v>2</v>
      </c>
      <c r="S990" s="379" t="s">
        <v>2</v>
      </c>
      <c r="T990" s="379" t="s">
        <v>2</v>
      </c>
      <c r="U990" s="379" t="s">
        <v>2</v>
      </c>
      <c r="V990" s="379" t="s">
        <v>2</v>
      </c>
      <c r="W990" s="379" t="s">
        <v>2</v>
      </c>
      <c r="X990" s="379" t="s">
        <v>2</v>
      </c>
      <c r="Y990" s="379" t="s">
        <v>2</v>
      </c>
      <c r="Z990" s="380" t="s">
        <v>2</v>
      </c>
    </row>
    <row r="991" spans="1:26">
      <c r="A991" s="371" t="s">
        <v>2</v>
      </c>
      <c r="B991" s="379" t="s">
        <v>2</v>
      </c>
      <c r="C991" s="379" t="s">
        <v>2</v>
      </c>
      <c r="D991" s="379" t="s">
        <v>2</v>
      </c>
      <c r="E991" s="379" t="s">
        <v>2</v>
      </c>
      <c r="F991" s="379" t="s">
        <v>2</v>
      </c>
      <c r="G991" s="379" t="s">
        <v>2</v>
      </c>
      <c r="H991" s="379" t="s">
        <v>2</v>
      </c>
      <c r="I991" s="379" t="s">
        <v>2</v>
      </c>
      <c r="J991" s="379" t="s">
        <v>2</v>
      </c>
      <c r="K991" s="379" t="s">
        <v>2</v>
      </c>
      <c r="L991" s="379" t="s">
        <v>2</v>
      </c>
      <c r="M991" s="379" t="s">
        <v>2</v>
      </c>
      <c r="N991" s="379" t="s">
        <v>2</v>
      </c>
      <c r="O991" s="379" t="s">
        <v>2</v>
      </c>
      <c r="P991" s="379" t="s">
        <v>2</v>
      </c>
      <c r="Q991" s="379" t="s">
        <v>2</v>
      </c>
      <c r="R991" s="379" t="s">
        <v>2</v>
      </c>
      <c r="S991" s="379" t="s">
        <v>2</v>
      </c>
      <c r="T991" s="379" t="s">
        <v>2</v>
      </c>
      <c r="U991" s="379" t="s">
        <v>2</v>
      </c>
      <c r="V991" s="379" t="s">
        <v>2</v>
      </c>
      <c r="W991" s="379" t="s">
        <v>2</v>
      </c>
      <c r="X991" s="379" t="s">
        <v>2</v>
      </c>
      <c r="Y991" s="379" t="s">
        <v>2</v>
      </c>
      <c r="Z991" s="380" t="s">
        <v>2</v>
      </c>
    </row>
    <row r="992" spans="1:26">
      <c r="A992" s="371" t="s">
        <v>2</v>
      </c>
      <c r="B992" s="379" t="s">
        <v>2</v>
      </c>
      <c r="C992" s="379" t="s">
        <v>2</v>
      </c>
      <c r="D992" s="379" t="s">
        <v>2</v>
      </c>
      <c r="E992" s="379" t="s">
        <v>2</v>
      </c>
      <c r="F992" s="379" t="s">
        <v>2</v>
      </c>
      <c r="G992" s="379" t="s">
        <v>2</v>
      </c>
      <c r="H992" s="379" t="s">
        <v>2</v>
      </c>
      <c r="I992" s="379" t="s">
        <v>2</v>
      </c>
      <c r="J992" s="379" t="s">
        <v>2</v>
      </c>
      <c r="K992" s="379" t="s">
        <v>2</v>
      </c>
      <c r="L992" s="379" t="s">
        <v>2</v>
      </c>
      <c r="M992" s="379" t="s">
        <v>2</v>
      </c>
      <c r="N992" s="379" t="s">
        <v>2</v>
      </c>
      <c r="O992" s="379" t="s">
        <v>2</v>
      </c>
      <c r="P992" s="379" t="s">
        <v>2</v>
      </c>
      <c r="Q992" s="379" t="s">
        <v>2</v>
      </c>
      <c r="R992" s="379" t="s">
        <v>2</v>
      </c>
      <c r="S992" s="379" t="s">
        <v>2</v>
      </c>
      <c r="T992" s="379" t="s">
        <v>2</v>
      </c>
      <c r="U992" s="379" t="s">
        <v>2</v>
      </c>
      <c r="V992" s="379" t="s">
        <v>2</v>
      </c>
      <c r="W992" s="379" t="s">
        <v>2</v>
      </c>
      <c r="X992" s="379" t="s">
        <v>2</v>
      </c>
      <c r="Y992" s="379" t="s">
        <v>2</v>
      </c>
      <c r="Z992" s="380" t="s">
        <v>2</v>
      </c>
    </row>
    <row r="993" spans="1:26">
      <c r="A993" s="371" t="s">
        <v>2</v>
      </c>
      <c r="B993" s="379" t="s">
        <v>2</v>
      </c>
      <c r="C993" s="379" t="s">
        <v>2</v>
      </c>
      <c r="D993" s="379" t="s">
        <v>2</v>
      </c>
      <c r="E993" s="379" t="s">
        <v>2</v>
      </c>
      <c r="F993" s="379" t="s">
        <v>2</v>
      </c>
      <c r="G993" s="379" t="s">
        <v>2</v>
      </c>
      <c r="H993" s="379" t="s">
        <v>2</v>
      </c>
      <c r="I993" s="379" t="s">
        <v>2</v>
      </c>
      <c r="J993" s="379" t="s">
        <v>2</v>
      </c>
      <c r="K993" s="379" t="s">
        <v>2</v>
      </c>
      <c r="L993" s="379" t="s">
        <v>2</v>
      </c>
      <c r="M993" s="379" t="s">
        <v>2</v>
      </c>
      <c r="N993" s="379" t="s">
        <v>2</v>
      </c>
      <c r="O993" s="379" t="s">
        <v>2</v>
      </c>
      <c r="P993" s="379" t="s">
        <v>2</v>
      </c>
      <c r="Q993" s="379" t="s">
        <v>2</v>
      </c>
      <c r="R993" s="379" t="s">
        <v>2</v>
      </c>
      <c r="S993" s="379" t="s">
        <v>2</v>
      </c>
      <c r="T993" s="379" t="s">
        <v>2</v>
      </c>
      <c r="U993" s="379" t="s">
        <v>2</v>
      </c>
      <c r="V993" s="379" t="s">
        <v>2</v>
      </c>
      <c r="W993" s="379" t="s">
        <v>2</v>
      </c>
      <c r="X993" s="379" t="s">
        <v>2</v>
      </c>
      <c r="Y993" s="379" t="s">
        <v>2</v>
      </c>
      <c r="Z993" s="380" t="s">
        <v>2</v>
      </c>
    </row>
    <row r="994" spans="1:26">
      <c r="A994" s="371" t="s">
        <v>2</v>
      </c>
      <c r="B994" s="379" t="s">
        <v>2</v>
      </c>
      <c r="C994" s="379" t="s">
        <v>2</v>
      </c>
      <c r="D994" s="379" t="s">
        <v>2</v>
      </c>
      <c r="E994" s="379" t="s">
        <v>2</v>
      </c>
      <c r="F994" s="379" t="s">
        <v>2</v>
      </c>
      <c r="G994" s="379" t="s">
        <v>2</v>
      </c>
      <c r="H994" s="379" t="s">
        <v>2</v>
      </c>
      <c r="I994" s="379" t="s">
        <v>2</v>
      </c>
      <c r="J994" s="379" t="s">
        <v>2</v>
      </c>
      <c r="K994" s="379" t="s">
        <v>2</v>
      </c>
      <c r="L994" s="379" t="s">
        <v>2</v>
      </c>
      <c r="M994" s="379" t="s">
        <v>2</v>
      </c>
      <c r="N994" s="379" t="s">
        <v>2</v>
      </c>
      <c r="O994" s="379" t="s">
        <v>2</v>
      </c>
      <c r="P994" s="379" t="s">
        <v>2</v>
      </c>
      <c r="Q994" s="379" t="s">
        <v>2</v>
      </c>
      <c r="R994" s="379" t="s">
        <v>2</v>
      </c>
      <c r="S994" s="379" t="s">
        <v>2</v>
      </c>
      <c r="T994" s="379" t="s">
        <v>2</v>
      </c>
      <c r="U994" s="379" t="s">
        <v>2</v>
      </c>
      <c r="V994" s="379" t="s">
        <v>2</v>
      </c>
      <c r="W994" s="379" t="s">
        <v>2</v>
      </c>
      <c r="X994" s="379" t="s">
        <v>2</v>
      </c>
      <c r="Y994" s="379" t="s">
        <v>2</v>
      </c>
      <c r="Z994" s="380" t="s">
        <v>2</v>
      </c>
    </row>
    <row r="995" spans="1:26">
      <c r="A995" s="371" t="s">
        <v>2</v>
      </c>
      <c r="B995" s="379" t="s">
        <v>2</v>
      </c>
      <c r="C995" s="379" t="s">
        <v>2</v>
      </c>
      <c r="D995" s="379" t="s">
        <v>2</v>
      </c>
      <c r="E995" s="379" t="s">
        <v>2</v>
      </c>
      <c r="F995" s="379" t="s">
        <v>2</v>
      </c>
      <c r="G995" s="379" t="s">
        <v>2</v>
      </c>
      <c r="H995" s="379" t="s">
        <v>2</v>
      </c>
      <c r="I995" s="379" t="s">
        <v>2</v>
      </c>
      <c r="J995" s="379" t="s">
        <v>2</v>
      </c>
      <c r="K995" s="379" t="s">
        <v>2</v>
      </c>
      <c r="L995" s="379" t="s">
        <v>2</v>
      </c>
      <c r="M995" s="379" t="s">
        <v>2</v>
      </c>
      <c r="N995" s="379" t="s">
        <v>2</v>
      </c>
      <c r="O995" s="379" t="s">
        <v>2</v>
      </c>
      <c r="P995" s="379" t="s">
        <v>2</v>
      </c>
      <c r="Q995" s="379" t="s">
        <v>2</v>
      </c>
      <c r="R995" s="379" t="s">
        <v>2</v>
      </c>
      <c r="S995" s="379" t="s">
        <v>2</v>
      </c>
      <c r="T995" s="379" t="s">
        <v>2</v>
      </c>
      <c r="U995" s="379" t="s">
        <v>2</v>
      </c>
      <c r="V995" s="379" t="s">
        <v>2</v>
      </c>
      <c r="W995" s="379" t="s">
        <v>2</v>
      </c>
      <c r="X995" s="379" t="s">
        <v>2</v>
      </c>
      <c r="Y995" s="379" t="s">
        <v>2</v>
      </c>
      <c r="Z995" s="380" t="s">
        <v>2</v>
      </c>
    </row>
    <row r="996" spans="1:26">
      <c r="A996" s="371" t="s">
        <v>2</v>
      </c>
      <c r="B996" s="379" t="s">
        <v>2</v>
      </c>
      <c r="C996" s="379" t="s">
        <v>2</v>
      </c>
      <c r="D996" s="379" t="s">
        <v>2</v>
      </c>
      <c r="E996" s="379" t="s">
        <v>2</v>
      </c>
      <c r="F996" s="379" t="s">
        <v>2</v>
      </c>
      <c r="G996" s="379" t="s">
        <v>2</v>
      </c>
      <c r="H996" s="379" t="s">
        <v>2</v>
      </c>
      <c r="I996" s="379" t="s">
        <v>2</v>
      </c>
      <c r="J996" s="379" t="s">
        <v>2</v>
      </c>
      <c r="K996" s="379" t="s">
        <v>2</v>
      </c>
      <c r="L996" s="379" t="s">
        <v>2</v>
      </c>
      <c r="M996" s="379" t="s">
        <v>2</v>
      </c>
      <c r="N996" s="379" t="s">
        <v>2</v>
      </c>
      <c r="O996" s="379" t="s">
        <v>2</v>
      </c>
      <c r="P996" s="379" t="s">
        <v>2</v>
      </c>
      <c r="Q996" s="379" t="s">
        <v>2</v>
      </c>
      <c r="R996" s="379" t="s">
        <v>2</v>
      </c>
      <c r="S996" s="379" t="s">
        <v>2</v>
      </c>
      <c r="T996" s="379" t="s">
        <v>2</v>
      </c>
      <c r="U996" s="379" t="s">
        <v>2</v>
      </c>
      <c r="V996" s="379" t="s">
        <v>2</v>
      </c>
      <c r="W996" s="379" t="s">
        <v>2</v>
      </c>
      <c r="X996" s="379" t="s">
        <v>2</v>
      </c>
      <c r="Y996" s="379" t="s">
        <v>2</v>
      </c>
      <c r="Z996" s="380" t="s">
        <v>2</v>
      </c>
    </row>
    <row r="997" spans="1:26">
      <c r="A997" s="371" t="s">
        <v>2</v>
      </c>
      <c r="B997" s="379" t="s">
        <v>2</v>
      </c>
      <c r="C997" s="379" t="s">
        <v>2</v>
      </c>
      <c r="D997" s="379" t="s">
        <v>2</v>
      </c>
      <c r="E997" s="379" t="s">
        <v>2</v>
      </c>
      <c r="F997" s="379" t="s">
        <v>2</v>
      </c>
      <c r="G997" s="379" t="s">
        <v>2</v>
      </c>
      <c r="H997" s="379" t="s">
        <v>2</v>
      </c>
      <c r="I997" s="379" t="s">
        <v>2</v>
      </c>
      <c r="J997" s="379" t="s">
        <v>2</v>
      </c>
      <c r="K997" s="379" t="s">
        <v>2</v>
      </c>
      <c r="L997" s="379" t="s">
        <v>2</v>
      </c>
      <c r="M997" s="379" t="s">
        <v>2</v>
      </c>
      <c r="N997" s="379" t="s">
        <v>2</v>
      </c>
      <c r="O997" s="379" t="s">
        <v>2</v>
      </c>
      <c r="P997" s="379" t="s">
        <v>2</v>
      </c>
      <c r="Q997" s="379" t="s">
        <v>2</v>
      </c>
      <c r="R997" s="379" t="s">
        <v>2</v>
      </c>
      <c r="S997" s="379" t="s">
        <v>2</v>
      </c>
      <c r="T997" s="379" t="s">
        <v>2</v>
      </c>
      <c r="U997" s="379" t="s">
        <v>2</v>
      </c>
      <c r="V997" s="379" t="s">
        <v>2</v>
      </c>
      <c r="W997" s="379" t="s">
        <v>2</v>
      </c>
      <c r="X997" s="379" t="s">
        <v>2</v>
      </c>
      <c r="Y997" s="379" t="s">
        <v>2</v>
      </c>
      <c r="Z997" s="380" t="s">
        <v>2</v>
      </c>
    </row>
    <row r="998" spans="1:26">
      <c r="A998" s="371" t="s">
        <v>2</v>
      </c>
      <c r="B998" s="379" t="s">
        <v>2</v>
      </c>
      <c r="C998" s="379" t="s">
        <v>2</v>
      </c>
      <c r="D998" s="379" t="s">
        <v>2</v>
      </c>
      <c r="E998" s="379" t="s">
        <v>2</v>
      </c>
      <c r="F998" s="379" t="s">
        <v>2</v>
      </c>
      <c r="G998" s="379" t="s">
        <v>2</v>
      </c>
      <c r="H998" s="379" t="s">
        <v>2</v>
      </c>
      <c r="I998" s="379" t="s">
        <v>2</v>
      </c>
      <c r="J998" s="379" t="s">
        <v>2</v>
      </c>
      <c r="K998" s="379" t="s">
        <v>2</v>
      </c>
      <c r="L998" s="379" t="s">
        <v>2</v>
      </c>
      <c r="M998" s="379" t="s">
        <v>2</v>
      </c>
      <c r="N998" s="379" t="s">
        <v>2</v>
      </c>
      <c r="O998" s="379" t="s">
        <v>2</v>
      </c>
      <c r="P998" s="379" t="s">
        <v>2</v>
      </c>
      <c r="Q998" s="379" t="s">
        <v>2</v>
      </c>
      <c r="R998" s="379" t="s">
        <v>2</v>
      </c>
      <c r="S998" s="379" t="s">
        <v>2</v>
      </c>
      <c r="T998" s="379" t="s">
        <v>2</v>
      </c>
      <c r="U998" s="379" t="s">
        <v>2</v>
      </c>
      <c r="V998" s="379" t="s">
        <v>2</v>
      </c>
      <c r="W998" s="379" t="s">
        <v>2</v>
      </c>
      <c r="X998" s="379" t="s">
        <v>2</v>
      </c>
      <c r="Y998" s="379" t="s">
        <v>2</v>
      </c>
      <c r="Z998" s="380" t="s">
        <v>2</v>
      </c>
    </row>
    <row r="999" spans="1:26">
      <c r="A999" s="371" t="s">
        <v>2</v>
      </c>
      <c r="B999" s="379" t="s">
        <v>2</v>
      </c>
      <c r="C999" s="379" t="s">
        <v>2</v>
      </c>
      <c r="D999" s="379" t="s">
        <v>2</v>
      </c>
      <c r="E999" s="379" t="s">
        <v>2</v>
      </c>
      <c r="F999" s="379" t="s">
        <v>2</v>
      </c>
      <c r="G999" s="379" t="s">
        <v>2</v>
      </c>
      <c r="H999" s="379" t="s">
        <v>2</v>
      </c>
      <c r="I999" s="379" t="s">
        <v>2</v>
      </c>
      <c r="J999" s="379" t="s">
        <v>2</v>
      </c>
      <c r="K999" s="379" t="s">
        <v>2</v>
      </c>
      <c r="L999" s="379" t="s">
        <v>2</v>
      </c>
      <c r="M999" s="379" t="s">
        <v>2</v>
      </c>
      <c r="N999" s="379" t="s">
        <v>2</v>
      </c>
      <c r="O999" s="379" t="s">
        <v>2</v>
      </c>
      <c r="P999" s="379" t="s">
        <v>2</v>
      </c>
      <c r="Q999" s="379" t="s">
        <v>2</v>
      </c>
      <c r="R999" s="379" t="s">
        <v>2</v>
      </c>
      <c r="S999" s="379" t="s">
        <v>2</v>
      </c>
      <c r="T999" s="379" t="s">
        <v>2</v>
      </c>
      <c r="U999" s="379" t="s">
        <v>2</v>
      </c>
      <c r="V999" s="379" t="s">
        <v>2</v>
      </c>
      <c r="W999" s="379" t="s">
        <v>2</v>
      </c>
      <c r="X999" s="379" t="s">
        <v>2</v>
      </c>
      <c r="Y999" s="379" t="s">
        <v>2</v>
      </c>
      <c r="Z999" s="380" t="s">
        <v>2</v>
      </c>
    </row>
    <row r="1000" spans="1:26">
      <c r="A1000" s="397" t="s">
        <v>2</v>
      </c>
      <c r="B1000" s="398" t="s">
        <v>2</v>
      </c>
      <c r="C1000" s="398" t="s">
        <v>2</v>
      </c>
      <c r="D1000" s="398" t="s">
        <v>2</v>
      </c>
      <c r="E1000" s="398" t="s">
        <v>2</v>
      </c>
      <c r="F1000" s="398" t="s">
        <v>2</v>
      </c>
      <c r="G1000" s="398" t="s">
        <v>2</v>
      </c>
      <c r="H1000" s="398" t="s">
        <v>2</v>
      </c>
      <c r="I1000" s="398" t="s">
        <v>2</v>
      </c>
      <c r="J1000" s="398" t="s">
        <v>2</v>
      </c>
      <c r="K1000" s="398" t="s">
        <v>2</v>
      </c>
      <c r="L1000" s="398" t="s">
        <v>2</v>
      </c>
      <c r="M1000" s="398" t="s">
        <v>2</v>
      </c>
      <c r="N1000" s="398" t="s">
        <v>2</v>
      </c>
      <c r="O1000" s="398" t="s">
        <v>2</v>
      </c>
      <c r="P1000" s="398" t="s">
        <v>2</v>
      </c>
      <c r="Q1000" s="398" t="s">
        <v>2</v>
      </c>
      <c r="R1000" s="398" t="s">
        <v>2</v>
      </c>
      <c r="S1000" s="398" t="s">
        <v>2</v>
      </c>
      <c r="T1000" s="398" t="s">
        <v>2</v>
      </c>
      <c r="U1000" s="398" t="s">
        <v>2</v>
      </c>
      <c r="V1000" s="398" t="s">
        <v>2</v>
      </c>
      <c r="W1000" s="398" t="s">
        <v>2</v>
      </c>
      <c r="X1000" s="398" t="s">
        <v>2</v>
      </c>
      <c r="Y1000" s="398" t="s">
        <v>2</v>
      </c>
      <c r="Z1000" s="399" t="s">
        <v>2</v>
      </c>
    </row>
  </sheetData>
  <mergeCells count="8">
    <mergeCell ref="B9:E9"/>
    <mergeCell ref="B10:E10"/>
    <mergeCell ref="B3:E3"/>
    <mergeCell ref="B4:E4"/>
    <mergeCell ref="B5:E5"/>
    <mergeCell ref="B6:E6"/>
    <mergeCell ref="B7:E7"/>
    <mergeCell ref="B8:E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E46C-3101-4427-8C90-A1B626F9BF3E}">
  <dimension ref="A1:P98"/>
  <sheetViews>
    <sheetView topLeftCell="A94" workbookViewId="0">
      <selection activeCell="C90" sqref="C90:I90"/>
    </sheetView>
  </sheetViews>
  <sheetFormatPr defaultRowHeight="15"/>
  <cols>
    <col min="1" max="1" width="15.85546875" customWidth="1"/>
    <col min="2" max="2" width="21" customWidth="1"/>
    <col min="3" max="3" width="29" customWidth="1"/>
    <col min="4" max="4" width="17" customWidth="1"/>
    <col min="5" max="5" width="15.85546875" customWidth="1"/>
    <col min="6" max="6" width="23.5703125" customWidth="1"/>
    <col min="9" max="9" width="17.42578125" customWidth="1"/>
  </cols>
  <sheetData>
    <row r="1" spans="1:16">
      <c r="A1" s="1030" t="s">
        <v>2577</v>
      </c>
      <c r="B1" s="1030"/>
      <c r="C1" s="1030"/>
      <c r="D1" s="362"/>
      <c r="E1" s="362"/>
      <c r="F1" s="362"/>
      <c r="G1" s="362"/>
      <c r="H1" s="362"/>
      <c r="I1" s="362"/>
      <c r="J1" s="362"/>
      <c r="K1" s="362"/>
      <c r="L1" s="362"/>
      <c r="M1" s="362"/>
      <c r="N1" s="362"/>
      <c r="O1" s="362"/>
      <c r="P1" s="362"/>
    </row>
    <row r="2" spans="1:16" ht="15" customHeight="1">
      <c r="A2" s="421" t="s">
        <v>908</v>
      </c>
      <c r="B2" s="422" t="s">
        <v>2578</v>
      </c>
      <c r="C2" s="422" t="s">
        <v>2402</v>
      </c>
      <c r="D2" s="362"/>
      <c r="E2" s="362"/>
      <c r="F2" s="362"/>
      <c r="G2" s="362"/>
      <c r="H2" s="362"/>
      <c r="I2" s="362"/>
      <c r="J2" s="362"/>
      <c r="K2" s="362"/>
      <c r="L2" s="362"/>
      <c r="M2" s="362"/>
      <c r="N2" s="362"/>
      <c r="O2" s="362"/>
      <c r="P2" s="362"/>
    </row>
    <row r="3" spans="1:16" ht="15.75" customHeight="1">
      <c r="A3" s="1061" t="s">
        <v>2579</v>
      </c>
      <c r="B3" s="1062"/>
      <c r="C3" s="1063"/>
      <c r="D3" s="362"/>
      <c r="E3" s="362"/>
      <c r="F3" s="362"/>
      <c r="G3" s="362"/>
      <c r="H3" s="362"/>
      <c r="I3" s="362"/>
      <c r="J3" s="362"/>
      <c r="K3" s="362"/>
      <c r="L3" s="362"/>
      <c r="M3" s="362"/>
      <c r="N3" s="362"/>
      <c r="O3" s="362"/>
      <c r="P3" s="362"/>
    </row>
    <row r="4" spans="1:16" ht="30.75">
      <c r="A4" s="339" t="s">
        <v>2580</v>
      </c>
      <c r="B4" s="340" t="s">
        <v>2581</v>
      </c>
      <c r="C4" s="340" t="s">
        <v>2582</v>
      </c>
      <c r="D4" s="362"/>
      <c r="E4" s="362"/>
      <c r="F4" s="362"/>
      <c r="G4" s="362"/>
      <c r="H4" s="362"/>
      <c r="I4" s="362"/>
      <c r="J4" s="362"/>
      <c r="K4" s="362"/>
      <c r="L4" s="362"/>
      <c r="M4" s="362"/>
      <c r="N4" s="362"/>
      <c r="O4" s="362"/>
      <c r="P4" s="362"/>
    </row>
    <row r="5" spans="1:16" ht="45.75">
      <c r="A5" s="339" t="s">
        <v>2583</v>
      </c>
      <c r="B5" s="340" t="s">
        <v>2584</v>
      </c>
      <c r="C5" s="340" t="s">
        <v>2585</v>
      </c>
      <c r="D5" s="362"/>
      <c r="E5" s="362"/>
      <c r="F5" s="362"/>
      <c r="G5" s="362"/>
      <c r="H5" s="362"/>
      <c r="I5" s="362"/>
      <c r="J5" s="362"/>
      <c r="K5" s="362"/>
      <c r="L5" s="362"/>
      <c r="M5" s="362"/>
      <c r="N5" s="362"/>
      <c r="O5" s="362"/>
      <c r="P5" s="362"/>
    </row>
    <row r="6" spans="1:16">
      <c r="A6" s="362"/>
      <c r="B6" s="362"/>
      <c r="C6" s="362"/>
      <c r="D6" s="362"/>
      <c r="E6" s="362"/>
      <c r="F6" s="362"/>
      <c r="G6" s="362"/>
      <c r="H6" s="362"/>
      <c r="I6" s="362"/>
      <c r="J6" s="362"/>
      <c r="K6" s="362"/>
      <c r="L6" s="362"/>
      <c r="M6" s="362"/>
      <c r="N6" s="362"/>
      <c r="O6" s="362"/>
      <c r="P6" s="362"/>
    </row>
    <row r="7" spans="1:16">
      <c r="A7" s="362"/>
      <c r="B7" s="362"/>
      <c r="C7" s="362"/>
      <c r="D7" s="362"/>
      <c r="E7" s="362"/>
      <c r="F7" s="362"/>
      <c r="G7" s="362"/>
      <c r="H7" s="362"/>
      <c r="I7" s="362"/>
      <c r="J7" s="362"/>
      <c r="K7" s="362"/>
      <c r="L7" s="362"/>
      <c r="M7" s="362"/>
      <c r="N7" s="362"/>
      <c r="O7" s="362"/>
      <c r="P7" s="362"/>
    </row>
    <row r="8" spans="1:16" ht="15.75" customHeight="1">
      <c r="A8" s="1031" t="s">
        <v>2586</v>
      </c>
      <c r="B8" s="1032"/>
      <c r="C8" s="1032"/>
      <c r="D8" s="1032"/>
      <c r="E8" s="1032"/>
      <c r="F8" s="1032"/>
      <c r="G8" s="1032"/>
      <c r="H8" s="1032"/>
      <c r="I8" s="1032"/>
      <c r="J8" s="1032"/>
      <c r="K8" s="1032"/>
      <c r="L8" s="1032"/>
      <c r="M8" s="1032"/>
      <c r="N8" s="1032"/>
      <c r="O8" s="1033"/>
      <c r="P8" s="800"/>
    </row>
    <row r="9" spans="1:16" ht="51" customHeight="1">
      <c r="A9" s="404" t="s">
        <v>2587</v>
      </c>
      <c r="B9" s="405" t="s">
        <v>2588</v>
      </c>
      <c r="C9" s="405" t="s">
        <v>903</v>
      </c>
      <c r="D9" s="405" t="s">
        <v>2589</v>
      </c>
      <c r="E9" s="405" t="s">
        <v>2590</v>
      </c>
      <c r="F9" s="405" t="s">
        <v>2591</v>
      </c>
      <c r="G9" s="405" t="s">
        <v>2592</v>
      </c>
      <c r="H9" s="405" t="s">
        <v>2593</v>
      </c>
      <c r="I9" s="405" t="s">
        <v>2594</v>
      </c>
      <c r="J9" s="405" t="s">
        <v>2595</v>
      </c>
      <c r="K9" s="405" t="s">
        <v>2596</v>
      </c>
      <c r="L9" s="405" t="s">
        <v>2597</v>
      </c>
      <c r="M9" s="405" t="s">
        <v>2598</v>
      </c>
      <c r="N9" s="405" t="s">
        <v>2599</v>
      </c>
      <c r="O9" s="405"/>
      <c r="P9" s="405" t="s">
        <v>2600</v>
      </c>
    </row>
    <row r="10" spans="1:16" ht="45.75">
      <c r="A10" s="402" t="s">
        <v>2580</v>
      </c>
      <c r="B10" s="403" t="s">
        <v>2582</v>
      </c>
      <c r="C10" s="403">
        <v>17</v>
      </c>
      <c r="D10" s="403">
        <v>0</v>
      </c>
      <c r="E10" s="403">
        <v>13</v>
      </c>
      <c r="F10" s="403">
        <v>4</v>
      </c>
      <c r="G10" s="448">
        <v>4</v>
      </c>
      <c r="H10" s="449">
        <v>0.76470000000000005</v>
      </c>
      <c r="I10" s="448">
        <v>3</v>
      </c>
      <c r="J10" s="448">
        <v>6</v>
      </c>
      <c r="K10" s="448">
        <v>8</v>
      </c>
      <c r="L10" s="448">
        <v>0</v>
      </c>
      <c r="M10" s="448">
        <v>1</v>
      </c>
      <c r="N10" s="448">
        <v>3</v>
      </c>
      <c r="O10" s="403" t="s">
        <v>2</v>
      </c>
      <c r="P10" s="403" t="s">
        <v>2</v>
      </c>
    </row>
    <row r="11" spans="1:16" ht="61.5">
      <c r="A11" s="402" t="s">
        <v>2583</v>
      </c>
      <c r="B11" s="403" t="s">
        <v>2585</v>
      </c>
      <c r="C11" s="403">
        <v>10</v>
      </c>
      <c r="D11" s="403">
        <v>0</v>
      </c>
      <c r="E11" s="403">
        <v>8</v>
      </c>
      <c r="F11" s="403">
        <v>2</v>
      </c>
      <c r="G11" s="448">
        <v>2</v>
      </c>
      <c r="H11" s="449">
        <v>0.8</v>
      </c>
      <c r="I11" s="448">
        <v>2</v>
      </c>
      <c r="J11" s="448">
        <v>5</v>
      </c>
      <c r="K11" s="448">
        <v>3</v>
      </c>
      <c r="L11" s="448">
        <v>0</v>
      </c>
      <c r="M11" s="448">
        <v>2</v>
      </c>
      <c r="N11" s="448">
        <v>0</v>
      </c>
      <c r="O11" s="403" t="s">
        <v>2</v>
      </c>
      <c r="P11" s="403" t="s">
        <v>2</v>
      </c>
    </row>
    <row r="12" spans="1:16" ht="15.75" customHeight="1">
      <c r="A12" s="1034" t="s">
        <v>903</v>
      </c>
      <c r="B12" s="1035"/>
      <c r="C12" s="406">
        <v>27</v>
      </c>
      <c r="D12" s="406">
        <v>0</v>
      </c>
      <c r="E12" s="406">
        <v>21</v>
      </c>
      <c r="F12" s="406">
        <v>6</v>
      </c>
      <c r="G12" s="450">
        <v>6</v>
      </c>
      <c r="H12" s="451">
        <v>0.77780000000000005</v>
      </c>
      <c r="I12" s="450">
        <v>5</v>
      </c>
      <c r="J12" s="450">
        <v>11</v>
      </c>
      <c r="K12" s="450">
        <v>11</v>
      </c>
      <c r="L12" s="450">
        <v>0</v>
      </c>
      <c r="M12" s="450">
        <v>3</v>
      </c>
      <c r="N12" s="450">
        <v>3</v>
      </c>
      <c r="O12" s="406" t="s">
        <v>2</v>
      </c>
      <c r="P12" s="406" t="s">
        <v>2</v>
      </c>
    </row>
    <row r="13" spans="1:16">
      <c r="A13" s="407" t="s">
        <v>2</v>
      </c>
      <c r="B13" s="362" t="s">
        <v>2</v>
      </c>
      <c r="C13" s="408" t="s">
        <v>2</v>
      </c>
      <c r="D13" s="408" t="s">
        <v>2</v>
      </c>
      <c r="E13" s="408" t="s">
        <v>2</v>
      </c>
      <c r="F13" s="408" t="s">
        <v>2</v>
      </c>
      <c r="G13" s="408" t="s">
        <v>2</v>
      </c>
      <c r="H13" s="408" t="s">
        <v>2</v>
      </c>
      <c r="I13" s="408" t="s">
        <v>2</v>
      </c>
      <c r="J13" s="408" t="s">
        <v>2</v>
      </c>
      <c r="K13" s="408" t="s">
        <v>2</v>
      </c>
      <c r="L13" s="408" t="s">
        <v>2</v>
      </c>
      <c r="M13" s="408" t="s">
        <v>2</v>
      </c>
      <c r="N13" s="408" t="s">
        <v>2</v>
      </c>
      <c r="O13" s="408" t="s">
        <v>2</v>
      </c>
      <c r="P13" s="408" t="s">
        <v>2</v>
      </c>
    </row>
    <row r="14" spans="1:16">
      <c r="A14" s="407" t="s">
        <v>2</v>
      </c>
      <c r="B14" s="362" t="s">
        <v>2</v>
      </c>
      <c r="C14" s="408" t="s">
        <v>2</v>
      </c>
      <c r="D14" s="408" t="s">
        <v>2</v>
      </c>
      <c r="E14" s="408" t="s">
        <v>2</v>
      </c>
      <c r="F14" s="408" t="s">
        <v>2</v>
      </c>
      <c r="G14" s="408" t="s">
        <v>2</v>
      </c>
      <c r="H14" s="408" t="s">
        <v>2</v>
      </c>
      <c r="I14" s="408" t="s">
        <v>2</v>
      </c>
      <c r="J14" s="408" t="s">
        <v>2</v>
      </c>
      <c r="K14" s="408" t="s">
        <v>2</v>
      </c>
      <c r="L14" s="408" t="s">
        <v>2</v>
      </c>
      <c r="M14" s="408" t="s">
        <v>2</v>
      </c>
      <c r="N14" s="408" t="s">
        <v>2</v>
      </c>
      <c r="O14" s="408" t="s">
        <v>2</v>
      </c>
      <c r="P14" s="408" t="s">
        <v>2</v>
      </c>
    </row>
    <row r="15" spans="1:16">
      <c r="A15" s="362"/>
      <c r="B15" s="362"/>
      <c r="C15" s="362"/>
      <c r="D15" s="362"/>
      <c r="E15" s="362"/>
      <c r="F15" s="362"/>
      <c r="G15" s="362"/>
      <c r="H15" s="362"/>
      <c r="I15" s="362"/>
      <c r="J15" s="362"/>
      <c r="K15" s="362"/>
      <c r="L15" s="362"/>
      <c r="M15" s="362"/>
      <c r="N15" s="362"/>
      <c r="O15" s="362"/>
      <c r="P15" s="362"/>
    </row>
    <row r="16" spans="1:16" ht="15.75" customHeight="1">
      <c r="A16" s="409" t="s">
        <v>2601</v>
      </c>
      <c r="B16" s="1036" t="s">
        <v>2580</v>
      </c>
      <c r="C16" s="1037"/>
      <c r="D16" s="408"/>
      <c r="E16" s="362"/>
      <c r="F16" s="362"/>
      <c r="G16" s="362"/>
      <c r="H16" s="410" t="s">
        <v>2</v>
      </c>
      <c r="I16" s="411"/>
      <c r="J16" s="362"/>
      <c r="K16" s="362"/>
      <c r="L16" s="362"/>
      <c r="M16" s="362"/>
      <c r="N16" s="362"/>
      <c r="O16" s="362"/>
      <c r="P16" s="362"/>
    </row>
    <row r="17" spans="1:16" ht="15.75">
      <c r="A17" s="412" t="s">
        <v>2602</v>
      </c>
      <c r="B17" s="1038" t="s">
        <v>2581</v>
      </c>
      <c r="C17" s="1037"/>
      <c r="D17" s="408"/>
      <c r="E17" s="413"/>
      <c r="F17" s="413"/>
      <c r="G17" s="413"/>
      <c r="H17" s="413"/>
      <c r="I17" s="413"/>
      <c r="J17" s="362"/>
      <c r="K17" s="362"/>
      <c r="L17" s="362"/>
      <c r="M17" s="362"/>
      <c r="N17" s="362"/>
      <c r="O17" s="362"/>
      <c r="P17" s="362"/>
    </row>
    <row r="18" spans="1:16" ht="15" customHeight="1">
      <c r="A18" s="414" t="s">
        <v>2603</v>
      </c>
      <c r="B18" s="1039" t="s">
        <v>23</v>
      </c>
      <c r="C18" s="1040"/>
      <c r="D18" s="413"/>
      <c r="E18" s="413"/>
      <c r="F18" s="413"/>
      <c r="G18" s="413"/>
      <c r="H18" s="413"/>
      <c r="I18" s="413"/>
      <c r="J18" s="362"/>
      <c r="K18" s="362"/>
      <c r="L18" s="362"/>
      <c r="M18" s="362"/>
      <c r="N18" s="362"/>
      <c r="O18" s="362"/>
      <c r="P18" s="362"/>
    </row>
    <row r="19" spans="1:16" ht="15.75">
      <c r="A19" s="413"/>
      <c r="B19" s="413"/>
      <c r="C19" s="413"/>
      <c r="D19" s="413"/>
      <c r="E19" s="413"/>
      <c r="F19" s="413"/>
      <c r="G19" s="413"/>
      <c r="H19" s="413"/>
      <c r="I19" s="413"/>
      <c r="J19" s="362"/>
      <c r="K19" s="362"/>
      <c r="L19" s="362"/>
      <c r="M19" s="362"/>
      <c r="N19" s="362"/>
      <c r="O19" s="362"/>
      <c r="P19" s="362"/>
    </row>
    <row r="20" spans="1:16" ht="15" customHeight="1">
      <c r="A20" s="415" t="s">
        <v>2590</v>
      </c>
      <c r="B20" s="1041">
        <v>13</v>
      </c>
      <c r="C20" s="1042"/>
      <c r="D20" s="408"/>
      <c r="E20" s="415" t="s">
        <v>2594</v>
      </c>
      <c r="F20" s="799">
        <v>3</v>
      </c>
      <c r="G20" s="413"/>
      <c r="H20" s="413"/>
      <c r="I20" s="408"/>
      <c r="J20" s="362"/>
      <c r="K20" s="362"/>
      <c r="L20" s="362"/>
      <c r="M20" s="362"/>
      <c r="N20" s="362"/>
      <c r="O20" s="362"/>
      <c r="P20" s="362"/>
    </row>
    <row r="21" spans="1:16" ht="15" customHeight="1">
      <c r="A21" s="416" t="s">
        <v>2591</v>
      </c>
      <c r="B21" s="1041">
        <v>4</v>
      </c>
      <c r="C21" s="1042"/>
      <c r="D21" s="408"/>
      <c r="E21" s="416" t="s">
        <v>2595</v>
      </c>
      <c r="F21" s="423">
        <v>6</v>
      </c>
      <c r="G21" s="413"/>
      <c r="H21" s="413"/>
      <c r="I21" s="408"/>
      <c r="J21" s="362"/>
      <c r="K21" s="362"/>
      <c r="L21" s="362"/>
      <c r="M21" s="362"/>
      <c r="N21" s="362"/>
      <c r="O21" s="362"/>
      <c r="P21" s="362"/>
    </row>
    <row r="22" spans="1:16" ht="15" customHeight="1">
      <c r="A22" s="416" t="s">
        <v>2589</v>
      </c>
      <c r="B22" s="1041">
        <v>0</v>
      </c>
      <c r="C22" s="1042"/>
      <c r="D22" s="408"/>
      <c r="E22" s="417" t="s">
        <v>2596</v>
      </c>
      <c r="F22" s="423">
        <v>8</v>
      </c>
      <c r="G22" s="408"/>
      <c r="H22" s="408"/>
      <c r="I22" s="408"/>
      <c r="J22" s="362"/>
      <c r="K22" s="362"/>
      <c r="L22" s="362"/>
      <c r="M22" s="362"/>
      <c r="N22" s="362"/>
      <c r="O22" s="362"/>
      <c r="P22" s="362"/>
    </row>
    <row r="23" spans="1:16" ht="15" customHeight="1">
      <c r="A23" s="416" t="s">
        <v>2592</v>
      </c>
      <c r="B23" s="1041">
        <v>4</v>
      </c>
      <c r="C23" s="1042"/>
      <c r="D23" s="408"/>
      <c r="E23" s="416" t="s">
        <v>903</v>
      </c>
      <c r="F23" s="423">
        <v>17</v>
      </c>
      <c r="G23" s="413"/>
      <c r="H23" s="413"/>
      <c r="I23" s="408"/>
      <c r="J23" s="362"/>
      <c r="K23" s="362"/>
      <c r="L23" s="362"/>
      <c r="M23" s="362"/>
      <c r="N23" s="362"/>
      <c r="O23" s="362"/>
      <c r="P23" s="362"/>
    </row>
    <row r="24" spans="1:16" ht="15.75">
      <c r="A24" s="418"/>
      <c r="B24" s="413"/>
      <c r="C24" s="413"/>
      <c r="D24" s="408"/>
      <c r="E24" s="418"/>
      <c r="F24" s="413"/>
      <c r="G24" s="413"/>
      <c r="H24" s="413"/>
      <c r="I24" s="408"/>
      <c r="J24" s="362"/>
      <c r="K24" s="362"/>
      <c r="L24" s="362"/>
      <c r="M24" s="362"/>
      <c r="N24" s="362"/>
      <c r="O24" s="362"/>
      <c r="P24" s="362"/>
    </row>
    <row r="25" spans="1:16" ht="15.75" customHeight="1">
      <c r="A25" s="1043" t="s">
        <v>2604</v>
      </c>
      <c r="B25" s="1044"/>
      <c r="C25" s="1044"/>
      <c r="D25" s="1044"/>
      <c r="E25" s="1044"/>
      <c r="F25" s="1044"/>
      <c r="G25" s="1044"/>
      <c r="H25" s="1044"/>
      <c r="I25" s="1045"/>
      <c r="J25" s="362"/>
      <c r="K25" s="362"/>
      <c r="L25" s="362"/>
      <c r="M25" s="362"/>
      <c r="N25" s="362"/>
      <c r="O25" s="362"/>
      <c r="P25" s="362"/>
    </row>
    <row r="26" spans="1:16" ht="15.75">
      <c r="A26" s="1046" t="s">
        <v>2605</v>
      </c>
      <c r="B26" s="1047"/>
      <c r="C26" s="1047"/>
      <c r="D26" s="1047"/>
      <c r="E26" s="1047"/>
      <c r="F26" s="1047"/>
      <c r="G26" s="1047"/>
      <c r="H26" s="1047"/>
      <c r="I26" s="1048"/>
      <c r="J26" s="362"/>
      <c r="K26" s="362"/>
      <c r="L26" s="362"/>
      <c r="M26" s="362"/>
      <c r="N26" s="362"/>
      <c r="O26" s="362"/>
      <c r="P26" s="362"/>
    </row>
    <row r="27" spans="1:16" ht="15.75">
      <c r="A27" s="1060" t="s">
        <v>2606</v>
      </c>
      <c r="B27" s="1053"/>
      <c r="C27" s="1053"/>
      <c r="D27" s="1053"/>
      <c r="E27" s="1053"/>
      <c r="F27" s="1053"/>
      <c r="G27" s="1053"/>
      <c r="H27" s="1053"/>
      <c r="I27" s="1054"/>
      <c r="J27" s="362"/>
      <c r="K27" s="362"/>
      <c r="L27" s="362"/>
      <c r="M27" s="362"/>
      <c r="N27" s="362"/>
      <c r="O27" s="362"/>
      <c r="P27" s="362"/>
    </row>
    <row r="28" spans="1:16" ht="15.75">
      <c r="A28" s="1052" t="s">
        <v>2607</v>
      </c>
      <c r="B28" s="1053"/>
      <c r="C28" s="1053"/>
      <c r="D28" s="1053"/>
      <c r="E28" s="1053"/>
      <c r="F28" s="1053"/>
      <c r="G28" s="1053"/>
      <c r="H28" s="1053"/>
      <c r="I28" s="1054"/>
      <c r="J28" s="362"/>
      <c r="K28" s="362"/>
      <c r="L28" s="362"/>
      <c r="M28" s="362"/>
      <c r="N28" s="362"/>
      <c r="O28" s="362"/>
      <c r="P28" s="362"/>
    </row>
    <row r="29" spans="1:16" ht="15.75">
      <c r="A29" s="1046" t="s">
        <v>2608</v>
      </c>
      <c r="B29" s="1047"/>
      <c r="C29" s="1047"/>
      <c r="D29" s="1047"/>
      <c r="E29" s="1047"/>
      <c r="F29" s="1047"/>
      <c r="G29" s="1047"/>
      <c r="H29" s="1047"/>
      <c r="I29" s="1048"/>
      <c r="J29" s="362"/>
      <c r="K29" s="362"/>
      <c r="L29" s="362"/>
      <c r="M29" s="362"/>
      <c r="N29" s="362"/>
      <c r="O29" s="362"/>
      <c r="P29" s="362"/>
    </row>
    <row r="30" spans="1:16" ht="15.75">
      <c r="A30" s="1049" t="s">
        <v>2609</v>
      </c>
      <c r="B30" s="1050"/>
      <c r="C30" s="1050"/>
      <c r="D30" s="1050"/>
      <c r="E30" s="1050"/>
      <c r="F30" s="1050"/>
      <c r="G30" s="1050"/>
      <c r="H30" s="1050"/>
      <c r="I30" s="1051"/>
      <c r="J30" s="362"/>
      <c r="K30" s="362"/>
      <c r="L30" s="362"/>
      <c r="M30" s="362"/>
      <c r="N30" s="362"/>
      <c r="O30" s="362"/>
      <c r="P30" s="362"/>
    </row>
    <row r="31" spans="1:16" ht="15.75">
      <c r="A31" s="1049" t="s">
        <v>2610</v>
      </c>
      <c r="B31" s="1050"/>
      <c r="C31" s="1050"/>
      <c r="D31" s="1050"/>
      <c r="E31" s="1050"/>
      <c r="F31" s="1050"/>
      <c r="G31" s="1050"/>
      <c r="H31" s="1050"/>
      <c r="I31" s="1051"/>
      <c r="J31" s="362"/>
      <c r="K31" s="362"/>
      <c r="L31" s="362"/>
      <c r="M31" s="362"/>
      <c r="N31" s="362"/>
      <c r="O31" s="362"/>
      <c r="P31" s="362"/>
    </row>
    <row r="32" spans="1:16" ht="15.75">
      <c r="A32" s="1049" t="s">
        <v>2611</v>
      </c>
      <c r="B32" s="1050"/>
      <c r="C32" s="1050"/>
      <c r="D32" s="1050"/>
      <c r="E32" s="1050"/>
      <c r="F32" s="1050"/>
      <c r="G32" s="1050"/>
      <c r="H32" s="1050"/>
      <c r="I32" s="1051"/>
      <c r="J32" s="362"/>
      <c r="K32" s="362"/>
      <c r="L32" s="362"/>
      <c r="M32" s="362"/>
      <c r="N32" s="362"/>
      <c r="O32" s="362"/>
      <c r="P32" s="362"/>
    </row>
    <row r="33" spans="1:16" ht="15.75">
      <c r="A33" s="1049" t="s">
        <v>2612</v>
      </c>
      <c r="B33" s="1050"/>
      <c r="C33" s="1050"/>
      <c r="D33" s="1050"/>
      <c r="E33" s="1050"/>
      <c r="F33" s="1050"/>
      <c r="G33" s="1050"/>
      <c r="H33" s="1050"/>
      <c r="I33" s="1051"/>
      <c r="J33" s="362"/>
      <c r="K33" s="362"/>
      <c r="L33" s="362"/>
      <c r="M33" s="362"/>
      <c r="N33" s="362"/>
      <c r="O33" s="362"/>
      <c r="P33" s="362"/>
    </row>
    <row r="34" spans="1:16" ht="15.75">
      <c r="A34" s="1046" t="s">
        <v>2613</v>
      </c>
      <c r="B34" s="1047"/>
      <c r="C34" s="1047"/>
      <c r="D34" s="1047"/>
      <c r="E34" s="1047"/>
      <c r="F34" s="1047"/>
      <c r="G34" s="1047"/>
      <c r="H34" s="1047"/>
      <c r="I34" s="1048"/>
      <c r="J34" s="362"/>
      <c r="K34" s="362"/>
      <c r="L34" s="362"/>
      <c r="M34" s="362"/>
      <c r="N34" s="362"/>
      <c r="O34" s="362"/>
      <c r="P34" s="362"/>
    </row>
    <row r="35" spans="1:16" ht="15.75">
      <c r="A35" s="1049" t="s">
        <v>2614</v>
      </c>
      <c r="B35" s="1050"/>
      <c r="C35" s="1050"/>
      <c r="D35" s="1050"/>
      <c r="E35" s="1050"/>
      <c r="F35" s="1050"/>
      <c r="G35" s="1050"/>
      <c r="H35" s="1050"/>
      <c r="I35" s="1051"/>
      <c r="J35" s="362"/>
      <c r="K35" s="362"/>
      <c r="L35" s="362"/>
      <c r="M35" s="362"/>
      <c r="N35" s="362"/>
      <c r="O35" s="362"/>
      <c r="P35" s="362"/>
    </row>
    <row r="36" spans="1:16" ht="15.75">
      <c r="A36" s="1046" t="s">
        <v>2615</v>
      </c>
      <c r="B36" s="1047"/>
      <c r="C36" s="1047"/>
      <c r="D36" s="1047"/>
      <c r="E36" s="1047"/>
      <c r="F36" s="1047"/>
      <c r="G36" s="1047"/>
      <c r="H36" s="1047"/>
      <c r="I36" s="1048"/>
      <c r="J36" s="362"/>
      <c r="K36" s="362"/>
      <c r="L36" s="362"/>
      <c r="M36" s="362"/>
      <c r="N36" s="362"/>
      <c r="O36" s="362"/>
      <c r="P36" s="362"/>
    </row>
    <row r="37" spans="1:16" ht="15.75">
      <c r="A37" s="1049" t="s">
        <v>2616</v>
      </c>
      <c r="B37" s="1050"/>
      <c r="C37" s="1050"/>
      <c r="D37" s="1050"/>
      <c r="E37" s="1050"/>
      <c r="F37" s="1050"/>
      <c r="G37" s="1050"/>
      <c r="H37" s="1050"/>
      <c r="I37" s="1051"/>
      <c r="J37" s="362"/>
      <c r="K37" s="362"/>
      <c r="L37" s="362"/>
      <c r="M37" s="362"/>
      <c r="N37" s="362"/>
      <c r="O37" s="362"/>
      <c r="P37" s="362"/>
    </row>
    <row r="38" spans="1:16" ht="15.75">
      <c r="A38" s="418"/>
      <c r="B38" s="413"/>
      <c r="C38" s="413"/>
      <c r="D38" s="408"/>
      <c r="E38" s="418"/>
      <c r="F38" s="413"/>
      <c r="G38" s="413"/>
      <c r="H38" s="413"/>
      <c r="I38" s="408"/>
      <c r="J38" s="362"/>
      <c r="K38" s="362"/>
      <c r="L38" s="362"/>
      <c r="M38" s="362"/>
      <c r="N38" s="362"/>
      <c r="O38" s="362"/>
      <c r="P38" s="362"/>
    </row>
    <row r="39" spans="1:16">
      <c r="A39" s="424" t="s">
        <v>908</v>
      </c>
      <c r="B39" s="425" t="s">
        <v>2319</v>
      </c>
      <c r="C39" s="425" t="s">
        <v>2617</v>
      </c>
      <c r="D39" s="425" t="s">
        <v>2618</v>
      </c>
      <c r="E39" s="425" t="s">
        <v>2619</v>
      </c>
      <c r="F39" s="425" t="s">
        <v>2620</v>
      </c>
      <c r="G39" s="425" t="s">
        <v>2621</v>
      </c>
      <c r="H39" s="425" t="s">
        <v>2592</v>
      </c>
      <c r="I39" s="425" t="s">
        <v>2600</v>
      </c>
      <c r="J39" s="426"/>
      <c r="K39" s="426"/>
      <c r="L39" s="362"/>
      <c r="M39" s="362"/>
      <c r="N39" s="362"/>
      <c r="O39" s="362"/>
      <c r="P39" s="362"/>
    </row>
    <row r="40" spans="1:16" ht="15.75">
      <c r="A40" s="1061" t="s">
        <v>2622</v>
      </c>
      <c r="B40" s="1062"/>
      <c r="C40" s="1062"/>
      <c r="D40" s="1062"/>
      <c r="E40" s="1062"/>
      <c r="F40" s="1062"/>
      <c r="G40" s="1062"/>
      <c r="H40" s="1062"/>
      <c r="I40" s="1063"/>
      <c r="J40" s="426"/>
      <c r="K40" s="426"/>
      <c r="L40" s="362"/>
      <c r="M40" s="362"/>
      <c r="N40" s="362"/>
      <c r="O40" s="362"/>
      <c r="P40" s="362"/>
    </row>
    <row r="41" spans="1:16" ht="121.5">
      <c r="A41" s="427" t="s">
        <v>2623</v>
      </c>
      <c r="B41" s="428" t="s">
        <v>2624</v>
      </c>
      <c r="C41" s="428" t="s">
        <v>2594</v>
      </c>
      <c r="D41" s="428" t="s">
        <v>229</v>
      </c>
      <c r="E41" s="428" t="s">
        <v>2625</v>
      </c>
      <c r="F41" s="428" t="s">
        <v>2626</v>
      </c>
      <c r="G41" s="428" t="s">
        <v>2590</v>
      </c>
      <c r="H41" s="428" t="s">
        <v>2</v>
      </c>
      <c r="I41" s="428" t="s">
        <v>2</v>
      </c>
      <c r="J41" s="426"/>
      <c r="K41" s="426"/>
      <c r="L41" s="362"/>
      <c r="M41" s="362"/>
      <c r="N41" s="362"/>
      <c r="O41" s="362"/>
      <c r="P41" s="362"/>
    </row>
    <row r="42" spans="1:16" ht="137.25">
      <c r="A42" s="427" t="s">
        <v>2627</v>
      </c>
      <c r="B42" s="428" t="s">
        <v>2628</v>
      </c>
      <c r="C42" s="428" t="s">
        <v>2594</v>
      </c>
      <c r="D42" s="428" t="s">
        <v>229</v>
      </c>
      <c r="E42" s="428" t="s">
        <v>2629</v>
      </c>
      <c r="F42" s="428" t="s">
        <v>2630</v>
      </c>
      <c r="G42" s="428" t="s">
        <v>2590</v>
      </c>
      <c r="H42" s="428" t="s">
        <v>2</v>
      </c>
      <c r="I42" s="428" t="s">
        <v>2</v>
      </c>
      <c r="J42" s="426"/>
      <c r="K42" s="426"/>
      <c r="L42" s="362"/>
      <c r="M42" s="362"/>
      <c r="N42" s="362"/>
      <c r="O42" s="362"/>
      <c r="P42" s="362"/>
    </row>
    <row r="43" spans="1:16" ht="91.5">
      <c r="A43" s="427" t="s">
        <v>2631</v>
      </c>
      <c r="B43" s="428" t="s">
        <v>2632</v>
      </c>
      <c r="C43" s="428" t="s">
        <v>2594</v>
      </c>
      <c r="D43" s="428" t="s">
        <v>229</v>
      </c>
      <c r="E43" s="428" t="s">
        <v>2633</v>
      </c>
      <c r="F43" s="428" t="s">
        <v>2634</v>
      </c>
      <c r="G43" s="428" t="s">
        <v>2590</v>
      </c>
      <c r="H43" s="428" t="s">
        <v>2</v>
      </c>
      <c r="I43" s="428" t="s">
        <v>2</v>
      </c>
      <c r="J43" s="426"/>
      <c r="K43" s="426"/>
      <c r="L43" s="362"/>
      <c r="M43" s="362"/>
      <c r="N43" s="362"/>
      <c r="O43" s="362"/>
      <c r="P43" s="362"/>
    </row>
    <row r="44" spans="1:16" ht="25.5" customHeight="1">
      <c r="A44" s="1027" t="s">
        <v>2635</v>
      </c>
      <c r="B44" s="1028"/>
      <c r="C44" s="1028"/>
      <c r="D44" s="1028"/>
      <c r="E44" s="1028"/>
      <c r="F44" s="1028"/>
      <c r="G44" s="1028"/>
      <c r="H44" s="1028"/>
      <c r="I44" s="1029"/>
      <c r="J44" s="426"/>
      <c r="K44" s="426"/>
      <c r="L44" s="362"/>
      <c r="M44" s="362"/>
      <c r="N44" s="362"/>
      <c r="O44" s="362"/>
      <c r="P44" s="362"/>
    </row>
    <row r="45" spans="1:16" ht="183">
      <c r="A45" s="427" t="s">
        <v>2636</v>
      </c>
      <c r="B45" s="429" t="s">
        <v>2637</v>
      </c>
      <c r="C45" s="429" t="s">
        <v>2595</v>
      </c>
      <c r="D45" s="429" t="s">
        <v>2638</v>
      </c>
      <c r="E45" s="429" t="s">
        <v>2639</v>
      </c>
      <c r="F45" s="429" t="s">
        <v>2640</v>
      </c>
      <c r="G45" s="429" t="s">
        <v>2590</v>
      </c>
      <c r="H45" s="429" t="s">
        <v>2</v>
      </c>
      <c r="I45" s="429" t="s">
        <v>2</v>
      </c>
      <c r="J45" s="426"/>
      <c r="K45" s="426"/>
      <c r="L45" s="362"/>
      <c r="M45" s="362"/>
      <c r="N45" s="362"/>
      <c r="O45" s="362"/>
      <c r="P45" s="362"/>
    </row>
    <row r="46" spans="1:16" ht="90.75">
      <c r="A46" s="430" t="s">
        <v>2641</v>
      </c>
      <c r="B46" s="431" t="s">
        <v>2642</v>
      </c>
      <c r="C46" s="432" t="s">
        <v>2595</v>
      </c>
      <c r="D46" s="432" t="s">
        <v>2643</v>
      </c>
      <c r="E46" s="432" t="s">
        <v>2644</v>
      </c>
      <c r="F46" s="432" t="s">
        <v>2645</v>
      </c>
      <c r="G46" s="433" t="s">
        <v>2590</v>
      </c>
      <c r="H46" s="433" t="s">
        <v>2</v>
      </c>
      <c r="I46" s="433" t="s">
        <v>2</v>
      </c>
      <c r="J46" s="426"/>
      <c r="K46" s="426"/>
      <c r="L46" s="362"/>
      <c r="M46" s="362"/>
      <c r="N46" s="362"/>
      <c r="O46" s="362"/>
      <c r="P46" s="362"/>
    </row>
    <row r="47" spans="1:16" ht="76.5">
      <c r="A47" s="427" t="s">
        <v>2646</v>
      </c>
      <c r="B47" s="428" t="s">
        <v>2647</v>
      </c>
      <c r="C47" s="428" t="s">
        <v>2595</v>
      </c>
      <c r="D47" s="428" t="s">
        <v>2648</v>
      </c>
      <c r="E47" s="428" t="s">
        <v>2649</v>
      </c>
      <c r="F47" s="428" t="s">
        <v>2650</v>
      </c>
      <c r="G47" s="428" t="s">
        <v>2590</v>
      </c>
      <c r="H47" s="428" t="s">
        <v>2</v>
      </c>
      <c r="I47" s="434" t="s">
        <v>2</v>
      </c>
      <c r="J47" s="426"/>
      <c r="K47" s="426"/>
      <c r="L47" s="362"/>
      <c r="M47" s="362"/>
      <c r="N47" s="362"/>
      <c r="O47" s="362"/>
      <c r="P47" s="362"/>
    </row>
    <row r="48" spans="1:16" ht="107.25">
      <c r="A48" s="427" t="s">
        <v>2651</v>
      </c>
      <c r="B48" s="428" t="s">
        <v>2652</v>
      </c>
      <c r="C48" s="428" t="s">
        <v>2595</v>
      </c>
      <c r="D48" s="428" t="s">
        <v>2653</v>
      </c>
      <c r="E48" s="428" t="s">
        <v>2654</v>
      </c>
      <c r="F48" s="428" t="s">
        <v>2655</v>
      </c>
      <c r="G48" s="428" t="s">
        <v>2591</v>
      </c>
      <c r="H48" s="428">
        <v>1</v>
      </c>
      <c r="I48" s="428" t="s">
        <v>2656</v>
      </c>
      <c r="J48" s="426"/>
      <c r="K48" s="426"/>
      <c r="L48" s="362"/>
      <c r="M48" s="362"/>
      <c r="N48" s="362"/>
      <c r="O48" s="362"/>
      <c r="P48" s="362"/>
    </row>
    <row r="49" spans="1:16" ht="91.5">
      <c r="A49" s="427" t="s">
        <v>2657</v>
      </c>
      <c r="B49" s="428" t="s">
        <v>2658</v>
      </c>
      <c r="C49" s="428" t="s">
        <v>2595</v>
      </c>
      <c r="D49" s="428" t="s">
        <v>2659</v>
      </c>
      <c r="E49" s="428" t="s">
        <v>2660</v>
      </c>
      <c r="F49" s="428" t="s">
        <v>2661</v>
      </c>
      <c r="G49" s="428" t="s">
        <v>2590</v>
      </c>
      <c r="H49" s="435"/>
      <c r="I49" s="427" t="s">
        <v>2662</v>
      </c>
      <c r="J49" s="426"/>
      <c r="K49" s="426"/>
      <c r="L49" s="362"/>
      <c r="M49" s="362"/>
      <c r="N49" s="362"/>
      <c r="O49" s="362"/>
      <c r="P49" s="362"/>
    </row>
    <row r="50" spans="1:16" ht="61.5">
      <c r="A50" s="427" t="s">
        <v>2663</v>
      </c>
      <c r="B50" s="428" t="s">
        <v>2664</v>
      </c>
      <c r="C50" s="428" t="s">
        <v>2595</v>
      </c>
      <c r="D50" s="428" t="s">
        <v>2665</v>
      </c>
      <c r="E50" s="428" t="s">
        <v>2666</v>
      </c>
      <c r="F50" s="428" t="s">
        <v>2667</v>
      </c>
      <c r="G50" s="428" t="s">
        <v>2590</v>
      </c>
      <c r="H50" s="436" t="s">
        <v>2</v>
      </c>
      <c r="I50" s="428" t="s">
        <v>2</v>
      </c>
      <c r="J50" s="426"/>
      <c r="K50" s="426"/>
      <c r="L50" s="362"/>
      <c r="M50" s="362"/>
      <c r="N50" s="362"/>
      <c r="O50" s="362"/>
      <c r="P50" s="362"/>
    </row>
    <row r="51" spans="1:16" ht="25.5" customHeight="1">
      <c r="A51" s="1064" t="s">
        <v>2668</v>
      </c>
      <c r="B51" s="1065"/>
      <c r="C51" s="1065"/>
      <c r="D51" s="1065"/>
      <c r="E51" s="1065"/>
      <c r="F51" s="1065"/>
      <c r="G51" s="1065"/>
      <c r="H51" s="1065"/>
      <c r="I51" s="1066"/>
      <c r="J51" s="426"/>
      <c r="K51" s="426"/>
      <c r="L51" s="362"/>
      <c r="M51" s="362"/>
      <c r="N51" s="362"/>
      <c r="O51" s="362"/>
      <c r="P51" s="362"/>
    </row>
    <row r="52" spans="1:16" ht="76.5">
      <c r="A52" s="427" t="s">
        <v>2669</v>
      </c>
      <c r="B52" s="429" t="s">
        <v>2670</v>
      </c>
      <c r="C52" s="429" t="s">
        <v>2596</v>
      </c>
      <c r="D52" s="429" t="s">
        <v>2671</v>
      </c>
      <c r="E52" s="429" t="s">
        <v>2672</v>
      </c>
      <c r="F52" s="429" t="s">
        <v>2673</v>
      </c>
      <c r="G52" s="429" t="s">
        <v>2590</v>
      </c>
      <c r="H52" s="429" t="s">
        <v>2</v>
      </c>
      <c r="I52" s="429" t="s">
        <v>2</v>
      </c>
      <c r="J52" s="426" t="s">
        <v>2</v>
      </c>
      <c r="K52" s="426" t="s">
        <v>2</v>
      </c>
      <c r="L52" s="362"/>
      <c r="M52" s="362"/>
      <c r="N52" s="362"/>
      <c r="O52" s="362"/>
      <c r="P52" s="362"/>
    </row>
    <row r="53" spans="1:16" ht="45.75">
      <c r="A53" s="437" t="s">
        <v>2674</v>
      </c>
      <c r="B53" s="431" t="s">
        <v>2675</v>
      </c>
      <c r="C53" s="432" t="s">
        <v>2596</v>
      </c>
      <c r="D53" s="432" t="s">
        <v>2676</v>
      </c>
      <c r="E53" s="432" t="s">
        <v>2677</v>
      </c>
      <c r="F53" s="432" t="s">
        <v>2678</v>
      </c>
      <c r="G53" s="432" t="s">
        <v>2590</v>
      </c>
      <c r="H53" s="438" t="s">
        <v>2</v>
      </c>
      <c r="I53" s="439" t="s">
        <v>2</v>
      </c>
      <c r="J53" s="426" t="s">
        <v>2</v>
      </c>
      <c r="K53" s="426" t="s">
        <v>2</v>
      </c>
      <c r="L53" s="362"/>
      <c r="M53" s="362"/>
      <c r="N53" s="362"/>
      <c r="O53" s="362"/>
      <c r="P53" s="362"/>
    </row>
    <row r="54" spans="1:16" ht="107.25">
      <c r="A54" s="427" t="s">
        <v>2679</v>
      </c>
      <c r="B54" s="440" t="s">
        <v>2680</v>
      </c>
      <c r="C54" s="428" t="s">
        <v>2596</v>
      </c>
      <c r="D54" s="428" t="s">
        <v>2681</v>
      </c>
      <c r="E54" s="428" t="s">
        <v>2682</v>
      </c>
      <c r="F54" s="428" t="s">
        <v>2683</v>
      </c>
      <c r="G54" s="428" t="s">
        <v>2591</v>
      </c>
      <c r="H54" s="428">
        <v>1</v>
      </c>
      <c r="I54" s="428" t="s">
        <v>2684</v>
      </c>
      <c r="J54" s="426" t="s">
        <v>2</v>
      </c>
      <c r="K54" s="426" t="s">
        <v>2</v>
      </c>
      <c r="L54" s="362"/>
      <c r="M54" s="362"/>
      <c r="N54" s="362"/>
      <c r="O54" s="362"/>
      <c r="P54" s="362"/>
    </row>
    <row r="55" spans="1:16" ht="76.5">
      <c r="A55" s="427" t="s">
        <v>2685</v>
      </c>
      <c r="B55" s="440" t="s">
        <v>2686</v>
      </c>
      <c r="C55" s="428" t="s">
        <v>2596</v>
      </c>
      <c r="D55" s="428" t="s">
        <v>2687</v>
      </c>
      <c r="E55" s="428" t="s">
        <v>2688</v>
      </c>
      <c r="F55" s="428" t="s">
        <v>2689</v>
      </c>
      <c r="G55" s="428" t="s">
        <v>2591</v>
      </c>
      <c r="H55" s="428">
        <v>1</v>
      </c>
      <c r="I55" s="428" t="s">
        <v>2690</v>
      </c>
      <c r="J55" s="426"/>
      <c r="K55" s="426"/>
      <c r="L55" s="362"/>
      <c r="M55" s="362"/>
      <c r="N55" s="362"/>
      <c r="O55" s="362"/>
      <c r="P55" s="362"/>
    </row>
    <row r="56" spans="1:16" ht="107.25">
      <c r="A56" s="427" t="s">
        <v>2691</v>
      </c>
      <c r="B56" s="440" t="s">
        <v>2692</v>
      </c>
      <c r="C56" s="428" t="s">
        <v>2596</v>
      </c>
      <c r="D56" s="428" t="s">
        <v>2693</v>
      </c>
      <c r="E56" s="428" t="s">
        <v>2694</v>
      </c>
      <c r="F56" s="428" t="s">
        <v>2695</v>
      </c>
      <c r="G56" s="428" t="s">
        <v>2591</v>
      </c>
      <c r="H56" s="428">
        <v>1</v>
      </c>
      <c r="I56" s="428" t="s">
        <v>2696</v>
      </c>
      <c r="J56" s="426"/>
      <c r="K56" s="426"/>
      <c r="L56" s="362"/>
      <c r="M56" s="362"/>
      <c r="N56" s="362"/>
      <c r="O56" s="362"/>
      <c r="P56" s="362"/>
    </row>
    <row r="57" spans="1:16" ht="45.75">
      <c r="A57" s="427" t="s">
        <v>2697</v>
      </c>
      <c r="B57" s="440" t="s">
        <v>2698</v>
      </c>
      <c r="C57" s="428" t="s">
        <v>2596</v>
      </c>
      <c r="D57" s="428" t="s">
        <v>2699</v>
      </c>
      <c r="E57" s="428" t="s">
        <v>2700</v>
      </c>
      <c r="F57" s="428" t="s">
        <v>2701</v>
      </c>
      <c r="G57" s="428" t="s">
        <v>2590</v>
      </c>
      <c r="H57" s="428" t="s">
        <v>2</v>
      </c>
      <c r="I57" s="428" t="s">
        <v>2</v>
      </c>
      <c r="J57" s="426"/>
      <c r="K57" s="426"/>
      <c r="L57" s="362"/>
      <c r="M57" s="362"/>
      <c r="N57" s="362"/>
      <c r="O57" s="362"/>
      <c r="P57" s="362"/>
    </row>
    <row r="58" spans="1:16" ht="91.5">
      <c r="A58" s="427" t="s">
        <v>2702</v>
      </c>
      <c r="B58" s="440" t="s">
        <v>2703</v>
      </c>
      <c r="C58" s="428" t="s">
        <v>2596</v>
      </c>
      <c r="D58" s="428" t="s">
        <v>2704</v>
      </c>
      <c r="E58" s="428" t="s">
        <v>2705</v>
      </c>
      <c r="F58" s="428" t="s">
        <v>2706</v>
      </c>
      <c r="G58" s="428" t="s">
        <v>2590</v>
      </c>
      <c r="H58" s="428" t="s">
        <v>2</v>
      </c>
      <c r="I58" s="428" t="s">
        <v>2</v>
      </c>
      <c r="J58" s="426"/>
      <c r="K58" s="426"/>
      <c r="L58" s="362"/>
      <c r="M58" s="362"/>
      <c r="N58" s="362"/>
      <c r="O58" s="362"/>
      <c r="P58" s="362"/>
    </row>
    <row r="59" spans="1:16" ht="61.5">
      <c r="A59" s="427" t="s">
        <v>2707</v>
      </c>
      <c r="B59" s="440" t="s">
        <v>2708</v>
      </c>
      <c r="C59" s="428" t="s">
        <v>2596</v>
      </c>
      <c r="D59" s="428" t="s">
        <v>2709</v>
      </c>
      <c r="E59" s="428" t="s">
        <v>2710</v>
      </c>
      <c r="F59" s="428" t="s">
        <v>2711</v>
      </c>
      <c r="G59" s="428" t="s">
        <v>2590</v>
      </c>
      <c r="H59" s="428" t="s">
        <v>2</v>
      </c>
      <c r="I59" s="434" t="s">
        <v>2</v>
      </c>
      <c r="J59" s="426"/>
      <c r="K59" s="426"/>
      <c r="L59" s="362"/>
      <c r="M59" s="362"/>
      <c r="N59" s="362"/>
      <c r="O59" s="362"/>
      <c r="P59" s="362"/>
    </row>
    <row r="60" spans="1:16">
      <c r="A60" s="362"/>
      <c r="B60" s="362"/>
      <c r="C60" s="362"/>
      <c r="D60" s="362"/>
      <c r="E60" s="362"/>
      <c r="F60" s="362"/>
      <c r="G60" s="362"/>
      <c r="H60" s="362"/>
      <c r="I60" s="362"/>
      <c r="J60" s="362"/>
      <c r="K60" s="362"/>
      <c r="L60" s="362"/>
      <c r="M60" s="362"/>
      <c r="N60" s="362"/>
      <c r="O60" s="362"/>
      <c r="P60" s="362"/>
    </row>
    <row r="61" spans="1:16">
      <c r="A61" s="362"/>
      <c r="B61" s="362"/>
      <c r="C61" s="362"/>
      <c r="D61" s="362"/>
      <c r="E61" s="362"/>
      <c r="F61" s="362"/>
      <c r="G61" s="362"/>
      <c r="H61" s="362"/>
      <c r="I61" s="362"/>
      <c r="J61" s="362"/>
      <c r="K61" s="362"/>
      <c r="L61" s="362"/>
      <c r="M61" s="362"/>
      <c r="N61" s="362"/>
      <c r="O61" s="362"/>
      <c r="P61" s="362"/>
    </row>
    <row r="62" spans="1:16" ht="15.75" customHeight="1">
      <c r="A62" s="409" t="s">
        <v>2601</v>
      </c>
      <c r="B62" s="1036" t="s">
        <v>2583</v>
      </c>
      <c r="C62" s="1037"/>
      <c r="D62" s="408"/>
      <c r="E62" s="362"/>
      <c r="F62" s="362"/>
      <c r="G62" s="362"/>
      <c r="H62" s="410" t="s">
        <v>2</v>
      </c>
      <c r="I62" s="411"/>
      <c r="J62" s="362"/>
      <c r="K62" s="362"/>
      <c r="L62" s="362"/>
      <c r="M62" s="362"/>
      <c r="N62" s="362"/>
      <c r="O62" s="362"/>
      <c r="P62" s="362"/>
    </row>
    <row r="63" spans="1:16" ht="15.75">
      <c r="A63" s="412" t="s">
        <v>2602</v>
      </c>
      <c r="B63" s="1038" t="s">
        <v>2584</v>
      </c>
      <c r="C63" s="1037"/>
      <c r="D63" s="408"/>
      <c r="E63" s="413"/>
      <c r="F63" s="413"/>
      <c r="G63" s="413"/>
      <c r="H63" s="413"/>
      <c r="I63" s="413"/>
      <c r="J63" s="362"/>
      <c r="K63" s="362"/>
      <c r="L63" s="362"/>
      <c r="M63" s="362"/>
      <c r="N63" s="362"/>
      <c r="O63" s="362"/>
      <c r="P63" s="362"/>
    </row>
    <row r="64" spans="1:16" ht="15" customHeight="1">
      <c r="A64" s="414" t="s">
        <v>2603</v>
      </c>
      <c r="B64" s="1039" t="s">
        <v>23</v>
      </c>
      <c r="C64" s="1040"/>
      <c r="D64" s="413"/>
      <c r="E64" s="413"/>
      <c r="F64" s="413"/>
      <c r="G64" s="413"/>
      <c r="H64" s="413"/>
      <c r="I64" s="413"/>
      <c r="J64" s="362"/>
      <c r="K64" s="362"/>
      <c r="L64" s="362"/>
      <c r="M64" s="362"/>
      <c r="N64" s="362"/>
      <c r="O64" s="362"/>
      <c r="P64" s="362"/>
    </row>
    <row r="65" spans="1:16" ht="15.75">
      <c r="A65" s="413"/>
      <c r="B65" s="413"/>
      <c r="C65" s="413"/>
      <c r="D65" s="413"/>
      <c r="E65" s="413"/>
      <c r="F65" s="413"/>
      <c r="G65" s="413"/>
      <c r="H65" s="413"/>
      <c r="I65" s="413"/>
      <c r="J65" s="362"/>
      <c r="K65" s="362"/>
      <c r="L65" s="362"/>
      <c r="M65" s="362"/>
      <c r="N65" s="362"/>
      <c r="O65" s="362"/>
      <c r="P65" s="362"/>
    </row>
    <row r="66" spans="1:16" ht="15" customHeight="1">
      <c r="A66" s="415" t="s">
        <v>2590</v>
      </c>
      <c r="B66" s="1041">
        <v>8</v>
      </c>
      <c r="C66" s="1042"/>
      <c r="D66" s="408"/>
      <c r="E66" s="415" t="s">
        <v>2594</v>
      </c>
      <c r="F66" s="799">
        <v>2</v>
      </c>
      <c r="G66" s="413"/>
      <c r="H66" s="413"/>
      <c r="I66" s="408"/>
      <c r="J66" s="362"/>
      <c r="K66" s="362"/>
      <c r="L66" s="362"/>
      <c r="M66" s="362"/>
      <c r="N66" s="362"/>
      <c r="O66" s="362"/>
      <c r="P66" s="362"/>
    </row>
    <row r="67" spans="1:16" ht="15" customHeight="1">
      <c r="A67" s="416" t="s">
        <v>2591</v>
      </c>
      <c r="B67" s="1041">
        <v>2</v>
      </c>
      <c r="C67" s="1042"/>
      <c r="D67" s="408"/>
      <c r="E67" s="416" t="s">
        <v>2595</v>
      </c>
      <c r="F67" s="423">
        <v>5</v>
      </c>
      <c r="G67" s="413"/>
      <c r="H67" s="413"/>
      <c r="I67" s="408"/>
      <c r="J67" s="362"/>
      <c r="K67" s="362"/>
      <c r="L67" s="362"/>
      <c r="M67" s="362"/>
      <c r="N67" s="362"/>
      <c r="O67" s="362"/>
      <c r="P67" s="362"/>
    </row>
    <row r="68" spans="1:16" ht="15" customHeight="1">
      <c r="A68" s="416" t="s">
        <v>2589</v>
      </c>
      <c r="B68" s="1041">
        <v>0</v>
      </c>
      <c r="C68" s="1042"/>
      <c r="D68" s="408"/>
      <c r="E68" s="417" t="s">
        <v>2596</v>
      </c>
      <c r="F68" s="423">
        <v>3</v>
      </c>
      <c r="G68" s="408"/>
      <c r="H68" s="408"/>
      <c r="I68" s="408"/>
      <c r="J68" s="362"/>
      <c r="K68" s="362"/>
      <c r="L68" s="362"/>
      <c r="M68" s="362"/>
      <c r="N68" s="362"/>
      <c r="O68" s="362"/>
      <c r="P68" s="362"/>
    </row>
    <row r="69" spans="1:16" ht="15" customHeight="1">
      <c r="A69" s="416" t="s">
        <v>2592</v>
      </c>
      <c r="B69" s="1041">
        <v>2</v>
      </c>
      <c r="C69" s="1042"/>
      <c r="D69" s="408"/>
      <c r="E69" s="416" t="s">
        <v>903</v>
      </c>
      <c r="F69" s="423">
        <v>10</v>
      </c>
      <c r="G69" s="413"/>
      <c r="H69" s="413"/>
      <c r="I69" s="408"/>
      <c r="J69" s="362"/>
      <c r="K69" s="362"/>
      <c r="L69" s="362"/>
      <c r="M69" s="362"/>
      <c r="N69" s="362"/>
      <c r="O69" s="362"/>
      <c r="P69" s="362"/>
    </row>
    <row r="70" spans="1:16" ht="15.75">
      <c r="A70" s="418"/>
      <c r="B70" s="413"/>
      <c r="C70" s="413"/>
      <c r="D70" s="408"/>
      <c r="E70" s="418"/>
      <c r="F70" s="413"/>
      <c r="G70" s="413"/>
      <c r="H70" s="413"/>
      <c r="I70" s="408"/>
      <c r="J70" s="362"/>
      <c r="K70" s="362"/>
      <c r="L70" s="362"/>
      <c r="M70" s="362"/>
      <c r="N70" s="362"/>
      <c r="O70" s="362"/>
      <c r="P70" s="362"/>
    </row>
    <row r="71" spans="1:16" ht="15.75" customHeight="1">
      <c r="A71" s="1043" t="s">
        <v>2604</v>
      </c>
      <c r="B71" s="1044"/>
      <c r="C71" s="1044"/>
      <c r="D71" s="1044"/>
      <c r="E71" s="1044"/>
      <c r="F71" s="1044"/>
      <c r="G71" s="1044"/>
      <c r="H71" s="1044"/>
      <c r="I71" s="1045"/>
      <c r="J71" s="362"/>
      <c r="K71" s="362"/>
      <c r="L71" s="362"/>
      <c r="M71" s="362"/>
      <c r="N71" s="362"/>
      <c r="O71" s="362"/>
      <c r="P71" s="362"/>
    </row>
    <row r="72" spans="1:16" ht="15.75">
      <c r="A72" s="1046" t="s">
        <v>2605</v>
      </c>
      <c r="B72" s="1047"/>
      <c r="C72" s="1047"/>
      <c r="D72" s="1047"/>
      <c r="E72" s="1047"/>
      <c r="F72" s="1047"/>
      <c r="G72" s="1047"/>
      <c r="H72" s="1047"/>
      <c r="I72" s="1048"/>
      <c r="J72" s="362"/>
      <c r="K72" s="362"/>
      <c r="L72" s="362"/>
      <c r="M72" s="362"/>
      <c r="N72" s="362"/>
      <c r="O72" s="362"/>
      <c r="P72" s="362"/>
    </row>
    <row r="73" spans="1:16" ht="15.75">
      <c r="A73" s="1060" t="s">
        <v>2712</v>
      </c>
      <c r="B73" s="1053"/>
      <c r="C73" s="1053"/>
      <c r="D73" s="1053"/>
      <c r="E73" s="1053"/>
      <c r="F73" s="1053"/>
      <c r="G73" s="1053"/>
      <c r="H73" s="1053"/>
      <c r="I73" s="1054"/>
      <c r="J73" s="362"/>
      <c r="K73" s="362"/>
      <c r="L73" s="362"/>
      <c r="M73" s="362"/>
      <c r="N73" s="362"/>
      <c r="O73" s="362"/>
      <c r="P73" s="362"/>
    </row>
    <row r="74" spans="1:16" ht="15.75">
      <c r="A74" s="1052" t="s">
        <v>2713</v>
      </c>
      <c r="B74" s="1053"/>
      <c r="C74" s="1053"/>
      <c r="D74" s="1053"/>
      <c r="E74" s="1053"/>
      <c r="F74" s="1053"/>
      <c r="G74" s="1053"/>
      <c r="H74" s="1053"/>
      <c r="I74" s="1054"/>
      <c r="J74" s="362"/>
      <c r="K74" s="362"/>
      <c r="L74" s="362"/>
      <c r="M74" s="362"/>
      <c r="N74" s="362"/>
      <c r="O74" s="362"/>
      <c r="P74" s="362"/>
    </row>
    <row r="75" spans="1:16" ht="15.75">
      <c r="A75" s="1046" t="s">
        <v>2608</v>
      </c>
      <c r="B75" s="1047"/>
      <c r="C75" s="1047"/>
      <c r="D75" s="1047"/>
      <c r="E75" s="1047"/>
      <c r="F75" s="1047"/>
      <c r="G75" s="1047"/>
      <c r="H75" s="1047"/>
      <c r="I75" s="1048"/>
      <c r="J75" s="362"/>
      <c r="K75" s="362"/>
      <c r="L75" s="362"/>
      <c r="M75" s="362"/>
      <c r="N75" s="362"/>
      <c r="O75" s="362"/>
      <c r="P75" s="362"/>
    </row>
    <row r="76" spans="1:16" ht="15.75">
      <c r="A76" s="1049" t="s">
        <v>2714</v>
      </c>
      <c r="B76" s="1050"/>
      <c r="C76" s="1050"/>
      <c r="D76" s="1050"/>
      <c r="E76" s="1050"/>
      <c r="F76" s="1050"/>
      <c r="G76" s="1050"/>
      <c r="H76" s="1050"/>
      <c r="I76" s="1051"/>
      <c r="J76" s="362"/>
      <c r="K76" s="362"/>
      <c r="L76" s="362"/>
      <c r="M76" s="362"/>
      <c r="N76" s="362"/>
      <c r="O76" s="362"/>
      <c r="P76" s="362"/>
    </row>
    <row r="77" spans="1:16" ht="15.75">
      <c r="A77" s="1049" t="s">
        <v>2715</v>
      </c>
      <c r="B77" s="1050"/>
      <c r="C77" s="1050"/>
      <c r="D77" s="1050"/>
      <c r="E77" s="1050"/>
      <c r="F77" s="1050"/>
      <c r="G77" s="1050"/>
      <c r="H77" s="1050"/>
      <c r="I77" s="1051"/>
      <c r="J77" s="362"/>
      <c r="K77" s="362"/>
      <c r="L77" s="362"/>
      <c r="M77" s="362"/>
      <c r="N77" s="362"/>
      <c r="O77" s="362"/>
      <c r="P77" s="362"/>
    </row>
    <row r="78" spans="1:16" ht="15.75">
      <c r="A78" s="1049" t="s">
        <v>2716</v>
      </c>
      <c r="B78" s="1050"/>
      <c r="C78" s="1050"/>
      <c r="D78" s="1050"/>
      <c r="E78" s="1050"/>
      <c r="F78" s="1050"/>
      <c r="G78" s="1050"/>
      <c r="H78" s="1050"/>
      <c r="I78" s="1051"/>
      <c r="J78" s="362"/>
      <c r="K78" s="362"/>
      <c r="L78" s="362"/>
      <c r="M78" s="362"/>
      <c r="N78" s="362"/>
      <c r="O78" s="362"/>
      <c r="P78" s="362"/>
    </row>
    <row r="79" spans="1:16" ht="15.75">
      <c r="A79" s="1049" t="s">
        <v>2717</v>
      </c>
      <c r="B79" s="1050"/>
      <c r="C79" s="1050"/>
      <c r="D79" s="1050"/>
      <c r="E79" s="1050"/>
      <c r="F79" s="1050"/>
      <c r="G79" s="1050"/>
      <c r="H79" s="1050"/>
      <c r="I79" s="1051"/>
      <c r="J79" s="362"/>
      <c r="K79" s="362"/>
      <c r="L79" s="362"/>
      <c r="M79" s="362"/>
      <c r="N79" s="362"/>
      <c r="O79" s="362"/>
      <c r="P79" s="362"/>
    </row>
    <row r="80" spans="1:16" ht="15.75">
      <c r="A80" s="1046" t="s">
        <v>2613</v>
      </c>
      <c r="B80" s="1047"/>
      <c r="C80" s="1047"/>
      <c r="D80" s="1047"/>
      <c r="E80" s="1047"/>
      <c r="F80" s="1047"/>
      <c r="G80" s="1047"/>
      <c r="H80" s="1047"/>
      <c r="I80" s="1048"/>
      <c r="J80" s="362"/>
      <c r="K80" s="362"/>
      <c r="L80" s="362"/>
      <c r="M80" s="362"/>
      <c r="N80" s="362"/>
      <c r="O80" s="362"/>
      <c r="P80" s="362"/>
    </row>
    <row r="81" spans="1:16" ht="15.75">
      <c r="A81" s="1049" t="s">
        <v>2718</v>
      </c>
      <c r="B81" s="1050"/>
      <c r="C81" s="1050"/>
      <c r="D81" s="1050"/>
      <c r="E81" s="1050"/>
      <c r="F81" s="1050"/>
      <c r="G81" s="1050"/>
      <c r="H81" s="1050"/>
      <c r="I81" s="1051"/>
      <c r="J81" s="362"/>
      <c r="K81" s="362"/>
      <c r="L81" s="362"/>
      <c r="M81" s="362"/>
      <c r="N81" s="362"/>
      <c r="O81" s="362"/>
      <c r="P81" s="362"/>
    </row>
    <row r="82" spans="1:16" ht="15.75">
      <c r="A82" s="1046" t="s">
        <v>2615</v>
      </c>
      <c r="B82" s="1047"/>
      <c r="C82" s="1047"/>
      <c r="D82" s="1047"/>
      <c r="E82" s="1047"/>
      <c r="F82" s="1047"/>
      <c r="G82" s="1047"/>
      <c r="H82" s="1047"/>
      <c r="I82" s="1048"/>
      <c r="J82" s="362"/>
      <c r="K82" s="362"/>
      <c r="L82" s="362"/>
      <c r="M82" s="362"/>
      <c r="N82" s="362"/>
      <c r="O82" s="362"/>
      <c r="P82" s="362"/>
    </row>
    <row r="83" spans="1:16" ht="15.75">
      <c r="A83" s="1049" t="s">
        <v>2719</v>
      </c>
      <c r="B83" s="1050"/>
      <c r="C83" s="1050"/>
      <c r="D83" s="1050"/>
      <c r="E83" s="1050"/>
      <c r="F83" s="1050"/>
      <c r="G83" s="1050"/>
      <c r="H83" s="1050"/>
      <c r="I83" s="1051"/>
      <c r="J83" s="362"/>
      <c r="K83" s="362"/>
      <c r="L83" s="362"/>
      <c r="M83" s="362"/>
      <c r="N83" s="362"/>
      <c r="O83" s="362"/>
      <c r="P83" s="362"/>
    </row>
    <row r="84" spans="1:16" ht="15.75">
      <c r="A84" s="418"/>
      <c r="B84" s="413"/>
      <c r="C84" s="413"/>
      <c r="D84" s="408"/>
      <c r="E84" s="418"/>
      <c r="F84" s="413"/>
      <c r="G84" s="413"/>
      <c r="H84" s="413"/>
      <c r="I84" s="408"/>
      <c r="J84" s="362"/>
      <c r="K84" s="362"/>
      <c r="L84" s="362"/>
      <c r="M84" s="362"/>
      <c r="N84" s="362"/>
      <c r="O84" s="362"/>
      <c r="P84" s="362"/>
    </row>
    <row r="85" spans="1:16">
      <c r="A85" s="419" t="s">
        <v>908</v>
      </c>
      <c r="B85" s="420" t="s">
        <v>2319</v>
      </c>
      <c r="C85" s="420" t="s">
        <v>2617</v>
      </c>
      <c r="D85" s="420" t="s">
        <v>2618</v>
      </c>
      <c r="E85" s="420" t="s">
        <v>2619</v>
      </c>
      <c r="F85" s="420" t="s">
        <v>2620</v>
      </c>
      <c r="G85" s="420" t="s">
        <v>2621</v>
      </c>
      <c r="H85" s="420" t="s">
        <v>2592</v>
      </c>
      <c r="I85" s="420" t="s">
        <v>2600</v>
      </c>
      <c r="J85" s="362"/>
      <c r="K85" s="362"/>
      <c r="L85" s="362"/>
      <c r="M85" s="362"/>
      <c r="N85" s="362"/>
      <c r="O85" s="362"/>
      <c r="P85" s="362"/>
    </row>
    <row r="86" spans="1:16" ht="39" customHeight="1">
      <c r="A86" s="1055" t="s">
        <v>2720</v>
      </c>
      <c r="B86" s="1056"/>
      <c r="C86" s="1056"/>
      <c r="D86" s="1056"/>
      <c r="E86" s="1056"/>
      <c r="F86" s="1056"/>
      <c r="G86" s="1056"/>
      <c r="H86" s="1056"/>
      <c r="I86" s="1057"/>
      <c r="J86" s="362"/>
      <c r="K86" s="362"/>
      <c r="L86" s="362"/>
      <c r="M86" s="362"/>
      <c r="N86" s="362"/>
      <c r="O86" s="362"/>
      <c r="P86" s="362"/>
    </row>
    <row r="87" spans="1:16" ht="91.5">
      <c r="A87" s="427" t="s">
        <v>2721</v>
      </c>
      <c r="B87" s="428" t="s">
        <v>2722</v>
      </c>
      <c r="C87" s="428" t="s">
        <v>2594</v>
      </c>
      <c r="D87" s="428" t="s">
        <v>229</v>
      </c>
      <c r="E87" s="428" t="s">
        <v>2723</v>
      </c>
      <c r="F87" s="428" t="s">
        <v>2724</v>
      </c>
      <c r="G87" s="428" t="s">
        <v>2590</v>
      </c>
      <c r="H87" s="428" t="s">
        <v>2</v>
      </c>
      <c r="I87" s="428" t="s">
        <v>2</v>
      </c>
      <c r="J87" s="362"/>
      <c r="K87" s="362"/>
      <c r="L87" s="362"/>
      <c r="M87" s="362"/>
      <c r="N87" s="362"/>
      <c r="O87" s="362"/>
      <c r="P87" s="362"/>
    </row>
    <row r="88" spans="1:16" ht="76.5">
      <c r="A88" s="427" t="s">
        <v>2725</v>
      </c>
      <c r="B88" s="428" t="s">
        <v>2726</v>
      </c>
      <c r="C88" s="428" t="s">
        <v>2594</v>
      </c>
      <c r="D88" s="428" t="s">
        <v>229</v>
      </c>
      <c r="E88" s="428" t="s">
        <v>2727</v>
      </c>
      <c r="F88" s="428" t="s">
        <v>2728</v>
      </c>
      <c r="G88" s="428" t="s">
        <v>2590</v>
      </c>
      <c r="H88" s="428" t="s">
        <v>2</v>
      </c>
      <c r="I88" s="428" t="s">
        <v>2</v>
      </c>
      <c r="J88" s="362"/>
      <c r="K88" s="362"/>
      <c r="L88" s="362"/>
      <c r="M88" s="362"/>
      <c r="N88" s="362"/>
      <c r="O88" s="362"/>
      <c r="P88" s="362"/>
    </row>
    <row r="89" spans="1:16" ht="27" customHeight="1">
      <c r="A89" s="1027" t="s">
        <v>2729</v>
      </c>
      <c r="B89" s="1028"/>
      <c r="C89" s="1058"/>
      <c r="D89" s="1058"/>
      <c r="E89" s="1058"/>
      <c r="F89" s="1058"/>
      <c r="G89" s="1058"/>
      <c r="H89" s="1058"/>
      <c r="I89" s="1059"/>
      <c r="J89" s="362"/>
      <c r="K89" s="362"/>
      <c r="L89" s="362"/>
      <c r="M89" s="362"/>
      <c r="N89" s="362"/>
      <c r="O89" s="362"/>
      <c r="P89" s="362"/>
    </row>
    <row r="90" spans="1:16" ht="75.75">
      <c r="A90" s="427" t="s">
        <v>2730</v>
      </c>
      <c r="B90" s="441" t="s">
        <v>2731</v>
      </c>
      <c r="C90" s="442" t="s">
        <v>2595</v>
      </c>
      <c r="D90" s="442" t="s">
        <v>2732</v>
      </c>
      <c r="E90" s="442" t="s">
        <v>2733</v>
      </c>
      <c r="F90" s="442" t="s">
        <v>2734</v>
      </c>
      <c r="G90" s="442" t="s">
        <v>2590</v>
      </c>
      <c r="H90" s="442"/>
      <c r="I90" s="442"/>
      <c r="J90" s="362"/>
      <c r="K90" s="362"/>
      <c r="L90" s="362"/>
      <c r="M90" s="362"/>
      <c r="N90" s="362"/>
      <c r="O90" s="362"/>
      <c r="P90" s="362"/>
    </row>
    <row r="91" spans="1:16" ht="61.5">
      <c r="A91" s="427" t="s">
        <v>2735</v>
      </c>
      <c r="B91" s="444" t="s">
        <v>2736</v>
      </c>
      <c r="C91" s="429" t="s">
        <v>2595</v>
      </c>
      <c r="D91" s="429" t="s">
        <v>2737</v>
      </c>
      <c r="E91" s="429" t="s">
        <v>2738</v>
      </c>
      <c r="F91" s="429" t="s">
        <v>2739</v>
      </c>
      <c r="G91" s="429" t="s">
        <v>2590</v>
      </c>
      <c r="H91" s="429" t="s">
        <v>2</v>
      </c>
      <c r="I91" s="429" t="s">
        <v>2</v>
      </c>
      <c r="J91" s="362"/>
      <c r="K91" s="362"/>
      <c r="L91" s="362"/>
      <c r="M91" s="362"/>
      <c r="N91" s="362"/>
      <c r="O91" s="362"/>
      <c r="P91" s="362"/>
    </row>
    <row r="92" spans="1:16" ht="90.75">
      <c r="A92" s="443" t="s">
        <v>2740</v>
      </c>
      <c r="B92" s="442" t="s">
        <v>2741</v>
      </c>
      <c r="C92" s="442" t="s">
        <v>2595</v>
      </c>
      <c r="D92" s="442" t="s">
        <v>2742</v>
      </c>
      <c r="E92" s="442" t="s">
        <v>2743</v>
      </c>
      <c r="F92" s="442" t="s">
        <v>2744</v>
      </c>
      <c r="G92" s="442" t="s">
        <v>2590</v>
      </c>
      <c r="H92" s="442"/>
      <c r="I92" s="442"/>
      <c r="J92" s="362"/>
      <c r="K92" s="362"/>
      <c r="L92" s="362"/>
      <c r="M92" s="362"/>
      <c r="N92" s="362"/>
      <c r="O92" s="362"/>
      <c r="P92" s="362"/>
    </row>
    <row r="93" spans="1:16" ht="137.25">
      <c r="A93" s="427" t="s">
        <v>2745</v>
      </c>
      <c r="B93" s="428" t="s">
        <v>2746</v>
      </c>
      <c r="C93" s="428" t="s">
        <v>2595</v>
      </c>
      <c r="D93" s="428" t="s">
        <v>2747</v>
      </c>
      <c r="E93" s="428" t="s">
        <v>2748</v>
      </c>
      <c r="F93" s="428" t="s">
        <v>2749</v>
      </c>
      <c r="G93" s="428" t="s">
        <v>2591</v>
      </c>
      <c r="H93" s="428">
        <v>1</v>
      </c>
      <c r="I93" s="428" t="s">
        <v>2750</v>
      </c>
      <c r="J93" s="362"/>
      <c r="K93" s="362"/>
      <c r="L93" s="362"/>
      <c r="M93" s="362"/>
      <c r="N93" s="362"/>
      <c r="O93" s="362"/>
      <c r="P93" s="362"/>
    </row>
    <row r="94" spans="1:16" ht="152.25">
      <c r="A94" s="427" t="s">
        <v>2751</v>
      </c>
      <c r="B94" s="428" t="s">
        <v>2752</v>
      </c>
      <c r="C94" s="428" t="s">
        <v>2595</v>
      </c>
      <c r="D94" s="428" t="s">
        <v>2753</v>
      </c>
      <c r="E94" s="428" t="s">
        <v>2754</v>
      </c>
      <c r="F94" s="428" t="s">
        <v>2755</v>
      </c>
      <c r="G94" s="428" t="s">
        <v>2591</v>
      </c>
      <c r="H94" s="428">
        <v>1</v>
      </c>
      <c r="I94" s="428" t="s">
        <v>2756</v>
      </c>
      <c r="J94" s="362"/>
      <c r="K94" s="362"/>
      <c r="L94" s="362"/>
      <c r="M94" s="362"/>
      <c r="N94" s="362"/>
      <c r="O94" s="362"/>
      <c r="P94" s="362"/>
    </row>
    <row r="95" spans="1:16" ht="34.5" customHeight="1">
      <c r="A95" s="1027" t="s">
        <v>2757</v>
      </c>
      <c r="B95" s="1028"/>
      <c r="C95" s="1028"/>
      <c r="D95" s="1028"/>
      <c r="E95" s="1028"/>
      <c r="F95" s="1028"/>
      <c r="G95" s="1028"/>
      <c r="H95" s="1028"/>
      <c r="I95" s="1029"/>
      <c r="J95" s="362"/>
      <c r="K95" s="362"/>
      <c r="L95" s="362"/>
      <c r="M95" s="362"/>
      <c r="N95" s="362"/>
      <c r="O95" s="362"/>
      <c r="P95" s="362"/>
    </row>
    <row r="96" spans="1:16" ht="107.25">
      <c r="A96" s="446" t="s">
        <v>2758</v>
      </c>
      <c r="B96" s="429" t="s">
        <v>2759</v>
      </c>
      <c r="C96" s="429" t="s">
        <v>2596</v>
      </c>
      <c r="D96" s="429" t="s">
        <v>2760</v>
      </c>
      <c r="E96" s="429" t="s">
        <v>2761</v>
      </c>
      <c r="F96" s="429" t="s">
        <v>2762</v>
      </c>
      <c r="G96" s="429" t="s">
        <v>2590</v>
      </c>
      <c r="H96" s="429" t="s">
        <v>2</v>
      </c>
      <c r="I96" s="429" t="s">
        <v>2</v>
      </c>
      <c r="J96" s="362"/>
      <c r="K96" s="362"/>
      <c r="L96" s="362"/>
      <c r="M96" s="362"/>
      <c r="N96" s="362"/>
      <c r="O96" s="362"/>
      <c r="P96" s="362"/>
    </row>
    <row r="97" spans="1:16" ht="90.75">
      <c r="A97" s="445" t="s">
        <v>2763</v>
      </c>
      <c r="B97" s="442" t="s">
        <v>2764</v>
      </c>
      <c r="C97" s="442" t="s">
        <v>2596</v>
      </c>
      <c r="D97" s="442" t="s">
        <v>2765</v>
      </c>
      <c r="E97" s="442" t="s">
        <v>2766</v>
      </c>
      <c r="F97" s="442" t="s">
        <v>2767</v>
      </c>
      <c r="G97" s="442" t="s">
        <v>2590</v>
      </c>
      <c r="H97" s="442"/>
      <c r="I97" s="442"/>
      <c r="J97" s="362"/>
      <c r="K97" s="362"/>
      <c r="L97" s="362"/>
      <c r="M97" s="362"/>
      <c r="N97" s="362"/>
      <c r="O97" s="362"/>
      <c r="P97" s="362"/>
    </row>
    <row r="98" spans="1:16" ht="137.25">
      <c r="A98" s="427" t="s">
        <v>2768</v>
      </c>
      <c r="B98" s="428" t="s">
        <v>2769</v>
      </c>
      <c r="C98" s="428" t="s">
        <v>2596</v>
      </c>
      <c r="D98" s="428" t="s">
        <v>2770</v>
      </c>
      <c r="E98" s="428" t="s">
        <v>2771</v>
      </c>
      <c r="F98" s="428" t="s">
        <v>2772</v>
      </c>
      <c r="G98" s="428" t="s">
        <v>2590</v>
      </c>
      <c r="H98" s="428" t="s">
        <v>2</v>
      </c>
      <c r="I98" s="428" t="s">
        <v>2</v>
      </c>
      <c r="J98" s="362"/>
      <c r="K98" s="362"/>
      <c r="L98" s="362"/>
      <c r="M98" s="362"/>
      <c r="N98" s="362"/>
      <c r="O98" s="362"/>
      <c r="P98" s="362"/>
    </row>
  </sheetData>
  <mergeCells count="50">
    <mergeCell ref="A27:I27"/>
    <mergeCell ref="A3:C3"/>
    <mergeCell ref="A28:I28"/>
    <mergeCell ref="A29:I29"/>
    <mergeCell ref="A30:I30"/>
    <mergeCell ref="A31:I31"/>
    <mergeCell ref="A32:I32"/>
    <mergeCell ref="A33:I33"/>
    <mergeCell ref="A34:I34"/>
    <mergeCell ref="A35:I35"/>
    <mergeCell ref="A36:I36"/>
    <mergeCell ref="A37:I37"/>
    <mergeCell ref="A40:I40"/>
    <mergeCell ref="A44:I44"/>
    <mergeCell ref="A51:I51"/>
    <mergeCell ref="B62:C62"/>
    <mergeCell ref="B63:C63"/>
    <mergeCell ref="B64:C64"/>
    <mergeCell ref="B66:C66"/>
    <mergeCell ref="B67:C67"/>
    <mergeCell ref="B68:C68"/>
    <mergeCell ref="B69:C69"/>
    <mergeCell ref="A71:I71"/>
    <mergeCell ref="A72:I72"/>
    <mergeCell ref="A73:I73"/>
    <mergeCell ref="A74:I74"/>
    <mergeCell ref="A75:I75"/>
    <mergeCell ref="A86:I86"/>
    <mergeCell ref="A89:I89"/>
    <mergeCell ref="A76:I76"/>
    <mergeCell ref="A77:I77"/>
    <mergeCell ref="A78:I78"/>
    <mergeCell ref="A79:I79"/>
    <mergeCell ref="A80:I80"/>
    <mergeCell ref="A95:I95"/>
    <mergeCell ref="A1:C1"/>
    <mergeCell ref="A8:O8"/>
    <mergeCell ref="A12:B12"/>
    <mergeCell ref="B16:C16"/>
    <mergeCell ref="B17:C17"/>
    <mergeCell ref="B18:C18"/>
    <mergeCell ref="B20:C20"/>
    <mergeCell ref="B21:C21"/>
    <mergeCell ref="B22:C22"/>
    <mergeCell ref="B23:C23"/>
    <mergeCell ref="A25:I25"/>
    <mergeCell ref="A26:I26"/>
    <mergeCell ref="A81:I81"/>
    <mergeCell ref="A82:I82"/>
    <mergeCell ref="A83:I8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C429-605C-4395-A6C7-14E2EE57C373}">
  <dimension ref="A1:K68"/>
  <sheetViews>
    <sheetView topLeftCell="A34" workbookViewId="0">
      <selection activeCell="A41" sqref="A41"/>
    </sheetView>
  </sheetViews>
  <sheetFormatPr defaultRowHeight="15"/>
  <cols>
    <col min="1" max="1" width="9.140625" style="378"/>
    <col min="2" max="2" width="23.7109375" style="378" customWidth="1"/>
    <col min="3" max="3" width="17.5703125" style="378" customWidth="1"/>
    <col min="4" max="4" width="14.140625" style="378" bestFit="1" customWidth="1"/>
    <col min="5" max="5" width="0" style="378" hidden="1" customWidth="1"/>
    <col min="6" max="6" width="17.28515625" style="378" customWidth="1"/>
    <col min="7" max="7" width="21.28515625" style="378" customWidth="1"/>
    <col min="8" max="8" width="23.140625" style="378" customWidth="1"/>
    <col min="9" max="9" width="36.5703125" style="378" bestFit="1" customWidth="1"/>
    <col min="10" max="10" width="9.140625" style="378"/>
    <col min="11" max="11" width="24.5703125" style="378" bestFit="1" customWidth="1"/>
    <col min="12" max="16384" width="9.140625" style="378"/>
  </cols>
  <sheetData>
    <row r="1" spans="1:11" ht="20.25">
      <c r="A1" s="1100" t="s">
        <v>2773</v>
      </c>
      <c r="B1" s="1101"/>
      <c r="C1" s="1101"/>
      <c r="D1" s="1101"/>
      <c r="E1" s="1101"/>
      <c r="F1" s="802"/>
      <c r="G1" s="802"/>
      <c r="H1" s="802"/>
      <c r="I1" s="802"/>
      <c r="J1" s="802"/>
      <c r="K1" s="802"/>
    </row>
    <row r="2" spans="1:11">
      <c r="A2" s="1102" t="s">
        <v>2774</v>
      </c>
      <c r="B2" s="1102"/>
      <c r="C2" s="1102"/>
      <c r="D2" s="1102"/>
      <c r="E2" s="1102"/>
      <c r="F2" s="802"/>
      <c r="G2" s="802"/>
      <c r="H2" s="802"/>
      <c r="I2" s="802"/>
      <c r="J2" s="802"/>
      <c r="K2" s="802"/>
    </row>
    <row r="3" spans="1:11">
      <c r="A3" s="1081" t="s">
        <v>2775</v>
      </c>
      <c r="B3" s="1081"/>
      <c r="C3" s="1103" t="s">
        <v>2012</v>
      </c>
      <c r="D3" s="1103"/>
      <c r="E3" s="1103"/>
      <c r="F3" s="802"/>
      <c r="G3" s="802"/>
      <c r="H3" s="802"/>
      <c r="I3" s="802"/>
      <c r="J3" s="802"/>
      <c r="K3" s="802"/>
    </row>
    <row r="4" spans="1:11">
      <c r="A4" s="1081" t="s">
        <v>2776</v>
      </c>
      <c r="B4" s="1081"/>
      <c r="C4" s="1103" t="s">
        <v>2777</v>
      </c>
      <c r="D4" s="1103"/>
      <c r="E4" s="1103"/>
      <c r="F4" s="802"/>
      <c r="G4" s="802"/>
      <c r="H4" s="802"/>
      <c r="I4" s="802"/>
      <c r="J4" s="802"/>
      <c r="K4" s="802"/>
    </row>
    <row r="5" spans="1:11">
      <c r="A5" s="1081" t="s">
        <v>2778</v>
      </c>
      <c r="B5" s="1081"/>
      <c r="C5" s="1103" t="s">
        <v>2779</v>
      </c>
      <c r="D5" s="1103"/>
      <c r="E5" s="1103"/>
      <c r="F5" s="802"/>
      <c r="G5" s="802"/>
      <c r="H5" s="802"/>
      <c r="I5" s="802"/>
      <c r="J5" s="802"/>
      <c r="K5" s="802"/>
    </row>
    <row r="6" spans="1:11">
      <c r="A6" s="1081" t="s">
        <v>2780</v>
      </c>
      <c r="B6" s="1081"/>
      <c r="C6" s="1103" t="s">
        <v>2781</v>
      </c>
      <c r="D6" s="1103"/>
      <c r="E6" s="1103"/>
      <c r="F6" s="802"/>
      <c r="G6" s="802"/>
      <c r="H6" s="802"/>
      <c r="I6" s="802"/>
      <c r="J6" s="802"/>
      <c r="K6" s="802"/>
    </row>
    <row r="7" spans="1:11" ht="29.25" customHeight="1">
      <c r="A7" s="1081" t="s">
        <v>2782</v>
      </c>
      <c r="B7" s="1081"/>
      <c r="C7" s="1082" t="s">
        <v>2783</v>
      </c>
      <c r="D7" s="1083"/>
      <c r="E7" s="1083"/>
      <c r="F7" s="802"/>
      <c r="G7" s="802"/>
      <c r="H7" s="802"/>
      <c r="I7" s="802"/>
      <c r="J7" s="802"/>
      <c r="K7" s="802"/>
    </row>
    <row r="8" spans="1:11">
      <c r="A8" s="802"/>
      <c r="B8" s="802"/>
      <c r="C8" s="802"/>
      <c r="D8" s="802"/>
      <c r="E8" s="802"/>
      <c r="F8" s="802"/>
      <c r="G8" s="802"/>
      <c r="H8" s="802"/>
      <c r="I8" s="802"/>
      <c r="J8" s="802"/>
      <c r="K8" s="802"/>
    </row>
    <row r="9" spans="1:11">
      <c r="A9" s="802"/>
      <c r="B9" s="802"/>
      <c r="C9" s="802"/>
      <c r="D9" s="802"/>
      <c r="E9" s="802"/>
      <c r="F9" s="802"/>
      <c r="G9" s="802"/>
      <c r="H9" s="802"/>
      <c r="I9" s="802"/>
      <c r="J9" s="802"/>
      <c r="K9" s="802"/>
    </row>
    <row r="10" spans="1:11" ht="16.5">
      <c r="A10" s="1096" t="s">
        <v>2784</v>
      </c>
      <c r="B10" s="1096"/>
      <c r="C10" s="1096"/>
      <c r="D10" s="1096"/>
      <c r="E10" s="1096"/>
      <c r="F10" s="802"/>
      <c r="G10" s="802"/>
      <c r="H10" s="802"/>
      <c r="I10" s="802"/>
      <c r="J10" s="802"/>
      <c r="K10" s="802"/>
    </row>
    <row r="11" spans="1:11">
      <c r="A11" s="1097" t="s">
        <v>2785</v>
      </c>
      <c r="B11" s="1097"/>
      <c r="C11" s="1097"/>
      <c r="D11" s="1097"/>
      <c r="E11" s="1097"/>
      <c r="F11" s="802"/>
      <c r="G11" s="802"/>
      <c r="H11" s="802"/>
      <c r="I11" s="802"/>
      <c r="J11" s="802"/>
      <c r="K11" s="802"/>
    </row>
    <row r="12" spans="1:11">
      <c r="A12" s="452" t="s">
        <v>201</v>
      </c>
      <c r="B12" s="453" t="s">
        <v>2786</v>
      </c>
      <c r="C12" s="1092" t="s">
        <v>2787</v>
      </c>
      <c r="D12" s="1093"/>
      <c r="E12" s="453" t="s">
        <v>230</v>
      </c>
      <c r="F12" s="802"/>
      <c r="G12" s="802"/>
      <c r="H12" s="802"/>
      <c r="I12" s="802"/>
      <c r="J12" s="802"/>
      <c r="K12" s="802"/>
    </row>
    <row r="13" spans="1:11">
      <c r="A13" s="454">
        <v>1</v>
      </c>
      <c r="B13" s="455" t="s">
        <v>2788</v>
      </c>
      <c r="C13" s="1073" t="s">
        <v>2789</v>
      </c>
      <c r="D13" s="1074"/>
      <c r="E13" s="455" t="s">
        <v>2790</v>
      </c>
      <c r="F13" s="802"/>
      <c r="G13" s="802"/>
      <c r="H13" s="802"/>
      <c r="I13" s="802"/>
      <c r="J13" s="802"/>
      <c r="K13" s="802"/>
    </row>
    <row r="14" spans="1:11">
      <c r="A14" s="456">
        <v>2</v>
      </c>
      <c r="B14" s="457" t="s">
        <v>2791</v>
      </c>
      <c r="C14" s="1073" t="s">
        <v>2789</v>
      </c>
      <c r="D14" s="1074"/>
      <c r="E14" s="457" t="s">
        <v>2792</v>
      </c>
      <c r="F14" s="802"/>
      <c r="G14" s="802"/>
      <c r="H14" s="802"/>
      <c r="I14" s="802"/>
      <c r="J14" s="802"/>
      <c r="K14" s="802"/>
    </row>
    <row r="15" spans="1:11">
      <c r="A15" s="458">
        <v>3</v>
      </c>
      <c r="B15" s="459" t="s">
        <v>2793</v>
      </c>
      <c r="C15" s="1073" t="s">
        <v>2789</v>
      </c>
      <c r="D15" s="1074"/>
      <c r="E15" s="459" t="s">
        <v>2794</v>
      </c>
      <c r="F15" s="802"/>
      <c r="G15" s="802"/>
      <c r="H15" s="802"/>
      <c r="I15" s="802"/>
      <c r="J15" s="802"/>
      <c r="K15" s="802"/>
    </row>
    <row r="16" spans="1:11">
      <c r="A16" s="456">
        <v>4</v>
      </c>
      <c r="B16" s="457" t="s">
        <v>2795</v>
      </c>
      <c r="C16" s="1073" t="s">
        <v>2789</v>
      </c>
      <c r="D16" s="1074"/>
      <c r="E16" s="457" t="s">
        <v>2796</v>
      </c>
      <c r="F16" s="802"/>
      <c r="G16" s="802"/>
      <c r="H16" s="802"/>
      <c r="I16" s="802"/>
      <c r="J16" s="802"/>
      <c r="K16" s="802"/>
    </row>
    <row r="17" spans="1:11">
      <c r="A17" s="458">
        <v>5</v>
      </c>
      <c r="B17" s="459" t="s">
        <v>2797</v>
      </c>
      <c r="C17" s="1073" t="s">
        <v>2789</v>
      </c>
      <c r="D17" s="1074"/>
      <c r="E17" s="459" t="s">
        <v>2798</v>
      </c>
      <c r="F17" s="802"/>
      <c r="G17" s="802"/>
      <c r="H17" s="802"/>
      <c r="I17" s="802"/>
      <c r="J17" s="802"/>
      <c r="K17" s="802"/>
    </row>
    <row r="18" spans="1:11">
      <c r="A18" s="456">
        <v>6</v>
      </c>
      <c r="B18" s="460" t="s">
        <v>2799</v>
      </c>
      <c r="C18" s="1073" t="s">
        <v>2789</v>
      </c>
      <c r="D18" s="1074"/>
      <c r="E18" s="457" t="s">
        <v>2800</v>
      </c>
      <c r="F18" s="802"/>
      <c r="G18" s="802"/>
      <c r="H18" s="802"/>
      <c r="I18" s="802"/>
      <c r="J18" s="802"/>
      <c r="K18" s="802"/>
    </row>
    <row r="19" spans="1:11">
      <c r="A19" s="458">
        <v>7</v>
      </c>
      <c r="B19" s="459" t="s">
        <v>2801</v>
      </c>
      <c r="C19" s="1073" t="s">
        <v>2789</v>
      </c>
      <c r="D19" s="1074"/>
      <c r="E19" s="459" t="s">
        <v>2802</v>
      </c>
      <c r="F19" s="802"/>
      <c r="G19" s="802"/>
      <c r="H19" s="802"/>
      <c r="I19" s="802"/>
      <c r="J19" s="802"/>
      <c r="K19" s="802"/>
    </row>
    <row r="20" spans="1:11">
      <c r="A20" s="456">
        <v>8</v>
      </c>
      <c r="B20" s="460" t="s">
        <v>2803</v>
      </c>
      <c r="C20" s="1073" t="s">
        <v>2789</v>
      </c>
      <c r="D20" s="1074"/>
      <c r="E20" s="457" t="s">
        <v>2804</v>
      </c>
      <c r="F20" s="802"/>
      <c r="G20" s="802"/>
      <c r="H20" s="802"/>
      <c r="I20" s="802"/>
      <c r="J20" s="802"/>
      <c r="K20" s="802"/>
    </row>
    <row r="21" spans="1:11">
      <c r="A21" s="802"/>
      <c r="B21" s="802"/>
      <c r="C21" s="802"/>
      <c r="D21" s="802"/>
      <c r="E21" s="802"/>
      <c r="F21" s="802"/>
      <c r="G21" s="802"/>
      <c r="H21" s="802"/>
      <c r="I21" s="802"/>
      <c r="J21" s="802"/>
      <c r="K21" s="802"/>
    </row>
    <row r="22" spans="1:11">
      <c r="A22" s="1084" t="s">
        <v>2805</v>
      </c>
      <c r="B22" s="1085"/>
      <c r="C22" s="1085"/>
      <c r="D22" s="1085"/>
      <c r="E22" s="1086"/>
      <c r="F22" s="802"/>
      <c r="G22" s="802"/>
      <c r="H22" s="802"/>
      <c r="I22" s="802"/>
      <c r="J22" s="802"/>
      <c r="K22" s="802"/>
    </row>
    <row r="23" spans="1:11" ht="105.75" customHeight="1">
      <c r="A23" s="488">
        <v>1</v>
      </c>
      <c r="B23" s="486" t="s">
        <v>2806</v>
      </c>
      <c r="C23" s="1087" t="s">
        <v>2807</v>
      </c>
      <c r="D23" s="1087"/>
      <c r="E23" s="1088"/>
      <c r="F23" s="802"/>
      <c r="G23" s="802"/>
      <c r="H23" s="802"/>
      <c r="I23" s="802"/>
      <c r="J23" s="802"/>
      <c r="K23" s="802"/>
    </row>
    <row r="24" spans="1:11" ht="123" customHeight="1">
      <c r="A24" s="489">
        <v>2</v>
      </c>
      <c r="B24" s="487" t="s">
        <v>2808</v>
      </c>
      <c r="C24" s="1094" t="s">
        <v>2809</v>
      </c>
      <c r="D24" s="1094"/>
      <c r="E24" s="1095"/>
      <c r="F24" s="802"/>
      <c r="G24" s="802"/>
      <c r="H24" s="802"/>
      <c r="I24" s="802"/>
      <c r="J24" s="802"/>
      <c r="K24" s="802"/>
    </row>
    <row r="25" spans="1:11" ht="93" customHeight="1">
      <c r="A25" s="488">
        <v>3</v>
      </c>
      <c r="B25" s="486" t="s">
        <v>2810</v>
      </c>
      <c r="C25" s="1087" t="s">
        <v>2811</v>
      </c>
      <c r="D25" s="1087"/>
      <c r="E25" s="1088"/>
      <c r="F25" s="802"/>
      <c r="G25" s="802"/>
      <c r="H25" s="802"/>
      <c r="I25" s="802"/>
      <c r="J25" s="802"/>
      <c r="K25" s="802"/>
    </row>
    <row r="26" spans="1:11" ht="72.75" customHeight="1">
      <c r="A26" s="489">
        <v>4</v>
      </c>
      <c r="B26" s="487" t="s">
        <v>2812</v>
      </c>
      <c r="C26" s="1094" t="s">
        <v>2813</v>
      </c>
      <c r="D26" s="1094"/>
      <c r="E26" s="1095"/>
      <c r="F26" s="802"/>
      <c r="G26" s="802"/>
      <c r="H26" s="802"/>
      <c r="I26" s="802"/>
      <c r="J26" s="802"/>
      <c r="K26" s="802"/>
    </row>
    <row r="27" spans="1:11" ht="99.75" customHeight="1">
      <c r="A27" s="488">
        <v>5</v>
      </c>
      <c r="B27" s="486" t="s">
        <v>2814</v>
      </c>
      <c r="C27" s="1087" t="s">
        <v>2815</v>
      </c>
      <c r="D27" s="1087"/>
      <c r="E27" s="1088"/>
      <c r="F27" s="802"/>
      <c r="G27" s="802"/>
      <c r="H27" s="802"/>
      <c r="I27" s="802"/>
      <c r="J27" s="802"/>
      <c r="K27" s="802"/>
    </row>
    <row r="28" spans="1:11">
      <c r="A28" s="802"/>
      <c r="B28" s="802"/>
      <c r="C28" s="802"/>
      <c r="D28" s="802"/>
      <c r="E28" s="461" t="s">
        <v>2</v>
      </c>
      <c r="F28" s="802"/>
      <c r="G28" s="802"/>
      <c r="H28" s="802"/>
      <c r="I28" s="802"/>
      <c r="J28" s="802"/>
      <c r="K28" s="802"/>
    </row>
    <row r="29" spans="1:11">
      <c r="A29" s="1089" t="s">
        <v>2816</v>
      </c>
      <c r="B29" s="1090"/>
      <c r="C29" s="1090"/>
      <c r="D29" s="1090"/>
      <c r="E29" s="1091"/>
      <c r="F29" s="802"/>
      <c r="G29" s="802"/>
      <c r="H29" s="802"/>
      <c r="I29" s="802"/>
      <c r="J29" s="802"/>
      <c r="K29" s="802"/>
    </row>
    <row r="30" spans="1:11">
      <c r="A30" s="462" t="s">
        <v>201</v>
      </c>
      <c r="B30" s="463" t="s">
        <v>2786</v>
      </c>
      <c r="C30" s="1104" t="s">
        <v>2817</v>
      </c>
      <c r="D30" s="1104"/>
      <c r="E30" s="1105"/>
      <c r="F30" s="802"/>
      <c r="G30" s="802"/>
      <c r="H30" s="802"/>
      <c r="I30" s="802"/>
      <c r="J30" s="802"/>
      <c r="K30" s="802"/>
    </row>
    <row r="31" spans="1:11" ht="79.5" customHeight="1">
      <c r="A31" s="464">
        <v>1</v>
      </c>
      <c r="B31" s="465" t="s">
        <v>2818</v>
      </c>
      <c r="C31" s="1098" t="s">
        <v>2819</v>
      </c>
      <c r="D31" s="1098"/>
      <c r="E31" s="1099"/>
      <c r="F31" s="802"/>
      <c r="G31" s="802"/>
      <c r="H31" s="802"/>
      <c r="I31" s="802"/>
      <c r="J31" s="802"/>
      <c r="K31" s="802"/>
    </row>
    <row r="32" spans="1:11" ht="42" customHeight="1">
      <c r="A32" s="466">
        <v>2</v>
      </c>
      <c r="B32" s="467" t="s">
        <v>2820</v>
      </c>
      <c r="C32" s="1094" t="s">
        <v>2821</v>
      </c>
      <c r="D32" s="1094"/>
      <c r="E32" s="1095"/>
      <c r="F32" s="802"/>
      <c r="G32" s="802"/>
      <c r="H32" s="802"/>
      <c r="I32" s="802"/>
      <c r="J32" s="802"/>
      <c r="K32" s="802"/>
    </row>
    <row r="33" spans="1:11" ht="43.5">
      <c r="A33" s="464">
        <v>3</v>
      </c>
      <c r="B33" s="465" t="s">
        <v>2822</v>
      </c>
      <c r="C33" s="1098" t="s">
        <v>2823</v>
      </c>
      <c r="D33" s="1098"/>
      <c r="E33" s="1099"/>
      <c r="F33" s="802"/>
      <c r="G33" s="802"/>
      <c r="H33" s="802"/>
      <c r="I33" s="802"/>
      <c r="J33" s="802"/>
      <c r="K33" s="802"/>
    </row>
    <row r="34" spans="1:11" ht="28.5">
      <c r="A34" s="466">
        <v>4</v>
      </c>
      <c r="B34" s="467" t="s">
        <v>2824</v>
      </c>
      <c r="C34" s="1094" t="s">
        <v>2825</v>
      </c>
      <c r="D34" s="1094"/>
      <c r="E34" s="1095"/>
      <c r="F34" s="802"/>
      <c r="G34" s="802"/>
      <c r="H34" s="802"/>
      <c r="I34" s="802"/>
      <c r="J34" s="802"/>
      <c r="K34" s="802"/>
    </row>
    <row r="35" spans="1:11">
      <c r="A35" s="464">
        <v>5</v>
      </c>
      <c r="B35" s="465" t="s">
        <v>2826</v>
      </c>
      <c r="C35" s="1098" t="s">
        <v>2827</v>
      </c>
      <c r="D35" s="1098"/>
      <c r="E35" s="1099"/>
      <c r="F35" s="802"/>
      <c r="G35" s="802"/>
      <c r="H35" s="802"/>
      <c r="I35" s="802"/>
      <c r="J35" s="802"/>
      <c r="K35" s="802"/>
    </row>
    <row r="36" spans="1:11">
      <c r="A36" s="466">
        <v>6</v>
      </c>
      <c r="B36" s="467" t="s">
        <v>2828</v>
      </c>
      <c r="C36" s="1094" t="s">
        <v>2829</v>
      </c>
      <c r="D36" s="1094"/>
      <c r="E36" s="1095"/>
      <c r="F36" s="802"/>
      <c r="G36" s="802"/>
      <c r="H36" s="802"/>
      <c r="I36" s="802"/>
      <c r="J36" s="802"/>
      <c r="K36" s="802"/>
    </row>
    <row r="37" spans="1:11">
      <c r="A37" s="802"/>
      <c r="B37" s="802"/>
      <c r="C37" s="802"/>
      <c r="D37" s="802"/>
      <c r="E37" s="802"/>
      <c r="F37" s="802"/>
      <c r="G37" s="802"/>
      <c r="H37" s="802"/>
      <c r="I37" s="802"/>
      <c r="J37" s="802"/>
      <c r="K37" s="802"/>
    </row>
    <row r="38" spans="1:11">
      <c r="A38" s="802"/>
      <c r="B38" s="802"/>
      <c r="C38" s="802"/>
      <c r="D38" s="802"/>
      <c r="E38" s="802"/>
      <c r="F38" s="802"/>
      <c r="G38" s="802"/>
      <c r="H38" s="802"/>
      <c r="I38" s="802"/>
      <c r="J38" s="802"/>
      <c r="K38" s="802"/>
    </row>
    <row r="39" spans="1:11">
      <c r="A39" s="1075" t="s">
        <v>2830</v>
      </c>
      <c r="B39" s="1076"/>
      <c r="C39" s="1076"/>
      <c r="D39" s="1076"/>
      <c r="E39" s="1076"/>
      <c r="F39" s="1076"/>
      <c r="G39" s="1076"/>
      <c r="H39" s="1076"/>
      <c r="I39" s="1076"/>
      <c r="J39" s="1076"/>
      <c r="K39" s="1077"/>
    </row>
    <row r="40" spans="1:11" ht="51">
      <c r="A40" s="484" t="s">
        <v>2020</v>
      </c>
      <c r="B40" s="485" t="s">
        <v>2021</v>
      </c>
      <c r="C40" s="485" t="s">
        <v>2022</v>
      </c>
      <c r="D40" s="485" t="s">
        <v>900</v>
      </c>
      <c r="E40" s="485" t="s">
        <v>2831</v>
      </c>
      <c r="F40" s="485" t="s">
        <v>2023</v>
      </c>
      <c r="G40" s="485" t="s">
        <v>2024</v>
      </c>
      <c r="H40" s="485" t="s">
        <v>2025</v>
      </c>
      <c r="I40" s="485" t="s">
        <v>913</v>
      </c>
      <c r="J40" s="485" t="s">
        <v>2026</v>
      </c>
      <c r="K40" s="485" t="s">
        <v>2027</v>
      </c>
    </row>
    <row r="41" spans="1:11">
      <c r="A41" s="1078" t="s">
        <v>2788</v>
      </c>
      <c r="B41" s="1079"/>
      <c r="C41" s="1079"/>
      <c r="D41" s="1079"/>
      <c r="E41" s="1079"/>
      <c r="F41" s="1079"/>
      <c r="G41" s="1079"/>
      <c r="H41" s="1079"/>
      <c r="I41" s="1079"/>
      <c r="J41" s="1079"/>
      <c r="K41" s="1080"/>
    </row>
    <row r="42" spans="1:11" ht="137.25">
      <c r="A42" s="479" t="s">
        <v>2832</v>
      </c>
      <c r="B42" s="470" t="s">
        <v>2788</v>
      </c>
      <c r="C42" s="471" t="s">
        <v>2833</v>
      </c>
      <c r="D42" s="470" t="s">
        <v>2031</v>
      </c>
      <c r="E42" s="470" t="s">
        <v>2834</v>
      </c>
      <c r="F42" s="470" t="s">
        <v>2835</v>
      </c>
      <c r="G42" s="470" t="s">
        <v>2836</v>
      </c>
      <c r="H42" s="470" t="s">
        <v>2837</v>
      </c>
      <c r="I42" s="470" t="s">
        <v>2838</v>
      </c>
      <c r="J42" s="475" t="s">
        <v>2839</v>
      </c>
      <c r="K42" s="470" t="s">
        <v>2840</v>
      </c>
    </row>
    <row r="43" spans="1:11" ht="137.25">
      <c r="A43" s="472" t="s">
        <v>2841</v>
      </c>
      <c r="B43" s="473" t="s">
        <v>2788</v>
      </c>
      <c r="C43" s="471" t="s">
        <v>2833</v>
      </c>
      <c r="D43" s="474" t="s">
        <v>2031</v>
      </c>
      <c r="E43" s="473" t="s">
        <v>2834</v>
      </c>
      <c r="F43" s="473" t="s">
        <v>2842</v>
      </c>
      <c r="G43" s="473" t="s">
        <v>2843</v>
      </c>
      <c r="H43" s="473" t="s">
        <v>2844</v>
      </c>
      <c r="I43" s="473" t="s">
        <v>2845</v>
      </c>
      <c r="J43" s="475" t="s">
        <v>2839</v>
      </c>
      <c r="K43" s="473" t="s">
        <v>2846</v>
      </c>
    </row>
    <row r="44" spans="1:11" s="483" customFormat="1" ht="137.25">
      <c r="A44" s="479" t="s">
        <v>2847</v>
      </c>
      <c r="B44" s="480" t="s">
        <v>2788</v>
      </c>
      <c r="C44" s="471" t="s">
        <v>2833</v>
      </c>
      <c r="D44" s="481" t="s">
        <v>2031</v>
      </c>
      <c r="E44" s="480" t="s">
        <v>2834</v>
      </c>
      <c r="F44" s="480" t="s">
        <v>2848</v>
      </c>
      <c r="G44" s="480" t="s">
        <v>2849</v>
      </c>
      <c r="H44" s="480" t="s">
        <v>2850</v>
      </c>
      <c r="I44" s="480" t="s">
        <v>2851</v>
      </c>
      <c r="J44" s="475" t="s">
        <v>2839</v>
      </c>
      <c r="K44" s="480" t="s">
        <v>2846</v>
      </c>
    </row>
    <row r="45" spans="1:11">
      <c r="A45" s="1070" t="s">
        <v>2791</v>
      </c>
      <c r="B45" s="1071"/>
      <c r="C45" s="1071"/>
      <c r="D45" s="1071"/>
      <c r="E45" s="1071"/>
      <c r="F45" s="1071"/>
      <c r="G45" s="1071"/>
      <c r="H45" s="1071"/>
      <c r="I45" s="1071"/>
      <c r="J45" s="1071"/>
      <c r="K45" s="1072"/>
    </row>
    <row r="46" spans="1:11" s="483" customFormat="1" ht="137.25">
      <c r="A46" s="479" t="s">
        <v>2852</v>
      </c>
      <c r="B46" s="480" t="s">
        <v>2791</v>
      </c>
      <c r="C46" s="471" t="s">
        <v>2853</v>
      </c>
      <c r="D46" s="481" t="s">
        <v>2031</v>
      </c>
      <c r="E46" s="480" t="s">
        <v>2834</v>
      </c>
      <c r="F46" s="480" t="s">
        <v>2854</v>
      </c>
      <c r="G46" s="480" t="s">
        <v>2855</v>
      </c>
      <c r="H46" s="480" t="s">
        <v>2856</v>
      </c>
      <c r="I46" s="480" t="s">
        <v>2857</v>
      </c>
      <c r="J46" s="475" t="s">
        <v>2839</v>
      </c>
      <c r="K46" s="480" t="s">
        <v>2858</v>
      </c>
    </row>
    <row r="47" spans="1:11" ht="137.25">
      <c r="A47" s="472" t="s">
        <v>2859</v>
      </c>
      <c r="B47" s="477" t="s">
        <v>2791</v>
      </c>
      <c r="C47" s="471" t="s">
        <v>2853</v>
      </c>
      <c r="D47" s="478" t="s">
        <v>2031</v>
      </c>
      <c r="E47" s="477" t="s">
        <v>2834</v>
      </c>
      <c r="F47" s="477" t="s">
        <v>2860</v>
      </c>
      <c r="G47" s="477" t="s">
        <v>2861</v>
      </c>
      <c r="H47" s="477" t="s">
        <v>2862</v>
      </c>
      <c r="I47" s="477" t="s">
        <v>2863</v>
      </c>
      <c r="J47" s="476" t="s">
        <v>2839</v>
      </c>
      <c r="K47" s="477" t="s">
        <v>2846</v>
      </c>
    </row>
    <row r="48" spans="1:11" s="483" customFormat="1" ht="137.25">
      <c r="A48" s="479" t="s">
        <v>2864</v>
      </c>
      <c r="B48" s="480" t="s">
        <v>2791</v>
      </c>
      <c r="C48" s="471" t="s">
        <v>2853</v>
      </c>
      <c r="D48" s="481" t="s">
        <v>2031</v>
      </c>
      <c r="E48" s="480" t="s">
        <v>2834</v>
      </c>
      <c r="F48" s="480" t="s">
        <v>2865</v>
      </c>
      <c r="G48" s="480" t="s">
        <v>2866</v>
      </c>
      <c r="H48" s="480" t="s">
        <v>2867</v>
      </c>
      <c r="I48" s="480" t="s">
        <v>2868</v>
      </c>
      <c r="J48" s="476" t="s">
        <v>2839</v>
      </c>
      <c r="K48" s="480" t="s">
        <v>2869</v>
      </c>
    </row>
    <row r="49" spans="1:11">
      <c r="A49" s="1070" t="s">
        <v>2793</v>
      </c>
      <c r="B49" s="1071"/>
      <c r="C49" s="1071"/>
      <c r="D49" s="1071"/>
      <c r="E49" s="1071"/>
      <c r="F49" s="1071"/>
      <c r="G49" s="1071"/>
      <c r="H49" s="1071"/>
      <c r="I49" s="1071"/>
      <c r="J49" s="1071"/>
      <c r="K49" s="1072"/>
    </row>
    <row r="50" spans="1:11" s="483" customFormat="1" ht="137.25">
      <c r="A50" s="479" t="s">
        <v>2870</v>
      </c>
      <c r="B50" s="480" t="s">
        <v>2793</v>
      </c>
      <c r="C50" s="471" t="s">
        <v>2871</v>
      </c>
      <c r="D50" s="481" t="s">
        <v>2031</v>
      </c>
      <c r="E50" s="480" t="s">
        <v>2834</v>
      </c>
      <c r="F50" s="480" t="s">
        <v>2872</v>
      </c>
      <c r="G50" s="480" t="s">
        <v>2873</v>
      </c>
      <c r="H50" s="480" t="s">
        <v>2874</v>
      </c>
      <c r="I50" s="480" t="s">
        <v>2875</v>
      </c>
      <c r="J50" s="476" t="s">
        <v>2839</v>
      </c>
      <c r="K50" s="480" t="s">
        <v>2876</v>
      </c>
    </row>
    <row r="51" spans="1:11" ht="137.25">
      <c r="A51" s="472" t="s">
        <v>2877</v>
      </c>
      <c r="B51" s="477" t="s">
        <v>2793</v>
      </c>
      <c r="C51" s="471" t="s">
        <v>2871</v>
      </c>
      <c r="D51" s="478" t="s">
        <v>2031</v>
      </c>
      <c r="E51" s="477" t="s">
        <v>2834</v>
      </c>
      <c r="F51" s="477" t="s">
        <v>2878</v>
      </c>
      <c r="G51" s="477" t="s">
        <v>2879</v>
      </c>
      <c r="H51" s="477" t="s">
        <v>2880</v>
      </c>
      <c r="I51" s="477" t="s">
        <v>2881</v>
      </c>
      <c r="J51" s="476" t="s">
        <v>2839</v>
      </c>
      <c r="K51" s="477" t="s">
        <v>2846</v>
      </c>
    </row>
    <row r="52" spans="1:11" s="483" customFormat="1" ht="137.25">
      <c r="A52" s="479" t="s">
        <v>2882</v>
      </c>
      <c r="B52" s="480" t="s">
        <v>2793</v>
      </c>
      <c r="C52" s="471" t="s">
        <v>2871</v>
      </c>
      <c r="D52" s="481" t="s">
        <v>2031</v>
      </c>
      <c r="E52" s="480" t="s">
        <v>2834</v>
      </c>
      <c r="F52" s="480" t="s">
        <v>2883</v>
      </c>
      <c r="G52" s="480" t="s">
        <v>2884</v>
      </c>
      <c r="H52" s="480" t="s">
        <v>2885</v>
      </c>
      <c r="I52" s="480" t="s">
        <v>2886</v>
      </c>
      <c r="J52" s="476" t="s">
        <v>2839</v>
      </c>
      <c r="K52" s="480" t="s">
        <v>2887</v>
      </c>
    </row>
    <row r="53" spans="1:11">
      <c r="A53" s="1070" t="s">
        <v>2795</v>
      </c>
      <c r="B53" s="1071"/>
      <c r="C53" s="1071"/>
      <c r="D53" s="1071"/>
      <c r="E53" s="1071"/>
      <c r="F53" s="1071"/>
      <c r="G53" s="1071"/>
      <c r="H53" s="1071"/>
      <c r="I53" s="1071"/>
      <c r="J53" s="1071"/>
      <c r="K53" s="1072"/>
    </row>
    <row r="54" spans="1:11" s="483" customFormat="1" ht="137.25">
      <c r="A54" s="479" t="s">
        <v>2888</v>
      </c>
      <c r="B54" s="480" t="s">
        <v>2795</v>
      </c>
      <c r="C54" s="471" t="s">
        <v>2889</v>
      </c>
      <c r="D54" s="481" t="s">
        <v>2031</v>
      </c>
      <c r="E54" s="480" t="s">
        <v>2834</v>
      </c>
      <c r="F54" s="480" t="s">
        <v>2890</v>
      </c>
      <c r="G54" s="480" t="s">
        <v>2891</v>
      </c>
      <c r="H54" s="480" t="s">
        <v>2885</v>
      </c>
      <c r="I54" s="480" t="s">
        <v>2892</v>
      </c>
      <c r="J54" s="476" t="s">
        <v>2839</v>
      </c>
      <c r="K54" s="480" t="s">
        <v>2893</v>
      </c>
    </row>
    <row r="55" spans="1:11" ht="137.25">
      <c r="A55" s="472" t="s">
        <v>2894</v>
      </c>
      <c r="B55" s="477" t="s">
        <v>2795</v>
      </c>
      <c r="C55" s="471" t="s">
        <v>2889</v>
      </c>
      <c r="D55" s="478" t="s">
        <v>2031</v>
      </c>
      <c r="E55" s="477" t="s">
        <v>2834</v>
      </c>
      <c r="F55" s="477" t="s">
        <v>2895</v>
      </c>
      <c r="G55" s="477" t="s">
        <v>2866</v>
      </c>
      <c r="H55" s="477" t="s">
        <v>2896</v>
      </c>
      <c r="I55" s="477" t="s">
        <v>2868</v>
      </c>
      <c r="J55" s="476" t="s">
        <v>2839</v>
      </c>
      <c r="K55" s="477" t="s">
        <v>2869</v>
      </c>
    </row>
    <row r="56" spans="1:11">
      <c r="A56" s="1067" t="s">
        <v>2797</v>
      </c>
      <c r="B56" s="1068"/>
      <c r="C56" s="1068"/>
      <c r="D56" s="1068"/>
      <c r="E56" s="1068"/>
      <c r="F56" s="1068"/>
      <c r="G56" s="1068"/>
      <c r="H56" s="1068"/>
      <c r="I56" s="1068"/>
      <c r="J56" s="1068"/>
      <c r="K56" s="1069"/>
    </row>
    <row r="57" spans="1:11" ht="137.25">
      <c r="A57" s="472" t="s">
        <v>2897</v>
      </c>
      <c r="B57" s="477" t="s">
        <v>2797</v>
      </c>
      <c r="C57" s="471" t="s">
        <v>2898</v>
      </c>
      <c r="D57" s="478" t="s">
        <v>2031</v>
      </c>
      <c r="E57" s="477" t="s">
        <v>2834</v>
      </c>
      <c r="F57" s="477" t="s">
        <v>2899</v>
      </c>
      <c r="G57" s="477" t="s">
        <v>2900</v>
      </c>
      <c r="H57" s="477" t="s">
        <v>2885</v>
      </c>
      <c r="I57" s="477" t="s">
        <v>2901</v>
      </c>
      <c r="J57" s="476" t="s">
        <v>2839</v>
      </c>
      <c r="K57" s="477" t="s">
        <v>2902</v>
      </c>
    </row>
    <row r="58" spans="1:11" s="483" customFormat="1" ht="137.25">
      <c r="A58" s="479" t="s">
        <v>2903</v>
      </c>
      <c r="B58" s="480" t="s">
        <v>2797</v>
      </c>
      <c r="C58" s="471" t="s">
        <v>2898</v>
      </c>
      <c r="D58" s="481" t="s">
        <v>2031</v>
      </c>
      <c r="E58" s="480" t="s">
        <v>2834</v>
      </c>
      <c r="F58" s="480" t="s">
        <v>2904</v>
      </c>
      <c r="G58" s="480" t="s">
        <v>2905</v>
      </c>
      <c r="H58" s="480" t="s">
        <v>2885</v>
      </c>
      <c r="I58" s="480" t="s">
        <v>2906</v>
      </c>
      <c r="J58" s="476" t="s">
        <v>2839</v>
      </c>
      <c r="K58" s="480" t="s">
        <v>2907</v>
      </c>
    </row>
    <row r="59" spans="1:11" ht="137.25">
      <c r="A59" s="472" t="s">
        <v>2908</v>
      </c>
      <c r="B59" s="477" t="s">
        <v>2797</v>
      </c>
      <c r="C59" s="471" t="s">
        <v>2898</v>
      </c>
      <c r="D59" s="478" t="s">
        <v>2031</v>
      </c>
      <c r="E59" s="477" t="s">
        <v>2834</v>
      </c>
      <c r="F59" s="477" t="s">
        <v>2909</v>
      </c>
      <c r="G59" s="477" t="s">
        <v>2910</v>
      </c>
      <c r="H59" s="477" t="s">
        <v>2885</v>
      </c>
      <c r="I59" s="477" t="s">
        <v>2911</v>
      </c>
      <c r="J59" s="476" t="s">
        <v>2839</v>
      </c>
      <c r="K59" s="477" t="s">
        <v>2869</v>
      </c>
    </row>
    <row r="60" spans="1:11">
      <c r="A60" s="1067" t="s">
        <v>2799</v>
      </c>
      <c r="B60" s="1068"/>
      <c r="C60" s="1068"/>
      <c r="D60" s="1068"/>
      <c r="E60" s="1068"/>
      <c r="F60" s="1068"/>
      <c r="G60" s="1068"/>
      <c r="H60" s="1068"/>
      <c r="I60" s="1068"/>
      <c r="J60" s="1068"/>
      <c r="K60" s="1069"/>
    </row>
    <row r="61" spans="1:11" ht="137.25">
      <c r="A61" s="472" t="s">
        <v>2912</v>
      </c>
      <c r="B61" s="477" t="s">
        <v>2799</v>
      </c>
      <c r="C61" s="471" t="s">
        <v>2913</v>
      </c>
      <c r="D61" s="478" t="s">
        <v>2031</v>
      </c>
      <c r="E61" s="477" t="s">
        <v>2834</v>
      </c>
      <c r="F61" s="477" t="s">
        <v>2914</v>
      </c>
      <c r="G61" s="477" t="s">
        <v>2915</v>
      </c>
      <c r="H61" s="477" t="s">
        <v>2916</v>
      </c>
      <c r="I61" s="477" t="s">
        <v>2917</v>
      </c>
      <c r="J61" s="476" t="s">
        <v>2839</v>
      </c>
      <c r="K61" s="477" t="s">
        <v>2918</v>
      </c>
    </row>
    <row r="62" spans="1:11" ht="137.25">
      <c r="A62" s="479" t="s">
        <v>2919</v>
      </c>
      <c r="B62" s="480" t="s">
        <v>2799</v>
      </c>
      <c r="C62" s="471" t="s">
        <v>2913</v>
      </c>
      <c r="D62" s="481" t="s">
        <v>2031</v>
      </c>
      <c r="E62" s="480" t="s">
        <v>2834</v>
      </c>
      <c r="F62" s="480" t="s">
        <v>2865</v>
      </c>
      <c r="G62" s="480" t="s">
        <v>2866</v>
      </c>
      <c r="H62" s="480" t="s">
        <v>2896</v>
      </c>
      <c r="I62" s="480" t="s">
        <v>2868</v>
      </c>
      <c r="J62" s="476" t="s">
        <v>2839</v>
      </c>
      <c r="K62" s="480" t="s">
        <v>2869</v>
      </c>
    </row>
    <row r="63" spans="1:11">
      <c r="A63" s="1070" t="s">
        <v>2801</v>
      </c>
      <c r="B63" s="1071"/>
      <c r="C63" s="1071"/>
      <c r="D63" s="1071"/>
      <c r="E63" s="1071"/>
      <c r="F63" s="1071"/>
      <c r="G63" s="1071"/>
      <c r="H63" s="1071"/>
      <c r="I63" s="1071"/>
      <c r="J63" s="1071"/>
      <c r="K63" s="1072"/>
    </row>
    <row r="64" spans="1:11" ht="137.25">
      <c r="A64" s="479" t="s">
        <v>2920</v>
      </c>
      <c r="B64" s="480" t="s">
        <v>2801</v>
      </c>
      <c r="C64" s="471" t="s">
        <v>2921</v>
      </c>
      <c r="D64" s="481" t="s">
        <v>2031</v>
      </c>
      <c r="E64" s="480" t="s">
        <v>2834</v>
      </c>
      <c r="F64" s="480" t="s">
        <v>2922</v>
      </c>
      <c r="G64" s="480" t="s">
        <v>2923</v>
      </c>
      <c r="H64" s="480" t="s">
        <v>2885</v>
      </c>
      <c r="I64" s="480" t="s">
        <v>2924</v>
      </c>
      <c r="J64" s="476" t="s">
        <v>2839</v>
      </c>
      <c r="K64" s="480" t="s">
        <v>2925</v>
      </c>
    </row>
    <row r="65" spans="1:11" ht="137.25">
      <c r="A65" s="479" t="s">
        <v>2926</v>
      </c>
      <c r="B65" s="480" t="s">
        <v>2801</v>
      </c>
      <c r="C65" s="471" t="s">
        <v>2921</v>
      </c>
      <c r="D65" s="481" t="s">
        <v>2031</v>
      </c>
      <c r="E65" s="480" t="s">
        <v>2834</v>
      </c>
      <c r="F65" s="480" t="s">
        <v>2927</v>
      </c>
      <c r="G65" s="480" t="s">
        <v>2928</v>
      </c>
      <c r="H65" s="480" t="s">
        <v>2929</v>
      </c>
      <c r="I65" s="480" t="s">
        <v>2930</v>
      </c>
      <c r="J65" s="476" t="s">
        <v>2839</v>
      </c>
      <c r="K65" s="480" t="s">
        <v>2869</v>
      </c>
    </row>
    <row r="66" spans="1:11">
      <c r="A66" s="1070" t="s">
        <v>2803</v>
      </c>
      <c r="B66" s="1071"/>
      <c r="C66" s="1071"/>
      <c r="D66" s="1071"/>
      <c r="E66" s="1071"/>
      <c r="F66" s="1071"/>
      <c r="G66" s="1071"/>
      <c r="H66" s="1071"/>
      <c r="I66" s="1071"/>
      <c r="J66" s="1071"/>
      <c r="K66" s="1072"/>
    </row>
    <row r="67" spans="1:11" ht="137.25">
      <c r="A67" s="479" t="s">
        <v>2931</v>
      </c>
      <c r="B67" s="470" t="s">
        <v>2803</v>
      </c>
      <c r="C67" s="471" t="s">
        <v>2932</v>
      </c>
      <c r="D67" s="470" t="s">
        <v>2031</v>
      </c>
      <c r="E67" s="470" t="s">
        <v>2834</v>
      </c>
      <c r="F67" s="470" t="s">
        <v>2933</v>
      </c>
      <c r="G67" s="470" t="s">
        <v>2934</v>
      </c>
      <c r="H67" s="470" t="s">
        <v>2935</v>
      </c>
      <c r="I67" s="470" t="s">
        <v>2936</v>
      </c>
      <c r="J67" s="476" t="s">
        <v>2839</v>
      </c>
      <c r="K67" s="470" t="s">
        <v>2925</v>
      </c>
    </row>
    <row r="68" spans="1:11">
      <c r="A68" s="483"/>
      <c r="B68" s="483"/>
      <c r="C68" s="483"/>
      <c r="D68" s="483"/>
      <c r="E68" s="483"/>
      <c r="F68" s="483"/>
      <c r="G68" s="483"/>
      <c r="H68" s="483"/>
      <c r="I68" s="483"/>
      <c r="J68" s="482"/>
      <c r="K68" s="483"/>
    </row>
  </sheetData>
  <mergeCells count="46">
    <mergeCell ref="C35:E35"/>
    <mergeCell ref="C36:E36"/>
    <mergeCell ref="C30:E30"/>
    <mergeCell ref="A5:B5"/>
    <mergeCell ref="C5:E5"/>
    <mergeCell ref="A6:B6"/>
    <mergeCell ref="C6:E6"/>
    <mergeCell ref="C25:E25"/>
    <mergeCell ref="A1:E1"/>
    <mergeCell ref="A2:E2"/>
    <mergeCell ref="A3:B3"/>
    <mergeCell ref="C3:E3"/>
    <mergeCell ref="A4:B4"/>
    <mergeCell ref="C4:E4"/>
    <mergeCell ref="A53:K53"/>
    <mergeCell ref="A7:B7"/>
    <mergeCell ref="C7:E7"/>
    <mergeCell ref="A22:E22"/>
    <mergeCell ref="C23:E23"/>
    <mergeCell ref="A29:E29"/>
    <mergeCell ref="C12:D12"/>
    <mergeCell ref="C24:E24"/>
    <mergeCell ref="A10:E10"/>
    <mergeCell ref="A11:E11"/>
    <mergeCell ref="C26:E26"/>
    <mergeCell ref="C27:E27"/>
    <mergeCell ref="C31:E31"/>
    <mergeCell ref="C32:E32"/>
    <mergeCell ref="C33:E33"/>
    <mergeCell ref="C34:E34"/>
    <mergeCell ref="A56:K56"/>
    <mergeCell ref="A60:K60"/>
    <mergeCell ref="A63:K63"/>
    <mergeCell ref="A66:K66"/>
    <mergeCell ref="C13:D13"/>
    <mergeCell ref="C14:D14"/>
    <mergeCell ref="C15:D15"/>
    <mergeCell ref="C16:D16"/>
    <mergeCell ref="C17:D17"/>
    <mergeCell ref="C18:D18"/>
    <mergeCell ref="C19:D19"/>
    <mergeCell ref="C20:D20"/>
    <mergeCell ref="A39:K39"/>
    <mergeCell ref="A41:K41"/>
    <mergeCell ref="A45:K45"/>
    <mergeCell ref="A49:K49"/>
  </mergeCells>
  <hyperlinks>
    <hyperlink ref="C7" r:id="rId1" xr:uid="{13AC9DC3-D2AA-49EF-8E25-BC7BC025F712}"/>
    <hyperlink ref="C42" r:id="rId2" xr:uid="{2A3B77D5-B600-4F13-83CF-5AFCCD9AE635}"/>
    <hyperlink ref="C43" r:id="rId3" xr:uid="{1130D46B-099C-4714-832C-13AAE7F098AA}"/>
    <hyperlink ref="C44" r:id="rId4" xr:uid="{F2AE8077-3EE3-499F-B4DE-5F4C14498D7A}"/>
    <hyperlink ref="C46" r:id="rId5" xr:uid="{F1C779E1-D7D4-452A-AB60-46FF6F682072}"/>
    <hyperlink ref="C47" r:id="rId6" xr:uid="{C0FFF43C-229E-44BF-BF58-412A3014E8D5}"/>
    <hyperlink ref="C48" r:id="rId7" xr:uid="{E43BCD85-8634-491F-B323-6C87839EF0FA}"/>
    <hyperlink ref="C50" r:id="rId8" xr:uid="{824B349B-A606-4D85-97B3-F669DE866AF9}"/>
    <hyperlink ref="C51" r:id="rId9" xr:uid="{666BCA43-D562-4A74-B64E-D53CCC58F15E}"/>
    <hyperlink ref="C52" r:id="rId10" xr:uid="{682620C0-68BB-44BA-AC53-D51C920543FE}"/>
    <hyperlink ref="C54" r:id="rId11" xr:uid="{07A75E68-8266-4F7A-A0F9-0A2A5040D084}"/>
    <hyperlink ref="C55" r:id="rId12" xr:uid="{4318D4E2-9A09-46C1-BC0F-A076DE7E062D}"/>
    <hyperlink ref="C57" r:id="rId13" xr:uid="{2E0AA301-9780-481F-AC23-ACC1F48C3A38}"/>
    <hyperlink ref="C58" r:id="rId14" xr:uid="{BC69A80B-308B-44B5-AF9A-E318590A9185}"/>
    <hyperlink ref="C59" r:id="rId15" xr:uid="{86D1196E-2D44-454D-B196-2EF24E4F2765}"/>
    <hyperlink ref="C61" r:id="rId16" xr:uid="{344D6CE7-FDF9-4CE2-9A12-A83D4E9BD083}"/>
    <hyperlink ref="C62" r:id="rId17" xr:uid="{142A214A-28DD-4F2B-B979-FDAB3963DF3B}"/>
    <hyperlink ref="C64" r:id="rId18" xr:uid="{01AD452B-566C-4B6A-A09C-AF825D6AF813}"/>
    <hyperlink ref="C65" r:id="rId19" xr:uid="{658385C4-8DDF-4881-B088-2A36C8E149F2}"/>
    <hyperlink ref="C67" r:id="rId20" xr:uid="{631C78A2-F9E8-4883-B832-4422239EC26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63527-0A9D-4C61-A4FC-47BEDC1F2350}">
  <dimension ref="A1:AA121"/>
  <sheetViews>
    <sheetView topLeftCell="E1" workbookViewId="0">
      <selection activeCell="A12" sqref="A12:J12"/>
    </sheetView>
  </sheetViews>
  <sheetFormatPr defaultRowHeight="15"/>
  <cols>
    <col min="1" max="1" width="18" style="469" bestFit="1" customWidth="1"/>
    <col min="2" max="2" width="23.140625" style="469" customWidth="1"/>
    <col min="3" max="3" width="13" style="469" customWidth="1"/>
    <col min="4" max="4" width="29.28515625" style="469" customWidth="1"/>
    <col min="5" max="5" width="27.28515625" style="469" customWidth="1"/>
    <col min="6" max="6" width="25.42578125" style="469" customWidth="1"/>
    <col min="7" max="7" width="15.5703125" style="469" customWidth="1"/>
    <col min="8" max="8" width="13.140625" style="469" customWidth="1"/>
    <col min="9" max="16384" width="9.140625" style="469"/>
  </cols>
  <sheetData>
    <row r="1" spans="1:27" ht="20.25">
      <c r="A1" s="1106" t="s">
        <v>2937</v>
      </c>
      <c r="B1" s="1106"/>
      <c r="C1" s="1106"/>
      <c r="D1" s="1106"/>
      <c r="E1" s="1106"/>
      <c r="F1" s="1106"/>
      <c r="G1" s="1106"/>
      <c r="H1" s="1106"/>
      <c r="I1" s="1106"/>
      <c r="J1" s="1106"/>
      <c r="K1" s="802" t="s">
        <v>2</v>
      </c>
      <c r="L1" s="802" t="s">
        <v>2</v>
      </c>
      <c r="M1" s="802" t="s">
        <v>2</v>
      </c>
      <c r="N1" s="802" t="s">
        <v>2</v>
      </c>
      <c r="O1" s="802" t="s">
        <v>2</v>
      </c>
      <c r="P1" s="802" t="s">
        <v>2</v>
      </c>
      <c r="Q1" s="802" t="s">
        <v>2</v>
      </c>
      <c r="R1" s="802" t="s">
        <v>2</v>
      </c>
      <c r="S1" s="802" t="s">
        <v>2</v>
      </c>
      <c r="T1" s="802" t="s">
        <v>2</v>
      </c>
      <c r="U1" s="802" t="s">
        <v>2</v>
      </c>
      <c r="V1" s="802" t="s">
        <v>2</v>
      </c>
      <c r="W1" s="802" t="s">
        <v>2</v>
      </c>
      <c r="X1" s="802" t="s">
        <v>2</v>
      </c>
      <c r="Y1" s="802" t="s">
        <v>2</v>
      </c>
      <c r="Z1" s="802" t="s">
        <v>2</v>
      </c>
      <c r="AA1" s="802" t="s">
        <v>2</v>
      </c>
    </row>
    <row r="2" spans="1:27">
      <c r="A2" s="490" t="s">
        <v>2</v>
      </c>
      <c r="B2" s="490" t="s">
        <v>2</v>
      </c>
      <c r="C2" s="490" t="s">
        <v>2</v>
      </c>
      <c r="D2" s="490" t="s">
        <v>2</v>
      </c>
      <c r="E2" s="490" t="s">
        <v>2</v>
      </c>
      <c r="F2" s="490" t="s">
        <v>2</v>
      </c>
      <c r="G2" s="490" t="s">
        <v>2</v>
      </c>
      <c r="H2" s="490" t="s">
        <v>2</v>
      </c>
      <c r="I2" s="490" t="s">
        <v>2</v>
      </c>
      <c r="J2" s="490" t="s">
        <v>2</v>
      </c>
      <c r="K2" s="490" t="s">
        <v>2</v>
      </c>
      <c r="L2" s="490" t="s">
        <v>2</v>
      </c>
      <c r="M2" s="490" t="s">
        <v>2</v>
      </c>
      <c r="N2" s="802" t="s">
        <v>2</v>
      </c>
      <c r="O2" s="802" t="s">
        <v>2</v>
      </c>
      <c r="P2" s="802" t="s">
        <v>2</v>
      </c>
      <c r="Q2" s="802" t="s">
        <v>2</v>
      </c>
      <c r="R2" s="802" t="s">
        <v>2</v>
      </c>
      <c r="S2" s="802" t="s">
        <v>2</v>
      </c>
      <c r="T2" s="802" t="s">
        <v>2</v>
      </c>
      <c r="U2" s="802" t="s">
        <v>2</v>
      </c>
      <c r="V2" s="802" t="s">
        <v>2</v>
      </c>
      <c r="W2" s="802" t="s">
        <v>2</v>
      </c>
      <c r="X2" s="802" t="s">
        <v>2</v>
      </c>
      <c r="Y2" s="802" t="s">
        <v>2</v>
      </c>
      <c r="Z2" s="802" t="s">
        <v>2</v>
      </c>
      <c r="AA2" s="802" t="s">
        <v>2</v>
      </c>
    </row>
    <row r="3" spans="1:27" ht="16.5">
      <c r="A3" s="491" t="s">
        <v>2007</v>
      </c>
      <c r="B3" s="492" t="s">
        <v>216</v>
      </c>
      <c r="C3" s="493" t="s">
        <v>2</v>
      </c>
      <c r="D3" s="491" t="s">
        <v>2008</v>
      </c>
      <c r="E3" s="492" t="s">
        <v>23</v>
      </c>
      <c r="F3" s="493" t="s">
        <v>2</v>
      </c>
      <c r="G3" s="493" t="s">
        <v>2</v>
      </c>
      <c r="H3" s="493" t="s">
        <v>2</v>
      </c>
      <c r="I3" s="493" t="s">
        <v>2</v>
      </c>
      <c r="J3" s="493" t="s">
        <v>2</v>
      </c>
      <c r="K3" s="493" t="s">
        <v>2</v>
      </c>
      <c r="L3" s="493" t="s">
        <v>2</v>
      </c>
      <c r="M3" s="506" t="s">
        <v>2</v>
      </c>
      <c r="N3" s="802" t="s">
        <v>2</v>
      </c>
      <c r="O3" s="802" t="s">
        <v>2</v>
      </c>
      <c r="P3" s="802" t="s">
        <v>2</v>
      </c>
      <c r="Q3" s="802" t="s">
        <v>2</v>
      </c>
      <c r="R3" s="802" t="s">
        <v>2</v>
      </c>
      <c r="S3" s="802" t="s">
        <v>2</v>
      </c>
      <c r="T3" s="802" t="s">
        <v>2</v>
      </c>
      <c r="U3" s="802" t="s">
        <v>2</v>
      </c>
      <c r="V3" s="802" t="s">
        <v>2</v>
      </c>
      <c r="W3" s="802" t="s">
        <v>2</v>
      </c>
      <c r="X3" s="802" t="s">
        <v>2</v>
      </c>
      <c r="Y3" s="802" t="s">
        <v>2</v>
      </c>
      <c r="Z3" s="802" t="s">
        <v>2</v>
      </c>
      <c r="AA3" s="802" t="s">
        <v>2</v>
      </c>
    </row>
    <row r="4" spans="1:27" ht="16.5">
      <c r="A4" s="491" t="s">
        <v>2938</v>
      </c>
      <c r="B4" s="492" t="s">
        <v>2939</v>
      </c>
      <c r="C4" s="493" t="s">
        <v>2</v>
      </c>
      <c r="D4" s="491" t="s">
        <v>2940</v>
      </c>
      <c r="E4" s="492" t="s">
        <v>2010</v>
      </c>
      <c r="F4" s="493" t="s">
        <v>2</v>
      </c>
      <c r="G4" s="493" t="s">
        <v>2</v>
      </c>
      <c r="H4" s="493" t="s">
        <v>2</v>
      </c>
      <c r="I4" s="493" t="s">
        <v>2</v>
      </c>
      <c r="J4" s="493" t="s">
        <v>2</v>
      </c>
      <c r="K4" s="493" t="s">
        <v>2</v>
      </c>
      <c r="L4" s="493" t="s">
        <v>2</v>
      </c>
      <c r="M4" s="506" t="s">
        <v>2</v>
      </c>
      <c r="N4" s="802" t="s">
        <v>2</v>
      </c>
      <c r="O4" s="802" t="s">
        <v>2</v>
      </c>
      <c r="P4" s="802" t="s">
        <v>2</v>
      </c>
      <c r="Q4" s="802" t="s">
        <v>2</v>
      </c>
      <c r="R4" s="802" t="s">
        <v>2</v>
      </c>
      <c r="S4" s="802" t="s">
        <v>2</v>
      </c>
      <c r="T4" s="802" t="s">
        <v>2</v>
      </c>
      <c r="U4" s="802" t="s">
        <v>2</v>
      </c>
      <c r="V4" s="802" t="s">
        <v>2</v>
      </c>
      <c r="W4" s="802" t="s">
        <v>2</v>
      </c>
      <c r="X4" s="802" t="s">
        <v>2</v>
      </c>
      <c r="Y4" s="802" t="s">
        <v>2</v>
      </c>
      <c r="Z4" s="802" t="s">
        <v>2</v>
      </c>
      <c r="AA4" s="802" t="s">
        <v>2</v>
      </c>
    </row>
    <row r="5" spans="1:27" ht="16.5">
      <c r="A5" s="491" t="s">
        <v>2941</v>
      </c>
      <c r="B5" s="492" t="s">
        <v>2942</v>
      </c>
      <c r="C5" s="493" t="s">
        <v>2</v>
      </c>
      <c r="D5" s="491" t="s">
        <v>2943</v>
      </c>
      <c r="E5" s="492" t="s">
        <v>2432</v>
      </c>
      <c r="F5" s="493" t="s">
        <v>2</v>
      </c>
      <c r="G5" s="493" t="s">
        <v>2</v>
      </c>
      <c r="H5" s="493" t="s">
        <v>2</v>
      </c>
      <c r="I5" s="493" t="s">
        <v>2</v>
      </c>
      <c r="J5" s="493" t="s">
        <v>2</v>
      </c>
      <c r="K5" s="493" t="s">
        <v>2</v>
      </c>
      <c r="L5" s="493" t="s">
        <v>2</v>
      </c>
      <c r="M5" s="506" t="s">
        <v>2</v>
      </c>
      <c r="N5" s="802" t="s">
        <v>2</v>
      </c>
      <c r="O5" s="802" t="s">
        <v>2</v>
      </c>
      <c r="P5" s="802" t="s">
        <v>2</v>
      </c>
      <c r="Q5" s="802" t="s">
        <v>2</v>
      </c>
      <c r="R5" s="802" t="s">
        <v>2</v>
      </c>
      <c r="S5" s="802" t="s">
        <v>2</v>
      </c>
      <c r="T5" s="802" t="s">
        <v>2</v>
      </c>
      <c r="U5" s="802" t="s">
        <v>2</v>
      </c>
      <c r="V5" s="802" t="s">
        <v>2</v>
      </c>
      <c r="W5" s="802" t="s">
        <v>2</v>
      </c>
      <c r="X5" s="802" t="s">
        <v>2</v>
      </c>
      <c r="Y5" s="802" t="s">
        <v>2</v>
      </c>
      <c r="Z5" s="802" t="s">
        <v>2</v>
      </c>
      <c r="AA5" s="802" t="s">
        <v>2</v>
      </c>
    </row>
    <row r="6" spans="1:27" ht="16.5">
      <c r="A6" s="493" t="s">
        <v>2</v>
      </c>
      <c r="B6" s="493" t="s">
        <v>2</v>
      </c>
      <c r="C6" s="493" t="s">
        <v>2</v>
      </c>
      <c r="D6" s="493" t="s">
        <v>2</v>
      </c>
      <c r="E6" s="493" t="s">
        <v>2</v>
      </c>
      <c r="F6" s="493" t="s">
        <v>2</v>
      </c>
      <c r="G6" s="493" t="s">
        <v>2</v>
      </c>
      <c r="H6" s="493" t="s">
        <v>2</v>
      </c>
      <c r="I6" s="493" t="s">
        <v>2</v>
      </c>
      <c r="J6" s="493" t="s">
        <v>2</v>
      </c>
      <c r="K6" s="493" t="s">
        <v>2</v>
      </c>
      <c r="L6" s="493" t="s">
        <v>2</v>
      </c>
      <c r="M6" s="506" t="s">
        <v>2</v>
      </c>
      <c r="N6" s="802" t="s">
        <v>2</v>
      </c>
      <c r="O6" s="802" t="s">
        <v>2</v>
      </c>
      <c r="P6" s="802" t="s">
        <v>2</v>
      </c>
      <c r="Q6" s="802" t="s">
        <v>2</v>
      </c>
      <c r="R6" s="802" t="s">
        <v>2</v>
      </c>
      <c r="S6" s="802" t="s">
        <v>2</v>
      </c>
      <c r="T6" s="802" t="s">
        <v>2</v>
      </c>
      <c r="U6" s="802" t="s">
        <v>2</v>
      </c>
      <c r="V6" s="802" t="s">
        <v>2</v>
      </c>
      <c r="W6" s="802" t="s">
        <v>2</v>
      </c>
      <c r="X6" s="802" t="s">
        <v>2</v>
      </c>
      <c r="Y6" s="802" t="s">
        <v>2</v>
      </c>
      <c r="Z6" s="802" t="s">
        <v>2</v>
      </c>
      <c r="AA6" s="802" t="s">
        <v>2</v>
      </c>
    </row>
    <row r="7" spans="1:27" ht="16.5">
      <c r="A7" s="1107" t="s">
        <v>2944</v>
      </c>
      <c r="B7" s="1107"/>
      <c r="C7" s="1107"/>
      <c r="D7" s="1107"/>
      <c r="E7" s="1107"/>
      <c r="F7" s="493" t="s">
        <v>2</v>
      </c>
      <c r="G7" s="493" t="s">
        <v>2</v>
      </c>
      <c r="H7" s="493" t="s">
        <v>2</v>
      </c>
      <c r="I7" s="493" t="s">
        <v>2</v>
      </c>
      <c r="J7" s="493" t="s">
        <v>2</v>
      </c>
      <c r="K7" s="493" t="s">
        <v>2</v>
      </c>
      <c r="L7" s="493" t="s">
        <v>2</v>
      </c>
      <c r="M7" s="506" t="s">
        <v>2</v>
      </c>
      <c r="N7" s="802" t="s">
        <v>2</v>
      </c>
      <c r="O7" s="802" t="s">
        <v>2</v>
      </c>
      <c r="P7" s="802" t="s">
        <v>2</v>
      </c>
      <c r="Q7" s="802" t="s">
        <v>2</v>
      </c>
      <c r="R7" s="802" t="s">
        <v>2</v>
      </c>
      <c r="S7" s="802" t="s">
        <v>2</v>
      </c>
      <c r="T7" s="802" t="s">
        <v>2</v>
      </c>
      <c r="U7" s="802" t="s">
        <v>2</v>
      </c>
      <c r="V7" s="802" t="s">
        <v>2</v>
      </c>
      <c r="W7" s="802" t="s">
        <v>2</v>
      </c>
      <c r="X7" s="802" t="s">
        <v>2</v>
      </c>
      <c r="Y7" s="802" t="s">
        <v>2</v>
      </c>
      <c r="Z7" s="802" t="s">
        <v>2</v>
      </c>
      <c r="AA7" s="802" t="s">
        <v>2</v>
      </c>
    </row>
    <row r="8" spans="1:27" ht="28.5">
      <c r="A8" s="494" t="s">
        <v>2945</v>
      </c>
      <c r="B8" s="495" t="s">
        <v>2391</v>
      </c>
      <c r="C8" s="495" t="s">
        <v>2392</v>
      </c>
      <c r="D8" s="495" t="s">
        <v>2946</v>
      </c>
      <c r="E8" s="495" t="s">
        <v>2947</v>
      </c>
      <c r="F8" s="493" t="s">
        <v>2</v>
      </c>
      <c r="G8" s="493" t="s">
        <v>2</v>
      </c>
      <c r="H8" s="493" t="s">
        <v>2</v>
      </c>
      <c r="I8" s="493" t="s">
        <v>2</v>
      </c>
      <c r="J8" s="493" t="s">
        <v>2</v>
      </c>
      <c r="K8" s="493" t="s">
        <v>2</v>
      </c>
      <c r="L8" s="493" t="s">
        <v>2</v>
      </c>
      <c r="M8" s="506" t="s">
        <v>2</v>
      </c>
      <c r="N8" s="802" t="s">
        <v>2</v>
      </c>
      <c r="O8" s="802" t="s">
        <v>2</v>
      </c>
      <c r="P8" s="802" t="s">
        <v>2</v>
      </c>
      <c r="Q8" s="802" t="s">
        <v>2</v>
      </c>
      <c r="R8" s="802" t="s">
        <v>2</v>
      </c>
      <c r="S8" s="802" t="s">
        <v>2</v>
      </c>
      <c r="T8" s="802" t="s">
        <v>2</v>
      </c>
      <c r="U8" s="802" t="s">
        <v>2</v>
      </c>
      <c r="V8" s="802" t="s">
        <v>2</v>
      </c>
      <c r="W8" s="802" t="s">
        <v>2</v>
      </c>
      <c r="X8" s="802" t="s">
        <v>2</v>
      </c>
      <c r="Y8" s="802" t="s">
        <v>2</v>
      </c>
      <c r="Z8" s="802" t="s">
        <v>2</v>
      </c>
      <c r="AA8" s="802" t="s">
        <v>2</v>
      </c>
    </row>
    <row r="9" spans="1:27" ht="16.5">
      <c r="A9" s="496">
        <v>25</v>
      </c>
      <c r="B9" s="497">
        <v>22</v>
      </c>
      <c r="C9" s="497">
        <v>3</v>
      </c>
      <c r="D9" s="499">
        <v>0.88</v>
      </c>
      <c r="E9" s="501">
        <v>0.12</v>
      </c>
      <c r="F9" s="493" t="s">
        <v>2</v>
      </c>
      <c r="G9" s="493" t="s">
        <v>2</v>
      </c>
      <c r="H9" s="493" t="s">
        <v>2</v>
      </c>
      <c r="I9" s="493" t="s">
        <v>2</v>
      </c>
      <c r="J9" s="493" t="s">
        <v>2</v>
      </c>
      <c r="K9" s="493" t="s">
        <v>2</v>
      </c>
      <c r="L9" s="493" t="s">
        <v>2</v>
      </c>
      <c r="M9" s="506" t="s">
        <v>2</v>
      </c>
      <c r="N9" s="802" t="s">
        <v>2</v>
      </c>
      <c r="O9" s="802" t="s">
        <v>2</v>
      </c>
      <c r="P9" s="802" t="s">
        <v>2</v>
      </c>
      <c r="Q9" s="802" t="s">
        <v>2</v>
      </c>
      <c r="R9" s="802" t="s">
        <v>2</v>
      </c>
      <c r="S9" s="802" t="s">
        <v>2</v>
      </c>
      <c r="T9" s="802" t="s">
        <v>2</v>
      </c>
      <c r="U9" s="802" t="s">
        <v>2</v>
      </c>
      <c r="V9" s="802" t="s">
        <v>2</v>
      </c>
      <c r="W9" s="802" t="s">
        <v>2</v>
      </c>
      <c r="X9" s="802" t="s">
        <v>2</v>
      </c>
      <c r="Y9" s="802" t="s">
        <v>2</v>
      </c>
      <c r="Z9" s="802" t="s">
        <v>2</v>
      </c>
      <c r="AA9" s="802" t="s">
        <v>2</v>
      </c>
    </row>
    <row r="10" spans="1:27" ht="16.5">
      <c r="A10" s="493" t="s">
        <v>2</v>
      </c>
      <c r="B10" s="493" t="s">
        <v>2</v>
      </c>
      <c r="C10" s="493" t="s">
        <v>2</v>
      </c>
      <c r="D10" s="493" t="s">
        <v>2</v>
      </c>
      <c r="E10" s="493" t="s">
        <v>2</v>
      </c>
      <c r="F10" s="493" t="s">
        <v>2</v>
      </c>
      <c r="G10" s="493" t="s">
        <v>2</v>
      </c>
      <c r="H10" s="493" t="s">
        <v>2</v>
      </c>
      <c r="I10" s="493" t="s">
        <v>2</v>
      </c>
      <c r="J10" s="493" t="s">
        <v>2</v>
      </c>
      <c r="K10" s="493" t="s">
        <v>2</v>
      </c>
      <c r="L10" s="493" t="s">
        <v>2</v>
      </c>
      <c r="M10" s="506" t="s">
        <v>2</v>
      </c>
      <c r="N10" s="802" t="s">
        <v>2</v>
      </c>
      <c r="O10" s="802" t="s">
        <v>2</v>
      </c>
      <c r="P10" s="802" t="s">
        <v>2</v>
      </c>
      <c r="Q10" s="802" t="s">
        <v>2</v>
      </c>
      <c r="R10" s="802" t="s">
        <v>2</v>
      </c>
      <c r="S10" s="802" t="s">
        <v>2</v>
      </c>
      <c r="T10" s="802" t="s">
        <v>2</v>
      </c>
      <c r="U10" s="802" t="s">
        <v>2</v>
      </c>
      <c r="V10" s="802" t="s">
        <v>2</v>
      </c>
      <c r="W10" s="802" t="s">
        <v>2</v>
      </c>
      <c r="X10" s="802" t="s">
        <v>2</v>
      </c>
      <c r="Y10" s="802" t="s">
        <v>2</v>
      </c>
      <c r="Z10" s="802" t="s">
        <v>2</v>
      </c>
      <c r="AA10" s="802" t="s">
        <v>2</v>
      </c>
    </row>
    <row r="11" spans="1:27" ht="43.5">
      <c r="A11" s="502" t="s">
        <v>2020</v>
      </c>
      <c r="B11" s="503" t="s">
        <v>2948</v>
      </c>
      <c r="C11" s="503" t="s">
        <v>2949</v>
      </c>
      <c r="D11" s="503" t="s">
        <v>2950</v>
      </c>
      <c r="E11" s="503" t="s">
        <v>2951</v>
      </c>
      <c r="F11" s="503" t="s">
        <v>2952</v>
      </c>
      <c r="G11" s="503" t="s">
        <v>2953</v>
      </c>
      <c r="H11" s="503" t="s">
        <v>2954</v>
      </c>
      <c r="I11" s="503" t="s">
        <v>2382</v>
      </c>
      <c r="J11" s="503" t="s">
        <v>2322</v>
      </c>
      <c r="K11" s="493" t="s">
        <v>2</v>
      </c>
      <c r="L11" s="493" t="s">
        <v>2</v>
      </c>
      <c r="M11" s="506" t="s">
        <v>2</v>
      </c>
      <c r="N11" s="802" t="s">
        <v>2</v>
      </c>
      <c r="O11" s="802" t="s">
        <v>2</v>
      </c>
      <c r="P11" s="802" t="s">
        <v>2</v>
      </c>
      <c r="Q11" s="802" t="s">
        <v>2</v>
      </c>
      <c r="R11" s="802" t="s">
        <v>2</v>
      </c>
      <c r="S11" s="802" t="s">
        <v>2</v>
      </c>
      <c r="T11" s="802" t="s">
        <v>2</v>
      </c>
      <c r="U11" s="802" t="s">
        <v>2</v>
      </c>
      <c r="V11" s="802" t="s">
        <v>2</v>
      </c>
      <c r="W11" s="802" t="s">
        <v>2</v>
      </c>
      <c r="X11" s="802" t="s">
        <v>2</v>
      </c>
      <c r="Y11" s="802" t="s">
        <v>2</v>
      </c>
      <c r="Z11" s="802" t="s">
        <v>2</v>
      </c>
      <c r="AA11" s="802" t="s">
        <v>2</v>
      </c>
    </row>
    <row r="12" spans="1:27" ht="16.5">
      <c r="A12" s="1108" t="s">
        <v>2955</v>
      </c>
      <c r="B12" s="1109"/>
      <c r="C12" s="1109"/>
      <c r="D12" s="1109"/>
      <c r="E12" s="1109"/>
      <c r="F12" s="1109"/>
      <c r="G12" s="1109"/>
      <c r="H12" s="1109"/>
      <c r="I12" s="1109"/>
      <c r="J12" s="1110"/>
      <c r="K12" s="493" t="s">
        <v>2</v>
      </c>
      <c r="L12" s="493" t="s">
        <v>2</v>
      </c>
      <c r="M12" s="506" t="s">
        <v>2</v>
      </c>
      <c r="N12" s="802" t="s">
        <v>2</v>
      </c>
      <c r="O12" s="802" t="s">
        <v>2</v>
      </c>
      <c r="P12" s="802" t="s">
        <v>2</v>
      </c>
      <c r="Q12" s="802" t="s">
        <v>2</v>
      </c>
      <c r="R12" s="802" t="s">
        <v>2</v>
      </c>
      <c r="S12" s="802" t="s">
        <v>2</v>
      </c>
      <c r="T12" s="802" t="s">
        <v>2</v>
      </c>
      <c r="U12" s="802" t="s">
        <v>2</v>
      </c>
      <c r="V12" s="802" t="s">
        <v>2</v>
      </c>
      <c r="W12" s="802" t="s">
        <v>2</v>
      </c>
      <c r="X12" s="802" t="s">
        <v>2</v>
      </c>
      <c r="Y12" s="802" t="s">
        <v>2</v>
      </c>
      <c r="Z12" s="802" t="s">
        <v>2</v>
      </c>
      <c r="AA12" s="802" t="s">
        <v>2</v>
      </c>
    </row>
    <row r="13" spans="1:27" ht="168">
      <c r="A13" s="504" t="s">
        <v>2956</v>
      </c>
      <c r="B13" s="505" t="s">
        <v>2957</v>
      </c>
      <c r="C13" s="505" t="s">
        <v>2958</v>
      </c>
      <c r="D13" s="505" t="s">
        <v>2835</v>
      </c>
      <c r="E13" s="505" t="s">
        <v>2959</v>
      </c>
      <c r="F13" s="505" t="s">
        <v>2960</v>
      </c>
      <c r="G13" s="505" t="s">
        <v>2961</v>
      </c>
      <c r="H13" s="505" t="s">
        <v>2962</v>
      </c>
      <c r="I13" s="498" t="s">
        <v>2590</v>
      </c>
      <c r="J13" s="505" t="s">
        <v>2</v>
      </c>
      <c r="K13" s="493" t="s">
        <v>2</v>
      </c>
      <c r="L13" s="493" t="s">
        <v>2</v>
      </c>
      <c r="M13" s="506" t="s">
        <v>2</v>
      </c>
      <c r="N13" s="802" t="s">
        <v>2</v>
      </c>
      <c r="O13" s="802" t="s">
        <v>2</v>
      </c>
      <c r="P13" s="802" t="s">
        <v>2</v>
      </c>
      <c r="Q13" s="802" t="s">
        <v>2</v>
      </c>
      <c r="R13" s="802" t="s">
        <v>2</v>
      </c>
      <c r="S13" s="802" t="s">
        <v>2</v>
      </c>
      <c r="T13" s="802" t="s">
        <v>2</v>
      </c>
      <c r="U13" s="802" t="s">
        <v>2</v>
      </c>
      <c r="V13" s="802" t="s">
        <v>2</v>
      </c>
      <c r="W13" s="802" t="s">
        <v>2</v>
      </c>
      <c r="X13" s="802" t="s">
        <v>2</v>
      </c>
      <c r="Y13" s="802" t="s">
        <v>2</v>
      </c>
      <c r="Z13" s="802" t="s">
        <v>2</v>
      </c>
      <c r="AA13" s="802" t="s">
        <v>2</v>
      </c>
    </row>
    <row r="14" spans="1:27" ht="90.75">
      <c r="A14" s="504" t="s">
        <v>2963</v>
      </c>
      <c r="B14" s="505" t="s">
        <v>2957</v>
      </c>
      <c r="C14" s="505" t="s">
        <v>2958</v>
      </c>
      <c r="D14" s="505" t="s">
        <v>2964</v>
      </c>
      <c r="E14" s="505" t="s">
        <v>2959</v>
      </c>
      <c r="F14" s="505" t="s">
        <v>2965</v>
      </c>
      <c r="G14" s="505" t="s">
        <v>2966</v>
      </c>
      <c r="H14" s="505" t="s">
        <v>2967</v>
      </c>
      <c r="I14" s="498" t="s">
        <v>2590</v>
      </c>
      <c r="J14" s="505" t="s">
        <v>2</v>
      </c>
      <c r="K14" s="493" t="s">
        <v>2</v>
      </c>
      <c r="L14" s="493" t="s">
        <v>2</v>
      </c>
      <c r="M14" s="506" t="s">
        <v>2</v>
      </c>
      <c r="N14" s="802" t="s">
        <v>2</v>
      </c>
      <c r="O14" s="802" t="s">
        <v>2</v>
      </c>
      <c r="P14" s="802" t="s">
        <v>2</v>
      </c>
      <c r="Q14" s="802" t="s">
        <v>2</v>
      </c>
      <c r="R14" s="802" t="s">
        <v>2</v>
      </c>
      <c r="S14" s="802" t="s">
        <v>2</v>
      </c>
      <c r="T14" s="802" t="s">
        <v>2</v>
      </c>
      <c r="U14" s="802" t="s">
        <v>2</v>
      </c>
      <c r="V14" s="802" t="s">
        <v>2</v>
      </c>
      <c r="W14" s="802" t="s">
        <v>2</v>
      </c>
      <c r="X14" s="802" t="s">
        <v>2</v>
      </c>
      <c r="Y14" s="802" t="s">
        <v>2</v>
      </c>
      <c r="Z14" s="802" t="s">
        <v>2</v>
      </c>
      <c r="AA14" s="802" t="s">
        <v>2</v>
      </c>
    </row>
    <row r="15" spans="1:27" ht="90.75">
      <c r="A15" s="504" t="s">
        <v>2968</v>
      </c>
      <c r="B15" s="505" t="s">
        <v>2957</v>
      </c>
      <c r="C15" s="505" t="s">
        <v>2958</v>
      </c>
      <c r="D15" s="505" t="s">
        <v>2969</v>
      </c>
      <c r="E15" s="505" t="s">
        <v>2959</v>
      </c>
      <c r="F15" s="505" t="s">
        <v>2970</v>
      </c>
      <c r="G15" s="505" t="s">
        <v>2966</v>
      </c>
      <c r="H15" s="505" t="s">
        <v>2971</v>
      </c>
      <c r="I15" s="498" t="s">
        <v>2590</v>
      </c>
      <c r="J15" s="505" t="s">
        <v>2</v>
      </c>
      <c r="K15" s="493" t="s">
        <v>2</v>
      </c>
      <c r="L15" s="493" t="s">
        <v>2</v>
      </c>
      <c r="M15" s="506" t="s">
        <v>2</v>
      </c>
      <c r="N15" s="802" t="s">
        <v>2</v>
      </c>
      <c r="O15" s="802" t="s">
        <v>2</v>
      </c>
      <c r="P15" s="802" t="s">
        <v>2</v>
      </c>
      <c r="Q15" s="802" t="s">
        <v>2</v>
      </c>
      <c r="R15" s="802" t="s">
        <v>2</v>
      </c>
      <c r="S15" s="802" t="s">
        <v>2</v>
      </c>
      <c r="T15" s="802" t="s">
        <v>2</v>
      </c>
      <c r="U15" s="802" t="s">
        <v>2</v>
      </c>
      <c r="V15" s="802" t="s">
        <v>2</v>
      </c>
      <c r="W15" s="802" t="s">
        <v>2</v>
      </c>
      <c r="X15" s="802" t="s">
        <v>2</v>
      </c>
      <c r="Y15" s="802" t="s">
        <v>2</v>
      </c>
      <c r="Z15" s="802" t="s">
        <v>2</v>
      </c>
      <c r="AA15" s="802" t="s">
        <v>2</v>
      </c>
    </row>
    <row r="16" spans="1:27" ht="121.5">
      <c r="A16" s="504" t="s">
        <v>2972</v>
      </c>
      <c r="B16" s="505" t="s">
        <v>2957</v>
      </c>
      <c r="C16" s="505" t="s">
        <v>2958</v>
      </c>
      <c r="D16" s="505" t="s">
        <v>2973</v>
      </c>
      <c r="E16" s="505" t="s">
        <v>2959</v>
      </c>
      <c r="F16" s="505" t="s">
        <v>2974</v>
      </c>
      <c r="G16" s="505" t="s">
        <v>2975</v>
      </c>
      <c r="H16" s="505" t="s">
        <v>2976</v>
      </c>
      <c r="I16" s="500" t="s">
        <v>2591</v>
      </c>
      <c r="J16" s="505" t="s">
        <v>2977</v>
      </c>
      <c r="K16" s="493" t="s">
        <v>2</v>
      </c>
      <c r="L16" s="493" t="s">
        <v>2</v>
      </c>
      <c r="M16" s="506" t="s">
        <v>2</v>
      </c>
      <c r="N16" s="802" t="s">
        <v>2</v>
      </c>
      <c r="O16" s="802" t="s">
        <v>2</v>
      </c>
      <c r="P16" s="802" t="s">
        <v>2</v>
      </c>
      <c r="Q16" s="802" t="s">
        <v>2</v>
      </c>
      <c r="R16" s="802" t="s">
        <v>2</v>
      </c>
      <c r="S16" s="802" t="s">
        <v>2</v>
      </c>
      <c r="T16" s="802" t="s">
        <v>2</v>
      </c>
      <c r="U16" s="802" t="s">
        <v>2</v>
      </c>
      <c r="V16" s="802" t="s">
        <v>2</v>
      </c>
      <c r="W16" s="802" t="s">
        <v>2</v>
      </c>
      <c r="X16" s="802" t="s">
        <v>2</v>
      </c>
      <c r="Y16" s="802" t="s">
        <v>2</v>
      </c>
      <c r="Z16" s="802" t="s">
        <v>2</v>
      </c>
      <c r="AA16" s="802" t="s">
        <v>2</v>
      </c>
    </row>
    <row r="17" spans="1:27" ht="106.5">
      <c r="A17" s="504" t="s">
        <v>2978</v>
      </c>
      <c r="B17" s="505" t="s">
        <v>2957</v>
      </c>
      <c r="C17" s="505" t="s">
        <v>2958</v>
      </c>
      <c r="D17" s="505" t="s">
        <v>2979</v>
      </c>
      <c r="E17" s="505" t="s">
        <v>2959</v>
      </c>
      <c r="F17" s="505" t="s">
        <v>2980</v>
      </c>
      <c r="G17" s="505" t="s">
        <v>2981</v>
      </c>
      <c r="H17" s="505" t="s">
        <v>2982</v>
      </c>
      <c r="I17" s="500" t="s">
        <v>2591</v>
      </c>
      <c r="J17" s="505" t="s">
        <v>2983</v>
      </c>
      <c r="K17" s="493" t="s">
        <v>2</v>
      </c>
      <c r="L17" s="493" t="s">
        <v>2</v>
      </c>
      <c r="M17" s="506" t="s">
        <v>2</v>
      </c>
      <c r="N17" s="802" t="s">
        <v>2</v>
      </c>
      <c r="O17" s="802" t="s">
        <v>2</v>
      </c>
      <c r="P17" s="802" t="s">
        <v>2</v>
      </c>
      <c r="Q17" s="802" t="s">
        <v>2</v>
      </c>
      <c r="R17" s="802" t="s">
        <v>2</v>
      </c>
      <c r="S17" s="802" t="s">
        <v>2</v>
      </c>
      <c r="T17" s="802" t="s">
        <v>2</v>
      </c>
      <c r="U17" s="802" t="s">
        <v>2</v>
      </c>
      <c r="V17" s="802" t="s">
        <v>2</v>
      </c>
      <c r="W17" s="802" t="s">
        <v>2</v>
      </c>
      <c r="X17" s="802" t="s">
        <v>2</v>
      </c>
      <c r="Y17" s="802" t="s">
        <v>2</v>
      </c>
      <c r="Z17" s="802" t="s">
        <v>2</v>
      </c>
      <c r="AA17" s="802" t="s">
        <v>2</v>
      </c>
    </row>
    <row r="18" spans="1:27" ht="90.75">
      <c r="A18" s="504" t="s">
        <v>2984</v>
      </c>
      <c r="B18" s="505" t="s">
        <v>2985</v>
      </c>
      <c r="C18" s="505" t="s">
        <v>2986</v>
      </c>
      <c r="D18" s="505" t="s">
        <v>2987</v>
      </c>
      <c r="E18" s="505" t="s">
        <v>2988</v>
      </c>
      <c r="F18" s="505" t="s">
        <v>2989</v>
      </c>
      <c r="G18" s="505" t="s">
        <v>2990</v>
      </c>
      <c r="H18" s="505" t="s">
        <v>2991</v>
      </c>
      <c r="I18" s="498" t="s">
        <v>2590</v>
      </c>
      <c r="J18" s="505" t="s">
        <v>2</v>
      </c>
      <c r="K18" s="493" t="s">
        <v>2</v>
      </c>
      <c r="L18" s="493" t="s">
        <v>2</v>
      </c>
      <c r="M18" s="506" t="s">
        <v>2</v>
      </c>
      <c r="N18" s="802" t="s">
        <v>2</v>
      </c>
      <c r="O18" s="802" t="s">
        <v>2</v>
      </c>
      <c r="P18" s="802" t="s">
        <v>2</v>
      </c>
      <c r="Q18" s="802" t="s">
        <v>2</v>
      </c>
      <c r="R18" s="802" t="s">
        <v>2</v>
      </c>
      <c r="S18" s="802" t="s">
        <v>2</v>
      </c>
      <c r="T18" s="802" t="s">
        <v>2</v>
      </c>
      <c r="U18" s="802" t="s">
        <v>2</v>
      </c>
      <c r="V18" s="802" t="s">
        <v>2</v>
      </c>
      <c r="W18" s="802" t="s">
        <v>2</v>
      </c>
      <c r="X18" s="802" t="s">
        <v>2</v>
      </c>
      <c r="Y18" s="802" t="s">
        <v>2</v>
      </c>
      <c r="Z18" s="802" t="s">
        <v>2</v>
      </c>
      <c r="AA18" s="802" t="s">
        <v>2</v>
      </c>
    </row>
    <row r="19" spans="1:27" ht="90.75">
      <c r="A19" s="504" t="s">
        <v>2992</v>
      </c>
      <c r="B19" s="505" t="s">
        <v>2985</v>
      </c>
      <c r="C19" s="505" t="s">
        <v>2986</v>
      </c>
      <c r="D19" s="505" t="s">
        <v>2993</v>
      </c>
      <c r="E19" s="505" t="s">
        <v>2994</v>
      </c>
      <c r="F19" s="505" t="s">
        <v>2989</v>
      </c>
      <c r="G19" s="505" t="s">
        <v>2995</v>
      </c>
      <c r="H19" s="505" t="s">
        <v>2996</v>
      </c>
      <c r="I19" s="498" t="s">
        <v>2590</v>
      </c>
      <c r="J19" s="505" t="s">
        <v>2</v>
      </c>
      <c r="K19" s="493" t="s">
        <v>2</v>
      </c>
      <c r="L19" s="493" t="s">
        <v>2</v>
      </c>
      <c r="M19" s="506" t="s">
        <v>2</v>
      </c>
      <c r="N19" s="802" t="s">
        <v>2</v>
      </c>
      <c r="O19" s="802" t="s">
        <v>2</v>
      </c>
      <c r="P19" s="802" t="s">
        <v>2</v>
      </c>
      <c r="Q19" s="802" t="s">
        <v>2</v>
      </c>
      <c r="R19" s="802" t="s">
        <v>2</v>
      </c>
      <c r="S19" s="802" t="s">
        <v>2</v>
      </c>
      <c r="T19" s="802" t="s">
        <v>2</v>
      </c>
      <c r="U19" s="802" t="s">
        <v>2</v>
      </c>
      <c r="V19" s="802" t="s">
        <v>2</v>
      </c>
      <c r="W19" s="802" t="s">
        <v>2</v>
      </c>
      <c r="X19" s="802" t="s">
        <v>2</v>
      </c>
      <c r="Y19" s="802" t="s">
        <v>2</v>
      </c>
      <c r="Z19" s="802" t="s">
        <v>2</v>
      </c>
      <c r="AA19" s="802" t="s">
        <v>2</v>
      </c>
    </row>
    <row r="20" spans="1:27" ht="75.75">
      <c r="A20" s="504" t="s">
        <v>2997</v>
      </c>
      <c r="B20" s="505" t="s">
        <v>2985</v>
      </c>
      <c r="C20" s="505" t="s">
        <v>2986</v>
      </c>
      <c r="D20" s="505" t="s">
        <v>2998</v>
      </c>
      <c r="E20" s="505" t="s">
        <v>2988</v>
      </c>
      <c r="F20" s="505" t="s">
        <v>2999</v>
      </c>
      <c r="G20" s="505" t="s">
        <v>3000</v>
      </c>
      <c r="H20" s="505" t="s">
        <v>3001</v>
      </c>
      <c r="I20" s="498" t="s">
        <v>2590</v>
      </c>
      <c r="J20" s="505" t="s">
        <v>2</v>
      </c>
      <c r="K20" s="493" t="s">
        <v>2</v>
      </c>
      <c r="L20" s="493" t="s">
        <v>2</v>
      </c>
      <c r="M20" s="506" t="s">
        <v>2</v>
      </c>
      <c r="N20" s="802" t="s">
        <v>2</v>
      </c>
      <c r="O20" s="802" t="s">
        <v>2</v>
      </c>
      <c r="P20" s="802" t="s">
        <v>2</v>
      </c>
      <c r="Q20" s="802" t="s">
        <v>2</v>
      </c>
      <c r="R20" s="802" t="s">
        <v>2</v>
      </c>
      <c r="S20" s="802" t="s">
        <v>2</v>
      </c>
      <c r="T20" s="802" t="s">
        <v>2</v>
      </c>
      <c r="U20" s="802" t="s">
        <v>2</v>
      </c>
      <c r="V20" s="802" t="s">
        <v>2</v>
      </c>
      <c r="W20" s="802" t="s">
        <v>2</v>
      </c>
      <c r="X20" s="802" t="s">
        <v>2</v>
      </c>
      <c r="Y20" s="802" t="s">
        <v>2</v>
      </c>
      <c r="Z20" s="802" t="s">
        <v>2</v>
      </c>
      <c r="AA20" s="802" t="s">
        <v>2</v>
      </c>
    </row>
    <row r="21" spans="1:27" ht="136.5">
      <c r="A21" s="504" t="s">
        <v>3002</v>
      </c>
      <c r="B21" s="505" t="s">
        <v>2985</v>
      </c>
      <c r="C21" s="505" t="s">
        <v>3003</v>
      </c>
      <c r="D21" s="505" t="s">
        <v>2854</v>
      </c>
      <c r="E21" s="505" t="s">
        <v>3004</v>
      </c>
      <c r="F21" s="505" t="s">
        <v>3005</v>
      </c>
      <c r="G21" s="505" t="s">
        <v>3006</v>
      </c>
      <c r="H21" s="505" t="s">
        <v>3007</v>
      </c>
      <c r="I21" s="498" t="s">
        <v>2590</v>
      </c>
      <c r="J21" s="505" t="s">
        <v>2</v>
      </c>
      <c r="K21" s="493" t="s">
        <v>2</v>
      </c>
      <c r="L21" s="493" t="s">
        <v>2</v>
      </c>
      <c r="M21" s="506" t="s">
        <v>2</v>
      </c>
      <c r="N21" s="802" t="s">
        <v>2</v>
      </c>
      <c r="O21" s="802" t="s">
        <v>2</v>
      </c>
      <c r="P21" s="802" t="s">
        <v>2</v>
      </c>
      <c r="Q21" s="802" t="s">
        <v>2</v>
      </c>
      <c r="R21" s="802" t="s">
        <v>2</v>
      </c>
      <c r="S21" s="802" t="s">
        <v>2</v>
      </c>
      <c r="T21" s="802" t="s">
        <v>2</v>
      </c>
      <c r="U21" s="802" t="s">
        <v>2</v>
      </c>
      <c r="V21" s="802" t="s">
        <v>2</v>
      </c>
      <c r="W21" s="802" t="s">
        <v>2</v>
      </c>
      <c r="X21" s="802" t="s">
        <v>2</v>
      </c>
      <c r="Y21" s="802" t="s">
        <v>2</v>
      </c>
      <c r="Z21" s="802" t="s">
        <v>2</v>
      </c>
      <c r="AA21" s="802" t="s">
        <v>2</v>
      </c>
    </row>
    <row r="22" spans="1:27" ht="90.75">
      <c r="A22" s="504" t="s">
        <v>3008</v>
      </c>
      <c r="B22" s="505" t="s">
        <v>2985</v>
      </c>
      <c r="C22" s="505" t="s">
        <v>3003</v>
      </c>
      <c r="D22" s="505" t="s">
        <v>3009</v>
      </c>
      <c r="E22" s="505" t="s">
        <v>3010</v>
      </c>
      <c r="F22" s="505" t="s">
        <v>3011</v>
      </c>
      <c r="G22" s="505" t="s">
        <v>3012</v>
      </c>
      <c r="H22" s="505" t="s">
        <v>3013</v>
      </c>
      <c r="I22" s="498" t="s">
        <v>2590</v>
      </c>
      <c r="J22" s="505" t="s">
        <v>2</v>
      </c>
      <c r="K22" s="493" t="s">
        <v>2</v>
      </c>
      <c r="L22" s="493" t="s">
        <v>2</v>
      </c>
      <c r="M22" s="506" t="s">
        <v>2</v>
      </c>
      <c r="N22" s="802" t="s">
        <v>2</v>
      </c>
      <c r="O22" s="802" t="s">
        <v>2</v>
      </c>
      <c r="P22" s="802" t="s">
        <v>2</v>
      </c>
      <c r="Q22" s="802" t="s">
        <v>2</v>
      </c>
      <c r="R22" s="802" t="s">
        <v>2</v>
      </c>
      <c r="S22" s="802" t="s">
        <v>2</v>
      </c>
      <c r="T22" s="802" t="s">
        <v>2</v>
      </c>
      <c r="U22" s="802" t="s">
        <v>2</v>
      </c>
      <c r="V22" s="802" t="s">
        <v>2</v>
      </c>
      <c r="W22" s="802" t="s">
        <v>2</v>
      </c>
      <c r="X22" s="802" t="s">
        <v>2</v>
      </c>
      <c r="Y22" s="802" t="s">
        <v>2</v>
      </c>
      <c r="Z22" s="802" t="s">
        <v>2</v>
      </c>
      <c r="AA22" s="802" t="s">
        <v>2</v>
      </c>
    </row>
    <row r="23" spans="1:27" ht="106.5">
      <c r="A23" s="504" t="s">
        <v>3014</v>
      </c>
      <c r="B23" s="505" t="s">
        <v>3015</v>
      </c>
      <c r="C23" s="505" t="s">
        <v>3003</v>
      </c>
      <c r="D23" s="505" t="s">
        <v>3016</v>
      </c>
      <c r="E23" s="505" t="s">
        <v>2988</v>
      </c>
      <c r="F23" s="505" t="s">
        <v>3017</v>
      </c>
      <c r="G23" s="505" t="s">
        <v>3018</v>
      </c>
      <c r="H23" s="505" t="s">
        <v>3019</v>
      </c>
      <c r="I23" s="498" t="s">
        <v>2590</v>
      </c>
      <c r="J23" s="505" t="s">
        <v>2</v>
      </c>
      <c r="K23" s="802" t="s">
        <v>2</v>
      </c>
      <c r="L23" s="802" t="s">
        <v>2</v>
      </c>
      <c r="M23" s="802" t="s">
        <v>2</v>
      </c>
      <c r="N23" s="802" t="s">
        <v>2</v>
      </c>
      <c r="O23" s="802" t="s">
        <v>2</v>
      </c>
      <c r="P23" s="802" t="s">
        <v>2</v>
      </c>
      <c r="Q23" s="802" t="s">
        <v>2</v>
      </c>
      <c r="R23" s="802" t="s">
        <v>2</v>
      </c>
      <c r="S23" s="802" t="s">
        <v>2</v>
      </c>
      <c r="T23" s="802" t="s">
        <v>2</v>
      </c>
      <c r="U23" s="802" t="s">
        <v>2</v>
      </c>
      <c r="V23" s="802" t="s">
        <v>2</v>
      </c>
      <c r="W23" s="802" t="s">
        <v>2</v>
      </c>
      <c r="X23" s="802" t="s">
        <v>2</v>
      </c>
      <c r="Y23" s="802" t="s">
        <v>2</v>
      </c>
      <c r="Z23" s="802" t="s">
        <v>2</v>
      </c>
      <c r="AA23" s="802" t="s">
        <v>2</v>
      </c>
    </row>
    <row r="24" spans="1:27" ht="121.5">
      <c r="A24" s="504" t="s">
        <v>3020</v>
      </c>
      <c r="B24" s="505" t="s">
        <v>3021</v>
      </c>
      <c r="C24" s="505" t="s">
        <v>2958</v>
      </c>
      <c r="D24" s="505" t="s">
        <v>2890</v>
      </c>
      <c r="E24" s="505" t="s">
        <v>2988</v>
      </c>
      <c r="F24" s="505" t="s">
        <v>2989</v>
      </c>
      <c r="G24" s="505" t="s">
        <v>3022</v>
      </c>
      <c r="H24" s="505" t="s">
        <v>3023</v>
      </c>
      <c r="I24" s="500" t="s">
        <v>2591</v>
      </c>
      <c r="J24" s="505" t="s">
        <v>3024</v>
      </c>
      <c r="K24" s="802" t="s">
        <v>2</v>
      </c>
      <c r="L24" s="802" t="s">
        <v>2</v>
      </c>
      <c r="M24" s="802" t="s">
        <v>2</v>
      </c>
      <c r="N24" s="802" t="s">
        <v>2</v>
      </c>
      <c r="O24" s="802" t="s">
        <v>2</v>
      </c>
      <c r="P24" s="802" t="s">
        <v>2</v>
      </c>
      <c r="Q24" s="802" t="s">
        <v>2</v>
      </c>
      <c r="R24" s="802" t="s">
        <v>2</v>
      </c>
      <c r="S24" s="802" t="s">
        <v>2</v>
      </c>
      <c r="T24" s="802" t="s">
        <v>2</v>
      </c>
      <c r="U24" s="802" t="s">
        <v>2</v>
      </c>
      <c r="V24" s="802" t="s">
        <v>2</v>
      </c>
      <c r="W24" s="802" t="s">
        <v>2</v>
      </c>
      <c r="X24" s="802" t="s">
        <v>2</v>
      </c>
      <c r="Y24" s="802" t="s">
        <v>2</v>
      </c>
      <c r="Z24" s="802" t="s">
        <v>2</v>
      </c>
      <c r="AA24" s="802" t="s">
        <v>2</v>
      </c>
    </row>
    <row r="25" spans="1:27" ht="90.75">
      <c r="A25" s="504" t="s">
        <v>3025</v>
      </c>
      <c r="B25" s="505" t="s">
        <v>2985</v>
      </c>
      <c r="C25" s="505" t="s">
        <v>3026</v>
      </c>
      <c r="D25" s="505" t="s">
        <v>3027</v>
      </c>
      <c r="E25" s="505" t="s">
        <v>2988</v>
      </c>
      <c r="F25" s="505" t="s">
        <v>3017</v>
      </c>
      <c r="G25" s="505" t="s">
        <v>3028</v>
      </c>
      <c r="H25" s="505" t="s">
        <v>3029</v>
      </c>
      <c r="I25" s="498" t="s">
        <v>2590</v>
      </c>
      <c r="J25" s="505" t="s">
        <v>2</v>
      </c>
      <c r="K25" s="802" t="s">
        <v>2</v>
      </c>
      <c r="L25" s="802" t="s">
        <v>2</v>
      </c>
      <c r="M25" s="802" t="s">
        <v>2</v>
      </c>
      <c r="N25" s="802" t="s">
        <v>2</v>
      </c>
      <c r="O25" s="802" t="s">
        <v>2</v>
      </c>
      <c r="P25" s="802" t="s">
        <v>2</v>
      </c>
      <c r="Q25" s="802" t="s">
        <v>2</v>
      </c>
      <c r="R25" s="802" t="s">
        <v>2</v>
      </c>
      <c r="S25" s="802" t="s">
        <v>2</v>
      </c>
      <c r="T25" s="802" t="s">
        <v>2</v>
      </c>
      <c r="U25" s="802" t="s">
        <v>2</v>
      </c>
      <c r="V25" s="802" t="s">
        <v>2</v>
      </c>
      <c r="W25" s="802" t="s">
        <v>2</v>
      </c>
      <c r="X25" s="802" t="s">
        <v>2</v>
      </c>
      <c r="Y25" s="802" t="s">
        <v>2</v>
      </c>
      <c r="Z25" s="802" t="s">
        <v>2</v>
      </c>
      <c r="AA25" s="802" t="s">
        <v>2</v>
      </c>
    </row>
    <row r="26" spans="1:27" ht="106.5">
      <c r="A26" s="504" t="s">
        <v>3030</v>
      </c>
      <c r="B26" s="505" t="s">
        <v>2985</v>
      </c>
      <c r="C26" s="505" t="s">
        <v>3026</v>
      </c>
      <c r="D26" s="505" t="s">
        <v>3031</v>
      </c>
      <c r="E26" s="505" t="s">
        <v>2988</v>
      </c>
      <c r="F26" s="505" t="s">
        <v>3032</v>
      </c>
      <c r="G26" s="505" t="s">
        <v>3033</v>
      </c>
      <c r="H26" s="505" t="s">
        <v>3034</v>
      </c>
      <c r="I26" s="498" t="s">
        <v>2590</v>
      </c>
      <c r="J26" s="505" t="s">
        <v>2</v>
      </c>
      <c r="K26" s="802" t="s">
        <v>2</v>
      </c>
      <c r="L26" s="802" t="s">
        <v>2</v>
      </c>
      <c r="M26" s="802" t="s">
        <v>2</v>
      </c>
      <c r="N26" s="802" t="s">
        <v>2</v>
      </c>
      <c r="O26" s="802" t="s">
        <v>2</v>
      </c>
      <c r="P26" s="802" t="s">
        <v>2</v>
      </c>
      <c r="Q26" s="802" t="s">
        <v>2</v>
      </c>
      <c r="R26" s="802" t="s">
        <v>2</v>
      </c>
      <c r="S26" s="802" t="s">
        <v>2</v>
      </c>
      <c r="T26" s="802" t="s">
        <v>2</v>
      </c>
      <c r="U26" s="802" t="s">
        <v>2</v>
      </c>
      <c r="V26" s="802" t="s">
        <v>2</v>
      </c>
      <c r="W26" s="802" t="s">
        <v>2</v>
      </c>
      <c r="X26" s="802" t="s">
        <v>2</v>
      </c>
      <c r="Y26" s="802" t="s">
        <v>2</v>
      </c>
      <c r="Z26" s="802" t="s">
        <v>2</v>
      </c>
      <c r="AA26" s="802" t="s">
        <v>2</v>
      </c>
    </row>
    <row r="27" spans="1:27" ht="15.75">
      <c r="A27" s="1108" t="s">
        <v>3035</v>
      </c>
      <c r="B27" s="1109"/>
      <c r="C27" s="1109"/>
      <c r="D27" s="1109"/>
      <c r="E27" s="1109"/>
      <c r="F27" s="1109"/>
      <c r="G27" s="1109"/>
      <c r="H27" s="1109"/>
      <c r="I27" s="1109"/>
      <c r="J27" s="1110"/>
      <c r="K27" s="802" t="s">
        <v>2</v>
      </c>
      <c r="L27" s="802" t="s">
        <v>2</v>
      </c>
      <c r="M27" s="802" t="s">
        <v>2</v>
      </c>
      <c r="N27" s="802" t="s">
        <v>2</v>
      </c>
      <c r="O27" s="802" t="s">
        <v>2</v>
      </c>
      <c r="P27" s="802" t="s">
        <v>2</v>
      </c>
      <c r="Q27" s="802" t="s">
        <v>2</v>
      </c>
      <c r="R27" s="802" t="s">
        <v>2</v>
      </c>
      <c r="S27" s="802" t="s">
        <v>2</v>
      </c>
      <c r="T27" s="802" t="s">
        <v>2</v>
      </c>
      <c r="U27" s="802" t="s">
        <v>2</v>
      </c>
      <c r="V27" s="802" t="s">
        <v>2</v>
      </c>
      <c r="W27" s="802" t="s">
        <v>2</v>
      </c>
      <c r="X27" s="802" t="s">
        <v>2</v>
      </c>
      <c r="Y27" s="802" t="s">
        <v>2</v>
      </c>
      <c r="Z27" s="802" t="s">
        <v>2</v>
      </c>
      <c r="AA27" s="802" t="s">
        <v>2</v>
      </c>
    </row>
    <row r="28" spans="1:27" ht="121.5">
      <c r="A28" s="504" t="s">
        <v>3036</v>
      </c>
      <c r="B28" s="505" t="s">
        <v>3037</v>
      </c>
      <c r="C28" s="505" t="s">
        <v>2958</v>
      </c>
      <c r="D28" s="505" t="s">
        <v>3038</v>
      </c>
      <c r="E28" s="505" t="s">
        <v>3004</v>
      </c>
      <c r="F28" s="505" t="s">
        <v>3039</v>
      </c>
      <c r="G28" s="505" t="s">
        <v>3040</v>
      </c>
      <c r="H28" s="505" t="s">
        <v>3041</v>
      </c>
      <c r="I28" s="498" t="s">
        <v>2590</v>
      </c>
      <c r="J28" s="505" t="s">
        <v>2</v>
      </c>
      <c r="K28" s="802" t="s">
        <v>2</v>
      </c>
      <c r="L28" s="802" t="s">
        <v>2</v>
      </c>
      <c r="M28" s="802" t="s">
        <v>2</v>
      </c>
      <c r="N28" s="802" t="s">
        <v>2</v>
      </c>
      <c r="O28" s="802" t="s">
        <v>2</v>
      </c>
      <c r="P28" s="802" t="s">
        <v>2</v>
      </c>
      <c r="Q28" s="802" t="s">
        <v>2</v>
      </c>
      <c r="R28" s="802" t="s">
        <v>2</v>
      </c>
      <c r="S28" s="802" t="s">
        <v>2</v>
      </c>
      <c r="T28" s="802" t="s">
        <v>2</v>
      </c>
      <c r="U28" s="802" t="s">
        <v>2</v>
      </c>
      <c r="V28" s="802" t="s">
        <v>2</v>
      </c>
      <c r="W28" s="802" t="s">
        <v>2</v>
      </c>
      <c r="X28" s="802" t="s">
        <v>2</v>
      </c>
      <c r="Y28" s="802" t="s">
        <v>2</v>
      </c>
      <c r="Z28" s="802" t="s">
        <v>2</v>
      </c>
      <c r="AA28" s="802" t="s">
        <v>2</v>
      </c>
    </row>
    <row r="29" spans="1:27" ht="121.5">
      <c r="A29" s="504" t="s">
        <v>3042</v>
      </c>
      <c r="B29" s="505" t="s">
        <v>3037</v>
      </c>
      <c r="C29" s="505" t="s">
        <v>2958</v>
      </c>
      <c r="D29" s="505" t="s">
        <v>3043</v>
      </c>
      <c r="E29" s="505" t="s">
        <v>3004</v>
      </c>
      <c r="F29" s="505" t="s">
        <v>3044</v>
      </c>
      <c r="G29" s="505" t="s">
        <v>3045</v>
      </c>
      <c r="H29" s="505" t="s">
        <v>3046</v>
      </c>
      <c r="I29" s="498" t="s">
        <v>2590</v>
      </c>
      <c r="J29" s="505" t="s">
        <v>2</v>
      </c>
      <c r="K29" s="802" t="s">
        <v>2</v>
      </c>
      <c r="L29" s="802" t="s">
        <v>2</v>
      </c>
      <c r="M29" s="802" t="s">
        <v>2</v>
      </c>
      <c r="N29" s="802" t="s">
        <v>2</v>
      </c>
      <c r="O29" s="802" t="s">
        <v>2</v>
      </c>
      <c r="P29" s="802" t="s">
        <v>2</v>
      </c>
      <c r="Q29" s="802" t="s">
        <v>2</v>
      </c>
      <c r="R29" s="802" t="s">
        <v>2</v>
      </c>
      <c r="S29" s="802" t="s">
        <v>2</v>
      </c>
      <c r="T29" s="802" t="s">
        <v>2</v>
      </c>
      <c r="U29" s="802" t="s">
        <v>2</v>
      </c>
      <c r="V29" s="802" t="s">
        <v>2</v>
      </c>
      <c r="W29" s="802" t="s">
        <v>2</v>
      </c>
      <c r="X29" s="802" t="s">
        <v>2</v>
      </c>
      <c r="Y29" s="802" t="s">
        <v>2</v>
      </c>
      <c r="Z29" s="802" t="s">
        <v>2</v>
      </c>
      <c r="AA29" s="802" t="s">
        <v>2</v>
      </c>
    </row>
    <row r="30" spans="1:27" ht="106.5">
      <c r="A30" s="504" t="s">
        <v>3047</v>
      </c>
      <c r="B30" s="505" t="s">
        <v>3037</v>
      </c>
      <c r="C30" s="505" t="s">
        <v>2958</v>
      </c>
      <c r="D30" s="505" t="s">
        <v>3048</v>
      </c>
      <c r="E30" s="505" t="s">
        <v>3004</v>
      </c>
      <c r="F30" s="505" t="s">
        <v>3049</v>
      </c>
      <c r="G30" s="505" t="s">
        <v>3050</v>
      </c>
      <c r="H30" s="505" t="s">
        <v>3051</v>
      </c>
      <c r="I30" s="498" t="s">
        <v>2590</v>
      </c>
      <c r="J30" s="505" t="s">
        <v>2</v>
      </c>
      <c r="K30" s="802" t="s">
        <v>2</v>
      </c>
      <c r="L30" s="802" t="s">
        <v>2</v>
      </c>
      <c r="M30" s="802" t="s">
        <v>2</v>
      </c>
      <c r="N30" s="802" t="s">
        <v>2</v>
      </c>
      <c r="O30" s="802" t="s">
        <v>2</v>
      </c>
      <c r="P30" s="802" t="s">
        <v>2</v>
      </c>
      <c r="Q30" s="802" t="s">
        <v>2</v>
      </c>
      <c r="R30" s="802" t="s">
        <v>2</v>
      </c>
      <c r="S30" s="802" t="s">
        <v>2</v>
      </c>
      <c r="T30" s="802" t="s">
        <v>2</v>
      </c>
      <c r="U30" s="802" t="s">
        <v>2</v>
      </c>
      <c r="V30" s="802" t="s">
        <v>2</v>
      </c>
      <c r="W30" s="802" t="s">
        <v>2</v>
      </c>
      <c r="X30" s="802" t="s">
        <v>2</v>
      </c>
      <c r="Y30" s="802" t="s">
        <v>2</v>
      </c>
      <c r="Z30" s="802" t="s">
        <v>2</v>
      </c>
      <c r="AA30" s="802" t="s">
        <v>2</v>
      </c>
    </row>
    <row r="31" spans="1:27" ht="106.5">
      <c r="A31" s="504" t="s">
        <v>3052</v>
      </c>
      <c r="B31" s="505" t="s">
        <v>3037</v>
      </c>
      <c r="C31" s="505" t="s">
        <v>2958</v>
      </c>
      <c r="D31" s="505" t="s">
        <v>3053</v>
      </c>
      <c r="E31" s="505" t="s">
        <v>3004</v>
      </c>
      <c r="F31" s="505" t="s">
        <v>3054</v>
      </c>
      <c r="G31" s="505" t="s">
        <v>3055</v>
      </c>
      <c r="H31" s="505" t="s">
        <v>3056</v>
      </c>
      <c r="I31" s="498" t="s">
        <v>2590</v>
      </c>
      <c r="J31" s="505" t="s">
        <v>2</v>
      </c>
      <c r="K31" s="802" t="s">
        <v>2</v>
      </c>
      <c r="L31" s="802" t="s">
        <v>2</v>
      </c>
      <c r="M31" s="802" t="s">
        <v>2</v>
      </c>
      <c r="N31" s="802" t="s">
        <v>2</v>
      </c>
      <c r="O31" s="802" t="s">
        <v>2</v>
      </c>
      <c r="P31" s="802" t="s">
        <v>2</v>
      </c>
      <c r="Q31" s="802" t="s">
        <v>2</v>
      </c>
      <c r="R31" s="802" t="s">
        <v>2</v>
      </c>
      <c r="S31" s="802" t="s">
        <v>2</v>
      </c>
      <c r="T31" s="802" t="s">
        <v>2</v>
      </c>
      <c r="U31" s="802" t="s">
        <v>2</v>
      </c>
      <c r="V31" s="802" t="s">
        <v>2</v>
      </c>
      <c r="W31" s="802" t="s">
        <v>2</v>
      </c>
      <c r="X31" s="802" t="s">
        <v>2</v>
      </c>
      <c r="Y31" s="802" t="s">
        <v>2</v>
      </c>
      <c r="Z31" s="802" t="s">
        <v>2</v>
      </c>
      <c r="AA31" s="802" t="s">
        <v>2</v>
      </c>
    </row>
    <row r="32" spans="1:27" ht="90.75">
      <c r="A32" s="504" t="s">
        <v>3057</v>
      </c>
      <c r="B32" s="505" t="s">
        <v>3058</v>
      </c>
      <c r="C32" s="505" t="s">
        <v>2986</v>
      </c>
      <c r="D32" s="505" t="s">
        <v>3059</v>
      </c>
      <c r="E32" s="505" t="s">
        <v>3060</v>
      </c>
      <c r="F32" s="505" t="s">
        <v>3061</v>
      </c>
      <c r="G32" s="505" t="s">
        <v>3062</v>
      </c>
      <c r="H32" s="505" t="s">
        <v>3063</v>
      </c>
      <c r="I32" s="498" t="s">
        <v>2590</v>
      </c>
      <c r="J32" s="505" t="s">
        <v>2</v>
      </c>
      <c r="K32" s="802" t="s">
        <v>2</v>
      </c>
      <c r="L32" s="802" t="s">
        <v>2</v>
      </c>
      <c r="M32" s="802" t="s">
        <v>2</v>
      </c>
      <c r="N32" s="802" t="s">
        <v>2</v>
      </c>
      <c r="O32" s="802" t="s">
        <v>2</v>
      </c>
      <c r="P32" s="802" t="s">
        <v>2</v>
      </c>
      <c r="Q32" s="802" t="s">
        <v>2</v>
      </c>
      <c r="R32" s="802" t="s">
        <v>2</v>
      </c>
      <c r="S32" s="802" t="s">
        <v>2</v>
      </c>
      <c r="T32" s="802" t="s">
        <v>2</v>
      </c>
      <c r="U32" s="802" t="s">
        <v>2</v>
      </c>
      <c r="V32" s="802" t="s">
        <v>2</v>
      </c>
      <c r="W32" s="802" t="s">
        <v>2</v>
      </c>
      <c r="X32" s="802" t="s">
        <v>2</v>
      </c>
      <c r="Y32" s="802" t="s">
        <v>2</v>
      </c>
      <c r="Z32" s="802" t="s">
        <v>2</v>
      </c>
      <c r="AA32" s="802" t="s">
        <v>2</v>
      </c>
    </row>
    <row r="33" spans="1:27" ht="90.75">
      <c r="A33" s="504" t="s">
        <v>3064</v>
      </c>
      <c r="B33" s="505" t="s">
        <v>3058</v>
      </c>
      <c r="C33" s="505" t="s">
        <v>2986</v>
      </c>
      <c r="D33" s="505" t="s">
        <v>3065</v>
      </c>
      <c r="E33" s="505" t="s">
        <v>3066</v>
      </c>
      <c r="F33" s="505" t="s">
        <v>3067</v>
      </c>
      <c r="G33" s="505" t="s">
        <v>3068</v>
      </c>
      <c r="H33" s="505" t="s">
        <v>2996</v>
      </c>
      <c r="I33" s="498" t="s">
        <v>2590</v>
      </c>
      <c r="J33" s="505" t="s">
        <v>2</v>
      </c>
      <c r="K33" s="802" t="s">
        <v>2</v>
      </c>
      <c r="L33" s="802" t="s">
        <v>2</v>
      </c>
      <c r="M33" s="802" t="s">
        <v>2</v>
      </c>
      <c r="N33" s="802" t="s">
        <v>2</v>
      </c>
      <c r="O33" s="802" t="s">
        <v>2</v>
      </c>
      <c r="P33" s="802" t="s">
        <v>2</v>
      </c>
      <c r="Q33" s="802" t="s">
        <v>2</v>
      </c>
      <c r="R33" s="802" t="s">
        <v>2</v>
      </c>
      <c r="S33" s="802" t="s">
        <v>2</v>
      </c>
      <c r="T33" s="802" t="s">
        <v>2</v>
      </c>
      <c r="U33" s="802" t="s">
        <v>2</v>
      </c>
      <c r="V33" s="802" t="s">
        <v>2</v>
      </c>
      <c r="W33" s="802" t="s">
        <v>2</v>
      </c>
      <c r="X33" s="802" t="s">
        <v>2</v>
      </c>
      <c r="Y33" s="802" t="s">
        <v>2</v>
      </c>
      <c r="Z33" s="802" t="s">
        <v>2</v>
      </c>
      <c r="AA33" s="802" t="s">
        <v>2</v>
      </c>
    </row>
    <row r="34" spans="1:27" ht="106.5">
      <c r="A34" s="504" t="s">
        <v>3069</v>
      </c>
      <c r="B34" s="505" t="s">
        <v>3070</v>
      </c>
      <c r="C34" s="505" t="s">
        <v>2958</v>
      </c>
      <c r="D34" s="505" t="s">
        <v>3071</v>
      </c>
      <c r="E34" s="505" t="s">
        <v>3072</v>
      </c>
      <c r="F34" s="505" t="s">
        <v>3073</v>
      </c>
      <c r="G34" s="505" t="s">
        <v>3074</v>
      </c>
      <c r="H34" s="505" t="s">
        <v>3075</v>
      </c>
      <c r="I34" s="498" t="s">
        <v>2590</v>
      </c>
      <c r="J34" s="505" t="s">
        <v>2</v>
      </c>
      <c r="K34" s="802" t="s">
        <v>2</v>
      </c>
      <c r="L34" s="802" t="s">
        <v>2</v>
      </c>
      <c r="M34" s="802" t="s">
        <v>2</v>
      </c>
      <c r="N34" s="802" t="s">
        <v>2</v>
      </c>
      <c r="O34" s="802" t="s">
        <v>2</v>
      </c>
      <c r="P34" s="802" t="s">
        <v>2</v>
      </c>
      <c r="Q34" s="802" t="s">
        <v>2</v>
      </c>
      <c r="R34" s="802" t="s">
        <v>2</v>
      </c>
      <c r="S34" s="802" t="s">
        <v>2</v>
      </c>
      <c r="T34" s="802" t="s">
        <v>2</v>
      </c>
      <c r="U34" s="802" t="s">
        <v>2</v>
      </c>
      <c r="V34" s="802" t="s">
        <v>2</v>
      </c>
      <c r="W34" s="802" t="s">
        <v>2</v>
      </c>
      <c r="X34" s="802" t="s">
        <v>2</v>
      </c>
      <c r="Y34" s="802" t="s">
        <v>2</v>
      </c>
      <c r="Z34" s="802" t="s">
        <v>2</v>
      </c>
      <c r="AA34" s="802" t="s">
        <v>2</v>
      </c>
    </row>
    <row r="35" spans="1:27" ht="90.75">
      <c r="A35" s="504" t="s">
        <v>3076</v>
      </c>
      <c r="B35" s="505" t="s">
        <v>3070</v>
      </c>
      <c r="C35" s="505" t="s">
        <v>2958</v>
      </c>
      <c r="D35" s="505" t="s">
        <v>3077</v>
      </c>
      <c r="E35" s="505" t="s">
        <v>3060</v>
      </c>
      <c r="F35" s="505" t="s">
        <v>3078</v>
      </c>
      <c r="G35" s="505" t="s">
        <v>3079</v>
      </c>
      <c r="H35" s="505" t="s">
        <v>3080</v>
      </c>
      <c r="I35" s="498" t="s">
        <v>2590</v>
      </c>
      <c r="J35" s="505" t="s">
        <v>2</v>
      </c>
      <c r="K35" s="802" t="s">
        <v>2</v>
      </c>
      <c r="L35" s="802" t="s">
        <v>2</v>
      </c>
      <c r="M35" s="802" t="s">
        <v>2</v>
      </c>
      <c r="N35" s="802" t="s">
        <v>2</v>
      </c>
      <c r="O35" s="802" t="s">
        <v>2</v>
      </c>
      <c r="P35" s="802" t="s">
        <v>2</v>
      </c>
      <c r="Q35" s="802" t="s">
        <v>2</v>
      </c>
      <c r="R35" s="802" t="s">
        <v>2</v>
      </c>
      <c r="S35" s="802" t="s">
        <v>2</v>
      </c>
      <c r="T35" s="802" t="s">
        <v>2</v>
      </c>
      <c r="U35" s="802" t="s">
        <v>2</v>
      </c>
      <c r="V35" s="802" t="s">
        <v>2</v>
      </c>
      <c r="W35" s="802" t="s">
        <v>2</v>
      </c>
      <c r="X35" s="802" t="s">
        <v>2</v>
      </c>
      <c r="Y35" s="802" t="s">
        <v>2</v>
      </c>
      <c r="Z35" s="802" t="s">
        <v>2</v>
      </c>
      <c r="AA35" s="802" t="s">
        <v>2</v>
      </c>
    </row>
    <row r="36" spans="1:27" ht="75.75">
      <c r="A36" s="504" t="s">
        <v>3081</v>
      </c>
      <c r="B36" s="505" t="s">
        <v>3070</v>
      </c>
      <c r="C36" s="505" t="s">
        <v>3026</v>
      </c>
      <c r="D36" s="505" t="s">
        <v>3082</v>
      </c>
      <c r="E36" s="505" t="s">
        <v>3060</v>
      </c>
      <c r="F36" s="505" t="s">
        <v>3083</v>
      </c>
      <c r="G36" s="505" t="s">
        <v>3084</v>
      </c>
      <c r="H36" s="505" t="s">
        <v>3085</v>
      </c>
      <c r="I36" s="498" t="s">
        <v>2590</v>
      </c>
      <c r="J36" s="505" t="s">
        <v>2</v>
      </c>
      <c r="K36" s="802" t="s">
        <v>2</v>
      </c>
      <c r="L36" s="802" t="s">
        <v>2</v>
      </c>
      <c r="M36" s="802" t="s">
        <v>2</v>
      </c>
      <c r="N36" s="802" t="s">
        <v>2</v>
      </c>
      <c r="O36" s="802" t="s">
        <v>2</v>
      </c>
      <c r="P36" s="802" t="s">
        <v>2</v>
      </c>
      <c r="Q36" s="802" t="s">
        <v>2</v>
      </c>
      <c r="R36" s="802" t="s">
        <v>2</v>
      </c>
      <c r="S36" s="802" t="s">
        <v>2</v>
      </c>
      <c r="T36" s="802" t="s">
        <v>2</v>
      </c>
      <c r="U36" s="802" t="s">
        <v>2</v>
      </c>
      <c r="V36" s="802" t="s">
        <v>2</v>
      </c>
      <c r="W36" s="802" t="s">
        <v>2</v>
      </c>
      <c r="X36" s="802" t="s">
        <v>2</v>
      </c>
      <c r="Y36" s="802" t="s">
        <v>2</v>
      </c>
      <c r="Z36" s="802" t="s">
        <v>2</v>
      </c>
      <c r="AA36" s="802" t="s">
        <v>2</v>
      </c>
    </row>
    <row r="37" spans="1:27" ht="90.75">
      <c r="A37" s="504" t="s">
        <v>3086</v>
      </c>
      <c r="B37" s="505" t="s">
        <v>3087</v>
      </c>
      <c r="C37" s="505" t="s">
        <v>2986</v>
      </c>
      <c r="D37" s="505" t="s">
        <v>3088</v>
      </c>
      <c r="E37" s="505" t="s">
        <v>3060</v>
      </c>
      <c r="F37" s="505" t="s">
        <v>3089</v>
      </c>
      <c r="G37" s="505" t="s">
        <v>3090</v>
      </c>
      <c r="H37" s="505" t="s">
        <v>3091</v>
      </c>
      <c r="I37" s="498" t="s">
        <v>2590</v>
      </c>
      <c r="J37" s="505" t="s">
        <v>2</v>
      </c>
      <c r="K37" s="802" t="s">
        <v>2</v>
      </c>
      <c r="L37" s="802" t="s">
        <v>2</v>
      </c>
      <c r="M37" s="802" t="s">
        <v>2</v>
      </c>
      <c r="N37" s="802" t="s">
        <v>2</v>
      </c>
      <c r="O37" s="802" t="s">
        <v>2</v>
      </c>
      <c r="P37" s="802" t="s">
        <v>2</v>
      </c>
      <c r="Q37" s="802" t="s">
        <v>2</v>
      </c>
      <c r="R37" s="802" t="s">
        <v>2</v>
      </c>
      <c r="S37" s="802" t="s">
        <v>2</v>
      </c>
      <c r="T37" s="802" t="s">
        <v>2</v>
      </c>
      <c r="U37" s="802" t="s">
        <v>2</v>
      </c>
      <c r="V37" s="802" t="s">
        <v>2</v>
      </c>
      <c r="W37" s="802" t="s">
        <v>2</v>
      </c>
      <c r="X37" s="802" t="s">
        <v>2</v>
      </c>
      <c r="Y37" s="802" t="s">
        <v>2</v>
      </c>
      <c r="Z37" s="802" t="s">
        <v>2</v>
      </c>
      <c r="AA37" s="802" t="s">
        <v>2</v>
      </c>
    </row>
    <row r="38" spans="1:27" ht="106.5">
      <c r="A38" s="504" t="s">
        <v>3092</v>
      </c>
      <c r="B38" s="505" t="s">
        <v>3093</v>
      </c>
      <c r="C38" s="505" t="s">
        <v>3003</v>
      </c>
      <c r="D38" s="505" t="s">
        <v>3094</v>
      </c>
      <c r="E38" s="505" t="s">
        <v>3072</v>
      </c>
      <c r="F38" s="505" t="s">
        <v>3095</v>
      </c>
      <c r="G38" s="505" t="s">
        <v>3096</v>
      </c>
      <c r="H38" s="505" t="s">
        <v>3097</v>
      </c>
      <c r="I38" s="498" t="s">
        <v>2590</v>
      </c>
      <c r="J38" s="505" t="s">
        <v>2</v>
      </c>
      <c r="K38" s="802" t="s">
        <v>2</v>
      </c>
      <c r="L38" s="802" t="s">
        <v>2</v>
      </c>
      <c r="M38" s="802" t="s">
        <v>2</v>
      </c>
      <c r="N38" s="802" t="s">
        <v>2</v>
      </c>
      <c r="O38" s="802" t="s">
        <v>2</v>
      </c>
      <c r="P38" s="802" t="s">
        <v>2</v>
      </c>
      <c r="Q38" s="802" t="s">
        <v>2</v>
      </c>
      <c r="R38" s="802" t="s">
        <v>2</v>
      </c>
      <c r="S38" s="802" t="s">
        <v>2</v>
      </c>
      <c r="T38" s="802" t="s">
        <v>2</v>
      </c>
      <c r="U38" s="802" t="s">
        <v>2</v>
      </c>
      <c r="V38" s="802" t="s">
        <v>2</v>
      </c>
      <c r="W38" s="802" t="s">
        <v>2</v>
      </c>
      <c r="X38" s="802" t="s">
        <v>2</v>
      </c>
      <c r="Y38" s="802" t="s">
        <v>2</v>
      </c>
      <c r="Z38" s="802" t="s">
        <v>2</v>
      </c>
      <c r="AA38" s="802" t="s">
        <v>2</v>
      </c>
    </row>
    <row r="39" spans="1:27">
      <c r="A39" s="802" t="s">
        <v>2</v>
      </c>
      <c r="B39" s="802" t="s">
        <v>2</v>
      </c>
      <c r="C39" s="802" t="s">
        <v>2</v>
      </c>
      <c r="D39" s="802" t="s">
        <v>2</v>
      </c>
      <c r="E39" s="802" t="s">
        <v>2</v>
      </c>
      <c r="F39" s="802" t="s">
        <v>2</v>
      </c>
      <c r="G39" s="802" t="s">
        <v>2</v>
      </c>
      <c r="H39" s="802" t="s">
        <v>2</v>
      </c>
      <c r="I39" s="802" t="s">
        <v>2</v>
      </c>
      <c r="J39" s="802" t="s">
        <v>2</v>
      </c>
      <c r="K39" s="802" t="s">
        <v>2</v>
      </c>
      <c r="L39" s="802" t="s">
        <v>2</v>
      </c>
      <c r="M39" s="802" t="s">
        <v>2</v>
      </c>
      <c r="N39" s="802" t="s">
        <v>2</v>
      </c>
      <c r="O39" s="802" t="s">
        <v>2</v>
      </c>
      <c r="P39" s="802" t="s">
        <v>2</v>
      </c>
      <c r="Q39" s="802" t="s">
        <v>2</v>
      </c>
      <c r="R39" s="802" t="s">
        <v>2</v>
      </c>
      <c r="S39" s="802" t="s">
        <v>2</v>
      </c>
      <c r="T39" s="802" t="s">
        <v>2</v>
      </c>
      <c r="U39" s="802" t="s">
        <v>2</v>
      </c>
      <c r="V39" s="802" t="s">
        <v>2</v>
      </c>
      <c r="W39" s="802" t="s">
        <v>2</v>
      </c>
      <c r="X39" s="802" t="s">
        <v>2</v>
      </c>
      <c r="Y39" s="802" t="s">
        <v>2</v>
      </c>
      <c r="Z39" s="802" t="s">
        <v>2</v>
      </c>
      <c r="AA39" s="802" t="s">
        <v>2</v>
      </c>
    </row>
    <row r="40" spans="1:27">
      <c r="A40" s="802" t="s">
        <v>2</v>
      </c>
      <c r="B40" s="802" t="s">
        <v>2</v>
      </c>
      <c r="C40" s="802" t="s">
        <v>2</v>
      </c>
      <c r="D40" s="802" t="s">
        <v>2</v>
      </c>
      <c r="E40" s="802" t="s">
        <v>2</v>
      </c>
      <c r="F40" s="802" t="s">
        <v>2</v>
      </c>
      <c r="G40" s="802" t="s">
        <v>2</v>
      </c>
      <c r="H40" s="802" t="s">
        <v>2</v>
      </c>
      <c r="I40" s="802" t="s">
        <v>2</v>
      </c>
      <c r="J40" s="802" t="s">
        <v>2</v>
      </c>
      <c r="K40" s="802" t="s">
        <v>2</v>
      </c>
      <c r="L40" s="802" t="s">
        <v>2</v>
      </c>
      <c r="M40" s="802" t="s">
        <v>2</v>
      </c>
      <c r="N40" s="802" t="s">
        <v>2</v>
      </c>
      <c r="O40" s="802" t="s">
        <v>2</v>
      </c>
      <c r="P40" s="802" t="s">
        <v>2</v>
      </c>
      <c r="Q40" s="802" t="s">
        <v>2</v>
      </c>
      <c r="R40" s="802" t="s">
        <v>2</v>
      </c>
      <c r="S40" s="802" t="s">
        <v>2</v>
      </c>
      <c r="T40" s="802" t="s">
        <v>2</v>
      </c>
      <c r="U40" s="802" t="s">
        <v>2</v>
      </c>
      <c r="V40" s="802" t="s">
        <v>2</v>
      </c>
      <c r="W40" s="802" t="s">
        <v>2</v>
      </c>
      <c r="X40" s="802" t="s">
        <v>2</v>
      </c>
      <c r="Y40" s="802" t="s">
        <v>2</v>
      </c>
      <c r="Z40" s="802" t="s">
        <v>2</v>
      </c>
      <c r="AA40" s="802" t="s">
        <v>2</v>
      </c>
    </row>
    <row r="41" spans="1:27">
      <c r="A41" s="802" t="s">
        <v>2</v>
      </c>
      <c r="B41" s="802" t="s">
        <v>2</v>
      </c>
      <c r="C41" s="802" t="s">
        <v>2</v>
      </c>
      <c r="D41" s="802" t="s">
        <v>2</v>
      </c>
      <c r="E41" s="802" t="s">
        <v>2</v>
      </c>
      <c r="F41" s="802" t="s">
        <v>2</v>
      </c>
      <c r="G41" s="802" t="s">
        <v>2</v>
      </c>
      <c r="H41" s="802" t="s">
        <v>2</v>
      </c>
      <c r="I41" s="802" t="s">
        <v>2</v>
      </c>
      <c r="J41" s="802" t="s">
        <v>2</v>
      </c>
      <c r="K41" s="802" t="s">
        <v>2</v>
      </c>
      <c r="L41" s="802" t="s">
        <v>2</v>
      </c>
      <c r="M41" s="802" t="s">
        <v>2</v>
      </c>
      <c r="N41" s="802" t="s">
        <v>2</v>
      </c>
      <c r="O41" s="802" t="s">
        <v>2</v>
      </c>
      <c r="P41" s="802" t="s">
        <v>2</v>
      </c>
      <c r="Q41" s="802" t="s">
        <v>2</v>
      </c>
      <c r="R41" s="802" t="s">
        <v>2</v>
      </c>
      <c r="S41" s="802" t="s">
        <v>2</v>
      </c>
      <c r="T41" s="802" t="s">
        <v>2</v>
      </c>
      <c r="U41" s="802" t="s">
        <v>2</v>
      </c>
      <c r="V41" s="802" t="s">
        <v>2</v>
      </c>
      <c r="W41" s="802" t="s">
        <v>2</v>
      </c>
      <c r="X41" s="802" t="s">
        <v>2</v>
      </c>
      <c r="Y41" s="802" t="s">
        <v>2</v>
      </c>
      <c r="Z41" s="802" t="s">
        <v>2</v>
      </c>
      <c r="AA41" s="802" t="s">
        <v>2</v>
      </c>
    </row>
    <row r="42" spans="1:27">
      <c r="A42" s="802" t="s">
        <v>2</v>
      </c>
      <c r="B42" s="802" t="s">
        <v>2</v>
      </c>
      <c r="C42" s="802" t="s">
        <v>2</v>
      </c>
      <c r="D42" s="802" t="s">
        <v>2</v>
      </c>
      <c r="E42" s="802" t="s">
        <v>2</v>
      </c>
      <c r="F42" s="802" t="s">
        <v>2</v>
      </c>
      <c r="G42" s="802" t="s">
        <v>2</v>
      </c>
      <c r="H42" s="802" t="s">
        <v>2</v>
      </c>
      <c r="I42" s="802" t="s">
        <v>2</v>
      </c>
      <c r="J42" s="802" t="s">
        <v>2</v>
      </c>
      <c r="K42" s="802" t="s">
        <v>2</v>
      </c>
      <c r="L42" s="802" t="s">
        <v>2</v>
      </c>
      <c r="M42" s="802" t="s">
        <v>2</v>
      </c>
      <c r="N42" s="802" t="s">
        <v>2</v>
      </c>
      <c r="O42" s="802" t="s">
        <v>2</v>
      </c>
      <c r="P42" s="802" t="s">
        <v>2</v>
      </c>
      <c r="Q42" s="802" t="s">
        <v>2</v>
      </c>
      <c r="R42" s="802" t="s">
        <v>2</v>
      </c>
      <c r="S42" s="802" t="s">
        <v>2</v>
      </c>
      <c r="T42" s="802" t="s">
        <v>2</v>
      </c>
      <c r="U42" s="802" t="s">
        <v>2</v>
      </c>
      <c r="V42" s="802" t="s">
        <v>2</v>
      </c>
      <c r="W42" s="802" t="s">
        <v>2</v>
      </c>
      <c r="X42" s="802" t="s">
        <v>2</v>
      </c>
      <c r="Y42" s="802" t="s">
        <v>2</v>
      </c>
      <c r="Z42" s="802" t="s">
        <v>2</v>
      </c>
      <c r="AA42" s="802" t="s">
        <v>2</v>
      </c>
    </row>
    <row r="43" spans="1:27">
      <c r="A43" s="802" t="s">
        <v>2</v>
      </c>
      <c r="B43" s="802" t="s">
        <v>2</v>
      </c>
      <c r="C43" s="802" t="s">
        <v>2</v>
      </c>
      <c r="D43" s="802" t="s">
        <v>2</v>
      </c>
      <c r="E43" s="802" t="s">
        <v>2</v>
      </c>
      <c r="F43" s="802" t="s">
        <v>2</v>
      </c>
      <c r="G43" s="802" t="s">
        <v>2</v>
      </c>
      <c r="H43" s="802" t="s">
        <v>2</v>
      </c>
      <c r="I43" s="802" t="s">
        <v>2</v>
      </c>
      <c r="J43" s="802" t="s">
        <v>2</v>
      </c>
      <c r="K43" s="802" t="s">
        <v>2</v>
      </c>
      <c r="L43" s="802" t="s">
        <v>2</v>
      </c>
      <c r="M43" s="802" t="s">
        <v>2</v>
      </c>
      <c r="N43" s="802" t="s">
        <v>2</v>
      </c>
      <c r="O43" s="802" t="s">
        <v>2</v>
      </c>
      <c r="P43" s="802" t="s">
        <v>2</v>
      </c>
      <c r="Q43" s="802" t="s">
        <v>2</v>
      </c>
      <c r="R43" s="802" t="s">
        <v>2</v>
      </c>
      <c r="S43" s="802" t="s">
        <v>2</v>
      </c>
      <c r="T43" s="802" t="s">
        <v>2</v>
      </c>
      <c r="U43" s="802" t="s">
        <v>2</v>
      </c>
      <c r="V43" s="802" t="s">
        <v>2</v>
      </c>
      <c r="W43" s="802" t="s">
        <v>2</v>
      </c>
      <c r="X43" s="802" t="s">
        <v>2</v>
      </c>
      <c r="Y43" s="802" t="s">
        <v>2</v>
      </c>
      <c r="Z43" s="802" t="s">
        <v>2</v>
      </c>
      <c r="AA43" s="802" t="s">
        <v>2</v>
      </c>
    </row>
    <row r="44" spans="1:27">
      <c r="A44" s="802" t="s">
        <v>2</v>
      </c>
      <c r="B44" s="802" t="s">
        <v>2</v>
      </c>
      <c r="C44" s="802" t="s">
        <v>2</v>
      </c>
      <c r="D44" s="802" t="s">
        <v>2</v>
      </c>
      <c r="E44" s="802" t="s">
        <v>2</v>
      </c>
      <c r="F44" s="802" t="s">
        <v>2</v>
      </c>
      <c r="G44" s="802" t="s">
        <v>2</v>
      </c>
      <c r="H44" s="802" t="s">
        <v>2</v>
      </c>
      <c r="I44" s="802" t="s">
        <v>2</v>
      </c>
      <c r="J44" s="802" t="s">
        <v>2</v>
      </c>
      <c r="K44" s="802" t="s">
        <v>2</v>
      </c>
      <c r="L44" s="802" t="s">
        <v>2</v>
      </c>
      <c r="M44" s="802" t="s">
        <v>2</v>
      </c>
      <c r="N44" s="802" t="s">
        <v>2</v>
      </c>
      <c r="O44" s="802" t="s">
        <v>2</v>
      </c>
      <c r="P44" s="802" t="s">
        <v>2</v>
      </c>
      <c r="Q44" s="802" t="s">
        <v>2</v>
      </c>
      <c r="R44" s="802" t="s">
        <v>2</v>
      </c>
      <c r="S44" s="802" t="s">
        <v>2</v>
      </c>
      <c r="T44" s="802" t="s">
        <v>2</v>
      </c>
      <c r="U44" s="802" t="s">
        <v>2</v>
      </c>
      <c r="V44" s="802" t="s">
        <v>2</v>
      </c>
      <c r="W44" s="802" t="s">
        <v>2</v>
      </c>
      <c r="X44" s="802" t="s">
        <v>2</v>
      </c>
      <c r="Y44" s="802" t="s">
        <v>2</v>
      </c>
      <c r="Z44" s="802" t="s">
        <v>2</v>
      </c>
      <c r="AA44" s="802" t="s">
        <v>2</v>
      </c>
    </row>
    <row r="45" spans="1:27">
      <c r="A45" s="802" t="s">
        <v>2</v>
      </c>
      <c r="B45" s="802" t="s">
        <v>2</v>
      </c>
      <c r="C45" s="802" t="s">
        <v>2</v>
      </c>
      <c r="D45" s="802" t="s">
        <v>2</v>
      </c>
      <c r="E45" s="802" t="s">
        <v>2</v>
      </c>
      <c r="F45" s="802" t="s">
        <v>2</v>
      </c>
      <c r="G45" s="802" t="s">
        <v>2</v>
      </c>
      <c r="H45" s="802" t="s">
        <v>2</v>
      </c>
      <c r="I45" s="802" t="s">
        <v>2</v>
      </c>
      <c r="J45" s="802" t="s">
        <v>2</v>
      </c>
      <c r="K45" s="802" t="s">
        <v>2</v>
      </c>
      <c r="L45" s="802" t="s">
        <v>2</v>
      </c>
      <c r="M45" s="802" t="s">
        <v>2</v>
      </c>
      <c r="N45" s="802" t="s">
        <v>2</v>
      </c>
      <c r="O45" s="802" t="s">
        <v>2</v>
      </c>
      <c r="P45" s="802" t="s">
        <v>2</v>
      </c>
      <c r="Q45" s="802" t="s">
        <v>2</v>
      </c>
      <c r="R45" s="802" t="s">
        <v>2</v>
      </c>
      <c r="S45" s="802" t="s">
        <v>2</v>
      </c>
      <c r="T45" s="802" t="s">
        <v>2</v>
      </c>
      <c r="U45" s="802" t="s">
        <v>2</v>
      </c>
      <c r="V45" s="802" t="s">
        <v>2</v>
      </c>
      <c r="W45" s="802" t="s">
        <v>2</v>
      </c>
      <c r="X45" s="802" t="s">
        <v>2</v>
      </c>
      <c r="Y45" s="802" t="s">
        <v>2</v>
      </c>
      <c r="Z45" s="802" t="s">
        <v>2</v>
      </c>
      <c r="AA45" s="802" t="s">
        <v>2</v>
      </c>
    </row>
    <row r="46" spans="1:27">
      <c r="A46" s="802" t="s">
        <v>2</v>
      </c>
      <c r="B46" s="802" t="s">
        <v>2</v>
      </c>
      <c r="C46" s="802" t="s">
        <v>2</v>
      </c>
      <c r="D46" s="802" t="s">
        <v>2</v>
      </c>
      <c r="E46" s="802" t="s">
        <v>2</v>
      </c>
      <c r="F46" s="802" t="s">
        <v>2</v>
      </c>
      <c r="G46" s="802" t="s">
        <v>2</v>
      </c>
      <c r="H46" s="802" t="s">
        <v>2</v>
      </c>
      <c r="I46" s="802" t="s">
        <v>2</v>
      </c>
      <c r="J46" s="802" t="s">
        <v>2</v>
      </c>
      <c r="K46" s="802" t="s">
        <v>2</v>
      </c>
      <c r="L46" s="802" t="s">
        <v>2</v>
      </c>
      <c r="M46" s="802" t="s">
        <v>2</v>
      </c>
      <c r="N46" s="802" t="s">
        <v>2</v>
      </c>
      <c r="O46" s="802" t="s">
        <v>2</v>
      </c>
      <c r="P46" s="802" t="s">
        <v>2</v>
      </c>
      <c r="Q46" s="802" t="s">
        <v>2</v>
      </c>
      <c r="R46" s="802" t="s">
        <v>2</v>
      </c>
      <c r="S46" s="802" t="s">
        <v>2</v>
      </c>
      <c r="T46" s="802" t="s">
        <v>2</v>
      </c>
      <c r="U46" s="802" t="s">
        <v>2</v>
      </c>
      <c r="V46" s="802" t="s">
        <v>2</v>
      </c>
      <c r="W46" s="802" t="s">
        <v>2</v>
      </c>
      <c r="X46" s="802" t="s">
        <v>2</v>
      </c>
      <c r="Y46" s="802" t="s">
        <v>2</v>
      </c>
      <c r="Z46" s="802" t="s">
        <v>2</v>
      </c>
      <c r="AA46" s="802" t="s">
        <v>2</v>
      </c>
    </row>
    <row r="47" spans="1:27">
      <c r="A47" s="802" t="s">
        <v>2</v>
      </c>
      <c r="B47" s="802" t="s">
        <v>2</v>
      </c>
      <c r="C47" s="802" t="s">
        <v>2</v>
      </c>
      <c r="D47" s="802" t="s">
        <v>2</v>
      </c>
      <c r="E47" s="802" t="s">
        <v>2</v>
      </c>
      <c r="F47" s="802" t="s">
        <v>2</v>
      </c>
      <c r="G47" s="802" t="s">
        <v>2</v>
      </c>
      <c r="H47" s="802" t="s">
        <v>2</v>
      </c>
      <c r="I47" s="802" t="s">
        <v>2</v>
      </c>
      <c r="J47" s="802" t="s">
        <v>2</v>
      </c>
      <c r="K47" s="802" t="s">
        <v>2</v>
      </c>
      <c r="L47" s="802" t="s">
        <v>2</v>
      </c>
      <c r="M47" s="802" t="s">
        <v>2</v>
      </c>
      <c r="N47" s="802" t="s">
        <v>2</v>
      </c>
      <c r="O47" s="802" t="s">
        <v>2</v>
      </c>
      <c r="P47" s="802" t="s">
        <v>2</v>
      </c>
      <c r="Q47" s="802" t="s">
        <v>2</v>
      </c>
      <c r="R47" s="802" t="s">
        <v>2</v>
      </c>
      <c r="S47" s="802" t="s">
        <v>2</v>
      </c>
      <c r="T47" s="802" t="s">
        <v>2</v>
      </c>
      <c r="U47" s="802" t="s">
        <v>2</v>
      </c>
      <c r="V47" s="802" t="s">
        <v>2</v>
      </c>
      <c r="W47" s="802" t="s">
        <v>2</v>
      </c>
      <c r="X47" s="802" t="s">
        <v>2</v>
      </c>
      <c r="Y47" s="802" t="s">
        <v>2</v>
      </c>
      <c r="Z47" s="802" t="s">
        <v>2</v>
      </c>
      <c r="AA47" s="802" t="s">
        <v>2</v>
      </c>
    </row>
    <row r="48" spans="1:27">
      <c r="A48" s="802" t="s">
        <v>2</v>
      </c>
      <c r="B48" s="802" t="s">
        <v>2</v>
      </c>
      <c r="C48" s="802" t="s">
        <v>2</v>
      </c>
      <c r="D48" s="802" t="s">
        <v>2</v>
      </c>
      <c r="E48" s="802" t="s">
        <v>2</v>
      </c>
      <c r="F48" s="802" t="s">
        <v>2</v>
      </c>
      <c r="G48" s="802" t="s">
        <v>2</v>
      </c>
      <c r="H48" s="802" t="s">
        <v>2</v>
      </c>
      <c r="I48" s="802" t="s">
        <v>2</v>
      </c>
      <c r="J48" s="802" t="s">
        <v>2</v>
      </c>
      <c r="K48" s="802" t="s">
        <v>2</v>
      </c>
      <c r="L48" s="802" t="s">
        <v>2</v>
      </c>
      <c r="M48" s="802" t="s">
        <v>2</v>
      </c>
      <c r="N48" s="802" t="s">
        <v>2</v>
      </c>
      <c r="O48" s="802" t="s">
        <v>2</v>
      </c>
      <c r="P48" s="802" t="s">
        <v>2</v>
      </c>
      <c r="Q48" s="802" t="s">
        <v>2</v>
      </c>
      <c r="R48" s="802" t="s">
        <v>2</v>
      </c>
      <c r="S48" s="802" t="s">
        <v>2</v>
      </c>
      <c r="T48" s="802" t="s">
        <v>2</v>
      </c>
      <c r="U48" s="802" t="s">
        <v>2</v>
      </c>
      <c r="V48" s="802" t="s">
        <v>2</v>
      </c>
      <c r="W48" s="802" t="s">
        <v>2</v>
      </c>
      <c r="X48" s="802" t="s">
        <v>2</v>
      </c>
      <c r="Y48" s="802" t="s">
        <v>2</v>
      </c>
      <c r="Z48" s="802" t="s">
        <v>2</v>
      </c>
      <c r="AA48" s="802" t="s">
        <v>2</v>
      </c>
    </row>
    <row r="49" spans="1:27">
      <c r="A49" s="802" t="s">
        <v>2</v>
      </c>
      <c r="B49" s="802" t="s">
        <v>2</v>
      </c>
      <c r="C49" s="802" t="s">
        <v>2</v>
      </c>
      <c r="D49" s="802" t="s">
        <v>2</v>
      </c>
      <c r="E49" s="802" t="s">
        <v>2</v>
      </c>
      <c r="F49" s="802" t="s">
        <v>2</v>
      </c>
      <c r="G49" s="802" t="s">
        <v>2</v>
      </c>
      <c r="H49" s="802" t="s">
        <v>2</v>
      </c>
      <c r="I49" s="802" t="s">
        <v>2</v>
      </c>
      <c r="J49" s="802" t="s">
        <v>2</v>
      </c>
      <c r="K49" s="802" t="s">
        <v>2</v>
      </c>
      <c r="L49" s="802" t="s">
        <v>2</v>
      </c>
      <c r="M49" s="802" t="s">
        <v>2</v>
      </c>
      <c r="N49" s="802" t="s">
        <v>2</v>
      </c>
      <c r="O49" s="802" t="s">
        <v>2</v>
      </c>
      <c r="P49" s="802" t="s">
        <v>2</v>
      </c>
      <c r="Q49" s="802" t="s">
        <v>2</v>
      </c>
      <c r="R49" s="802" t="s">
        <v>2</v>
      </c>
      <c r="S49" s="802" t="s">
        <v>2</v>
      </c>
      <c r="T49" s="802" t="s">
        <v>2</v>
      </c>
      <c r="U49" s="802" t="s">
        <v>2</v>
      </c>
      <c r="V49" s="802" t="s">
        <v>2</v>
      </c>
      <c r="W49" s="802" t="s">
        <v>2</v>
      </c>
      <c r="X49" s="802" t="s">
        <v>2</v>
      </c>
      <c r="Y49" s="802" t="s">
        <v>2</v>
      </c>
      <c r="Z49" s="802" t="s">
        <v>2</v>
      </c>
      <c r="AA49" s="802" t="s">
        <v>2</v>
      </c>
    </row>
    <row r="50" spans="1:27">
      <c r="A50" s="802" t="s">
        <v>2</v>
      </c>
      <c r="B50" s="802" t="s">
        <v>2</v>
      </c>
      <c r="C50" s="802" t="s">
        <v>2</v>
      </c>
      <c r="D50" s="802" t="s">
        <v>2</v>
      </c>
      <c r="E50" s="802" t="s">
        <v>2</v>
      </c>
      <c r="F50" s="802" t="s">
        <v>2</v>
      </c>
      <c r="G50" s="802" t="s">
        <v>2</v>
      </c>
      <c r="H50" s="802" t="s">
        <v>2</v>
      </c>
      <c r="I50" s="802" t="s">
        <v>2</v>
      </c>
      <c r="J50" s="802" t="s">
        <v>2</v>
      </c>
      <c r="K50" s="802" t="s">
        <v>2</v>
      </c>
      <c r="L50" s="802" t="s">
        <v>2</v>
      </c>
      <c r="M50" s="802" t="s">
        <v>2</v>
      </c>
      <c r="N50" s="802" t="s">
        <v>2</v>
      </c>
      <c r="O50" s="802" t="s">
        <v>2</v>
      </c>
      <c r="P50" s="802" t="s">
        <v>2</v>
      </c>
      <c r="Q50" s="802" t="s">
        <v>2</v>
      </c>
      <c r="R50" s="802" t="s">
        <v>2</v>
      </c>
      <c r="S50" s="802" t="s">
        <v>2</v>
      </c>
      <c r="T50" s="802" t="s">
        <v>2</v>
      </c>
      <c r="U50" s="802" t="s">
        <v>2</v>
      </c>
      <c r="V50" s="802" t="s">
        <v>2</v>
      </c>
      <c r="W50" s="802" t="s">
        <v>2</v>
      </c>
      <c r="X50" s="802" t="s">
        <v>2</v>
      </c>
      <c r="Y50" s="802" t="s">
        <v>2</v>
      </c>
      <c r="Z50" s="802" t="s">
        <v>2</v>
      </c>
      <c r="AA50" s="802" t="s">
        <v>2</v>
      </c>
    </row>
    <row r="51" spans="1:27">
      <c r="A51" s="802" t="s">
        <v>2</v>
      </c>
      <c r="B51" s="802" t="s">
        <v>2</v>
      </c>
      <c r="C51" s="802" t="s">
        <v>2</v>
      </c>
      <c r="D51" s="802" t="s">
        <v>2</v>
      </c>
      <c r="E51" s="802" t="s">
        <v>2</v>
      </c>
      <c r="F51" s="802" t="s">
        <v>2</v>
      </c>
      <c r="G51" s="802" t="s">
        <v>2</v>
      </c>
      <c r="H51" s="802" t="s">
        <v>2</v>
      </c>
      <c r="I51" s="802" t="s">
        <v>2</v>
      </c>
      <c r="J51" s="802" t="s">
        <v>2</v>
      </c>
      <c r="K51" s="802" t="s">
        <v>2</v>
      </c>
      <c r="L51" s="802" t="s">
        <v>2</v>
      </c>
      <c r="M51" s="802" t="s">
        <v>2</v>
      </c>
      <c r="N51" s="802" t="s">
        <v>2</v>
      </c>
      <c r="O51" s="802" t="s">
        <v>2</v>
      </c>
      <c r="P51" s="802" t="s">
        <v>2</v>
      </c>
      <c r="Q51" s="802" t="s">
        <v>2</v>
      </c>
      <c r="R51" s="802" t="s">
        <v>2</v>
      </c>
      <c r="S51" s="802" t="s">
        <v>2</v>
      </c>
      <c r="T51" s="802" t="s">
        <v>2</v>
      </c>
      <c r="U51" s="802" t="s">
        <v>2</v>
      </c>
      <c r="V51" s="802" t="s">
        <v>2</v>
      </c>
      <c r="W51" s="802" t="s">
        <v>2</v>
      </c>
      <c r="X51" s="802" t="s">
        <v>2</v>
      </c>
      <c r="Y51" s="802" t="s">
        <v>2</v>
      </c>
      <c r="Z51" s="802" t="s">
        <v>2</v>
      </c>
      <c r="AA51" s="802" t="s">
        <v>2</v>
      </c>
    </row>
    <row r="52" spans="1:27">
      <c r="A52" s="802" t="s">
        <v>2</v>
      </c>
      <c r="B52" s="802" t="s">
        <v>2</v>
      </c>
      <c r="C52" s="802" t="s">
        <v>2</v>
      </c>
      <c r="D52" s="802" t="s">
        <v>2</v>
      </c>
      <c r="E52" s="802" t="s">
        <v>2</v>
      </c>
      <c r="F52" s="802" t="s">
        <v>2</v>
      </c>
      <c r="G52" s="802" t="s">
        <v>2</v>
      </c>
      <c r="H52" s="802" t="s">
        <v>2</v>
      </c>
      <c r="I52" s="802" t="s">
        <v>2</v>
      </c>
      <c r="J52" s="802" t="s">
        <v>2</v>
      </c>
      <c r="K52" s="802" t="s">
        <v>2</v>
      </c>
      <c r="L52" s="802" t="s">
        <v>2</v>
      </c>
      <c r="M52" s="802" t="s">
        <v>2</v>
      </c>
      <c r="N52" s="802" t="s">
        <v>2</v>
      </c>
      <c r="O52" s="802" t="s">
        <v>2</v>
      </c>
      <c r="P52" s="802" t="s">
        <v>2</v>
      </c>
      <c r="Q52" s="802" t="s">
        <v>2</v>
      </c>
      <c r="R52" s="802" t="s">
        <v>2</v>
      </c>
      <c r="S52" s="802" t="s">
        <v>2</v>
      </c>
      <c r="T52" s="802" t="s">
        <v>2</v>
      </c>
      <c r="U52" s="802" t="s">
        <v>2</v>
      </c>
      <c r="V52" s="802" t="s">
        <v>2</v>
      </c>
      <c r="W52" s="802" t="s">
        <v>2</v>
      </c>
      <c r="X52" s="802" t="s">
        <v>2</v>
      </c>
      <c r="Y52" s="802" t="s">
        <v>2</v>
      </c>
      <c r="Z52" s="802" t="s">
        <v>2</v>
      </c>
      <c r="AA52" s="802" t="s">
        <v>2</v>
      </c>
    </row>
    <row r="53" spans="1:27">
      <c r="A53" s="802" t="s">
        <v>2</v>
      </c>
      <c r="B53" s="802" t="s">
        <v>2</v>
      </c>
      <c r="C53" s="802" t="s">
        <v>2</v>
      </c>
      <c r="D53" s="802" t="s">
        <v>2</v>
      </c>
      <c r="E53" s="802" t="s">
        <v>2</v>
      </c>
      <c r="F53" s="802" t="s">
        <v>2</v>
      </c>
      <c r="G53" s="802" t="s">
        <v>2</v>
      </c>
      <c r="H53" s="802" t="s">
        <v>2</v>
      </c>
      <c r="I53" s="802" t="s">
        <v>2</v>
      </c>
      <c r="J53" s="802" t="s">
        <v>2</v>
      </c>
      <c r="K53" s="802" t="s">
        <v>2</v>
      </c>
      <c r="L53" s="802" t="s">
        <v>2</v>
      </c>
      <c r="M53" s="802" t="s">
        <v>2</v>
      </c>
      <c r="N53" s="802" t="s">
        <v>2</v>
      </c>
      <c r="O53" s="802" t="s">
        <v>2</v>
      </c>
      <c r="P53" s="802" t="s">
        <v>2</v>
      </c>
      <c r="Q53" s="802" t="s">
        <v>2</v>
      </c>
      <c r="R53" s="802" t="s">
        <v>2</v>
      </c>
      <c r="S53" s="802" t="s">
        <v>2</v>
      </c>
      <c r="T53" s="802" t="s">
        <v>2</v>
      </c>
      <c r="U53" s="802" t="s">
        <v>2</v>
      </c>
      <c r="V53" s="802" t="s">
        <v>2</v>
      </c>
      <c r="W53" s="802" t="s">
        <v>2</v>
      </c>
      <c r="X53" s="802" t="s">
        <v>2</v>
      </c>
      <c r="Y53" s="802" t="s">
        <v>2</v>
      </c>
      <c r="Z53" s="802" t="s">
        <v>2</v>
      </c>
      <c r="AA53" s="802" t="s">
        <v>2</v>
      </c>
    </row>
    <row r="54" spans="1:27">
      <c r="A54" s="802" t="s">
        <v>2</v>
      </c>
      <c r="B54" s="802" t="s">
        <v>2</v>
      </c>
      <c r="C54" s="802" t="s">
        <v>2</v>
      </c>
      <c r="D54" s="802" t="s">
        <v>2</v>
      </c>
      <c r="E54" s="802" t="s">
        <v>2</v>
      </c>
      <c r="F54" s="802" t="s">
        <v>2</v>
      </c>
      <c r="G54" s="802" t="s">
        <v>2</v>
      </c>
      <c r="H54" s="802" t="s">
        <v>2</v>
      </c>
      <c r="I54" s="802" t="s">
        <v>2</v>
      </c>
      <c r="J54" s="802" t="s">
        <v>2</v>
      </c>
      <c r="K54" s="802" t="s">
        <v>2</v>
      </c>
      <c r="L54" s="802" t="s">
        <v>2</v>
      </c>
      <c r="M54" s="802" t="s">
        <v>2</v>
      </c>
      <c r="N54" s="802" t="s">
        <v>2</v>
      </c>
      <c r="O54" s="802" t="s">
        <v>2</v>
      </c>
      <c r="P54" s="802" t="s">
        <v>2</v>
      </c>
      <c r="Q54" s="802" t="s">
        <v>2</v>
      </c>
      <c r="R54" s="802" t="s">
        <v>2</v>
      </c>
      <c r="S54" s="802" t="s">
        <v>2</v>
      </c>
      <c r="T54" s="802" t="s">
        <v>2</v>
      </c>
      <c r="U54" s="802" t="s">
        <v>2</v>
      </c>
      <c r="V54" s="802" t="s">
        <v>2</v>
      </c>
      <c r="W54" s="802" t="s">
        <v>2</v>
      </c>
      <c r="X54" s="802" t="s">
        <v>2</v>
      </c>
      <c r="Y54" s="802" t="s">
        <v>2</v>
      </c>
      <c r="Z54" s="802" t="s">
        <v>2</v>
      </c>
      <c r="AA54" s="802" t="s">
        <v>2</v>
      </c>
    </row>
    <row r="55" spans="1:27">
      <c r="A55" s="802" t="s">
        <v>2</v>
      </c>
      <c r="B55" s="802" t="s">
        <v>2</v>
      </c>
      <c r="C55" s="802" t="s">
        <v>2</v>
      </c>
      <c r="D55" s="802" t="s">
        <v>2</v>
      </c>
      <c r="E55" s="802" t="s">
        <v>2</v>
      </c>
      <c r="F55" s="802" t="s">
        <v>2</v>
      </c>
      <c r="G55" s="802" t="s">
        <v>2</v>
      </c>
      <c r="H55" s="802" t="s">
        <v>2</v>
      </c>
      <c r="I55" s="802" t="s">
        <v>2</v>
      </c>
      <c r="J55" s="802" t="s">
        <v>2</v>
      </c>
      <c r="K55" s="802" t="s">
        <v>2</v>
      </c>
      <c r="L55" s="802" t="s">
        <v>2</v>
      </c>
      <c r="M55" s="802" t="s">
        <v>2</v>
      </c>
      <c r="N55" s="802" t="s">
        <v>2</v>
      </c>
      <c r="O55" s="802" t="s">
        <v>2</v>
      </c>
      <c r="P55" s="802" t="s">
        <v>2</v>
      </c>
      <c r="Q55" s="802" t="s">
        <v>2</v>
      </c>
      <c r="R55" s="802" t="s">
        <v>2</v>
      </c>
      <c r="S55" s="802" t="s">
        <v>2</v>
      </c>
      <c r="T55" s="802" t="s">
        <v>2</v>
      </c>
      <c r="U55" s="802" t="s">
        <v>2</v>
      </c>
      <c r="V55" s="802" t="s">
        <v>2</v>
      </c>
      <c r="W55" s="802" t="s">
        <v>2</v>
      </c>
      <c r="X55" s="802" t="s">
        <v>2</v>
      </c>
      <c r="Y55" s="802" t="s">
        <v>2</v>
      </c>
      <c r="Z55" s="802" t="s">
        <v>2</v>
      </c>
      <c r="AA55" s="802" t="s">
        <v>2</v>
      </c>
    </row>
    <row r="56" spans="1:27">
      <c r="A56" s="802" t="s">
        <v>2</v>
      </c>
      <c r="B56" s="802" t="s">
        <v>2</v>
      </c>
      <c r="C56" s="802" t="s">
        <v>2</v>
      </c>
      <c r="D56" s="802" t="s">
        <v>2</v>
      </c>
      <c r="E56" s="802" t="s">
        <v>2</v>
      </c>
      <c r="F56" s="802" t="s">
        <v>2</v>
      </c>
      <c r="G56" s="802" t="s">
        <v>2</v>
      </c>
      <c r="H56" s="802" t="s">
        <v>2</v>
      </c>
      <c r="I56" s="802" t="s">
        <v>2</v>
      </c>
      <c r="J56" s="802" t="s">
        <v>2</v>
      </c>
      <c r="K56" s="802" t="s">
        <v>2</v>
      </c>
      <c r="L56" s="802" t="s">
        <v>2</v>
      </c>
      <c r="M56" s="802" t="s">
        <v>2</v>
      </c>
      <c r="N56" s="802" t="s">
        <v>2</v>
      </c>
      <c r="O56" s="802" t="s">
        <v>2</v>
      </c>
      <c r="P56" s="802" t="s">
        <v>2</v>
      </c>
      <c r="Q56" s="802" t="s">
        <v>2</v>
      </c>
      <c r="R56" s="802" t="s">
        <v>2</v>
      </c>
      <c r="S56" s="802" t="s">
        <v>2</v>
      </c>
      <c r="T56" s="802" t="s">
        <v>2</v>
      </c>
      <c r="U56" s="802" t="s">
        <v>2</v>
      </c>
      <c r="V56" s="802" t="s">
        <v>2</v>
      </c>
      <c r="W56" s="802" t="s">
        <v>2</v>
      </c>
      <c r="X56" s="802" t="s">
        <v>2</v>
      </c>
      <c r="Y56" s="802" t="s">
        <v>2</v>
      </c>
      <c r="Z56" s="802" t="s">
        <v>2</v>
      </c>
      <c r="AA56" s="802" t="s">
        <v>2</v>
      </c>
    </row>
    <row r="57" spans="1:27">
      <c r="A57" s="802" t="s">
        <v>2</v>
      </c>
      <c r="B57" s="802" t="s">
        <v>2</v>
      </c>
      <c r="C57" s="802" t="s">
        <v>2</v>
      </c>
      <c r="D57" s="802" t="s">
        <v>2</v>
      </c>
      <c r="E57" s="802" t="s">
        <v>2</v>
      </c>
      <c r="F57" s="802" t="s">
        <v>2</v>
      </c>
      <c r="G57" s="802" t="s">
        <v>2</v>
      </c>
      <c r="H57" s="802" t="s">
        <v>2</v>
      </c>
      <c r="I57" s="802" t="s">
        <v>2</v>
      </c>
      <c r="J57" s="802" t="s">
        <v>2</v>
      </c>
      <c r="K57" s="802" t="s">
        <v>2</v>
      </c>
      <c r="L57" s="802" t="s">
        <v>2</v>
      </c>
      <c r="M57" s="802" t="s">
        <v>2</v>
      </c>
      <c r="N57" s="802" t="s">
        <v>2</v>
      </c>
      <c r="O57" s="802" t="s">
        <v>2</v>
      </c>
      <c r="P57" s="802" t="s">
        <v>2</v>
      </c>
      <c r="Q57" s="802" t="s">
        <v>2</v>
      </c>
      <c r="R57" s="802" t="s">
        <v>2</v>
      </c>
      <c r="S57" s="802" t="s">
        <v>2</v>
      </c>
      <c r="T57" s="802" t="s">
        <v>2</v>
      </c>
      <c r="U57" s="802" t="s">
        <v>2</v>
      </c>
      <c r="V57" s="802" t="s">
        <v>2</v>
      </c>
      <c r="W57" s="802" t="s">
        <v>2</v>
      </c>
      <c r="X57" s="802" t="s">
        <v>2</v>
      </c>
      <c r="Y57" s="802" t="s">
        <v>2</v>
      </c>
      <c r="Z57" s="802" t="s">
        <v>2</v>
      </c>
      <c r="AA57" s="802" t="s">
        <v>2</v>
      </c>
    </row>
    <row r="58" spans="1:27">
      <c r="A58" s="802" t="s">
        <v>2</v>
      </c>
      <c r="B58" s="802" t="s">
        <v>2</v>
      </c>
      <c r="C58" s="802" t="s">
        <v>2</v>
      </c>
      <c r="D58" s="802" t="s">
        <v>2</v>
      </c>
      <c r="E58" s="802" t="s">
        <v>2</v>
      </c>
      <c r="F58" s="802" t="s">
        <v>2</v>
      </c>
      <c r="G58" s="802" t="s">
        <v>2</v>
      </c>
      <c r="H58" s="802" t="s">
        <v>2</v>
      </c>
      <c r="I58" s="802" t="s">
        <v>2</v>
      </c>
      <c r="J58" s="802" t="s">
        <v>2</v>
      </c>
      <c r="K58" s="802" t="s">
        <v>2</v>
      </c>
      <c r="L58" s="802" t="s">
        <v>2</v>
      </c>
      <c r="M58" s="802" t="s">
        <v>2</v>
      </c>
      <c r="N58" s="802" t="s">
        <v>2</v>
      </c>
      <c r="O58" s="802" t="s">
        <v>2</v>
      </c>
      <c r="P58" s="802" t="s">
        <v>2</v>
      </c>
      <c r="Q58" s="802" t="s">
        <v>2</v>
      </c>
      <c r="R58" s="802" t="s">
        <v>2</v>
      </c>
      <c r="S58" s="802" t="s">
        <v>2</v>
      </c>
      <c r="T58" s="802" t="s">
        <v>2</v>
      </c>
      <c r="U58" s="802" t="s">
        <v>2</v>
      </c>
      <c r="V58" s="802" t="s">
        <v>2</v>
      </c>
      <c r="W58" s="802" t="s">
        <v>2</v>
      </c>
      <c r="X58" s="802" t="s">
        <v>2</v>
      </c>
      <c r="Y58" s="802" t="s">
        <v>2</v>
      </c>
      <c r="Z58" s="802" t="s">
        <v>2</v>
      </c>
      <c r="AA58" s="802" t="s">
        <v>2</v>
      </c>
    </row>
    <row r="59" spans="1:27">
      <c r="A59" s="802" t="s">
        <v>2</v>
      </c>
      <c r="B59" s="802" t="s">
        <v>2</v>
      </c>
      <c r="C59" s="802" t="s">
        <v>2</v>
      </c>
      <c r="D59" s="802" t="s">
        <v>2</v>
      </c>
      <c r="E59" s="802" t="s">
        <v>2</v>
      </c>
      <c r="F59" s="802" t="s">
        <v>2</v>
      </c>
      <c r="G59" s="802" t="s">
        <v>2</v>
      </c>
      <c r="H59" s="802" t="s">
        <v>2</v>
      </c>
      <c r="I59" s="802" t="s">
        <v>2</v>
      </c>
      <c r="J59" s="802" t="s">
        <v>2</v>
      </c>
      <c r="K59" s="802" t="s">
        <v>2</v>
      </c>
      <c r="L59" s="802" t="s">
        <v>2</v>
      </c>
      <c r="M59" s="802" t="s">
        <v>2</v>
      </c>
      <c r="N59" s="802" t="s">
        <v>2</v>
      </c>
      <c r="O59" s="802" t="s">
        <v>2</v>
      </c>
      <c r="P59" s="802" t="s">
        <v>2</v>
      </c>
      <c r="Q59" s="802" t="s">
        <v>2</v>
      </c>
      <c r="R59" s="802" t="s">
        <v>2</v>
      </c>
      <c r="S59" s="802" t="s">
        <v>2</v>
      </c>
      <c r="T59" s="802" t="s">
        <v>2</v>
      </c>
      <c r="U59" s="802" t="s">
        <v>2</v>
      </c>
      <c r="V59" s="802" t="s">
        <v>2</v>
      </c>
      <c r="W59" s="802" t="s">
        <v>2</v>
      </c>
      <c r="X59" s="802" t="s">
        <v>2</v>
      </c>
      <c r="Y59" s="802" t="s">
        <v>2</v>
      </c>
      <c r="Z59" s="802" t="s">
        <v>2</v>
      </c>
      <c r="AA59" s="802" t="s">
        <v>2</v>
      </c>
    </row>
    <row r="60" spans="1:27">
      <c r="A60" s="802" t="s">
        <v>2</v>
      </c>
      <c r="B60" s="802" t="s">
        <v>2</v>
      </c>
      <c r="C60" s="802" t="s">
        <v>2</v>
      </c>
      <c r="D60" s="802" t="s">
        <v>2</v>
      </c>
      <c r="E60" s="802" t="s">
        <v>2</v>
      </c>
      <c r="F60" s="802" t="s">
        <v>2</v>
      </c>
      <c r="G60" s="802" t="s">
        <v>2</v>
      </c>
      <c r="H60" s="802" t="s">
        <v>2</v>
      </c>
      <c r="I60" s="802" t="s">
        <v>2</v>
      </c>
      <c r="J60" s="802" t="s">
        <v>2</v>
      </c>
      <c r="K60" s="802" t="s">
        <v>2</v>
      </c>
      <c r="L60" s="802" t="s">
        <v>2</v>
      </c>
      <c r="M60" s="802" t="s">
        <v>2</v>
      </c>
      <c r="N60" s="802" t="s">
        <v>2</v>
      </c>
      <c r="O60" s="802" t="s">
        <v>2</v>
      </c>
      <c r="P60" s="802" t="s">
        <v>2</v>
      </c>
      <c r="Q60" s="802" t="s">
        <v>2</v>
      </c>
      <c r="R60" s="802" t="s">
        <v>2</v>
      </c>
      <c r="S60" s="802" t="s">
        <v>2</v>
      </c>
      <c r="T60" s="802" t="s">
        <v>2</v>
      </c>
      <c r="U60" s="802" t="s">
        <v>2</v>
      </c>
      <c r="V60" s="802" t="s">
        <v>2</v>
      </c>
      <c r="W60" s="802" t="s">
        <v>2</v>
      </c>
      <c r="X60" s="802" t="s">
        <v>2</v>
      </c>
      <c r="Y60" s="802" t="s">
        <v>2</v>
      </c>
      <c r="Z60" s="802" t="s">
        <v>2</v>
      </c>
      <c r="AA60" s="802" t="s">
        <v>2</v>
      </c>
    </row>
    <row r="61" spans="1:27">
      <c r="A61" s="802" t="s">
        <v>2</v>
      </c>
      <c r="B61" s="802" t="s">
        <v>2</v>
      </c>
      <c r="C61" s="802" t="s">
        <v>2</v>
      </c>
      <c r="D61" s="802" t="s">
        <v>2</v>
      </c>
      <c r="E61" s="802" t="s">
        <v>2</v>
      </c>
      <c r="F61" s="802" t="s">
        <v>2</v>
      </c>
      <c r="G61" s="802" t="s">
        <v>2</v>
      </c>
      <c r="H61" s="802" t="s">
        <v>2</v>
      </c>
      <c r="I61" s="802" t="s">
        <v>2</v>
      </c>
      <c r="J61" s="802" t="s">
        <v>2</v>
      </c>
      <c r="K61" s="802" t="s">
        <v>2</v>
      </c>
      <c r="L61" s="802" t="s">
        <v>2</v>
      </c>
      <c r="M61" s="802" t="s">
        <v>2</v>
      </c>
      <c r="N61" s="802" t="s">
        <v>2</v>
      </c>
      <c r="O61" s="802" t="s">
        <v>2</v>
      </c>
      <c r="P61" s="802" t="s">
        <v>2</v>
      </c>
      <c r="Q61" s="802" t="s">
        <v>2</v>
      </c>
      <c r="R61" s="802" t="s">
        <v>2</v>
      </c>
      <c r="S61" s="802" t="s">
        <v>2</v>
      </c>
      <c r="T61" s="802" t="s">
        <v>2</v>
      </c>
      <c r="U61" s="802" t="s">
        <v>2</v>
      </c>
      <c r="V61" s="802" t="s">
        <v>2</v>
      </c>
      <c r="W61" s="802" t="s">
        <v>2</v>
      </c>
      <c r="X61" s="802" t="s">
        <v>2</v>
      </c>
      <c r="Y61" s="802" t="s">
        <v>2</v>
      </c>
      <c r="Z61" s="802" t="s">
        <v>2</v>
      </c>
      <c r="AA61" s="802" t="s">
        <v>2</v>
      </c>
    </row>
    <row r="62" spans="1:27">
      <c r="A62" s="802" t="s">
        <v>2</v>
      </c>
      <c r="B62" s="802" t="s">
        <v>2</v>
      </c>
      <c r="C62" s="802" t="s">
        <v>2</v>
      </c>
      <c r="D62" s="802" t="s">
        <v>2</v>
      </c>
      <c r="E62" s="802" t="s">
        <v>2</v>
      </c>
      <c r="F62" s="802" t="s">
        <v>2</v>
      </c>
      <c r="G62" s="802" t="s">
        <v>2</v>
      </c>
      <c r="H62" s="802" t="s">
        <v>2</v>
      </c>
      <c r="I62" s="802" t="s">
        <v>2</v>
      </c>
      <c r="J62" s="802" t="s">
        <v>2</v>
      </c>
      <c r="K62" s="802" t="s">
        <v>2</v>
      </c>
      <c r="L62" s="802" t="s">
        <v>2</v>
      </c>
      <c r="M62" s="802" t="s">
        <v>2</v>
      </c>
      <c r="N62" s="802" t="s">
        <v>2</v>
      </c>
      <c r="O62" s="802" t="s">
        <v>2</v>
      </c>
      <c r="P62" s="802" t="s">
        <v>2</v>
      </c>
      <c r="Q62" s="802" t="s">
        <v>2</v>
      </c>
      <c r="R62" s="802" t="s">
        <v>2</v>
      </c>
      <c r="S62" s="802" t="s">
        <v>2</v>
      </c>
      <c r="T62" s="802" t="s">
        <v>2</v>
      </c>
      <c r="U62" s="802" t="s">
        <v>2</v>
      </c>
      <c r="V62" s="802" t="s">
        <v>2</v>
      </c>
      <c r="W62" s="802" t="s">
        <v>2</v>
      </c>
      <c r="X62" s="802" t="s">
        <v>2</v>
      </c>
      <c r="Y62" s="802" t="s">
        <v>2</v>
      </c>
      <c r="Z62" s="802" t="s">
        <v>2</v>
      </c>
      <c r="AA62" s="802" t="s">
        <v>2</v>
      </c>
    </row>
    <row r="63" spans="1:27">
      <c r="A63" s="802" t="s">
        <v>2</v>
      </c>
      <c r="B63" s="802" t="s">
        <v>2</v>
      </c>
      <c r="C63" s="802" t="s">
        <v>2</v>
      </c>
      <c r="D63" s="802" t="s">
        <v>2</v>
      </c>
      <c r="E63" s="802" t="s">
        <v>2</v>
      </c>
      <c r="F63" s="802" t="s">
        <v>2</v>
      </c>
      <c r="G63" s="802" t="s">
        <v>2</v>
      </c>
      <c r="H63" s="802" t="s">
        <v>2</v>
      </c>
      <c r="I63" s="802" t="s">
        <v>2</v>
      </c>
      <c r="J63" s="802" t="s">
        <v>2</v>
      </c>
      <c r="K63" s="802" t="s">
        <v>2</v>
      </c>
      <c r="L63" s="802" t="s">
        <v>2</v>
      </c>
      <c r="M63" s="802" t="s">
        <v>2</v>
      </c>
      <c r="N63" s="802" t="s">
        <v>2</v>
      </c>
      <c r="O63" s="802" t="s">
        <v>2</v>
      </c>
      <c r="P63" s="802" t="s">
        <v>2</v>
      </c>
      <c r="Q63" s="802" t="s">
        <v>2</v>
      </c>
      <c r="R63" s="802" t="s">
        <v>2</v>
      </c>
      <c r="S63" s="802" t="s">
        <v>2</v>
      </c>
      <c r="T63" s="802" t="s">
        <v>2</v>
      </c>
      <c r="U63" s="802" t="s">
        <v>2</v>
      </c>
      <c r="V63" s="802" t="s">
        <v>2</v>
      </c>
      <c r="W63" s="802" t="s">
        <v>2</v>
      </c>
      <c r="X63" s="802" t="s">
        <v>2</v>
      </c>
      <c r="Y63" s="802" t="s">
        <v>2</v>
      </c>
      <c r="Z63" s="802" t="s">
        <v>2</v>
      </c>
      <c r="AA63" s="802" t="s">
        <v>2</v>
      </c>
    </row>
    <row r="64" spans="1:27">
      <c r="A64" s="802" t="s">
        <v>2</v>
      </c>
      <c r="B64" s="802" t="s">
        <v>2</v>
      </c>
      <c r="C64" s="802" t="s">
        <v>2</v>
      </c>
      <c r="D64" s="802" t="s">
        <v>2</v>
      </c>
      <c r="E64" s="802" t="s">
        <v>2</v>
      </c>
      <c r="F64" s="802" t="s">
        <v>2</v>
      </c>
      <c r="G64" s="802" t="s">
        <v>2</v>
      </c>
      <c r="H64" s="802" t="s">
        <v>2</v>
      </c>
      <c r="I64" s="802" t="s">
        <v>2</v>
      </c>
      <c r="J64" s="802" t="s">
        <v>2</v>
      </c>
      <c r="K64" s="802" t="s">
        <v>2</v>
      </c>
      <c r="L64" s="802" t="s">
        <v>2</v>
      </c>
      <c r="M64" s="802" t="s">
        <v>2</v>
      </c>
      <c r="N64" s="802" t="s">
        <v>2</v>
      </c>
      <c r="O64" s="802" t="s">
        <v>2</v>
      </c>
      <c r="P64" s="802" t="s">
        <v>2</v>
      </c>
      <c r="Q64" s="802" t="s">
        <v>2</v>
      </c>
      <c r="R64" s="802" t="s">
        <v>2</v>
      </c>
      <c r="S64" s="802" t="s">
        <v>2</v>
      </c>
      <c r="T64" s="802" t="s">
        <v>2</v>
      </c>
      <c r="U64" s="802" t="s">
        <v>2</v>
      </c>
      <c r="V64" s="802" t="s">
        <v>2</v>
      </c>
      <c r="W64" s="802" t="s">
        <v>2</v>
      </c>
      <c r="X64" s="802" t="s">
        <v>2</v>
      </c>
      <c r="Y64" s="802" t="s">
        <v>2</v>
      </c>
      <c r="Z64" s="802" t="s">
        <v>2</v>
      </c>
      <c r="AA64" s="802" t="s">
        <v>2</v>
      </c>
    </row>
    <row r="65" spans="1:27">
      <c r="A65" s="802" t="s">
        <v>2</v>
      </c>
      <c r="B65" s="802" t="s">
        <v>2</v>
      </c>
      <c r="C65" s="802" t="s">
        <v>2</v>
      </c>
      <c r="D65" s="802" t="s">
        <v>2</v>
      </c>
      <c r="E65" s="802" t="s">
        <v>2</v>
      </c>
      <c r="F65" s="802" t="s">
        <v>2</v>
      </c>
      <c r="G65" s="802" t="s">
        <v>2</v>
      </c>
      <c r="H65" s="802" t="s">
        <v>2</v>
      </c>
      <c r="I65" s="802" t="s">
        <v>2</v>
      </c>
      <c r="J65" s="802" t="s">
        <v>2</v>
      </c>
      <c r="K65" s="802" t="s">
        <v>2</v>
      </c>
      <c r="L65" s="802" t="s">
        <v>2</v>
      </c>
      <c r="M65" s="802" t="s">
        <v>2</v>
      </c>
      <c r="N65" s="802" t="s">
        <v>2</v>
      </c>
      <c r="O65" s="802" t="s">
        <v>2</v>
      </c>
      <c r="P65" s="802" t="s">
        <v>2</v>
      </c>
      <c r="Q65" s="802" t="s">
        <v>2</v>
      </c>
      <c r="R65" s="802" t="s">
        <v>2</v>
      </c>
      <c r="S65" s="802" t="s">
        <v>2</v>
      </c>
      <c r="T65" s="802" t="s">
        <v>2</v>
      </c>
      <c r="U65" s="802" t="s">
        <v>2</v>
      </c>
      <c r="V65" s="802" t="s">
        <v>2</v>
      </c>
      <c r="W65" s="802" t="s">
        <v>2</v>
      </c>
      <c r="X65" s="802" t="s">
        <v>2</v>
      </c>
      <c r="Y65" s="802" t="s">
        <v>2</v>
      </c>
      <c r="Z65" s="802" t="s">
        <v>2</v>
      </c>
      <c r="AA65" s="802" t="s">
        <v>2</v>
      </c>
    </row>
    <row r="66" spans="1:27">
      <c r="A66" s="802" t="s">
        <v>2</v>
      </c>
      <c r="B66" s="802" t="s">
        <v>2</v>
      </c>
      <c r="C66" s="802" t="s">
        <v>2</v>
      </c>
      <c r="D66" s="802" t="s">
        <v>2</v>
      </c>
      <c r="E66" s="802" t="s">
        <v>2</v>
      </c>
      <c r="F66" s="802" t="s">
        <v>2</v>
      </c>
      <c r="G66" s="802" t="s">
        <v>2</v>
      </c>
      <c r="H66" s="802" t="s">
        <v>2</v>
      </c>
      <c r="I66" s="802" t="s">
        <v>2</v>
      </c>
      <c r="J66" s="802" t="s">
        <v>2</v>
      </c>
      <c r="K66" s="802" t="s">
        <v>2</v>
      </c>
      <c r="L66" s="802" t="s">
        <v>2</v>
      </c>
      <c r="M66" s="802" t="s">
        <v>2</v>
      </c>
      <c r="N66" s="802" t="s">
        <v>2</v>
      </c>
      <c r="O66" s="802" t="s">
        <v>2</v>
      </c>
      <c r="P66" s="802" t="s">
        <v>2</v>
      </c>
      <c r="Q66" s="802" t="s">
        <v>2</v>
      </c>
      <c r="R66" s="802" t="s">
        <v>2</v>
      </c>
      <c r="S66" s="802" t="s">
        <v>2</v>
      </c>
      <c r="T66" s="802" t="s">
        <v>2</v>
      </c>
      <c r="U66" s="802" t="s">
        <v>2</v>
      </c>
      <c r="V66" s="802" t="s">
        <v>2</v>
      </c>
      <c r="W66" s="802" t="s">
        <v>2</v>
      </c>
      <c r="X66" s="802" t="s">
        <v>2</v>
      </c>
      <c r="Y66" s="802" t="s">
        <v>2</v>
      </c>
      <c r="Z66" s="802" t="s">
        <v>2</v>
      </c>
      <c r="AA66" s="802" t="s">
        <v>2</v>
      </c>
    </row>
    <row r="67" spans="1:27">
      <c r="A67" s="802" t="s">
        <v>2</v>
      </c>
      <c r="B67" s="802" t="s">
        <v>2</v>
      </c>
      <c r="C67" s="802" t="s">
        <v>2</v>
      </c>
      <c r="D67" s="802" t="s">
        <v>2</v>
      </c>
      <c r="E67" s="802" t="s">
        <v>2</v>
      </c>
      <c r="F67" s="802" t="s">
        <v>2</v>
      </c>
      <c r="G67" s="802" t="s">
        <v>2</v>
      </c>
      <c r="H67" s="802" t="s">
        <v>2</v>
      </c>
      <c r="I67" s="802" t="s">
        <v>2</v>
      </c>
      <c r="J67" s="802" t="s">
        <v>2</v>
      </c>
      <c r="K67" s="802" t="s">
        <v>2</v>
      </c>
      <c r="L67" s="802" t="s">
        <v>2</v>
      </c>
      <c r="M67" s="802" t="s">
        <v>2</v>
      </c>
      <c r="N67" s="802" t="s">
        <v>2</v>
      </c>
      <c r="O67" s="802" t="s">
        <v>2</v>
      </c>
      <c r="P67" s="802" t="s">
        <v>2</v>
      </c>
      <c r="Q67" s="802" t="s">
        <v>2</v>
      </c>
      <c r="R67" s="802" t="s">
        <v>2</v>
      </c>
      <c r="S67" s="802" t="s">
        <v>2</v>
      </c>
      <c r="T67" s="802" t="s">
        <v>2</v>
      </c>
      <c r="U67" s="802" t="s">
        <v>2</v>
      </c>
      <c r="V67" s="802" t="s">
        <v>2</v>
      </c>
      <c r="W67" s="802" t="s">
        <v>2</v>
      </c>
      <c r="X67" s="802" t="s">
        <v>2</v>
      </c>
      <c r="Y67" s="802" t="s">
        <v>2</v>
      </c>
      <c r="Z67" s="802" t="s">
        <v>2</v>
      </c>
      <c r="AA67" s="802" t="s">
        <v>2</v>
      </c>
    </row>
    <row r="68" spans="1:27">
      <c r="A68" s="802" t="s">
        <v>2</v>
      </c>
      <c r="B68" s="802" t="s">
        <v>2</v>
      </c>
      <c r="C68" s="802" t="s">
        <v>2</v>
      </c>
      <c r="D68" s="802" t="s">
        <v>2</v>
      </c>
      <c r="E68" s="802" t="s">
        <v>2</v>
      </c>
      <c r="F68" s="802" t="s">
        <v>2</v>
      </c>
      <c r="G68" s="802" t="s">
        <v>2</v>
      </c>
      <c r="H68" s="802" t="s">
        <v>2</v>
      </c>
      <c r="I68" s="802" t="s">
        <v>2</v>
      </c>
      <c r="J68" s="802" t="s">
        <v>2</v>
      </c>
      <c r="K68" s="802" t="s">
        <v>2</v>
      </c>
      <c r="L68" s="802" t="s">
        <v>2</v>
      </c>
      <c r="M68" s="802" t="s">
        <v>2</v>
      </c>
      <c r="N68" s="802" t="s">
        <v>2</v>
      </c>
      <c r="O68" s="802" t="s">
        <v>2</v>
      </c>
      <c r="P68" s="802" t="s">
        <v>2</v>
      </c>
      <c r="Q68" s="802" t="s">
        <v>2</v>
      </c>
      <c r="R68" s="802" t="s">
        <v>2</v>
      </c>
      <c r="S68" s="802" t="s">
        <v>2</v>
      </c>
      <c r="T68" s="802" t="s">
        <v>2</v>
      </c>
      <c r="U68" s="802" t="s">
        <v>2</v>
      </c>
      <c r="V68" s="802" t="s">
        <v>2</v>
      </c>
      <c r="W68" s="802" t="s">
        <v>2</v>
      </c>
      <c r="X68" s="802" t="s">
        <v>2</v>
      </c>
      <c r="Y68" s="802" t="s">
        <v>2</v>
      </c>
      <c r="Z68" s="802" t="s">
        <v>2</v>
      </c>
      <c r="AA68" s="802" t="s">
        <v>2</v>
      </c>
    </row>
    <row r="69" spans="1:27">
      <c r="A69" s="802" t="s">
        <v>2</v>
      </c>
      <c r="B69" s="802" t="s">
        <v>2</v>
      </c>
      <c r="C69" s="802" t="s">
        <v>2</v>
      </c>
      <c r="D69" s="802" t="s">
        <v>2</v>
      </c>
      <c r="E69" s="802" t="s">
        <v>2</v>
      </c>
      <c r="F69" s="802" t="s">
        <v>2</v>
      </c>
      <c r="G69" s="802" t="s">
        <v>2</v>
      </c>
      <c r="H69" s="802" t="s">
        <v>2</v>
      </c>
      <c r="I69" s="802" t="s">
        <v>2</v>
      </c>
      <c r="J69" s="802" t="s">
        <v>2</v>
      </c>
      <c r="K69" s="802" t="s">
        <v>2</v>
      </c>
      <c r="L69" s="802" t="s">
        <v>2</v>
      </c>
      <c r="M69" s="802" t="s">
        <v>2</v>
      </c>
      <c r="N69" s="802" t="s">
        <v>2</v>
      </c>
      <c r="O69" s="802" t="s">
        <v>2</v>
      </c>
      <c r="P69" s="802" t="s">
        <v>2</v>
      </c>
      <c r="Q69" s="802" t="s">
        <v>2</v>
      </c>
      <c r="R69" s="802" t="s">
        <v>2</v>
      </c>
      <c r="S69" s="802" t="s">
        <v>2</v>
      </c>
      <c r="T69" s="802" t="s">
        <v>2</v>
      </c>
      <c r="U69" s="802" t="s">
        <v>2</v>
      </c>
      <c r="V69" s="802" t="s">
        <v>2</v>
      </c>
      <c r="W69" s="802" t="s">
        <v>2</v>
      </c>
      <c r="X69" s="802" t="s">
        <v>2</v>
      </c>
      <c r="Y69" s="802" t="s">
        <v>2</v>
      </c>
      <c r="Z69" s="802" t="s">
        <v>2</v>
      </c>
      <c r="AA69" s="802" t="s">
        <v>2</v>
      </c>
    </row>
    <row r="70" spans="1:27">
      <c r="A70" s="802" t="s">
        <v>2</v>
      </c>
      <c r="B70" s="802" t="s">
        <v>2</v>
      </c>
      <c r="C70" s="802" t="s">
        <v>2</v>
      </c>
      <c r="D70" s="802" t="s">
        <v>2</v>
      </c>
      <c r="E70" s="802" t="s">
        <v>2</v>
      </c>
      <c r="F70" s="802" t="s">
        <v>2</v>
      </c>
      <c r="G70" s="802" t="s">
        <v>2</v>
      </c>
      <c r="H70" s="802" t="s">
        <v>2</v>
      </c>
      <c r="I70" s="802" t="s">
        <v>2</v>
      </c>
      <c r="J70" s="802" t="s">
        <v>2</v>
      </c>
      <c r="K70" s="802" t="s">
        <v>2</v>
      </c>
      <c r="L70" s="802" t="s">
        <v>2</v>
      </c>
      <c r="M70" s="802" t="s">
        <v>2</v>
      </c>
      <c r="N70" s="802" t="s">
        <v>2</v>
      </c>
      <c r="O70" s="802" t="s">
        <v>2</v>
      </c>
      <c r="P70" s="802" t="s">
        <v>2</v>
      </c>
      <c r="Q70" s="802" t="s">
        <v>2</v>
      </c>
      <c r="R70" s="802" t="s">
        <v>2</v>
      </c>
      <c r="S70" s="802" t="s">
        <v>2</v>
      </c>
      <c r="T70" s="802" t="s">
        <v>2</v>
      </c>
      <c r="U70" s="802" t="s">
        <v>2</v>
      </c>
      <c r="V70" s="802" t="s">
        <v>2</v>
      </c>
      <c r="W70" s="802" t="s">
        <v>2</v>
      </c>
      <c r="X70" s="802" t="s">
        <v>2</v>
      </c>
      <c r="Y70" s="802" t="s">
        <v>2</v>
      </c>
      <c r="Z70" s="802" t="s">
        <v>2</v>
      </c>
      <c r="AA70" s="802" t="s">
        <v>2</v>
      </c>
    </row>
    <row r="71" spans="1:27">
      <c r="A71" s="802" t="s">
        <v>2</v>
      </c>
      <c r="B71" s="802" t="s">
        <v>2</v>
      </c>
      <c r="C71" s="802" t="s">
        <v>2</v>
      </c>
      <c r="D71" s="802" t="s">
        <v>2</v>
      </c>
      <c r="E71" s="802" t="s">
        <v>2</v>
      </c>
      <c r="F71" s="802" t="s">
        <v>2</v>
      </c>
      <c r="G71" s="802" t="s">
        <v>2</v>
      </c>
      <c r="H71" s="802" t="s">
        <v>2</v>
      </c>
      <c r="I71" s="802" t="s">
        <v>2</v>
      </c>
      <c r="J71" s="802" t="s">
        <v>2</v>
      </c>
      <c r="K71" s="802" t="s">
        <v>2</v>
      </c>
      <c r="L71" s="802" t="s">
        <v>2</v>
      </c>
      <c r="M71" s="802" t="s">
        <v>2</v>
      </c>
      <c r="N71" s="802" t="s">
        <v>2</v>
      </c>
      <c r="O71" s="802" t="s">
        <v>2</v>
      </c>
      <c r="P71" s="802" t="s">
        <v>2</v>
      </c>
      <c r="Q71" s="802" t="s">
        <v>2</v>
      </c>
      <c r="R71" s="802" t="s">
        <v>2</v>
      </c>
      <c r="S71" s="802" t="s">
        <v>2</v>
      </c>
      <c r="T71" s="802" t="s">
        <v>2</v>
      </c>
      <c r="U71" s="802" t="s">
        <v>2</v>
      </c>
      <c r="V71" s="802" t="s">
        <v>2</v>
      </c>
      <c r="W71" s="802" t="s">
        <v>2</v>
      </c>
      <c r="X71" s="802" t="s">
        <v>2</v>
      </c>
      <c r="Y71" s="802" t="s">
        <v>2</v>
      </c>
      <c r="Z71" s="802" t="s">
        <v>2</v>
      </c>
      <c r="AA71" s="802" t="s">
        <v>2</v>
      </c>
    </row>
    <row r="72" spans="1:27">
      <c r="A72" s="802" t="s">
        <v>2</v>
      </c>
      <c r="B72" s="802" t="s">
        <v>2</v>
      </c>
      <c r="C72" s="802" t="s">
        <v>2</v>
      </c>
      <c r="D72" s="802" t="s">
        <v>2</v>
      </c>
      <c r="E72" s="802" t="s">
        <v>2</v>
      </c>
      <c r="F72" s="802" t="s">
        <v>2</v>
      </c>
      <c r="G72" s="802" t="s">
        <v>2</v>
      </c>
      <c r="H72" s="802" t="s">
        <v>2</v>
      </c>
      <c r="I72" s="802" t="s">
        <v>2</v>
      </c>
      <c r="J72" s="802" t="s">
        <v>2</v>
      </c>
      <c r="K72" s="802" t="s">
        <v>2</v>
      </c>
      <c r="L72" s="802" t="s">
        <v>2</v>
      </c>
      <c r="M72" s="802" t="s">
        <v>2</v>
      </c>
      <c r="N72" s="802" t="s">
        <v>2</v>
      </c>
      <c r="O72" s="802" t="s">
        <v>2</v>
      </c>
      <c r="P72" s="802" t="s">
        <v>2</v>
      </c>
      <c r="Q72" s="802" t="s">
        <v>2</v>
      </c>
      <c r="R72" s="802" t="s">
        <v>2</v>
      </c>
      <c r="S72" s="802" t="s">
        <v>2</v>
      </c>
      <c r="T72" s="802" t="s">
        <v>2</v>
      </c>
      <c r="U72" s="802" t="s">
        <v>2</v>
      </c>
      <c r="V72" s="802" t="s">
        <v>2</v>
      </c>
      <c r="W72" s="802" t="s">
        <v>2</v>
      </c>
      <c r="X72" s="802" t="s">
        <v>2</v>
      </c>
      <c r="Y72" s="802" t="s">
        <v>2</v>
      </c>
      <c r="Z72" s="802" t="s">
        <v>2</v>
      </c>
      <c r="AA72" s="802" t="s">
        <v>2</v>
      </c>
    </row>
    <row r="73" spans="1:27">
      <c r="A73" s="802" t="s">
        <v>2</v>
      </c>
      <c r="B73" s="802" t="s">
        <v>2</v>
      </c>
      <c r="C73" s="802" t="s">
        <v>2</v>
      </c>
      <c r="D73" s="802" t="s">
        <v>2</v>
      </c>
      <c r="E73" s="802" t="s">
        <v>2</v>
      </c>
      <c r="F73" s="802" t="s">
        <v>2</v>
      </c>
      <c r="G73" s="802" t="s">
        <v>2</v>
      </c>
      <c r="H73" s="802" t="s">
        <v>2</v>
      </c>
      <c r="I73" s="802" t="s">
        <v>2</v>
      </c>
      <c r="J73" s="802" t="s">
        <v>2</v>
      </c>
      <c r="K73" s="802" t="s">
        <v>2</v>
      </c>
      <c r="L73" s="802" t="s">
        <v>2</v>
      </c>
      <c r="M73" s="802" t="s">
        <v>2</v>
      </c>
      <c r="N73" s="802" t="s">
        <v>2</v>
      </c>
      <c r="O73" s="802" t="s">
        <v>2</v>
      </c>
      <c r="P73" s="802" t="s">
        <v>2</v>
      </c>
      <c r="Q73" s="802" t="s">
        <v>2</v>
      </c>
      <c r="R73" s="802" t="s">
        <v>2</v>
      </c>
      <c r="S73" s="802" t="s">
        <v>2</v>
      </c>
      <c r="T73" s="802" t="s">
        <v>2</v>
      </c>
      <c r="U73" s="802" t="s">
        <v>2</v>
      </c>
      <c r="V73" s="802" t="s">
        <v>2</v>
      </c>
      <c r="W73" s="802" t="s">
        <v>2</v>
      </c>
      <c r="X73" s="802" t="s">
        <v>2</v>
      </c>
      <c r="Y73" s="802" t="s">
        <v>2</v>
      </c>
      <c r="Z73" s="802" t="s">
        <v>2</v>
      </c>
      <c r="AA73" s="802" t="s">
        <v>2</v>
      </c>
    </row>
    <row r="74" spans="1:27">
      <c r="A74" s="802" t="s">
        <v>2</v>
      </c>
      <c r="B74" s="802" t="s">
        <v>2</v>
      </c>
      <c r="C74" s="802" t="s">
        <v>2</v>
      </c>
      <c r="D74" s="802" t="s">
        <v>2</v>
      </c>
      <c r="E74" s="802" t="s">
        <v>2</v>
      </c>
      <c r="F74" s="802" t="s">
        <v>2</v>
      </c>
      <c r="G74" s="802" t="s">
        <v>2</v>
      </c>
      <c r="H74" s="802" t="s">
        <v>2</v>
      </c>
      <c r="I74" s="802" t="s">
        <v>2</v>
      </c>
      <c r="J74" s="802" t="s">
        <v>2</v>
      </c>
      <c r="K74" s="802" t="s">
        <v>2</v>
      </c>
      <c r="L74" s="802" t="s">
        <v>2</v>
      </c>
      <c r="M74" s="802" t="s">
        <v>2</v>
      </c>
      <c r="N74" s="802" t="s">
        <v>2</v>
      </c>
      <c r="O74" s="802" t="s">
        <v>2</v>
      </c>
      <c r="P74" s="802" t="s">
        <v>2</v>
      </c>
      <c r="Q74" s="802" t="s">
        <v>2</v>
      </c>
      <c r="R74" s="802" t="s">
        <v>2</v>
      </c>
      <c r="S74" s="802" t="s">
        <v>2</v>
      </c>
      <c r="T74" s="802" t="s">
        <v>2</v>
      </c>
      <c r="U74" s="802" t="s">
        <v>2</v>
      </c>
      <c r="V74" s="802" t="s">
        <v>2</v>
      </c>
      <c r="W74" s="802" t="s">
        <v>2</v>
      </c>
      <c r="X74" s="802" t="s">
        <v>2</v>
      </c>
      <c r="Y74" s="802" t="s">
        <v>2</v>
      </c>
      <c r="Z74" s="802" t="s">
        <v>2</v>
      </c>
      <c r="AA74" s="802" t="s">
        <v>2</v>
      </c>
    </row>
    <row r="75" spans="1:27">
      <c r="A75" s="802" t="s">
        <v>2</v>
      </c>
      <c r="B75" s="802" t="s">
        <v>2</v>
      </c>
      <c r="C75" s="802" t="s">
        <v>2</v>
      </c>
      <c r="D75" s="802" t="s">
        <v>2</v>
      </c>
      <c r="E75" s="802" t="s">
        <v>2</v>
      </c>
      <c r="F75" s="802" t="s">
        <v>2</v>
      </c>
      <c r="G75" s="802" t="s">
        <v>2</v>
      </c>
      <c r="H75" s="802" t="s">
        <v>2</v>
      </c>
      <c r="I75" s="802" t="s">
        <v>2</v>
      </c>
      <c r="J75" s="802" t="s">
        <v>2</v>
      </c>
      <c r="K75" s="802" t="s">
        <v>2</v>
      </c>
      <c r="L75" s="802" t="s">
        <v>2</v>
      </c>
      <c r="M75" s="802" t="s">
        <v>2</v>
      </c>
      <c r="N75" s="802" t="s">
        <v>2</v>
      </c>
      <c r="O75" s="802" t="s">
        <v>2</v>
      </c>
      <c r="P75" s="802" t="s">
        <v>2</v>
      </c>
      <c r="Q75" s="802" t="s">
        <v>2</v>
      </c>
      <c r="R75" s="802" t="s">
        <v>2</v>
      </c>
      <c r="S75" s="802" t="s">
        <v>2</v>
      </c>
      <c r="T75" s="802" t="s">
        <v>2</v>
      </c>
      <c r="U75" s="802" t="s">
        <v>2</v>
      </c>
      <c r="V75" s="802" t="s">
        <v>2</v>
      </c>
      <c r="W75" s="802" t="s">
        <v>2</v>
      </c>
      <c r="X75" s="802" t="s">
        <v>2</v>
      </c>
      <c r="Y75" s="802" t="s">
        <v>2</v>
      </c>
      <c r="Z75" s="802" t="s">
        <v>2</v>
      </c>
      <c r="AA75" s="802" t="s">
        <v>2</v>
      </c>
    </row>
    <row r="76" spans="1:27">
      <c r="A76" s="802" t="s">
        <v>2</v>
      </c>
      <c r="B76" s="802" t="s">
        <v>2</v>
      </c>
      <c r="C76" s="802" t="s">
        <v>2</v>
      </c>
      <c r="D76" s="802" t="s">
        <v>2</v>
      </c>
      <c r="E76" s="802" t="s">
        <v>2</v>
      </c>
      <c r="F76" s="802" t="s">
        <v>2</v>
      </c>
      <c r="G76" s="802" t="s">
        <v>2</v>
      </c>
      <c r="H76" s="802" t="s">
        <v>2</v>
      </c>
      <c r="I76" s="802" t="s">
        <v>2</v>
      </c>
      <c r="J76" s="802" t="s">
        <v>2</v>
      </c>
      <c r="K76" s="802" t="s">
        <v>2</v>
      </c>
      <c r="L76" s="802" t="s">
        <v>2</v>
      </c>
      <c r="M76" s="802" t="s">
        <v>2</v>
      </c>
      <c r="N76" s="802" t="s">
        <v>2</v>
      </c>
      <c r="O76" s="802" t="s">
        <v>2</v>
      </c>
      <c r="P76" s="802" t="s">
        <v>2</v>
      </c>
      <c r="Q76" s="802" t="s">
        <v>2</v>
      </c>
      <c r="R76" s="802" t="s">
        <v>2</v>
      </c>
      <c r="S76" s="802" t="s">
        <v>2</v>
      </c>
      <c r="T76" s="802" t="s">
        <v>2</v>
      </c>
      <c r="U76" s="802" t="s">
        <v>2</v>
      </c>
      <c r="V76" s="802" t="s">
        <v>2</v>
      </c>
      <c r="W76" s="802" t="s">
        <v>2</v>
      </c>
      <c r="X76" s="802" t="s">
        <v>2</v>
      </c>
      <c r="Y76" s="802" t="s">
        <v>2</v>
      </c>
      <c r="Z76" s="802" t="s">
        <v>2</v>
      </c>
      <c r="AA76" s="802" t="s">
        <v>2</v>
      </c>
    </row>
    <row r="77" spans="1:27">
      <c r="A77" s="802" t="s">
        <v>2</v>
      </c>
      <c r="B77" s="802" t="s">
        <v>2</v>
      </c>
      <c r="C77" s="802" t="s">
        <v>2</v>
      </c>
      <c r="D77" s="802" t="s">
        <v>2</v>
      </c>
      <c r="E77" s="802" t="s">
        <v>2</v>
      </c>
      <c r="F77" s="802" t="s">
        <v>2</v>
      </c>
      <c r="G77" s="802" t="s">
        <v>2</v>
      </c>
      <c r="H77" s="802" t="s">
        <v>2</v>
      </c>
      <c r="I77" s="802" t="s">
        <v>2</v>
      </c>
      <c r="J77" s="802" t="s">
        <v>2</v>
      </c>
      <c r="K77" s="802" t="s">
        <v>2</v>
      </c>
      <c r="L77" s="802" t="s">
        <v>2</v>
      </c>
      <c r="M77" s="802" t="s">
        <v>2</v>
      </c>
      <c r="N77" s="802" t="s">
        <v>2</v>
      </c>
      <c r="O77" s="802" t="s">
        <v>2</v>
      </c>
      <c r="P77" s="802" t="s">
        <v>2</v>
      </c>
      <c r="Q77" s="802" t="s">
        <v>2</v>
      </c>
      <c r="R77" s="802" t="s">
        <v>2</v>
      </c>
      <c r="S77" s="802" t="s">
        <v>2</v>
      </c>
      <c r="T77" s="802" t="s">
        <v>2</v>
      </c>
      <c r="U77" s="802" t="s">
        <v>2</v>
      </c>
      <c r="V77" s="802" t="s">
        <v>2</v>
      </c>
      <c r="W77" s="802" t="s">
        <v>2</v>
      </c>
      <c r="X77" s="802" t="s">
        <v>2</v>
      </c>
      <c r="Y77" s="802" t="s">
        <v>2</v>
      </c>
      <c r="Z77" s="802" t="s">
        <v>2</v>
      </c>
      <c r="AA77" s="802" t="s">
        <v>2</v>
      </c>
    </row>
    <row r="78" spans="1:27">
      <c r="A78" s="802" t="s">
        <v>2</v>
      </c>
      <c r="B78" s="802" t="s">
        <v>2</v>
      </c>
      <c r="C78" s="802" t="s">
        <v>2</v>
      </c>
      <c r="D78" s="802" t="s">
        <v>2</v>
      </c>
      <c r="E78" s="802" t="s">
        <v>2</v>
      </c>
      <c r="F78" s="802" t="s">
        <v>2</v>
      </c>
      <c r="G78" s="802" t="s">
        <v>2</v>
      </c>
      <c r="H78" s="802" t="s">
        <v>2</v>
      </c>
      <c r="I78" s="802" t="s">
        <v>2</v>
      </c>
      <c r="J78" s="802" t="s">
        <v>2</v>
      </c>
      <c r="K78" s="802" t="s">
        <v>2</v>
      </c>
      <c r="L78" s="802" t="s">
        <v>2</v>
      </c>
      <c r="M78" s="802" t="s">
        <v>2</v>
      </c>
      <c r="N78" s="802" t="s">
        <v>2</v>
      </c>
      <c r="O78" s="802" t="s">
        <v>2</v>
      </c>
      <c r="P78" s="802" t="s">
        <v>2</v>
      </c>
      <c r="Q78" s="802" t="s">
        <v>2</v>
      </c>
      <c r="R78" s="802" t="s">
        <v>2</v>
      </c>
      <c r="S78" s="802" t="s">
        <v>2</v>
      </c>
      <c r="T78" s="802" t="s">
        <v>2</v>
      </c>
      <c r="U78" s="802" t="s">
        <v>2</v>
      </c>
      <c r="V78" s="802" t="s">
        <v>2</v>
      </c>
      <c r="W78" s="802" t="s">
        <v>2</v>
      </c>
      <c r="X78" s="802" t="s">
        <v>2</v>
      </c>
      <c r="Y78" s="802" t="s">
        <v>2</v>
      </c>
      <c r="Z78" s="802" t="s">
        <v>2</v>
      </c>
      <c r="AA78" s="802" t="s">
        <v>2</v>
      </c>
    </row>
    <row r="79" spans="1:27">
      <c r="A79" s="802" t="s">
        <v>2</v>
      </c>
      <c r="B79" s="802" t="s">
        <v>2</v>
      </c>
      <c r="C79" s="802" t="s">
        <v>2</v>
      </c>
      <c r="D79" s="802" t="s">
        <v>2</v>
      </c>
      <c r="E79" s="802" t="s">
        <v>2</v>
      </c>
      <c r="F79" s="802" t="s">
        <v>2</v>
      </c>
      <c r="G79" s="802" t="s">
        <v>2</v>
      </c>
      <c r="H79" s="802" t="s">
        <v>2</v>
      </c>
      <c r="I79" s="802" t="s">
        <v>2</v>
      </c>
      <c r="J79" s="802" t="s">
        <v>2</v>
      </c>
      <c r="K79" s="802" t="s">
        <v>2</v>
      </c>
      <c r="L79" s="802" t="s">
        <v>2</v>
      </c>
      <c r="M79" s="802" t="s">
        <v>2</v>
      </c>
      <c r="N79" s="802" t="s">
        <v>2</v>
      </c>
      <c r="O79" s="802" t="s">
        <v>2</v>
      </c>
      <c r="P79" s="802" t="s">
        <v>2</v>
      </c>
      <c r="Q79" s="802" t="s">
        <v>2</v>
      </c>
      <c r="R79" s="802" t="s">
        <v>2</v>
      </c>
      <c r="S79" s="802" t="s">
        <v>2</v>
      </c>
      <c r="T79" s="802" t="s">
        <v>2</v>
      </c>
      <c r="U79" s="802" t="s">
        <v>2</v>
      </c>
      <c r="V79" s="802" t="s">
        <v>2</v>
      </c>
      <c r="W79" s="802" t="s">
        <v>2</v>
      </c>
      <c r="X79" s="802" t="s">
        <v>2</v>
      </c>
      <c r="Y79" s="802" t="s">
        <v>2</v>
      </c>
      <c r="Z79" s="802" t="s">
        <v>2</v>
      </c>
      <c r="AA79" s="802" t="s">
        <v>2</v>
      </c>
    </row>
    <row r="80" spans="1:27">
      <c r="A80" s="802" t="s">
        <v>2</v>
      </c>
      <c r="B80" s="802" t="s">
        <v>2</v>
      </c>
      <c r="C80" s="802" t="s">
        <v>2</v>
      </c>
      <c r="D80" s="802" t="s">
        <v>2</v>
      </c>
      <c r="E80" s="802" t="s">
        <v>2</v>
      </c>
      <c r="F80" s="802" t="s">
        <v>2</v>
      </c>
      <c r="G80" s="802" t="s">
        <v>2</v>
      </c>
      <c r="H80" s="802" t="s">
        <v>2</v>
      </c>
      <c r="I80" s="802" t="s">
        <v>2</v>
      </c>
      <c r="J80" s="802" t="s">
        <v>2</v>
      </c>
      <c r="K80" s="802" t="s">
        <v>2</v>
      </c>
      <c r="L80" s="802" t="s">
        <v>2</v>
      </c>
      <c r="M80" s="802" t="s">
        <v>2</v>
      </c>
      <c r="N80" s="802" t="s">
        <v>2</v>
      </c>
      <c r="O80" s="802" t="s">
        <v>2</v>
      </c>
      <c r="P80" s="802" t="s">
        <v>2</v>
      </c>
      <c r="Q80" s="802" t="s">
        <v>2</v>
      </c>
      <c r="R80" s="802" t="s">
        <v>2</v>
      </c>
      <c r="S80" s="802" t="s">
        <v>2</v>
      </c>
      <c r="T80" s="802" t="s">
        <v>2</v>
      </c>
      <c r="U80" s="802" t="s">
        <v>2</v>
      </c>
      <c r="V80" s="802" t="s">
        <v>2</v>
      </c>
      <c r="W80" s="802" t="s">
        <v>2</v>
      </c>
      <c r="X80" s="802" t="s">
        <v>2</v>
      </c>
      <c r="Y80" s="802" t="s">
        <v>2</v>
      </c>
      <c r="Z80" s="802" t="s">
        <v>2</v>
      </c>
      <c r="AA80" s="802" t="s">
        <v>2</v>
      </c>
    </row>
    <row r="81" spans="1:27">
      <c r="A81" s="802" t="s">
        <v>2</v>
      </c>
      <c r="B81" s="802" t="s">
        <v>2</v>
      </c>
      <c r="C81" s="802" t="s">
        <v>2</v>
      </c>
      <c r="D81" s="802" t="s">
        <v>2</v>
      </c>
      <c r="E81" s="802" t="s">
        <v>2</v>
      </c>
      <c r="F81" s="802" t="s">
        <v>2</v>
      </c>
      <c r="G81" s="802" t="s">
        <v>2</v>
      </c>
      <c r="H81" s="802" t="s">
        <v>2</v>
      </c>
      <c r="I81" s="802" t="s">
        <v>2</v>
      </c>
      <c r="J81" s="802" t="s">
        <v>2</v>
      </c>
      <c r="K81" s="802" t="s">
        <v>2</v>
      </c>
      <c r="L81" s="802" t="s">
        <v>2</v>
      </c>
      <c r="M81" s="802" t="s">
        <v>2</v>
      </c>
      <c r="N81" s="802" t="s">
        <v>2</v>
      </c>
      <c r="O81" s="802" t="s">
        <v>2</v>
      </c>
      <c r="P81" s="802" t="s">
        <v>2</v>
      </c>
      <c r="Q81" s="802" t="s">
        <v>2</v>
      </c>
      <c r="R81" s="802" t="s">
        <v>2</v>
      </c>
      <c r="S81" s="802" t="s">
        <v>2</v>
      </c>
      <c r="T81" s="802" t="s">
        <v>2</v>
      </c>
      <c r="U81" s="802" t="s">
        <v>2</v>
      </c>
      <c r="V81" s="802" t="s">
        <v>2</v>
      </c>
      <c r="W81" s="802" t="s">
        <v>2</v>
      </c>
      <c r="X81" s="802" t="s">
        <v>2</v>
      </c>
      <c r="Y81" s="802" t="s">
        <v>2</v>
      </c>
      <c r="Z81" s="802" t="s">
        <v>2</v>
      </c>
      <c r="AA81" s="802" t="s">
        <v>2</v>
      </c>
    </row>
    <row r="82" spans="1:27">
      <c r="A82" s="802" t="s">
        <v>2</v>
      </c>
      <c r="B82" s="802" t="s">
        <v>2</v>
      </c>
      <c r="C82" s="802" t="s">
        <v>2</v>
      </c>
      <c r="D82" s="802" t="s">
        <v>2</v>
      </c>
      <c r="E82" s="802" t="s">
        <v>2</v>
      </c>
      <c r="F82" s="802" t="s">
        <v>2</v>
      </c>
      <c r="G82" s="802" t="s">
        <v>2</v>
      </c>
      <c r="H82" s="802" t="s">
        <v>2</v>
      </c>
      <c r="I82" s="802" t="s">
        <v>2</v>
      </c>
      <c r="J82" s="802" t="s">
        <v>2</v>
      </c>
      <c r="K82" s="802" t="s">
        <v>2</v>
      </c>
      <c r="L82" s="802" t="s">
        <v>2</v>
      </c>
      <c r="M82" s="802" t="s">
        <v>2</v>
      </c>
      <c r="N82" s="802" t="s">
        <v>2</v>
      </c>
      <c r="O82" s="802" t="s">
        <v>2</v>
      </c>
      <c r="P82" s="802" t="s">
        <v>2</v>
      </c>
      <c r="Q82" s="802" t="s">
        <v>2</v>
      </c>
      <c r="R82" s="802" t="s">
        <v>2</v>
      </c>
      <c r="S82" s="802" t="s">
        <v>2</v>
      </c>
      <c r="T82" s="802" t="s">
        <v>2</v>
      </c>
      <c r="U82" s="802" t="s">
        <v>2</v>
      </c>
      <c r="V82" s="802" t="s">
        <v>2</v>
      </c>
      <c r="W82" s="802" t="s">
        <v>2</v>
      </c>
      <c r="X82" s="802" t="s">
        <v>2</v>
      </c>
      <c r="Y82" s="802" t="s">
        <v>2</v>
      </c>
      <c r="Z82" s="802" t="s">
        <v>2</v>
      </c>
      <c r="AA82" s="802" t="s">
        <v>2</v>
      </c>
    </row>
    <row r="83" spans="1:27">
      <c r="A83" s="802" t="s">
        <v>2</v>
      </c>
      <c r="B83" s="802" t="s">
        <v>2</v>
      </c>
      <c r="C83" s="802" t="s">
        <v>2</v>
      </c>
      <c r="D83" s="802" t="s">
        <v>2</v>
      </c>
      <c r="E83" s="802" t="s">
        <v>2</v>
      </c>
      <c r="F83" s="802" t="s">
        <v>2</v>
      </c>
      <c r="G83" s="802" t="s">
        <v>2</v>
      </c>
      <c r="H83" s="802" t="s">
        <v>2</v>
      </c>
      <c r="I83" s="802" t="s">
        <v>2</v>
      </c>
      <c r="J83" s="802" t="s">
        <v>2</v>
      </c>
      <c r="K83" s="802" t="s">
        <v>2</v>
      </c>
      <c r="L83" s="802" t="s">
        <v>2</v>
      </c>
      <c r="M83" s="802" t="s">
        <v>2</v>
      </c>
      <c r="N83" s="802" t="s">
        <v>2</v>
      </c>
      <c r="O83" s="802" t="s">
        <v>2</v>
      </c>
      <c r="P83" s="802" t="s">
        <v>2</v>
      </c>
      <c r="Q83" s="802" t="s">
        <v>2</v>
      </c>
      <c r="R83" s="802" t="s">
        <v>2</v>
      </c>
      <c r="S83" s="802" t="s">
        <v>2</v>
      </c>
      <c r="T83" s="802" t="s">
        <v>2</v>
      </c>
      <c r="U83" s="802" t="s">
        <v>2</v>
      </c>
      <c r="V83" s="802" t="s">
        <v>2</v>
      </c>
      <c r="W83" s="802" t="s">
        <v>2</v>
      </c>
      <c r="X83" s="802" t="s">
        <v>2</v>
      </c>
      <c r="Y83" s="802" t="s">
        <v>2</v>
      </c>
      <c r="Z83" s="802" t="s">
        <v>2</v>
      </c>
      <c r="AA83" s="802" t="s">
        <v>2</v>
      </c>
    </row>
    <row r="84" spans="1:27">
      <c r="A84" s="802" t="s">
        <v>2</v>
      </c>
      <c r="B84" s="802" t="s">
        <v>2</v>
      </c>
      <c r="C84" s="802" t="s">
        <v>2</v>
      </c>
      <c r="D84" s="802" t="s">
        <v>2</v>
      </c>
      <c r="E84" s="802" t="s">
        <v>2</v>
      </c>
      <c r="F84" s="802" t="s">
        <v>2</v>
      </c>
      <c r="G84" s="802" t="s">
        <v>2</v>
      </c>
      <c r="H84" s="802" t="s">
        <v>2</v>
      </c>
      <c r="I84" s="802" t="s">
        <v>2</v>
      </c>
      <c r="J84" s="802" t="s">
        <v>2</v>
      </c>
      <c r="K84" s="802" t="s">
        <v>2</v>
      </c>
      <c r="L84" s="802" t="s">
        <v>2</v>
      </c>
      <c r="M84" s="802" t="s">
        <v>2</v>
      </c>
      <c r="N84" s="802" t="s">
        <v>2</v>
      </c>
      <c r="O84" s="802" t="s">
        <v>2</v>
      </c>
      <c r="P84" s="802" t="s">
        <v>2</v>
      </c>
      <c r="Q84" s="802" t="s">
        <v>2</v>
      </c>
      <c r="R84" s="802" t="s">
        <v>2</v>
      </c>
      <c r="S84" s="802" t="s">
        <v>2</v>
      </c>
      <c r="T84" s="802" t="s">
        <v>2</v>
      </c>
      <c r="U84" s="802" t="s">
        <v>2</v>
      </c>
      <c r="V84" s="802" t="s">
        <v>2</v>
      </c>
      <c r="W84" s="802" t="s">
        <v>2</v>
      </c>
      <c r="X84" s="802" t="s">
        <v>2</v>
      </c>
      <c r="Y84" s="802" t="s">
        <v>2</v>
      </c>
      <c r="Z84" s="802" t="s">
        <v>2</v>
      </c>
      <c r="AA84" s="802" t="s">
        <v>2</v>
      </c>
    </row>
    <row r="85" spans="1:27">
      <c r="A85" s="802" t="s">
        <v>2</v>
      </c>
      <c r="B85" s="802" t="s">
        <v>2</v>
      </c>
      <c r="C85" s="802" t="s">
        <v>2</v>
      </c>
      <c r="D85" s="802" t="s">
        <v>2</v>
      </c>
      <c r="E85" s="802" t="s">
        <v>2</v>
      </c>
      <c r="F85" s="802" t="s">
        <v>2</v>
      </c>
      <c r="G85" s="802" t="s">
        <v>2</v>
      </c>
      <c r="H85" s="802" t="s">
        <v>2</v>
      </c>
      <c r="I85" s="802" t="s">
        <v>2</v>
      </c>
      <c r="J85" s="802" t="s">
        <v>2</v>
      </c>
      <c r="K85" s="802" t="s">
        <v>2</v>
      </c>
      <c r="L85" s="802" t="s">
        <v>2</v>
      </c>
      <c r="M85" s="802" t="s">
        <v>2</v>
      </c>
      <c r="N85" s="802" t="s">
        <v>2</v>
      </c>
      <c r="O85" s="802" t="s">
        <v>2</v>
      </c>
      <c r="P85" s="802" t="s">
        <v>2</v>
      </c>
      <c r="Q85" s="802" t="s">
        <v>2</v>
      </c>
      <c r="R85" s="802" t="s">
        <v>2</v>
      </c>
      <c r="S85" s="802" t="s">
        <v>2</v>
      </c>
      <c r="T85" s="802" t="s">
        <v>2</v>
      </c>
      <c r="U85" s="802" t="s">
        <v>2</v>
      </c>
      <c r="V85" s="802" t="s">
        <v>2</v>
      </c>
      <c r="W85" s="802" t="s">
        <v>2</v>
      </c>
      <c r="X85" s="802" t="s">
        <v>2</v>
      </c>
      <c r="Y85" s="802" t="s">
        <v>2</v>
      </c>
      <c r="Z85" s="802" t="s">
        <v>2</v>
      </c>
      <c r="AA85" s="802" t="s">
        <v>2</v>
      </c>
    </row>
    <row r="86" spans="1:27">
      <c r="A86" s="802" t="s">
        <v>2</v>
      </c>
      <c r="B86" s="802" t="s">
        <v>2</v>
      </c>
      <c r="C86" s="802" t="s">
        <v>2</v>
      </c>
      <c r="D86" s="802" t="s">
        <v>2</v>
      </c>
      <c r="E86" s="802" t="s">
        <v>2</v>
      </c>
      <c r="F86" s="802" t="s">
        <v>2</v>
      </c>
      <c r="G86" s="802" t="s">
        <v>2</v>
      </c>
      <c r="H86" s="802" t="s">
        <v>2</v>
      </c>
      <c r="I86" s="802" t="s">
        <v>2</v>
      </c>
      <c r="J86" s="802" t="s">
        <v>2</v>
      </c>
      <c r="K86" s="802" t="s">
        <v>2</v>
      </c>
      <c r="L86" s="802" t="s">
        <v>2</v>
      </c>
      <c r="M86" s="802" t="s">
        <v>2</v>
      </c>
      <c r="N86" s="802" t="s">
        <v>2</v>
      </c>
      <c r="O86" s="802" t="s">
        <v>2</v>
      </c>
      <c r="P86" s="802" t="s">
        <v>2</v>
      </c>
      <c r="Q86" s="802" t="s">
        <v>2</v>
      </c>
      <c r="R86" s="802" t="s">
        <v>2</v>
      </c>
      <c r="S86" s="802" t="s">
        <v>2</v>
      </c>
      <c r="T86" s="802" t="s">
        <v>2</v>
      </c>
      <c r="U86" s="802" t="s">
        <v>2</v>
      </c>
      <c r="V86" s="802" t="s">
        <v>2</v>
      </c>
      <c r="W86" s="802" t="s">
        <v>2</v>
      </c>
      <c r="X86" s="802" t="s">
        <v>2</v>
      </c>
      <c r="Y86" s="802" t="s">
        <v>2</v>
      </c>
      <c r="Z86" s="802" t="s">
        <v>2</v>
      </c>
      <c r="AA86" s="802" t="s">
        <v>2</v>
      </c>
    </row>
    <row r="87" spans="1:27">
      <c r="A87" s="802" t="s">
        <v>2</v>
      </c>
      <c r="B87" s="802" t="s">
        <v>2</v>
      </c>
      <c r="C87" s="802" t="s">
        <v>2</v>
      </c>
      <c r="D87" s="802" t="s">
        <v>2</v>
      </c>
      <c r="E87" s="802" t="s">
        <v>2</v>
      </c>
      <c r="F87" s="802" t="s">
        <v>2</v>
      </c>
      <c r="G87" s="802" t="s">
        <v>2</v>
      </c>
      <c r="H87" s="802" t="s">
        <v>2</v>
      </c>
      <c r="I87" s="802" t="s">
        <v>2</v>
      </c>
      <c r="J87" s="802" t="s">
        <v>2</v>
      </c>
      <c r="K87" s="802" t="s">
        <v>2</v>
      </c>
      <c r="L87" s="802" t="s">
        <v>2</v>
      </c>
      <c r="M87" s="802" t="s">
        <v>2</v>
      </c>
      <c r="N87" s="802" t="s">
        <v>2</v>
      </c>
      <c r="O87" s="802" t="s">
        <v>2</v>
      </c>
      <c r="P87" s="802" t="s">
        <v>2</v>
      </c>
      <c r="Q87" s="802" t="s">
        <v>2</v>
      </c>
      <c r="R87" s="802" t="s">
        <v>2</v>
      </c>
      <c r="S87" s="802" t="s">
        <v>2</v>
      </c>
      <c r="T87" s="802" t="s">
        <v>2</v>
      </c>
      <c r="U87" s="802" t="s">
        <v>2</v>
      </c>
      <c r="V87" s="802" t="s">
        <v>2</v>
      </c>
      <c r="W87" s="802" t="s">
        <v>2</v>
      </c>
      <c r="X87" s="802" t="s">
        <v>2</v>
      </c>
      <c r="Y87" s="802" t="s">
        <v>2</v>
      </c>
      <c r="Z87" s="802" t="s">
        <v>2</v>
      </c>
      <c r="AA87" s="802" t="s">
        <v>2</v>
      </c>
    </row>
    <row r="88" spans="1:27">
      <c r="A88" s="802" t="s">
        <v>2</v>
      </c>
      <c r="B88" s="802" t="s">
        <v>2</v>
      </c>
      <c r="C88" s="802" t="s">
        <v>2</v>
      </c>
      <c r="D88" s="802" t="s">
        <v>2</v>
      </c>
      <c r="E88" s="802" t="s">
        <v>2</v>
      </c>
      <c r="F88" s="802" t="s">
        <v>2</v>
      </c>
      <c r="G88" s="802" t="s">
        <v>2</v>
      </c>
      <c r="H88" s="802" t="s">
        <v>2</v>
      </c>
      <c r="I88" s="802" t="s">
        <v>2</v>
      </c>
      <c r="J88" s="802" t="s">
        <v>2</v>
      </c>
      <c r="K88" s="802" t="s">
        <v>2</v>
      </c>
      <c r="L88" s="802" t="s">
        <v>2</v>
      </c>
      <c r="M88" s="802" t="s">
        <v>2</v>
      </c>
      <c r="N88" s="802" t="s">
        <v>2</v>
      </c>
      <c r="O88" s="802" t="s">
        <v>2</v>
      </c>
      <c r="P88" s="802" t="s">
        <v>2</v>
      </c>
      <c r="Q88" s="802" t="s">
        <v>2</v>
      </c>
      <c r="R88" s="802" t="s">
        <v>2</v>
      </c>
      <c r="S88" s="802" t="s">
        <v>2</v>
      </c>
      <c r="T88" s="802" t="s">
        <v>2</v>
      </c>
      <c r="U88" s="802" t="s">
        <v>2</v>
      </c>
      <c r="V88" s="802" t="s">
        <v>2</v>
      </c>
      <c r="W88" s="802" t="s">
        <v>2</v>
      </c>
      <c r="X88" s="802" t="s">
        <v>2</v>
      </c>
      <c r="Y88" s="802" t="s">
        <v>2</v>
      </c>
      <c r="Z88" s="802" t="s">
        <v>2</v>
      </c>
      <c r="AA88" s="802" t="s">
        <v>2</v>
      </c>
    </row>
    <row r="89" spans="1:27">
      <c r="A89" s="802" t="s">
        <v>2</v>
      </c>
      <c r="B89" s="802" t="s">
        <v>2</v>
      </c>
      <c r="C89" s="802" t="s">
        <v>2</v>
      </c>
      <c r="D89" s="802" t="s">
        <v>2</v>
      </c>
      <c r="E89" s="802" t="s">
        <v>2</v>
      </c>
      <c r="F89" s="802" t="s">
        <v>2</v>
      </c>
      <c r="G89" s="802" t="s">
        <v>2</v>
      </c>
      <c r="H89" s="802" t="s">
        <v>2</v>
      </c>
      <c r="I89" s="802" t="s">
        <v>2</v>
      </c>
      <c r="J89" s="802" t="s">
        <v>2</v>
      </c>
      <c r="K89" s="802" t="s">
        <v>2</v>
      </c>
      <c r="L89" s="802" t="s">
        <v>2</v>
      </c>
      <c r="M89" s="802" t="s">
        <v>2</v>
      </c>
      <c r="N89" s="802" t="s">
        <v>2</v>
      </c>
      <c r="O89" s="802" t="s">
        <v>2</v>
      </c>
      <c r="P89" s="802" t="s">
        <v>2</v>
      </c>
      <c r="Q89" s="802" t="s">
        <v>2</v>
      </c>
      <c r="R89" s="802" t="s">
        <v>2</v>
      </c>
      <c r="S89" s="802" t="s">
        <v>2</v>
      </c>
      <c r="T89" s="802" t="s">
        <v>2</v>
      </c>
      <c r="U89" s="802" t="s">
        <v>2</v>
      </c>
      <c r="V89" s="802" t="s">
        <v>2</v>
      </c>
      <c r="W89" s="802" t="s">
        <v>2</v>
      </c>
      <c r="X89" s="802" t="s">
        <v>2</v>
      </c>
      <c r="Y89" s="802" t="s">
        <v>2</v>
      </c>
      <c r="Z89" s="802" t="s">
        <v>2</v>
      </c>
      <c r="AA89" s="802" t="s">
        <v>2</v>
      </c>
    </row>
    <row r="90" spans="1:27">
      <c r="A90" s="802" t="s">
        <v>2</v>
      </c>
      <c r="B90" s="802" t="s">
        <v>2</v>
      </c>
      <c r="C90" s="802" t="s">
        <v>2</v>
      </c>
      <c r="D90" s="802" t="s">
        <v>2</v>
      </c>
      <c r="E90" s="802" t="s">
        <v>2</v>
      </c>
      <c r="F90" s="802" t="s">
        <v>2</v>
      </c>
      <c r="G90" s="802" t="s">
        <v>2</v>
      </c>
      <c r="H90" s="802" t="s">
        <v>2</v>
      </c>
      <c r="I90" s="802" t="s">
        <v>2</v>
      </c>
      <c r="J90" s="802" t="s">
        <v>2</v>
      </c>
      <c r="K90" s="802" t="s">
        <v>2</v>
      </c>
      <c r="L90" s="802" t="s">
        <v>2</v>
      </c>
      <c r="M90" s="802" t="s">
        <v>2</v>
      </c>
      <c r="N90" s="802" t="s">
        <v>2</v>
      </c>
      <c r="O90" s="802" t="s">
        <v>2</v>
      </c>
      <c r="P90" s="802" t="s">
        <v>2</v>
      </c>
      <c r="Q90" s="802" t="s">
        <v>2</v>
      </c>
      <c r="R90" s="802" t="s">
        <v>2</v>
      </c>
      <c r="S90" s="802" t="s">
        <v>2</v>
      </c>
      <c r="T90" s="802" t="s">
        <v>2</v>
      </c>
      <c r="U90" s="802" t="s">
        <v>2</v>
      </c>
      <c r="V90" s="802" t="s">
        <v>2</v>
      </c>
      <c r="W90" s="802" t="s">
        <v>2</v>
      </c>
      <c r="X90" s="802" t="s">
        <v>2</v>
      </c>
      <c r="Y90" s="802" t="s">
        <v>2</v>
      </c>
      <c r="Z90" s="802" t="s">
        <v>2</v>
      </c>
      <c r="AA90" s="802" t="s">
        <v>2</v>
      </c>
    </row>
    <row r="91" spans="1:27">
      <c r="A91" s="802" t="s">
        <v>2</v>
      </c>
      <c r="B91" s="802" t="s">
        <v>2</v>
      </c>
      <c r="C91" s="802" t="s">
        <v>2</v>
      </c>
      <c r="D91" s="802" t="s">
        <v>2</v>
      </c>
      <c r="E91" s="802" t="s">
        <v>2</v>
      </c>
      <c r="F91" s="802" t="s">
        <v>2</v>
      </c>
      <c r="G91" s="802" t="s">
        <v>2</v>
      </c>
      <c r="H91" s="802" t="s">
        <v>2</v>
      </c>
      <c r="I91" s="802" t="s">
        <v>2</v>
      </c>
      <c r="J91" s="802" t="s">
        <v>2</v>
      </c>
      <c r="K91" s="802" t="s">
        <v>2</v>
      </c>
      <c r="L91" s="802" t="s">
        <v>2</v>
      </c>
      <c r="M91" s="802" t="s">
        <v>2</v>
      </c>
      <c r="N91" s="802" t="s">
        <v>2</v>
      </c>
      <c r="O91" s="802" t="s">
        <v>2</v>
      </c>
      <c r="P91" s="802" t="s">
        <v>2</v>
      </c>
      <c r="Q91" s="802" t="s">
        <v>2</v>
      </c>
      <c r="R91" s="802" t="s">
        <v>2</v>
      </c>
      <c r="S91" s="802" t="s">
        <v>2</v>
      </c>
      <c r="T91" s="802" t="s">
        <v>2</v>
      </c>
      <c r="U91" s="802" t="s">
        <v>2</v>
      </c>
      <c r="V91" s="802" t="s">
        <v>2</v>
      </c>
      <c r="W91" s="802" t="s">
        <v>2</v>
      </c>
      <c r="X91" s="802" t="s">
        <v>2</v>
      </c>
      <c r="Y91" s="802" t="s">
        <v>2</v>
      </c>
      <c r="Z91" s="802" t="s">
        <v>2</v>
      </c>
      <c r="AA91" s="802" t="s">
        <v>2</v>
      </c>
    </row>
    <row r="92" spans="1:27">
      <c r="A92" s="802" t="s">
        <v>2</v>
      </c>
      <c r="B92" s="802" t="s">
        <v>2</v>
      </c>
      <c r="C92" s="802" t="s">
        <v>2</v>
      </c>
      <c r="D92" s="802" t="s">
        <v>2</v>
      </c>
      <c r="E92" s="802" t="s">
        <v>2</v>
      </c>
      <c r="F92" s="802" t="s">
        <v>2</v>
      </c>
      <c r="G92" s="802" t="s">
        <v>2</v>
      </c>
      <c r="H92" s="802" t="s">
        <v>2</v>
      </c>
      <c r="I92" s="802" t="s">
        <v>2</v>
      </c>
      <c r="J92" s="802" t="s">
        <v>2</v>
      </c>
      <c r="K92" s="802" t="s">
        <v>2</v>
      </c>
      <c r="L92" s="802" t="s">
        <v>2</v>
      </c>
      <c r="M92" s="802" t="s">
        <v>2</v>
      </c>
      <c r="N92" s="802" t="s">
        <v>2</v>
      </c>
      <c r="O92" s="802" t="s">
        <v>2</v>
      </c>
      <c r="P92" s="802" t="s">
        <v>2</v>
      </c>
      <c r="Q92" s="802" t="s">
        <v>2</v>
      </c>
      <c r="R92" s="802" t="s">
        <v>2</v>
      </c>
      <c r="S92" s="802" t="s">
        <v>2</v>
      </c>
      <c r="T92" s="802" t="s">
        <v>2</v>
      </c>
      <c r="U92" s="802" t="s">
        <v>2</v>
      </c>
      <c r="V92" s="802" t="s">
        <v>2</v>
      </c>
      <c r="W92" s="802" t="s">
        <v>2</v>
      </c>
      <c r="X92" s="802" t="s">
        <v>2</v>
      </c>
      <c r="Y92" s="802" t="s">
        <v>2</v>
      </c>
      <c r="Z92" s="802" t="s">
        <v>2</v>
      </c>
      <c r="AA92" s="802" t="s">
        <v>2</v>
      </c>
    </row>
    <row r="93" spans="1:27">
      <c r="A93" s="802" t="s">
        <v>2</v>
      </c>
      <c r="B93" s="802" t="s">
        <v>2</v>
      </c>
      <c r="C93" s="802" t="s">
        <v>2</v>
      </c>
      <c r="D93" s="802" t="s">
        <v>2</v>
      </c>
      <c r="E93" s="802" t="s">
        <v>2</v>
      </c>
      <c r="F93" s="802" t="s">
        <v>2</v>
      </c>
      <c r="G93" s="802" t="s">
        <v>2</v>
      </c>
      <c r="H93" s="802" t="s">
        <v>2</v>
      </c>
      <c r="I93" s="802" t="s">
        <v>2</v>
      </c>
      <c r="J93" s="802" t="s">
        <v>2</v>
      </c>
      <c r="K93" s="802" t="s">
        <v>2</v>
      </c>
      <c r="L93" s="802" t="s">
        <v>2</v>
      </c>
      <c r="M93" s="802" t="s">
        <v>2</v>
      </c>
      <c r="N93" s="802" t="s">
        <v>2</v>
      </c>
      <c r="O93" s="802" t="s">
        <v>2</v>
      </c>
      <c r="P93" s="802" t="s">
        <v>2</v>
      </c>
      <c r="Q93" s="802" t="s">
        <v>2</v>
      </c>
      <c r="R93" s="802" t="s">
        <v>2</v>
      </c>
      <c r="S93" s="802" t="s">
        <v>2</v>
      </c>
      <c r="T93" s="802" t="s">
        <v>2</v>
      </c>
      <c r="U93" s="802" t="s">
        <v>2</v>
      </c>
      <c r="V93" s="802" t="s">
        <v>2</v>
      </c>
      <c r="W93" s="802" t="s">
        <v>2</v>
      </c>
      <c r="X93" s="802" t="s">
        <v>2</v>
      </c>
      <c r="Y93" s="802" t="s">
        <v>2</v>
      </c>
      <c r="Z93" s="802" t="s">
        <v>2</v>
      </c>
      <c r="AA93" s="802" t="s">
        <v>2</v>
      </c>
    </row>
    <row r="94" spans="1:27">
      <c r="A94" s="802" t="s">
        <v>2</v>
      </c>
      <c r="B94" s="802" t="s">
        <v>2</v>
      </c>
      <c r="C94" s="802" t="s">
        <v>2</v>
      </c>
      <c r="D94" s="802" t="s">
        <v>2</v>
      </c>
      <c r="E94" s="802" t="s">
        <v>2</v>
      </c>
      <c r="F94" s="802" t="s">
        <v>2</v>
      </c>
      <c r="G94" s="802" t="s">
        <v>2</v>
      </c>
      <c r="H94" s="802" t="s">
        <v>2</v>
      </c>
      <c r="I94" s="802" t="s">
        <v>2</v>
      </c>
      <c r="J94" s="802" t="s">
        <v>2</v>
      </c>
      <c r="K94" s="802" t="s">
        <v>2</v>
      </c>
      <c r="L94" s="802" t="s">
        <v>2</v>
      </c>
      <c r="M94" s="802" t="s">
        <v>2</v>
      </c>
      <c r="N94" s="802" t="s">
        <v>2</v>
      </c>
      <c r="O94" s="802" t="s">
        <v>2</v>
      </c>
      <c r="P94" s="802" t="s">
        <v>2</v>
      </c>
      <c r="Q94" s="802" t="s">
        <v>2</v>
      </c>
      <c r="R94" s="802" t="s">
        <v>2</v>
      </c>
      <c r="S94" s="802" t="s">
        <v>2</v>
      </c>
      <c r="T94" s="802" t="s">
        <v>2</v>
      </c>
      <c r="U94" s="802" t="s">
        <v>2</v>
      </c>
      <c r="V94" s="802" t="s">
        <v>2</v>
      </c>
      <c r="W94" s="802" t="s">
        <v>2</v>
      </c>
      <c r="X94" s="802" t="s">
        <v>2</v>
      </c>
      <c r="Y94" s="802" t="s">
        <v>2</v>
      </c>
      <c r="Z94" s="802" t="s">
        <v>2</v>
      </c>
      <c r="AA94" s="802" t="s">
        <v>2</v>
      </c>
    </row>
    <row r="95" spans="1:27">
      <c r="A95" s="802" t="s">
        <v>2</v>
      </c>
      <c r="B95" s="802" t="s">
        <v>2</v>
      </c>
      <c r="C95" s="802" t="s">
        <v>2</v>
      </c>
      <c r="D95" s="802" t="s">
        <v>2</v>
      </c>
      <c r="E95" s="802" t="s">
        <v>2</v>
      </c>
      <c r="F95" s="802" t="s">
        <v>2</v>
      </c>
      <c r="G95" s="802" t="s">
        <v>2</v>
      </c>
      <c r="H95" s="802" t="s">
        <v>2</v>
      </c>
      <c r="I95" s="802" t="s">
        <v>2</v>
      </c>
      <c r="J95" s="802" t="s">
        <v>2</v>
      </c>
      <c r="K95" s="802" t="s">
        <v>2</v>
      </c>
      <c r="L95" s="802" t="s">
        <v>2</v>
      </c>
      <c r="M95" s="802" t="s">
        <v>2</v>
      </c>
      <c r="N95" s="802" t="s">
        <v>2</v>
      </c>
      <c r="O95" s="802" t="s">
        <v>2</v>
      </c>
      <c r="P95" s="802" t="s">
        <v>2</v>
      </c>
      <c r="Q95" s="802" t="s">
        <v>2</v>
      </c>
      <c r="R95" s="802" t="s">
        <v>2</v>
      </c>
      <c r="S95" s="802" t="s">
        <v>2</v>
      </c>
      <c r="T95" s="802" t="s">
        <v>2</v>
      </c>
      <c r="U95" s="802" t="s">
        <v>2</v>
      </c>
      <c r="V95" s="802" t="s">
        <v>2</v>
      </c>
      <c r="W95" s="802" t="s">
        <v>2</v>
      </c>
      <c r="X95" s="802" t="s">
        <v>2</v>
      </c>
      <c r="Y95" s="802" t="s">
        <v>2</v>
      </c>
      <c r="Z95" s="802" t="s">
        <v>2</v>
      </c>
      <c r="AA95" s="802" t="s">
        <v>2</v>
      </c>
    </row>
    <row r="96" spans="1:27">
      <c r="A96" s="802" t="s">
        <v>2</v>
      </c>
      <c r="B96" s="802" t="s">
        <v>2</v>
      </c>
      <c r="C96" s="802" t="s">
        <v>2</v>
      </c>
      <c r="D96" s="802" t="s">
        <v>2</v>
      </c>
      <c r="E96" s="802" t="s">
        <v>2</v>
      </c>
      <c r="F96" s="802" t="s">
        <v>2</v>
      </c>
      <c r="G96" s="802" t="s">
        <v>2</v>
      </c>
      <c r="H96" s="802" t="s">
        <v>2</v>
      </c>
      <c r="I96" s="802" t="s">
        <v>2</v>
      </c>
      <c r="J96" s="802" t="s">
        <v>2</v>
      </c>
      <c r="K96" s="802" t="s">
        <v>2</v>
      </c>
      <c r="L96" s="802" t="s">
        <v>2</v>
      </c>
      <c r="M96" s="802" t="s">
        <v>2</v>
      </c>
      <c r="N96" s="802" t="s">
        <v>2</v>
      </c>
      <c r="O96" s="802" t="s">
        <v>2</v>
      </c>
      <c r="P96" s="802" t="s">
        <v>2</v>
      </c>
      <c r="Q96" s="802" t="s">
        <v>2</v>
      </c>
      <c r="R96" s="802" t="s">
        <v>2</v>
      </c>
      <c r="S96" s="802" t="s">
        <v>2</v>
      </c>
      <c r="T96" s="802" t="s">
        <v>2</v>
      </c>
      <c r="U96" s="802" t="s">
        <v>2</v>
      </c>
      <c r="V96" s="802" t="s">
        <v>2</v>
      </c>
      <c r="W96" s="802" t="s">
        <v>2</v>
      </c>
      <c r="X96" s="802" t="s">
        <v>2</v>
      </c>
      <c r="Y96" s="802" t="s">
        <v>2</v>
      </c>
      <c r="Z96" s="802" t="s">
        <v>2</v>
      </c>
      <c r="AA96" s="802" t="s">
        <v>2</v>
      </c>
    </row>
    <row r="97" spans="1:27">
      <c r="A97" s="802" t="s">
        <v>2</v>
      </c>
      <c r="B97" s="802" t="s">
        <v>2</v>
      </c>
      <c r="C97" s="802" t="s">
        <v>2</v>
      </c>
      <c r="D97" s="802" t="s">
        <v>2</v>
      </c>
      <c r="E97" s="802" t="s">
        <v>2</v>
      </c>
      <c r="F97" s="802" t="s">
        <v>2</v>
      </c>
      <c r="G97" s="802" t="s">
        <v>2</v>
      </c>
      <c r="H97" s="802" t="s">
        <v>2</v>
      </c>
      <c r="I97" s="802" t="s">
        <v>2</v>
      </c>
      <c r="J97" s="802" t="s">
        <v>2</v>
      </c>
      <c r="K97" s="802" t="s">
        <v>2</v>
      </c>
      <c r="L97" s="802" t="s">
        <v>2</v>
      </c>
      <c r="M97" s="802" t="s">
        <v>2</v>
      </c>
      <c r="N97" s="802" t="s">
        <v>2</v>
      </c>
      <c r="O97" s="802" t="s">
        <v>2</v>
      </c>
      <c r="P97" s="802" t="s">
        <v>2</v>
      </c>
      <c r="Q97" s="802" t="s">
        <v>2</v>
      </c>
      <c r="R97" s="802" t="s">
        <v>2</v>
      </c>
      <c r="S97" s="802" t="s">
        <v>2</v>
      </c>
      <c r="T97" s="802" t="s">
        <v>2</v>
      </c>
      <c r="U97" s="802" t="s">
        <v>2</v>
      </c>
      <c r="V97" s="802" t="s">
        <v>2</v>
      </c>
      <c r="W97" s="802" t="s">
        <v>2</v>
      </c>
      <c r="X97" s="802" t="s">
        <v>2</v>
      </c>
      <c r="Y97" s="802" t="s">
        <v>2</v>
      </c>
      <c r="Z97" s="802" t="s">
        <v>2</v>
      </c>
      <c r="AA97" s="802" t="s">
        <v>2</v>
      </c>
    </row>
    <row r="98" spans="1:27">
      <c r="A98" s="802" t="s">
        <v>2</v>
      </c>
      <c r="B98" s="802" t="s">
        <v>2</v>
      </c>
      <c r="C98" s="802" t="s">
        <v>2</v>
      </c>
      <c r="D98" s="802" t="s">
        <v>2</v>
      </c>
      <c r="E98" s="802" t="s">
        <v>2</v>
      </c>
      <c r="F98" s="802" t="s">
        <v>2</v>
      </c>
      <c r="G98" s="802" t="s">
        <v>2</v>
      </c>
      <c r="H98" s="802" t="s">
        <v>2</v>
      </c>
      <c r="I98" s="802" t="s">
        <v>2</v>
      </c>
      <c r="J98" s="802" t="s">
        <v>2</v>
      </c>
      <c r="K98" s="802" t="s">
        <v>2</v>
      </c>
      <c r="L98" s="802" t="s">
        <v>2</v>
      </c>
      <c r="M98" s="802" t="s">
        <v>2</v>
      </c>
      <c r="N98" s="802" t="s">
        <v>2</v>
      </c>
      <c r="O98" s="802" t="s">
        <v>2</v>
      </c>
      <c r="P98" s="802" t="s">
        <v>2</v>
      </c>
      <c r="Q98" s="802" t="s">
        <v>2</v>
      </c>
      <c r="R98" s="802" t="s">
        <v>2</v>
      </c>
      <c r="S98" s="802" t="s">
        <v>2</v>
      </c>
      <c r="T98" s="802" t="s">
        <v>2</v>
      </c>
      <c r="U98" s="802" t="s">
        <v>2</v>
      </c>
      <c r="V98" s="802" t="s">
        <v>2</v>
      </c>
      <c r="W98" s="802" t="s">
        <v>2</v>
      </c>
      <c r="X98" s="802" t="s">
        <v>2</v>
      </c>
      <c r="Y98" s="802" t="s">
        <v>2</v>
      </c>
      <c r="Z98" s="802" t="s">
        <v>2</v>
      </c>
      <c r="AA98" s="802" t="s">
        <v>2</v>
      </c>
    </row>
    <row r="99" spans="1:27">
      <c r="A99" s="802" t="s">
        <v>2</v>
      </c>
      <c r="B99" s="802" t="s">
        <v>2</v>
      </c>
      <c r="C99" s="802" t="s">
        <v>2</v>
      </c>
      <c r="D99" s="802" t="s">
        <v>2</v>
      </c>
      <c r="E99" s="802" t="s">
        <v>2</v>
      </c>
      <c r="F99" s="802" t="s">
        <v>2</v>
      </c>
      <c r="G99" s="802" t="s">
        <v>2</v>
      </c>
      <c r="H99" s="802" t="s">
        <v>2</v>
      </c>
      <c r="I99" s="802" t="s">
        <v>2</v>
      </c>
      <c r="J99" s="802" t="s">
        <v>2</v>
      </c>
      <c r="K99" s="802" t="s">
        <v>2</v>
      </c>
      <c r="L99" s="802" t="s">
        <v>2</v>
      </c>
      <c r="M99" s="802" t="s">
        <v>2</v>
      </c>
      <c r="N99" s="802" t="s">
        <v>2</v>
      </c>
      <c r="O99" s="802" t="s">
        <v>2</v>
      </c>
      <c r="P99" s="802" t="s">
        <v>2</v>
      </c>
      <c r="Q99" s="802" t="s">
        <v>2</v>
      </c>
      <c r="R99" s="802" t="s">
        <v>2</v>
      </c>
      <c r="S99" s="802" t="s">
        <v>2</v>
      </c>
      <c r="T99" s="802" t="s">
        <v>2</v>
      </c>
      <c r="U99" s="802" t="s">
        <v>2</v>
      </c>
      <c r="V99" s="802" t="s">
        <v>2</v>
      </c>
      <c r="W99" s="802" t="s">
        <v>2</v>
      </c>
      <c r="X99" s="802" t="s">
        <v>2</v>
      </c>
      <c r="Y99" s="802" t="s">
        <v>2</v>
      </c>
      <c r="Z99" s="802" t="s">
        <v>2</v>
      </c>
      <c r="AA99" s="802" t="s">
        <v>2</v>
      </c>
    </row>
    <row r="100" spans="1:27">
      <c r="A100" s="802" t="s">
        <v>2</v>
      </c>
      <c r="B100" s="802" t="s">
        <v>2</v>
      </c>
      <c r="C100" s="802" t="s">
        <v>2</v>
      </c>
      <c r="D100" s="802" t="s">
        <v>2</v>
      </c>
      <c r="E100" s="802" t="s">
        <v>2</v>
      </c>
      <c r="F100" s="802" t="s">
        <v>2</v>
      </c>
      <c r="G100" s="802" t="s">
        <v>2</v>
      </c>
      <c r="H100" s="802" t="s">
        <v>2</v>
      </c>
      <c r="I100" s="802" t="s">
        <v>2</v>
      </c>
      <c r="J100" s="802" t="s">
        <v>2</v>
      </c>
      <c r="K100" s="802" t="s">
        <v>2</v>
      </c>
      <c r="L100" s="802" t="s">
        <v>2</v>
      </c>
      <c r="M100" s="802" t="s">
        <v>2</v>
      </c>
      <c r="N100" s="802" t="s">
        <v>2</v>
      </c>
      <c r="O100" s="802" t="s">
        <v>2</v>
      </c>
      <c r="P100" s="802" t="s">
        <v>2</v>
      </c>
      <c r="Q100" s="802" t="s">
        <v>2</v>
      </c>
      <c r="R100" s="802" t="s">
        <v>2</v>
      </c>
      <c r="S100" s="802" t="s">
        <v>2</v>
      </c>
      <c r="T100" s="802" t="s">
        <v>2</v>
      </c>
      <c r="U100" s="802" t="s">
        <v>2</v>
      </c>
      <c r="V100" s="802" t="s">
        <v>2</v>
      </c>
      <c r="W100" s="802" t="s">
        <v>2</v>
      </c>
      <c r="X100" s="802" t="s">
        <v>2</v>
      </c>
      <c r="Y100" s="802" t="s">
        <v>2</v>
      </c>
      <c r="Z100" s="802" t="s">
        <v>2</v>
      </c>
      <c r="AA100" s="802" t="s">
        <v>2</v>
      </c>
    </row>
    <row r="101" spans="1:27">
      <c r="A101" s="802" t="s">
        <v>2</v>
      </c>
      <c r="B101" s="802" t="s">
        <v>2</v>
      </c>
      <c r="C101" s="802" t="s">
        <v>2</v>
      </c>
      <c r="D101" s="802" t="s">
        <v>2</v>
      </c>
      <c r="E101" s="802" t="s">
        <v>2</v>
      </c>
      <c r="F101" s="802" t="s">
        <v>2</v>
      </c>
      <c r="G101" s="802" t="s">
        <v>2</v>
      </c>
      <c r="H101" s="802" t="s">
        <v>2</v>
      </c>
      <c r="I101" s="802" t="s">
        <v>2</v>
      </c>
      <c r="J101" s="802" t="s">
        <v>2</v>
      </c>
      <c r="K101" s="802" t="s">
        <v>2</v>
      </c>
      <c r="L101" s="802" t="s">
        <v>2</v>
      </c>
      <c r="M101" s="802" t="s">
        <v>2</v>
      </c>
      <c r="N101" s="802" t="s">
        <v>2</v>
      </c>
      <c r="O101" s="802" t="s">
        <v>2</v>
      </c>
      <c r="P101" s="802" t="s">
        <v>2</v>
      </c>
      <c r="Q101" s="802" t="s">
        <v>2</v>
      </c>
      <c r="R101" s="802" t="s">
        <v>2</v>
      </c>
      <c r="S101" s="802" t="s">
        <v>2</v>
      </c>
      <c r="T101" s="802" t="s">
        <v>2</v>
      </c>
      <c r="U101" s="802" t="s">
        <v>2</v>
      </c>
      <c r="V101" s="802" t="s">
        <v>2</v>
      </c>
      <c r="W101" s="802" t="s">
        <v>2</v>
      </c>
      <c r="X101" s="802" t="s">
        <v>2</v>
      </c>
      <c r="Y101" s="802" t="s">
        <v>2</v>
      </c>
      <c r="Z101" s="802" t="s">
        <v>2</v>
      </c>
      <c r="AA101" s="802" t="s">
        <v>2</v>
      </c>
    </row>
    <row r="102" spans="1:27">
      <c r="A102" s="802" t="s">
        <v>2</v>
      </c>
      <c r="B102" s="802" t="s">
        <v>2</v>
      </c>
      <c r="C102" s="802" t="s">
        <v>2</v>
      </c>
      <c r="D102" s="802" t="s">
        <v>2</v>
      </c>
      <c r="E102" s="802" t="s">
        <v>2</v>
      </c>
      <c r="F102" s="802" t="s">
        <v>2</v>
      </c>
      <c r="G102" s="802" t="s">
        <v>2</v>
      </c>
      <c r="H102" s="802" t="s">
        <v>2</v>
      </c>
      <c r="I102" s="802" t="s">
        <v>2</v>
      </c>
      <c r="J102" s="802" t="s">
        <v>2</v>
      </c>
      <c r="K102" s="802" t="s">
        <v>2</v>
      </c>
      <c r="L102" s="802" t="s">
        <v>2</v>
      </c>
      <c r="M102" s="802" t="s">
        <v>2</v>
      </c>
      <c r="N102" s="802" t="s">
        <v>2</v>
      </c>
      <c r="O102" s="802" t="s">
        <v>2</v>
      </c>
      <c r="P102" s="802" t="s">
        <v>2</v>
      </c>
      <c r="Q102" s="802" t="s">
        <v>2</v>
      </c>
      <c r="R102" s="802" t="s">
        <v>2</v>
      </c>
      <c r="S102" s="802" t="s">
        <v>2</v>
      </c>
      <c r="T102" s="802" t="s">
        <v>2</v>
      </c>
      <c r="U102" s="802" t="s">
        <v>2</v>
      </c>
      <c r="V102" s="802" t="s">
        <v>2</v>
      </c>
      <c r="W102" s="802" t="s">
        <v>2</v>
      </c>
      <c r="X102" s="802" t="s">
        <v>2</v>
      </c>
      <c r="Y102" s="802" t="s">
        <v>2</v>
      </c>
      <c r="Z102" s="802" t="s">
        <v>2</v>
      </c>
      <c r="AA102" s="802" t="s">
        <v>2</v>
      </c>
    </row>
    <row r="103" spans="1:27">
      <c r="A103" s="802" t="s">
        <v>2</v>
      </c>
      <c r="B103" s="802" t="s">
        <v>2</v>
      </c>
      <c r="C103" s="802" t="s">
        <v>2</v>
      </c>
      <c r="D103" s="802" t="s">
        <v>2</v>
      </c>
      <c r="E103" s="802" t="s">
        <v>2</v>
      </c>
      <c r="F103" s="802" t="s">
        <v>2</v>
      </c>
      <c r="G103" s="802" t="s">
        <v>2</v>
      </c>
      <c r="H103" s="802" t="s">
        <v>2</v>
      </c>
      <c r="I103" s="802" t="s">
        <v>2</v>
      </c>
      <c r="J103" s="802" t="s">
        <v>2</v>
      </c>
      <c r="K103" s="802" t="s">
        <v>2</v>
      </c>
      <c r="L103" s="802" t="s">
        <v>2</v>
      </c>
      <c r="M103" s="802" t="s">
        <v>2</v>
      </c>
      <c r="N103" s="802" t="s">
        <v>2</v>
      </c>
      <c r="O103" s="802" t="s">
        <v>2</v>
      </c>
      <c r="P103" s="802" t="s">
        <v>2</v>
      </c>
      <c r="Q103" s="802" t="s">
        <v>2</v>
      </c>
      <c r="R103" s="802" t="s">
        <v>2</v>
      </c>
      <c r="S103" s="802" t="s">
        <v>2</v>
      </c>
      <c r="T103" s="802" t="s">
        <v>2</v>
      </c>
      <c r="U103" s="802" t="s">
        <v>2</v>
      </c>
      <c r="V103" s="802" t="s">
        <v>2</v>
      </c>
      <c r="W103" s="802" t="s">
        <v>2</v>
      </c>
      <c r="X103" s="802" t="s">
        <v>2</v>
      </c>
      <c r="Y103" s="802" t="s">
        <v>2</v>
      </c>
      <c r="Z103" s="802" t="s">
        <v>2</v>
      </c>
      <c r="AA103" s="802" t="s">
        <v>2</v>
      </c>
    </row>
    <row r="104" spans="1:27">
      <c r="A104" s="802" t="s">
        <v>2</v>
      </c>
      <c r="B104" s="802" t="s">
        <v>2</v>
      </c>
      <c r="C104" s="802" t="s">
        <v>2</v>
      </c>
      <c r="D104" s="802" t="s">
        <v>2</v>
      </c>
      <c r="E104" s="802" t="s">
        <v>2</v>
      </c>
      <c r="F104" s="802" t="s">
        <v>2</v>
      </c>
      <c r="G104" s="802" t="s">
        <v>2</v>
      </c>
      <c r="H104" s="802" t="s">
        <v>2</v>
      </c>
      <c r="I104" s="802" t="s">
        <v>2</v>
      </c>
      <c r="J104" s="802" t="s">
        <v>2</v>
      </c>
      <c r="K104" s="802" t="s">
        <v>2</v>
      </c>
      <c r="L104" s="802" t="s">
        <v>2</v>
      </c>
      <c r="M104" s="802" t="s">
        <v>2</v>
      </c>
      <c r="N104" s="802" t="s">
        <v>2</v>
      </c>
      <c r="O104" s="802" t="s">
        <v>2</v>
      </c>
      <c r="P104" s="802" t="s">
        <v>2</v>
      </c>
      <c r="Q104" s="802" t="s">
        <v>2</v>
      </c>
      <c r="R104" s="802" t="s">
        <v>2</v>
      </c>
      <c r="S104" s="802" t="s">
        <v>2</v>
      </c>
      <c r="T104" s="802" t="s">
        <v>2</v>
      </c>
      <c r="U104" s="802" t="s">
        <v>2</v>
      </c>
      <c r="V104" s="802" t="s">
        <v>2</v>
      </c>
      <c r="W104" s="802" t="s">
        <v>2</v>
      </c>
      <c r="X104" s="802" t="s">
        <v>2</v>
      </c>
      <c r="Y104" s="802" t="s">
        <v>2</v>
      </c>
      <c r="Z104" s="802" t="s">
        <v>2</v>
      </c>
      <c r="AA104" s="802" t="s">
        <v>2</v>
      </c>
    </row>
    <row r="105" spans="1:27">
      <c r="A105" s="802" t="s">
        <v>2</v>
      </c>
      <c r="B105" s="802" t="s">
        <v>2</v>
      </c>
      <c r="C105" s="802" t="s">
        <v>2</v>
      </c>
      <c r="D105" s="802" t="s">
        <v>2</v>
      </c>
      <c r="E105" s="802" t="s">
        <v>2</v>
      </c>
      <c r="F105" s="802" t="s">
        <v>2</v>
      </c>
      <c r="G105" s="802" t="s">
        <v>2</v>
      </c>
      <c r="H105" s="802" t="s">
        <v>2</v>
      </c>
      <c r="I105" s="802" t="s">
        <v>2</v>
      </c>
      <c r="J105" s="802" t="s">
        <v>2</v>
      </c>
      <c r="K105" s="802" t="s">
        <v>2</v>
      </c>
      <c r="L105" s="802" t="s">
        <v>2</v>
      </c>
      <c r="M105" s="802" t="s">
        <v>2</v>
      </c>
      <c r="N105" s="802" t="s">
        <v>2</v>
      </c>
      <c r="O105" s="802" t="s">
        <v>2</v>
      </c>
      <c r="P105" s="802" t="s">
        <v>2</v>
      </c>
      <c r="Q105" s="802" t="s">
        <v>2</v>
      </c>
      <c r="R105" s="802" t="s">
        <v>2</v>
      </c>
      <c r="S105" s="802" t="s">
        <v>2</v>
      </c>
      <c r="T105" s="802" t="s">
        <v>2</v>
      </c>
      <c r="U105" s="802" t="s">
        <v>2</v>
      </c>
      <c r="V105" s="802" t="s">
        <v>2</v>
      </c>
      <c r="W105" s="802" t="s">
        <v>2</v>
      </c>
      <c r="X105" s="802" t="s">
        <v>2</v>
      </c>
      <c r="Y105" s="802" t="s">
        <v>2</v>
      </c>
      <c r="Z105" s="802" t="s">
        <v>2</v>
      </c>
      <c r="AA105" s="802" t="s">
        <v>2</v>
      </c>
    </row>
    <row r="106" spans="1:27">
      <c r="A106" s="802" t="s">
        <v>2</v>
      </c>
      <c r="B106" s="802" t="s">
        <v>2</v>
      </c>
      <c r="C106" s="802" t="s">
        <v>2</v>
      </c>
      <c r="D106" s="802" t="s">
        <v>2</v>
      </c>
      <c r="E106" s="802" t="s">
        <v>2</v>
      </c>
      <c r="F106" s="802" t="s">
        <v>2</v>
      </c>
      <c r="G106" s="802" t="s">
        <v>2</v>
      </c>
      <c r="H106" s="802" t="s">
        <v>2</v>
      </c>
      <c r="I106" s="802" t="s">
        <v>2</v>
      </c>
      <c r="J106" s="802" t="s">
        <v>2</v>
      </c>
      <c r="K106" s="802" t="s">
        <v>2</v>
      </c>
      <c r="L106" s="802" t="s">
        <v>2</v>
      </c>
      <c r="M106" s="802" t="s">
        <v>2</v>
      </c>
      <c r="N106" s="802" t="s">
        <v>2</v>
      </c>
      <c r="O106" s="802" t="s">
        <v>2</v>
      </c>
      <c r="P106" s="802" t="s">
        <v>2</v>
      </c>
      <c r="Q106" s="802" t="s">
        <v>2</v>
      </c>
      <c r="R106" s="802" t="s">
        <v>2</v>
      </c>
      <c r="S106" s="802" t="s">
        <v>2</v>
      </c>
      <c r="T106" s="802" t="s">
        <v>2</v>
      </c>
      <c r="U106" s="802" t="s">
        <v>2</v>
      </c>
      <c r="V106" s="802" t="s">
        <v>2</v>
      </c>
      <c r="W106" s="802" t="s">
        <v>2</v>
      </c>
      <c r="X106" s="802" t="s">
        <v>2</v>
      </c>
      <c r="Y106" s="802" t="s">
        <v>2</v>
      </c>
      <c r="Z106" s="802" t="s">
        <v>2</v>
      </c>
      <c r="AA106" s="802" t="s">
        <v>2</v>
      </c>
    </row>
    <row r="107" spans="1:27">
      <c r="A107" s="802" t="s">
        <v>2</v>
      </c>
      <c r="B107" s="802" t="s">
        <v>2</v>
      </c>
      <c r="C107" s="802" t="s">
        <v>2</v>
      </c>
      <c r="D107" s="802" t="s">
        <v>2</v>
      </c>
      <c r="E107" s="802" t="s">
        <v>2</v>
      </c>
      <c r="F107" s="802" t="s">
        <v>2</v>
      </c>
      <c r="G107" s="802" t="s">
        <v>2</v>
      </c>
      <c r="H107" s="802" t="s">
        <v>2</v>
      </c>
      <c r="I107" s="802" t="s">
        <v>2</v>
      </c>
      <c r="J107" s="802" t="s">
        <v>2</v>
      </c>
      <c r="K107" s="802" t="s">
        <v>2</v>
      </c>
      <c r="L107" s="802" t="s">
        <v>2</v>
      </c>
      <c r="M107" s="802" t="s">
        <v>2</v>
      </c>
      <c r="N107" s="802" t="s">
        <v>2</v>
      </c>
      <c r="O107" s="802" t="s">
        <v>2</v>
      </c>
      <c r="P107" s="802" t="s">
        <v>2</v>
      </c>
      <c r="Q107" s="802" t="s">
        <v>2</v>
      </c>
      <c r="R107" s="802" t="s">
        <v>2</v>
      </c>
      <c r="S107" s="802" t="s">
        <v>2</v>
      </c>
      <c r="T107" s="802" t="s">
        <v>2</v>
      </c>
      <c r="U107" s="802" t="s">
        <v>2</v>
      </c>
      <c r="V107" s="802" t="s">
        <v>2</v>
      </c>
      <c r="W107" s="802" t="s">
        <v>2</v>
      </c>
      <c r="X107" s="802" t="s">
        <v>2</v>
      </c>
      <c r="Y107" s="802" t="s">
        <v>2</v>
      </c>
      <c r="Z107" s="802" t="s">
        <v>2</v>
      </c>
      <c r="AA107" s="802" t="s">
        <v>2</v>
      </c>
    </row>
    <row r="108" spans="1:27">
      <c r="A108" s="802" t="s">
        <v>2</v>
      </c>
      <c r="B108" s="802" t="s">
        <v>2</v>
      </c>
      <c r="C108" s="802" t="s">
        <v>2</v>
      </c>
      <c r="D108" s="802" t="s">
        <v>2</v>
      </c>
      <c r="E108" s="802" t="s">
        <v>2</v>
      </c>
      <c r="F108" s="802" t="s">
        <v>2</v>
      </c>
      <c r="G108" s="802" t="s">
        <v>2</v>
      </c>
      <c r="H108" s="802" t="s">
        <v>2</v>
      </c>
      <c r="I108" s="802" t="s">
        <v>2</v>
      </c>
      <c r="J108" s="802" t="s">
        <v>2</v>
      </c>
      <c r="K108" s="802" t="s">
        <v>2</v>
      </c>
      <c r="L108" s="802" t="s">
        <v>2</v>
      </c>
      <c r="M108" s="802" t="s">
        <v>2</v>
      </c>
      <c r="N108" s="802" t="s">
        <v>2</v>
      </c>
      <c r="O108" s="802" t="s">
        <v>2</v>
      </c>
      <c r="P108" s="802" t="s">
        <v>2</v>
      </c>
      <c r="Q108" s="802" t="s">
        <v>2</v>
      </c>
      <c r="R108" s="802" t="s">
        <v>2</v>
      </c>
      <c r="S108" s="802" t="s">
        <v>2</v>
      </c>
      <c r="T108" s="802" t="s">
        <v>2</v>
      </c>
      <c r="U108" s="802" t="s">
        <v>2</v>
      </c>
      <c r="V108" s="802" t="s">
        <v>2</v>
      </c>
      <c r="W108" s="802" t="s">
        <v>2</v>
      </c>
      <c r="X108" s="802" t="s">
        <v>2</v>
      </c>
      <c r="Y108" s="802" t="s">
        <v>2</v>
      </c>
      <c r="Z108" s="802" t="s">
        <v>2</v>
      </c>
      <c r="AA108" s="802" t="s">
        <v>2</v>
      </c>
    </row>
    <row r="109" spans="1:27">
      <c r="A109" s="802" t="s">
        <v>2</v>
      </c>
      <c r="B109" s="802" t="s">
        <v>2</v>
      </c>
      <c r="C109" s="802" t="s">
        <v>2</v>
      </c>
      <c r="D109" s="802" t="s">
        <v>2</v>
      </c>
      <c r="E109" s="802" t="s">
        <v>2</v>
      </c>
      <c r="F109" s="802" t="s">
        <v>2</v>
      </c>
      <c r="G109" s="802" t="s">
        <v>2</v>
      </c>
      <c r="H109" s="802" t="s">
        <v>2</v>
      </c>
      <c r="I109" s="802" t="s">
        <v>2</v>
      </c>
      <c r="J109" s="802" t="s">
        <v>2</v>
      </c>
      <c r="K109" s="802" t="s">
        <v>2</v>
      </c>
      <c r="L109" s="802" t="s">
        <v>2</v>
      </c>
      <c r="M109" s="802" t="s">
        <v>2</v>
      </c>
      <c r="N109" s="802" t="s">
        <v>2</v>
      </c>
      <c r="O109" s="802" t="s">
        <v>2</v>
      </c>
      <c r="P109" s="802" t="s">
        <v>2</v>
      </c>
      <c r="Q109" s="802" t="s">
        <v>2</v>
      </c>
      <c r="R109" s="802" t="s">
        <v>2</v>
      </c>
      <c r="S109" s="802" t="s">
        <v>2</v>
      </c>
      <c r="T109" s="802" t="s">
        <v>2</v>
      </c>
      <c r="U109" s="802" t="s">
        <v>2</v>
      </c>
      <c r="V109" s="802" t="s">
        <v>2</v>
      </c>
      <c r="W109" s="802" t="s">
        <v>2</v>
      </c>
      <c r="X109" s="802" t="s">
        <v>2</v>
      </c>
      <c r="Y109" s="802" t="s">
        <v>2</v>
      </c>
      <c r="Z109" s="802" t="s">
        <v>2</v>
      </c>
      <c r="AA109" s="802" t="s">
        <v>2</v>
      </c>
    </row>
    <row r="110" spans="1:27">
      <c r="A110" s="802" t="s">
        <v>2</v>
      </c>
      <c r="B110" s="802" t="s">
        <v>2</v>
      </c>
      <c r="C110" s="802" t="s">
        <v>2</v>
      </c>
      <c r="D110" s="802" t="s">
        <v>2</v>
      </c>
      <c r="E110" s="802" t="s">
        <v>2</v>
      </c>
      <c r="F110" s="802" t="s">
        <v>2</v>
      </c>
      <c r="G110" s="802" t="s">
        <v>2</v>
      </c>
      <c r="H110" s="802" t="s">
        <v>2</v>
      </c>
      <c r="I110" s="802" t="s">
        <v>2</v>
      </c>
      <c r="J110" s="802" t="s">
        <v>2</v>
      </c>
      <c r="K110" s="802" t="s">
        <v>2</v>
      </c>
      <c r="L110" s="802" t="s">
        <v>2</v>
      </c>
      <c r="M110" s="802" t="s">
        <v>2</v>
      </c>
      <c r="N110" s="802" t="s">
        <v>2</v>
      </c>
      <c r="O110" s="802" t="s">
        <v>2</v>
      </c>
      <c r="P110" s="802" t="s">
        <v>2</v>
      </c>
      <c r="Q110" s="802" t="s">
        <v>2</v>
      </c>
      <c r="R110" s="802" t="s">
        <v>2</v>
      </c>
      <c r="S110" s="802" t="s">
        <v>2</v>
      </c>
      <c r="T110" s="802" t="s">
        <v>2</v>
      </c>
      <c r="U110" s="802" t="s">
        <v>2</v>
      </c>
      <c r="V110" s="802" t="s">
        <v>2</v>
      </c>
      <c r="W110" s="802" t="s">
        <v>2</v>
      </c>
      <c r="X110" s="802" t="s">
        <v>2</v>
      </c>
      <c r="Y110" s="802" t="s">
        <v>2</v>
      </c>
      <c r="Z110" s="802" t="s">
        <v>2</v>
      </c>
      <c r="AA110" s="802" t="s">
        <v>2</v>
      </c>
    </row>
    <row r="111" spans="1:27">
      <c r="A111" s="802" t="s">
        <v>2</v>
      </c>
      <c r="B111" s="802" t="s">
        <v>2</v>
      </c>
      <c r="C111" s="802" t="s">
        <v>2</v>
      </c>
      <c r="D111" s="802" t="s">
        <v>2</v>
      </c>
      <c r="E111" s="802" t="s">
        <v>2</v>
      </c>
      <c r="F111" s="802" t="s">
        <v>2</v>
      </c>
      <c r="G111" s="802" t="s">
        <v>2</v>
      </c>
      <c r="H111" s="802" t="s">
        <v>2</v>
      </c>
      <c r="I111" s="802" t="s">
        <v>2</v>
      </c>
      <c r="J111" s="802" t="s">
        <v>2</v>
      </c>
      <c r="K111" s="802" t="s">
        <v>2</v>
      </c>
      <c r="L111" s="802" t="s">
        <v>2</v>
      </c>
      <c r="M111" s="802" t="s">
        <v>2</v>
      </c>
      <c r="N111" s="802" t="s">
        <v>2</v>
      </c>
      <c r="O111" s="802" t="s">
        <v>2</v>
      </c>
      <c r="P111" s="802" t="s">
        <v>2</v>
      </c>
      <c r="Q111" s="802" t="s">
        <v>2</v>
      </c>
      <c r="R111" s="802" t="s">
        <v>2</v>
      </c>
      <c r="S111" s="802" t="s">
        <v>2</v>
      </c>
      <c r="T111" s="802" t="s">
        <v>2</v>
      </c>
      <c r="U111" s="802" t="s">
        <v>2</v>
      </c>
      <c r="V111" s="802" t="s">
        <v>2</v>
      </c>
      <c r="W111" s="802" t="s">
        <v>2</v>
      </c>
      <c r="X111" s="802" t="s">
        <v>2</v>
      </c>
      <c r="Y111" s="802" t="s">
        <v>2</v>
      </c>
      <c r="Z111" s="802" t="s">
        <v>2</v>
      </c>
      <c r="AA111" s="802" t="s">
        <v>2</v>
      </c>
    </row>
    <row r="112" spans="1:27">
      <c r="A112" s="802" t="s">
        <v>2</v>
      </c>
      <c r="B112" s="802" t="s">
        <v>2</v>
      </c>
      <c r="C112" s="802" t="s">
        <v>2</v>
      </c>
      <c r="D112" s="802" t="s">
        <v>2</v>
      </c>
      <c r="E112" s="802" t="s">
        <v>2</v>
      </c>
      <c r="F112" s="802" t="s">
        <v>2</v>
      </c>
      <c r="G112" s="802" t="s">
        <v>2</v>
      </c>
      <c r="H112" s="802" t="s">
        <v>2</v>
      </c>
      <c r="I112" s="802" t="s">
        <v>2</v>
      </c>
      <c r="J112" s="802" t="s">
        <v>2</v>
      </c>
      <c r="K112" s="802" t="s">
        <v>2</v>
      </c>
      <c r="L112" s="802" t="s">
        <v>2</v>
      </c>
      <c r="M112" s="802" t="s">
        <v>2</v>
      </c>
      <c r="N112" s="802" t="s">
        <v>2</v>
      </c>
      <c r="O112" s="802" t="s">
        <v>2</v>
      </c>
      <c r="P112" s="802" t="s">
        <v>2</v>
      </c>
      <c r="Q112" s="802" t="s">
        <v>2</v>
      </c>
      <c r="R112" s="802" t="s">
        <v>2</v>
      </c>
      <c r="S112" s="802" t="s">
        <v>2</v>
      </c>
      <c r="T112" s="802" t="s">
        <v>2</v>
      </c>
      <c r="U112" s="802" t="s">
        <v>2</v>
      </c>
      <c r="V112" s="802" t="s">
        <v>2</v>
      </c>
      <c r="W112" s="802" t="s">
        <v>2</v>
      </c>
      <c r="X112" s="802" t="s">
        <v>2</v>
      </c>
      <c r="Y112" s="802" t="s">
        <v>2</v>
      </c>
      <c r="Z112" s="802" t="s">
        <v>2</v>
      </c>
      <c r="AA112" s="802" t="s">
        <v>2</v>
      </c>
    </row>
    <row r="113" spans="1:27">
      <c r="A113" s="802" t="s">
        <v>2</v>
      </c>
      <c r="B113" s="802" t="s">
        <v>2</v>
      </c>
      <c r="C113" s="802" t="s">
        <v>2</v>
      </c>
      <c r="D113" s="802" t="s">
        <v>2</v>
      </c>
      <c r="E113" s="802" t="s">
        <v>2</v>
      </c>
      <c r="F113" s="802" t="s">
        <v>2</v>
      </c>
      <c r="G113" s="802" t="s">
        <v>2</v>
      </c>
      <c r="H113" s="802" t="s">
        <v>2</v>
      </c>
      <c r="I113" s="802" t="s">
        <v>2</v>
      </c>
      <c r="J113" s="802" t="s">
        <v>2</v>
      </c>
      <c r="K113" s="802" t="s">
        <v>2</v>
      </c>
      <c r="L113" s="802" t="s">
        <v>2</v>
      </c>
      <c r="M113" s="802" t="s">
        <v>2</v>
      </c>
      <c r="N113" s="802" t="s">
        <v>2</v>
      </c>
      <c r="O113" s="802" t="s">
        <v>2</v>
      </c>
      <c r="P113" s="802" t="s">
        <v>2</v>
      </c>
      <c r="Q113" s="802" t="s">
        <v>2</v>
      </c>
      <c r="R113" s="802" t="s">
        <v>2</v>
      </c>
      <c r="S113" s="802" t="s">
        <v>2</v>
      </c>
      <c r="T113" s="802" t="s">
        <v>2</v>
      </c>
      <c r="U113" s="802" t="s">
        <v>2</v>
      </c>
      <c r="V113" s="802" t="s">
        <v>2</v>
      </c>
      <c r="W113" s="802" t="s">
        <v>2</v>
      </c>
      <c r="X113" s="802" t="s">
        <v>2</v>
      </c>
      <c r="Y113" s="802" t="s">
        <v>2</v>
      </c>
      <c r="Z113" s="802" t="s">
        <v>2</v>
      </c>
      <c r="AA113" s="802" t="s">
        <v>2</v>
      </c>
    </row>
    <row r="114" spans="1:27">
      <c r="A114" s="802" t="s">
        <v>2</v>
      </c>
      <c r="B114" s="802" t="s">
        <v>2</v>
      </c>
      <c r="C114" s="802" t="s">
        <v>2</v>
      </c>
      <c r="D114" s="802" t="s">
        <v>2</v>
      </c>
      <c r="E114" s="802" t="s">
        <v>2</v>
      </c>
      <c r="F114" s="802" t="s">
        <v>2</v>
      </c>
      <c r="G114" s="802" t="s">
        <v>2</v>
      </c>
      <c r="H114" s="802" t="s">
        <v>2</v>
      </c>
      <c r="I114" s="802" t="s">
        <v>2</v>
      </c>
      <c r="J114" s="802" t="s">
        <v>2</v>
      </c>
      <c r="K114" s="802" t="s">
        <v>2</v>
      </c>
      <c r="L114" s="802" t="s">
        <v>2</v>
      </c>
      <c r="M114" s="802" t="s">
        <v>2</v>
      </c>
      <c r="N114" s="802" t="s">
        <v>2</v>
      </c>
      <c r="O114" s="802" t="s">
        <v>2</v>
      </c>
      <c r="P114" s="802" t="s">
        <v>2</v>
      </c>
      <c r="Q114" s="802" t="s">
        <v>2</v>
      </c>
      <c r="R114" s="802" t="s">
        <v>2</v>
      </c>
      <c r="S114" s="802" t="s">
        <v>2</v>
      </c>
      <c r="T114" s="802" t="s">
        <v>2</v>
      </c>
      <c r="U114" s="802" t="s">
        <v>2</v>
      </c>
      <c r="V114" s="802" t="s">
        <v>2</v>
      </c>
      <c r="W114" s="802" t="s">
        <v>2</v>
      </c>
      <c r="X114" s="802" t="s">
        <v>2</v>
      </c>
      <c r="Y114" s="802" t="s">
        <v>2</v>
      </c>
      <c r="Z114" s="802" t="s">
        <v>2</v>
      </c>
      <c r="AA114" s="802" t="s">
        <v>2</v>
      </c>
    </row>
    <row r="115" spans="1:27">
      <c r="A115" s="802" t="s">
        <v>2</v>
      </c>
      <c r="B115" s="802" t="s">
        <v>2</v>
      </c>
      <c r="C115" s="802" t="s">
        <v>2</v>
      </c>
      <c r="D115" s="802" t="s">
        <v>2</v>
      </c>
      <c r="E115" s="802" t="s">
        <v>2</v>
      </c>
      <c r="F115" s="802" t="s">
        <v>2</v>
      </c>
      <c r="G115" s="802" t="s">
        <v>2</v>
      </c>
      <c r="H115" s="802" t="s">
        <v>2</v>
      </c>
      <c r="I115" s="802" t="s">
        <v>2</v>
      </c>
      <c r="J115" s="802" t="s">
        <v>2</v>
      </c>
      <c r="K115" s="802" t="s">
        <v>2</v>
      </c>
      <c r="L115" s="802" t="s">
        <v>2</v>
      </c>
      <c r="M115" s="802" t="s">
        <v>2</v>
      </c>
      <c r="N115" s="802" t="s">
        <v>2</v>
      </c>
      <c r="O115" s="802" t="s">
        <v>2</v>
      </c>
      <c r="P115" s="802" t="s">
        <v>2</v>
      </c>
      <c r="Q115" s="802" t="s">
        <v>2</v>
      </c>
      <c r="R115" s="802" t="s">
        <v>2</v>
      </c>
      <c r="S115" s="802" t="s">
        <v>2</v>
      </c>
      <c r="T115" s="802" t="s">
        <v>2</v>
      </c>
      <c r="U115" s="802" t="s">
        <v>2</v>
      </c>
      <c r="V115" s="802" t="s">
        <v>2</v>
      </c>
      <c r="W115" s="802" t="s">
        <v>2</v>
      </c>
      <c r="X115" s="802" t="s">
        <v>2</v>
      </c>
      <c r="Y115" s="802" t="s">
        <v>2</v>
      </c>
      <c r="Z115" s="802" t="s">
        <v>2</v>
      </c>
      <c r="AA115" s="802" t="s">
        <v>2</v>
      </c>
    </row>
    <row r="116" spans="1:27">
      <c r="A116" s="802" t="s">
        <v>2</v>
      </c>
      <c r="B116" s="802" t="s">
        <v>2</v>
      </c>
      <c r="C116" s="802" t="s">
        <v>2</v>
      </c>
      <c r="D116" s="802" t="s">
        <v>2</v>
      </c>
      <c r="E116" s="802" t="s">
        <v>2</v>
      </c>
      <c r="F116" s="802" t="s">
        <v>2</v>
      </c>
      <c r="G116" s="802" t="s">
        <v>2</v>
      </c>
      <c r="H116" s="802" t="s">
        <v>2</v>
      </c>
      <c r="I116" s="802" t="s">
        <v>2</v>
      </c>
      <c r="J116" s="802" t="s">
        <v>2</v>
      </c>
      <c r="K116" s="802" t="s">
        <v>2</v>
      </c>
      <c r="L116" s="802" t="s">
        <v>2</v>
      </c>
      <c r="M116" s="802" t="s">
        <v>2</v>
      </c>
      <c r="N116" s="802" t="s">
        <v>2</v>
      </c>
      <c r="O116" s="802" t="s">
        <v>2</v>
      </c>
      <c r="P116" s="802" t="s">
        <v>2</v>
      </c>
      <c r="Q116" s="802" t="s">
        <v>2</v>
      </c>
      <c r="R116" s="802" t="s">
        <v>2</v>
      </c>
      <c r="S116" s="802" t="s">
        <v>2</v>
      </c>
      <c r="T116" s="802" t="s">
        <v>2</v>
      </c>
      <c r="U116" s="802" t="s">
        <v>2</v>
      </c>
      <c r="V116" s="802" t="s">
        <v>2</v>
      </c>
      <c r="W116" s="802" t="s">
        <v>2</v>
      </c>
      <c r="X116" s="802" t="s">
        <v>2</v>
      </c>
      <c r="Y116" s="802" t="s">
        <v>2</v>
      </c>
      <c r="Z116" s="802" t="s">
        <v>2</v>
      </c>
      <c r="AA116" s="802" t="s">
        <v>2</v>
      </c>
    </row>
    <row r="117" spans="1:27">
      <c r="A117" s="802" t="s">
        <v>2</v>
      </c>
      <c r="B117" s="802" t="s">
        <v>2</v>
      </c>
      <c r="C117" s="802" t="s">
        <v>2</v>
      </c>
      <c r="D117" s="802" t="s">
        <v>2</v>
      </c>
      <c r="E117" s="802" t="s">
        <v>2</v>
      </c>
      <c r="F117" s="802" t="s">
        <v>2</v>
      </c>
      <c r="G117" s="802" t="s">
        <v>2</v>
      </c>
      <c r="H117" s="802" t="s">
        <v>2</v>
      </c>
      <c r="I117" s="802" t="s">
        <v>2</v>
      </c>
      <c r="J117" s="802" t="s">
        <v>2</v>
      </c>
      <c r="K117" s="802" t="s">
        <v>2</v>
      </c>
      <c r="L117" s="802" t="s">
        <v>2</v>
      </c>
      <c r="M117" s="802" t="s">
        <v>2</v>
      </c>
      <c r="N117" s="802" t="s">
        <v>2</v>
      </c>
      <c r="O117" s="802" t="s">
        <v>2</v>
      </c>
      <c r="P117" s="802" t="s">
        <v>2</v>
      </c>
      <c r="Q117" s="802" t="s">
        <v>2</v>
      </c>
      <c r="R117" s="802" t="s">
        <v>2</v>
      </c>
      <c r="S117" s="802" t="s">
        <v>2</v>
      </c>
      <c r="T117" s="802" t="s">
        <v>2</v>
      </c>
      <c r="U117" s="802" t="s">
        <v>2</v>
      </c>
      <c r="V117" s="802" t="s">
        <v>2</v>
      </c>
      <c r="W117" s="802" t="s">
        <v>2</v>
      </c>
      <c r="X117" s="802" t="s">
        <v>2</v>
      </c>
      <c r="Y117" s="802" t="s">
        <v>2</v>
      </c>
      <c r="Z117" s="802" t="s">
        <v>2</v>
      </c>
      <c r="AA117" s="802" t="s">
        <v>2</v>
      </c>
    </row>
    <row r="118" spans="1:27">
      <c r="A118" s="802" t="s">
        <v>2</v>
      </c>
      <c r="B118" s="802" t="s">
        <v>2</v>
      </c>
      <c r="C118" s="802" t="s">
        <v>2</v>
      </c>
      <c r="D118" s="802" t="s">
        <v>2</v>
      </c>
      <c r="E118" s="802" t="s">
        <v>2</v>
      </c>
      <c r="F118" s="802" t="s">
        <v>2</v>
      </c>
      <c r="G118" s="802" t="s">
        <v>2</v>
      </c>
      <c r="H118" s="802" t="s">
        <v>2</v>
      </c>
      <c r="I118" s="802" t="s">
        <v>2</v>
      </c>
      <c r="J118" s="802" t="s">
        <v>2</v>
      </c>
      <c r="K118" s="802" t="s">
        <v>2</v>
      </c>
      <c r="L118" s="802" t="s">
        <v>2</v>
      </c>
      <c r="M118" s="802" t="s">
        <v>2</v>
      </c>
      <c r="N118" s="802" t="s">
        <v>2</v>
      </c>
      <c r="O118" s="802" t="s">
        <v>2</v>
      </c>
      <c r="P118" s="802" t="s">
        <v>2</v>
      </c>
      <c r="Q118" s="802" t="s">
        <v>2</v>
      </c>
      <c r="R118" s="802" t="s">
        <v>2</v>
      </c>
      <c r="S118" s="802" t="s">
        <v>2</v>
      </c>
      <c r="T118" s="802" t="s">
        <v>2</v>
      </c>
      <c r="U118" s="802" t="s">
        <v>2</v>
      </c>
      <c r="V118" s="802" t="s">
        <v>2</v>
      </c>
      <c r="W118" s="802" t="s">
        <v>2</v>
      </c>
      <c r="X118" s="802" t="s">
        <v>2</v>
      </c>
      <c r="Y118" s="802" t="s">
        <v>2</v>
      </c>
      <c r="Z118" s="802" t="s">
        <v>2</v>
      </c>
      <c r="AA118" s="802" t="s">
        <v>2</v>
      </c>
    </row>
    <row r="119" spans="1:27">
      <c r="A119" s="802" t="s">
        <v>2</v>
      </c>
      <c r="B119" s="802" t="s">
        <v>2</v>
      </c>
      <c r="C119" s="802" t="s">
        <v>2</v>
      </c>
      <c r="D119" s="802" t="s">
        <v>2</v>
      </c>
      <c r="E119" s="802" t="s">
        <v>2</v>
      </c>
      <c r="F119" s="802" t="s">
        <v>2</v>
      </c>
      <c r="G119" s="802" t="s">
        <v>2</v>
      </c>
      <c r="H119" s="802" t="s">
        <v>2</v>
      </c>
      <c r="I119" s="802" t="s">
        <v>2</v>
      </c>
      <c r="J119" s="802" t="s">
        <v>2</v>
      </c>
      <c r="K119" s="802" t="s">
        <v>2</v>
      </c>
      <c r="L119" s="802" t="s">
        <v>2</v>
      </c>
      <c r="M119" s="802" t="s">
        <v>2</v>
      </c>
      <c r="N119" s="802" t="s">
        <v>2</v>
      </c>
      <c r="O119" s="802" t="s">
        <v>2</v>
      </c>
      <c r="P119" s="802" t="s">
        <v>2</v>
      </c>
      <c r="Q119" s="802" t="s">
        <v>2</v>
      </c>
      <c r="R119" s="802" t="s">
        <v>2</v>
      </c>
      <c r="S119" s="802" t="s">
        <v>2</v>
      </c>
      <c r="T119" s="802" t="s">
        <v>2</v>
      </c>
      <c r="U119" s="802" t="s">
        <v>2</v>
      </c>
      <c r="V119" s="802" t="s">
        <v>2</v>
      </c>
      <c r="W119" s="802" t="s">
        <v>2</v>
      </c>
      <c r="X119" s="802" t="s">
        <v>2</v>
      </c>
      <c r="Y119" s="802" t="s">
        <v>2</v>
      </c>
      <c r="Z119" s="802" t="s">
        <v>2</v>
      </c>
      <c r="AA119" s="802" t="s">
        <v>2</v>
      </c>
    </row>
    <row r="120" spans="1:27">
      <c r="A120" s="802" t="s">
        <v>2</v>
      </c>
      <c r="B120" s="802" t="s">
        <v>2</v>
      </c>
      <c r="C120" s="802" t="s">
        <v>2</v>
      </c>
      <c r="D120" s="802" t="s">
        <v>2</v>
      </c>
      <c r="E120" s="802" t="s">
        <v>2</v>
      </c>
      <c r="F120" s="802" t="s">
        <v>2</v>
      </c>
      <c r="G120" s="802" t="s">
        <v>2</v>
      </c>
      <c r="H120" s="802" t="s">
        <v>2</v>
      </c>
      <c r="I120" s="802" t="s">
        <v>2</v>
      </c>
      <c r="J120" s="802" t="s">
        <v>2</v>
      </c>
      <c r="K120" s="802" t="s">
        <v>2</v>
      </c>
      <c r="L120" s="802" t="s">
        <v>2</v>
      </c>
      <c r="M120" s="802" t="s">
        <v>2</v>
      </c>
      <c r="N120" s="802" t="s">
        <v>2</v>
      </c>
      <c r="O120" s="802" t="s">
        <v>2</v>
      </c>
      <c r="P120" s="802" t="s">
        <v>2</v>
      </c>
      <c r="Q120" s="802" t="s">
        <v>2</v>
      </c>
      <c r="R120" s="802" t="s">
        <v>2</v>
      </c>
      <c r="S120" s="802" t="s">
        <v>2</v>
      </c>
      <c r="T120" s="802" t="s">
        <v>2</v>
      </c>
      <c r="U120" s="802" t="s">
        <v>2</v>
      </c>
      <c r="V120" s="802" t="s">
        <v>2</v>
      </c>
      <c r="W120" s="802" t="s">
        <v>2</v>
      </c>
      <c r="X120" s="802" t="s">
        <v>2</v>
      </c>
      <c r="Y120" s="802" t="s">
        <v>2</v>
      </c>
      <c r="Z120" s="802" t="s">
        <v>2</v>
      </c>
      <c r="AA120" s="802" t="s">
        <v>2</v>
      </c>
    </row>
    <row r="121" spans="1:27">
      <c r="A121" s="802" t="s">
        <v>2</v>
      </c>
      <c r="B121" s="802" t="s">
        <v>2</v>
      </c>
      <c r="C121" s="802" t="s">
        <v>2</v>
      </c>
      <c r="D121" s="802" t="s">
        <v>2</v>
      </c>
      <c r="E121" s="802" t="s">
        <v>2</v>
      </c>
      <c r="F121" s="802" t="s">
        <v>2</v>
      </c>
      <c r="G121" s="802" t="s">
        <v>2</v>
      </c>
      <c r="H121" s="802" t="s">
        <v>2</v>
      </c>
      <c r="I121" s="802" t="s">
        <v>2</v>
      </c>
      <c r="J121" s="802" t="s">
        <v>2</v>
      </c>
      <c r="K121" s="802" t="s">
        <v>2</v>
      </c>
      <c r="L121" s="802" t="s">
        <v>2</v>
      </c>
      <c r="M121" s="802" t="s">
        <v>2</v>
      </c>
      <c r="N121" s="802" t="s">
        <v>2</v>
      </c>
      <c r="O121" s="802" t="s">
        <v>2</v>
      </c>
      <c r="P121" s="802" t="s">
        <v>2</v>
      </c>
      <c r="Q121" s="802" t="s">
        <v>2</v>
      </c>
      <c r="R121" s="802" t="s">
        <v>2</v>
      </c>
      <c r="S121" s="802" t="s">
        <v>2</v>
      </c>
      <c r="T121" s="802" t="s">
        <v>2</v>
      </c>
      <c r="U121" s="802" t="s">
        <v>2</v>
      </c>
      <c r="V121" s="802" t="s">
        <v>2</v>
      </c>
      <c r="W121" s="802" t="s">
        <v>2</v>
      </c>
      <c r="X121" s="802" t="s">
        <v>2</v>
      </c>
      <c r="Y121" s="802" t="s">
        <v>2</v>
      </c>
      <c r="Z121" s="802" t="s">
        <v>2</v>
      </c>
      <c r="AA121" s="802" t="s">
        <v>2</v>
      </c>
    </row>
  </sheetData>
  <mergeCells count="4">
    <mergeCell ref="A1:J1"/>
    <mergeCell ref="A7:E7"/>
    <mergeCell ref="A12:J12"/>
    <mergeCell ref="A27:J2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6DCB-1D1D-45E9-BED6-56F4200699A5}">
  <dimension ref="A1:O101"/>
  <sheetViews>
    <sheetView topLeftCell="A23" workbookViewId="0">
      <selection activeCell="A33" sqref="A33"/>
    </sheetView>
  </sheetViews>
  <sheetFormatPr defaultRowHeight="15"/>
  <cols>
    <col min="1" max="2" width="22.7109375" customWidth="1"/>
    <col min="3" max="3" width="25.85546875" customWidth="1"/>
    <col min="4" max="4" width="17" bestFit="1" customWidth="1"/>
    <col min="5" max="5" width="21.5703125" bestFit="1" customWidth="1"/>
    <col min="11" max="11" width="19.7109375" customWidth="1"/>
  </cols>
  <sheetData>
    <row r="1" spans="1:15" ht="20.25">
      <c r="A1" s="1120" t="s">
        <v>3098</v>
      </c>
      <c r="B1" s="1120"/>
      <c r="C1" s="1120"/>
      <c r="D1" s="1120"/>
      <c r="E1" s="1120"/>
      <c r="F1" s="1120"/>
      <c r="G1" s="1120"/>
      <c r="H1" s="1120"/>
      <c r="I1" s="1120"/>
      <c r="J1" s="1120"/>
      <c r="K1" s="1120"/>
      <c r="L1" s="802" t="s">
        <v>2</v>
      </c>
      <c r="M1" s="802" t="s">
        <v>2</v>
      </c>
      <c r="N1" s="802" t="s">
        <v>2</v>
      </c>
      <c r="O1" s="802" t="s">
        <v>2</v>
      </c>
    </row>
    <row r="2" spans="1:15">
      <c r="A2" s="802" t="s">
        <v>2</v>
      </c>
      <c r="B2" s="802" t="s">
        <v>2</v>
      </c>
      <c r="C2" s="802" t="s">
        <v>2</v>
      </c>
      <c r="D2" s="802" t="s">
        <v>2</v>
      </c>
      <c r="E2" s="802" t="s">
        <v>2</v>
      </c>
      <c r="F2" s="802" t="s">
        <v>2</v>
      </c>
      <c r="G2" s="802" t="s">
        <v>2</v>
      </c>
      <c r="H2" s="802" t="s">
        <v>2</v>
      </c>
      <c r="I2" s="802" t="s">
        <v>2</v>
      </c>
      <c r="J2" s="802" t="s">
        <v>2</v>
      </c>
      <c r="K2" s="802" t="s">
        <v>2</v>
      </c>
      <c r="L2" s="802" t="s">
        <v>2</v>
      </c>
      <c r="M2" s="802" t="s">
        <v>2</v>
      </c>
      <c r="N2" s="802" t="s">
        <v>2</v>
      </c>
      <c r="O2" s="802" t="s">
        <v>2</v>
      </c>
    </row>
    <row r="3" spans="1:15">
      <c r="A3" s="521" t="s">
        <v>2007</v>
      </c>
      <c r="B3" s="805" t="s">
        <v>216</v>
      </c>
      <c r="C3" s="802" t="s">
        <v>2</v>
      </c>
      <c r="D3" s="521" t="s">
        <v>2008</v>
      </c>
      <c r="E3" s="805" t="s">
        <v>23</v>
      </c>
      <c r="F3" s="802" t="s">
        <v>2</v>
      </c>
      <c r="G3" s="802" t="s">
        <v>2</v>
      </c>
      <c r="H3" s="802" t="s">
        <v>2</v>
      </c>
      <c r="I3" s="802" t="s">
        <v>2</v>
      </c>
      <c r="J3" s="802" t="s">
        <v>2</v>
      </c>
      <c r="K3" s="802" t="s">
        <v>2</v>
      </c>
      <c r="L3" s="802" t="s">
        <v>2</v>
      </c>
      <c r="M3" s="802" t="s">
        <v>2</v>
      </c>
      <c r="N3" s="802" t="s">
        <v>2</v>
      </c>
      <c r="O3" s="802" t="s">
        <v>2</v>
      </c>
    </row>
    <row r="4" spans="1:15">
      <c r="A4" s="521" t="s">
        <v>2011</v>
      </c>
      <c r="B4" s="805" t="s">
        <v>3099</v>
      </c>
      <c r="C4" s="523"/>
      <c r="D4" s="521" t="s">
        <v>3100</v>
      </c>
      <c r="E4" s="805" t="s">
        <v>3101</v>
      </c>
      <c r="F4" s="802" t="s">
        <v>2</v>
      </c>
      <c r="G4" s="802" t="s">
        <v>2</v>
      </c>
      <c r="H4" s="802" t="s">
        <v>2</v>
      </c>
      <c r="I4" s="802" t="s">
        <v>2</v>
      </c>
      <c r="J4" s="802" t="s">
        <v>2</v>
      </c>
      <c r="K4" s="802" t="s">
        <v>2</v>
      </c>
      <c r="L4" s="802" t="s">
        <v>2</v>
      </c>
      <c r="M4" s="802" t="s">
        <v>2</v>
      </c>
      <c r="N4" s="802" t="s">
        <v>2</v>
      </c>
      <c r="O4" s="802" t="s">
        <v>2</v>
      </c>
    </row>
    <row r="5" spans="1:15" ht="28.5" customHeight="1">
      <c r="A5" s="521" t="s">
        <v>2015</v>
      </c>
      <c r="B5" s="805" t="s">
        <v>2016</v>
      </c>
      <c r="C5" s="523"/>
      <c r="D5" s="521" t="s">
        <v>2940</v>
      </c>
      <c r="E5" s="805" t="s">
        <v>2010</v>
      </c>
      <c r="F5" s="802" t="s">
        <v>2</v>
      </c>
      <c r="G5" s="802" t="s">
        <v>2</v>
      </c>
      <c r="H5" s="802" t="s">
        <v>2</v>
      </c>
      <c r="I5" s="802" t="s">
        <v>2</v>
      </c>
      <c r="J5" s="802" t="s">
        <v>2</v>
      </c>
      <c r="K5" s="802" t="s">
        <v>2</v>
      </c>
      <c r="L5" s="802" t="s">
        <v>2</v>
      </c>
      <c r="M5" s="802" t="s">
        <v>2</v>
      </c>
      <c r="N5" s="802" t="s">
        <v>2</v>
      </c>
      <c r="O5" s="802" t="s">
        <v>2</v>
      </c>
    </row>
    <row r="6" spans="1:15">
      <c r="A6" s="802" t="s">
        <v>2</v>
      </c>
      <c r="B6" s="802" t="s">
        <v>2</v>
      </c>
      <c r="C6" s="802" t="s">
        <v>2</v>
      </c>
      <c r="D6" s="802" t="s">
        <v>2</v>
      </c>
      <c r="E6" s="802" t="s">
        <v>2</v>
      </c>
      <c r="F6" s="802" t="s">
        <v>2</v>
      </c>
      <c r="G6" s="802" t="s">
        <v>2</v>
      </c>
      <c r="H6" s="802" t="s">
        <v>2</v>
      </c>
      <c r="I6" s="802" t="s">
        <v>2</v>
      </c>
      <c r="J6" s="802" t="s">
        <v>2</v>
      </c>
      <c r="K6" s="802" t="s">
        <v>2</v>
      </c>
      <c r="L6" s="802" t="s">
        <v>2</v>
      </c>
      <c r="M6" s="802" t="s">
        <v>2</v>
      </c>
      <c r="N6" s="802" t="s">
        <v>2</v>
      </c>
      <c r="O6" s="802" t="s">
        <v>2</v>
      </c>
    </row>
    <row r="7" spans="1:15" ht="30.75">
      <c r="A7" s="522" t="s">
        <v>3102</v>
      </c>
      <c r="B7" s="524"/>
      <c r="C7" s="802" t="s">
        <v>2</v>
      </c>
      <c r="D7" s="802" t="s">
        <v>2</v>
      </c>
      <c r="E7" s="802" t="s">
        <v>2</v>
      </c>
      <c r="F7" s="802" t="s">
        <v>2</v>
      </c>
      <c r="G7" s="802" t="s">
        <v>2</v>
      </c>
      <c r="H7" s="802" t="s">
        <v>2</v>
      </c>
      <c r="I7" s="802" t="s">
        <v>2</v>
      </c>
      <c r="J7" s="802" t="s">
        <v>2</v>
      </c>
      <c r="K7" s="802" t="s">
        <v>2</v>
      </c>
      <c r="L7" s="802" t="s">
        <v>2</v>
      </c>
      <c r="M7" s="802" t="s">
        <v>2</v>
      </c>
      <c r="N7" s="802" t="s">
        <v>2</v>
      </c>
      <c r="O7" s="802" t="s">
        <v>2</v>
      </c>
    </row>
    <row r="8" spans="1:15" ht="15" customHeight="1">
      <c r="A8" s="507" t="s">
        <v>2316</v>
      </c>
      <c r="B8" s="801" t="s">
        <v>3103</v>
      </c>
      <c r="C8" s="801" t="s">
        <v>2391</v>
      </c>
      <c r="D8" s="801" t="s">
        <v>2392</v>
      </c>
      <c r="E8" s="801" t="s">
        <v>3104</v>
      </c>
      <c r="F8" s="1121" t="s">
        <v>3105</v>
      </c>
      <c r="G8" s="1121"/>
      <c r="H8" s="1121"/>
      <c r="I8" s="1121"/>
      <c r="J8" s="1121"/>
      <c r="K8" s="1122"/>
      <c r="L8" s="802" t="s">
        <v>2</v>
      </c>
      <c r="M8" s="802" t="s">
        <v>2</v>
      </c>
      <c r="N8" s="802" t="s">
        <v>2</v>
      </c>
      <c r="O8" s="802" t="s">
        <v>2</v>
      </c>
    </row>
    <row r="9" spans="1:15">
      <c r="A9" s="516" t="s">
        <v>3106</v>
      </c>
      <c r="B9" s="508">
        <v>19</v>
      </c>
      <c r="C9" s="509">
        <v>19</v>
      </c>
      <c r="D9" s="510">
        <v>0</v>
      </c>
      <c r="E9" s="511">
        <v>1</v>
      </c>
      <c r="F9" s="1123" t="s">
        <v>3107</v>
      </c>
      <c r="G9" s="1123"/>
      <c r="H9" s="1123"/>
      <c r="I9" s="1123"/>
      <c r="J9" s="1123"/>
      <c r="K9" s="1124"/>
      <c r="L9" s="802" t="s">
        <v>2</v>
      </c>
      <c r="M9" s="802" t="s">
        <v>2</v>
      </c>
      <c r="N9" s="802" t="s">
        <v>2</v>
      </c>
      <c r="O9" s="802" t="s">
        <v>2</v>
      </c>
    </row>
    <row r="10" spans="1:15" s="378" customFormat="1" ht="39" customHeight="1">
      <c r="A10" s="516" t="s">
        <v>3108</v>
      </c>
      <c r="B10" s="508">
        <v>25</v>
      </c>
      <c r="C10" s="509">
        <v>22</v>
      </c>
      <c r="D10" s="510">
        <v>3</v>
      </c>
      <c r="E10" s="511">
        <v>0.88</v>
      </c>
      <c r="F10" s="1123" t="s">
        <v>3109</v>
      </c>
      <c r="G10" s="1123"/>
      <c r="H10" s="1123"/>
      <c r="I10" s="1123"/>
      <c r="J10" s="1123"/>
      <c r="K10" s="1124"/>
      <c r="L10" s="802" t="s">
        <v>2</v>
      </c>
      <c r="M10" s="802" t="s">
        <v>2</v>
      </c>
      <c r="N10" s="802" t="s">
        <v>2</v>
      </c>
      <c r="O10" s="802" t="s">
        <v>2</v>
      </c>
    </row>
    <row r="11" spans="1:15">
      <c r="A11" s="512" t="s">
        <v>3110</v>
      </c>
      <c r="B11" s="513">
        <v>6</v>
      </c>
      <c r="C11" s="513">
        <v>6</v>
      </c>
      <c r="D11" s="513">
        <v>0</v>
      </c>
      <c r="E11" s="514">
        <v>1</v>
      </c>
      <c r="F11" s="1125" t="s">
        <v>3111</v>
      </c>
      <c r="G11" s="1125"/>
      <c r="H11" s="1125"/>
      <c r="I11" s="1125"/>
      <c r="J11" s="1125"/>
      <c r="K11" s="1125"/>
      <c r="L11" s="802" t="s">
        <v>2</v>
      </c>
      <c r="M11" s="802" t="s">
        <v>2</v>
      </c>
      <c r="N11" s="802" t="s">
        <v>2</v>
      </c>
      <c r="O11" s="802" t="s">
        <v>2</v>
      </c>
    </row>
    <row r="12" spans="1:15">
      <c r="A12" s="802"/>
      <c r="B12" s="802"/>
      <c r="C12" s="802"/>
      <c r="D12" s="802"/>
      <c r="E12" s="802"/>
      <c r="F12" s="1126" t="s">
        <v>2</v>
      </c>
      <c r="G12" s="1126"/>
      <c r="H12" s="1126"/>
      <c r="I12" s="1126"/>
      <c r="J12" s="802"/>
      <c r="K12" s="802"/>
      <c r="L12" s="802"/>
      <c r="M12" s="802"/>
      <c r="N12" s="802"/>
      <c r="O12" s="802"/>
    </row>
    <row r="13" spans="1:15" ht="15" customHeight="1">
      <c r="A13" s="515" t="s">
        <v>201</v>
      </c>
      <c r="B13" s="803" t="s">
        <v>2316</v>
      </c>
      <c r="C13" s="803" t="s">
        <v>2317</v>
      </c>
      <c r="D13" s="803" t="s">
        <v>3112</v>
      </c>
      <c r="E13" s="803" t="s">
        <v>2950</v>
      </c>
      <c r="F13" s="1127" t="s">
        <v>3113</v>
      </c>
      <c r="G13" s="1127"/>
      <c r="H13" s="1127"/>
      <c r="I13" s="1128"/>
      <c r="J13" s="803" t="s">
        <v>2382</v>
      </c>
      <c r="K13" s="803" t="s">
        <v>2322</v>
      </c>
      <c r="L13" s="802" t="s">
        <v>2</v>
      </c>
      <c r="M13" s="802" t="s">
        <v>2</v>
      </c>
      <c r="N13" s="802" t="s">
        <v>2</v>
      </c>
      <c r="O13" s="802" t="s">
        <v>2</v>
      </c>
    </row>
    <row r="14" spans="1:15" ht="15.75">
      <c r="A14" s="1118" t="s">
        <v>3114</v>
      </c>
      <c r="B14" s="1119"/>
      <c r="C14" s="1119"/>
      <c r="D14" s="1119"/>
      <c r="E14" s="1119"/>
      <c r="F14" s="1119"/>
      <c r="G14" s="1119"/>
      <c r="H14" s="1119"/>
      <c r="I14" s="1119"/>
      <c r="J14" s="1119"/>
      <c r="K14" s="525" t="s">
        <v>2</v>
      </c>
      <c r="L14" s="802" t="s">
        <v>2</v>
      </c>
      <c r="M14" s="802" t="s">
        <v>2</v>
      </c>
      <c r="N14" s="802" t="s">
        <v>2</v>
      </c>
      <c r="O14" s="802" t="s">
        <v>2</v>
      </c>
    </row>
    <row r="15" spans="1:15" ht="45.75">
      <c r="A15" s="526">
        <v>1</v>
      </c>
      <c r="B15" s="517" t="s">
        <v>2323</v>
      </c>
      <c r="C15" s="517" t="s">
        <v>3115</v>
      </c>
      <c r="D15" s="517" t="s">
        <v>2832</v>
      </c>
      <c r="E15" s="517" t="s">
        <v>3116</v>
      </c>
      <c r="F15" s="1113" t="s">
        <v>3117</v>
      </c>
      <c r="G15" s="1113"/>
      <c r="H15" s="1113"/>
      <c r="I15" s="1114"/>
      <c r="J15" s="517" t="s">
        <v>2590</v>
      </c>
      <c r="K15" s="517" t="s">
        <v>2</v>
      </c>
      <c r="L15" s="802" t="s">
        <v>2</v>
      </c>
      <c r="M15" s="802" t="s">
        <v>2</v>
      </c>
      <c r="N15" s="802" t="s">
        <v>2</v>
      </c>
      <c r="O15" s="802" t="s">
        <v>2</v>
      </c>
    </row>
    <row r="16" spans="1:15" ht="45.75">
      <c r="A16" s="526">
        <v>2</v>
      </c>
      <c r="B16" s="517" t="s">
        <v>2323</v>
      </c>
      <c r="C16" s="517" t="s">
        <v>3115</v>
      </c>
      <c r="D16" s="517" t="s">
        <v>2841</v>
      </c>
      <c r="E16" s="517" t="s">
        <v>3118</v>
      </c>
      <c r="F16" s="1113" t="s">
        <v>3119</v>
      </c>
      <c r="G16" s="1113"/>
      <c r="H16" s="1113"/>
      <c r="I16" s="1114"/>
      <c r="J16" s="517" t="s">
        <v>2590</v>
      </c>
      <c r="K16" s="517" t="s">
        <v>2</v>
      </c>
      <c r="L16" s="802" t="s">
        <v>2</v>
      </c>
      <c r="M16" s="802" t="s">
        <v>2</v>
      </c>
      <c r="N16" s="802" t="s">
        <v>2</v>
      </c>
      <c r="O16" s="802" t="s">
        <v>2</v>
      </c>
    </row>
    <row r="17" spans="1:15" ht="45.75">
      <c r="A17" s="526">
        <v>3</v>
      </c>
      <c r="B17" s="517" t="s">
        <v>2323</v>
      </c>
      <c r="C17" s="517" t="s">
        <v>3115</v>
      </c>
      <c r="D17" s="517" t="s">
        <v>2847</v>
      </c>
      <c r="E17" s="517" t="s">
        <v>3120</v>
      </c>
      <c r="F17" s="1113" t="s">
        <v>3121</v>
      </c>
      <c r="G17" s="1113"/>
      <c r="H17" s="1113"/>
      <c r="I17" s="1114"/>
      <c r="J17" s="517" t="s">
        <v>2590</v>
      </c>
      <c r="K17" s="517" t="s">
        <v>2</v>
      </c>
      <c r="L17" s="802" t="s">
        <v>2</v>
      </c>
      <c r="M17" s="802" t="s">
        <v>2</v>
      </c>
      <c r="N17" s="802" t="s">
        <v>2</v>
      </c>
      <c r="O17" s="802" t="s">
        <v>2</v>
      </c>
    </row>
    <row r="18" spans="1:15" ht="45.75">
      <c r="A18" s="526">
        <v>4</v>
      </c>
      <c r="B18" s="517" t="s">
        <v>2323</v>
      </c>
      <c r="C18" s="517" t="s">
        <v>3122</v>
      </c>
      <c r="D18" s="517" t="s">
        <v>2852</v>
      </c>
      <c r="E18" s="517" t="s">
        <v>3123</v>
      </c>
      <c r="F18" s="1113" t="s">
        <v>3124</v>
      </c>
      <c r="G18" s="1113"/>
      <c r="H18" s="1113"/>
      <c r="I18" s="1114"/>
      <c r="J18" s="517" t="s">
        <v>2590</v>
      </c>
      <c r="K18" s="517" t="s">
        <v>2</v>
      </c>
      <c r="L18" s="802" t="s">
        <v>2</v>
      </c>
      <c r="M18" s="802" t="s">
        <v>2</v>
      </c>
      <c r="N18" s="802" t="s">
        <v>2</v>
      </c>
      <c r="O18" s="802" t="s">
        <v>2</v>
      </c>
    </row>
    <row r="19" spans="1:15" ht="45.75">
      <c r="A19" s="526">
        <v>5</v>
      </c>
      <c r="B19" s="517" t="s">
        <v>2323</v>
      </c>
      <c r="C19" s="517" t="s">
        <v>3122</v>
      </c>
      <c r="D19" s="517" t="s">
        <v>2859</v>
      </c>
      <c r="E19" s="517" t="s">
        <v>3125</v>
      </c>
      <c r="F19" s="1113" t="s">
        <v>3126</v>
      </c>
      <c r="G19" s="1113"/>
      <c r="H19" s="1113"/>
      <c r="I19" s="1114"/>
      <c r="J19" s="517" t="s">
        <v>2590</v>
      </c>
      <c r="K19" s="517" t="s">
        <v>2</v>
      </c>
      <c r="L19" s="802" t="s">
        <v>2</v>
      </c>
      <c r="M19" s="802" t="s">
        <v>2</v>
      </c>
      <c r="N19" s="802" t="s">
        <v>2</v>
      </c>
      <c r="O19" s="802" t="s">
        <v>2</v>
      </c>
    </row>
    <row r="20" spans="1:15" ht="45.75">
      <c r="A20" s="526">
        <v>6</v>
      </c>
      <c r="B20" s="517" t="s">
        <v>2323</v>
      </c>
      <c r="C20" s="517" t="s">
        <v>3122</v>
      </c>
      <c r="D20" s="517" t="s">
        <v>2864</v>
      </c>
      <c r="E20" s="517" t="s">
        <v>3127</v>
      </c>
      <c r="F20" s="1113" t="s">
        <v>3128</v>
      </c>
      <c r="G20" s="1113"/>
      <c r="H20" s="1113"/>
      <c r="I20" s="1114"/>
      <c r="J20" s="517" t="s">
        <v>2590</v>
      </c>
      <c r="K20" s="517" t="s">
        <v>2</v>
      </c>
      <c r="L20" s="802" t="s">
        <v>2</v>
      </c>
      <c r="M20" s="802" t="s">
        <v>2</v>
      </c>
      <c r="N20" s="802" t="s">
        <v>2</v>
      </c>
      <c r="O20" s="802" t="s">
        <v>2</v>
      </c>
    </row>
    <row r="21" spans="1:15" ht="45.75">
      <c r="A21" s="526">
        <v>7</v>
      </c>
      <c r="B21" s="517" t="s">
        <v>2323</v>
      </c>
      <c r="C21" s="517" t="s">
        <v>3129</v>
      </c>
      <c r="D21" s="517" t="s">
        <v>2870</v>
      </c>
      <c r="E21" s="517" t="s">
        <v>3130</v>
      </c>
      <c r="F21" s="1113" t="s">
        <v>3131</v>
      </c>
      <c r="G21" s="1113"/>
      <c r="H21" s="1113"/>
      <c r="I21" s="1114"/>
      <c r="J21" s="517" t="s">
        <v>2590</v>
      </c>
      <c r="K21" s="517" t="s">
        <v>2</v>
      </c>
      <c r="L21" s="802" t="s">
        <v>2</v>
      </c>
      <c r="M21" s="802" t="s">
        <v>2</v>
      </c>
      <c r="N21" s="802" t="s">
        <v>2</v>
      </c>
      <c r="O21" s="802" t="s">
        <v>2</v>
      </c>
    </row>
    <row r="22" spans="1:15" ht="45.75">
      <c r="A22" s="526">
        <v>8</v>
      </c>
      <c r="B22" s="517" t="s">
        <v>2323</v>
      </c>
      <c r="C22" s="517" t="s">
        <v>3129</v>
      </c>
      <c r="D22" s="517" t="s">
        <v>2877</v>
      </c>
      <c r="E22" s="517" t="s">
        <v>3132</v>
      </c>
      <c r="F22" s="1113" t="s">
        <v>3121</v>
      </c>
      <c r="G22" s="1113"/>
      <c r="H22" s="1113"/>
      <c r="I22" s="1114"/>
      <c r="J22" s="517" t="s">
        <v>2590</v>
      </c>
      <c r="K22" s="517" t="s">
        <v>2</v>
      </c>
      <c r="L22" s="802" t="s">
        <v>2</v>
      </c>
      <c r="M22" s="802" t="s">
        <v>2</v>
      </c>
      <c r="N22" s="802" t="s">
        <v>2</v>
      </c>
      <c r="O22" s="802" t="s">
        <v>2</v>
      </c>
    </row>
    <row r="23" spans="1:15" ht="37.5" customHeight="1">
      <c r="A23" s="526">
        <v>9</v>
      </c>
      <c r="B23" s="517" t="s">
        <v>2323</v>
      </c>
      <c r="C23" s="517" t="s">
        <v>3129</v>
      </c>
      <c r="D23" s="517" t="s">
        <v>2882</v>
      </c>
      <c r="E23" s="517" t="s">
        <v>3133</v>
      </c>
      <c r="F23" s="1113" t="s">
        <v>3134</v>
      </c>
      <c r="G23" s="1113"/>
      <c r="H23" s="1113"/>
      <c r="I23" s="1114"/>
      <c r="J23" s="517" t="s">
        <v>2590</v>
      </c>
      <c r="K23" s="517" t="s">
        <v>2</v>
      </c>
      <c r="L23" s="802" t="s">
        <v>2</v>
      </c>
      <c r="M23" s="802" t="s">
        <v>2</v>
      </c>
      <c r="N23" s="802" t="s">
        <v>2</v>
      </c>
      <c r="O23" s="802" t="s">
        <v>2</v>
      </c>
    </row>
    <row r="24" spans="1:15" ht="30">
      <c r="A24" s="526">
        <v>10</v>
      </c>
      <c r="B24" s="517" t="s">
        <v>2323</v>
      </c>
      <c r="C24" s="517" t="s">
        <v>3135</v>
      </c>
      <c r="D24" s="517" t="s">
        <v>2888</v>
      </c>
      <c r="E24" s="517" t="s">
        <v>3136</v>
      </c>
      <c r="F24" s="1113" t="s">
        <v>3137</v>
      </c>
      <c r="G24" s="1113"/>
      <c r="H24" s="1113"/>
      <c r="I24" s="1114"/>
      <c r="J24" s="517" t="s">
        <v>2590</v>
      </c>
      <c r="K24" s="517" t="s">
        <v>2</v>
      </c>
      <c r="L24" s="802" t="s">
        <v>2</v>
      </c>
      <c r="M24" s="802" t="s">
        <v>2</v>
      </c>
      <c r="N24" s="802" t="s">
        <v>2</v>
      </c>
      <c r="O24" s="802" t="s">
        <v>2</v>
      </c>
    </row>
    <row r="25" spans="1:15" ht="30">
      <c r="A25" s="526">
        <v>11</v>
      </c>
      <c r="B25" s="517" t="s">
        <v>2323</v>
      </c>
      <c r="C25" s="517" t="s">
        <v>3135</v>
      </c>
      <c r="D25" s="517" t="s">
        <v>2894</v>
      </c>
      <c r="E25" s="517" t="s">
        <v>3138</v>
      </c>
      <c r="F25" s="1113" t="s">
        <v>3128</v>
      </c>
      <c r="G25" s="1113"/>
      <c r="H25" s="1113"/>
      <c r="I25" s="1114"/>
      <c r="J25" s="517" t="s">
        <v>2590</v>
      </c>
      <c r="K25" s="517" t="s">
        <v>2</v>
      </c>
      <c r="L25" s="802" t="s">
        <v>2</v>
      </c>
      <c r="M25" s="802" t="s">
        <v>2</v>
      </c>
      <c r="N25" s="802" t="s">
        <v>2</v>
      </c>
      <c r="O25" s="802" t="s">
        <v>2</v>
      </c>
    </row>
    <row r="26" spans="1:15" ht="51" customHeight="1">
      <c r="A26" s="526">
        <v>12</v>
      </c>
      <c r="B26" s="517" t="s">
        <v>2323</v>
      </c>
      <c r="C26" s="517" t="s">
        <v>3139</v>
      </c>
      <c r="D26" s="517" t="s">
        <v>2897</v>
      </c>
      <c r="E26" s="517" t="s">
        <v>3140</v>
      </c>
      <c r="F26" s="1113" t="s">
        <v>3141</v>
      </c>
      <c r="G26" s="1113"/>
      <c r="H26" s="1113"/>
      <c r="I26" s="1114"/>
      <c r="J26" s="517" t="s">
        <v>2590</v>
      </c>
      <c r="K26" s="517" t="s">
        <v>2</v>
      </c>
      <c r="L26" s="802" t="s">
        <v>2</v>
      </c>
      <c r="M26" s="802" t="s">
        <v>2</v>
      </c>
      <c r="N26" s="802" t="s">
        <v>2</v>
      </c>
      <c r="O26" s="802" t="s">
        <v>2</v>
      </c>
    </row>
    <row r="27" spans="1:15" ht="56.25" customHeight="1">
      <c r="A27" s="526">
        <v>13</v>
      </c>
      <c r="B27" s="517" t="s">
        <v>2323</v>
      </c>
      <c r="C27" s="517" t="s">
        <v>3139</v>
      </c>
      <c r="D27" s="517" t="s">
        <v>2903</v>
      </c>
      <c r="E27" s="517" t="s">
        <v>3142</v>
      </c>
      <c r="F27" s="1113" t="s">
        <v>3143</v>
      </c>
      <c r="G27" s="1113"/>
      <c r="H27" s="1113"/>
      <c r="I27" s="1114"/>
      <c r="J27" s="517" t="s">
        <v>2590</v>
      </c>
      <c r="K27" s="517" t="s">
        <v>2</v>
      </c>
      <c r="L27" s="802" t="s">
        <v>2</v>
      </c>
      <c r="M27" s="802" t="s">
        <v>2</v>
      </c>
      <c r="N27" s="802" t="s">
        <v>2</v>
      </c>
      <c r="O27" s="802" t="s">
        <v>2</v>
      </c>
    </row>
    <row r="28" spans="1:15" ht="36.75" customHeight="1">
      <c r="A28" s="526">
        <v>14</v>
      </c>
      <c r="B28" s="517" t="s">
        <v>2323</v>
      </c>
      <c r="C28" s="517" t="s">
        <v>3139</v>
      </c>
      <c r="D28" s="517" t="s">
        <v>2908</v>
      </c>
      <c r="E28" s="517" t="s">
        <v>3144</v>
      </c>
      <c r="F28" s="1113" t="s">
        <v>3145</v>
      </c>
      <c r="G28" s="1113"/>
      <c r="H28" s="1113"/>
      <c r="I28" s="1114"/>
      <c r="J28" s="517" t="s">
        <v>2590</v>
      </c>
      <c r="K28" s="517" t="s">
        <v>2</v>
      </c>
      <c r="L28" s="802" t="s">
        <v>2</v>
      </c>
      <c r="M28" s="802" t="s">
        <v>2</v>
      </c>
      <c r="N28" s="802" t="s">
        <v>2</v>
      </c>
      <c r="O28" s="802" t="s">
        <v>2</v>
      </c>
    </row>
    <row r="29" spans="1:15" ht="46.5" customHeight="1">
      <c r="A29" s="526">
        <v>15</v>
      </c>
      <c r="B29" s="517" t="s">
        <v>2323</v>
      </c>
      <c r="C29" s="517" t="s">
        <v>3146</v>
      </c>
      <c r="D29" s="517" t="s">
        <v>2912</v>
      </c>
      <c r="E29" s="517" t="s">
        <v>3147</v>
      </c>
      <c r="F29" s="1113" t="s">
        <v>3148</v>
      </c>
      <c r="G29" s="1113"/>
      <c r="H29" s="1113"/>
      <c r="I29" s="1114"/>
      <c r="J29" s="517" t="s">
        <v>2590</v>
      </c>
      <c r="K29" s="517" t="s">
        <v>2</v>
      </c>
      <c r="L29" s="802" t="s">
        <v>2</v>
      </c>
      <c r="M29" s="802" t="s">
        <v>2</v>
      </c>
      <c r="N29" s="802" t="s">
        <v>2</v>
      </c>
      <c r="O29" s="802" t="s">
        <v>2</v>
      </c>
    </row>
    <row r="30" spans="1:15" ht="30">
      <c r="A30" s="526">
        <v>16</v>
      </c>
      <c r="B30" s="517" t="s">
        <v>2323</v>
      </c>
      <c r="C30" s="517" t="s">
        <v>3146</v>
      </c>
      <c r="D30" s="517" t="s">
        <v>2919</v>
      </c>
      <c r="E30" s="517" t="s">
        <v>3149</v>
      </c>
      <c r="F30" s="1113" t="s">
        <v>3128</v>
      </c>
      <c r="G30" s="1113"/>
      <c r="H30" s="1113"/>
      <c r="I30" s="1114"/>
      <c r="J30" s="517" t="s">
        <v>2590</v>
      </c>
      <c r="K30" s="517" t="s">
        <v>2</v>
      </c>
      <c r="L30" s="802" t="s">
        <v>2</v>
      </c>
      <c r="M30" s="802" t="s">
        <v>2</v>
      </c>
      <c r="N30" s="802" t="s">
        <v>2</v>
      </c>
      <c r="O30" s="802" t="s">
        <v>2</v>
      </c>
    </row>
    <row r="31" spans="1:15" ht="30">
      <c r="A31" s="526">
        <v>17</v>
      </c>
      <c r="B31" s="517" t="s">
        <v>2323</v>
      </c>
      <c r="C31" s="517" t="s">
        <v>3150</v>
      </c>
      <c r="D31" s="517" t="s">
        <v>2920</v>
      </c>
      <c r="E31" s="517" t="s">
        <v>3151</v>
      </c>
      <c r="F31" s="1113" t="s">
        <v>3152</v>
      </c>
      <c r="G31" s="1113"/>
      <c r="H31" s="1113"/>
      <c r="I31" s="1114"/>
      <c r="J31" s="517" t="s">
        <v>2590</v>
      </c>
      <c r="K31" s="517" t="s">
        <v>2</v>
      </c>
      <c r="L31" s="802" t="s">
        <v>2</v>
      </c>
      <c r="M31" s="802" t="s">
        <v>2</v>
      </c>
      <c r="N31" s="802" t="s">
        <v>2</v>
      </c>
      <c r="O31" s="802" t="s">
        <v>2</v>
      </c>
    </row>
    <row r="32" spans="1:15" ht="30">
      <c r="A32" s="526">
        <v>18</v>
      </c>
      <c r="B32" s="517" t="s">
        <v>2323</v>
      </c>
      <c r="C32" s="517" t="s">
        <v>3150</v>
      </c>
      <c r="D32" s="517" t="s">
        <v>2926</v>
      </c>
      <c r="E32" s="517" t="s">
        <v>3153</v>
      </c>
      <c r="F32" s="1113" t="s">
        <v>3126</v>
      </c>
      <c r="G32" s="1113"/>
      <c r="H32" s="1113"/>
      <c r="I32" s="1114"/>
      <c r="J32" s="517" t="s">
        <v>2590</v>
      </c>
      <c r="K32" s="517" t="s">
        <v>2</v>
      </c>
      <c r="L32" s="802" t="s">
        <v>2</v>
      </c>
      <c r="M32" s="802" t="s">
        <v>2</v>
      </c>
      <c r="N32" s="802" t="s">
        <v>2</v>
      </c>
      <c r="O32" s="802" t="s">
        <v>2</v>
      </c>
    </row>
    <row r="33" spans="1:15" ht="108.75" customHeight="1">
      <c r="A33" s="528">
        <v>19</v>
      </c>
      <c r="B33" s="527" t="s">
        <v>2323</v>
      </c>
      <c r="C33" s="527" t="s">
        <v>3154</v>
      </c>
      <c r="D33" s="527" t="s">
        <v>2931</v>
      </c>
      <c r="E33" s="527" t="s">
        <v>3155</v>
      </c>
      <c r="F33" s="1113" t="s">
        <v>3156</v>
      </c>
      <c r="G33" s="1113"/>
      <c r="H33" s="1113"/>
      <c r="I33" s="1114"/>
      <c r="J33" s="527" t="s">
        <v>2590</v>
      </c>
      <c r="K33" s="527"/>
      <c r="L33" s="802" t="s">
        <v>2</v>
      </c>
      <c r="M33" s="802" t="s">
        <v>2</v>
      </c>
      <c r="N33" s="802" t="s">
        <v>2</v>
      </c>
      <c r="O33" s="802" t="s">
        <v>2</v>
      </c>
    </row>
    <row r="34" spans="1:15" ht="15.75">
      <c r="A34" s="1118" t="s">
        <v>3157</v>
      </c>
      <c r="B34" s="1119"/>
      <c r="C34" s="1119"/>
      <c r="D34" s="1119"/>
      <c r="E34" s="1119"/>
      <c r="F34" s="1119"/>
      <c r="G34" s="1119"/>
      <c r="H34" s="1119"/>
      <c r="I34" s="1119"/>
      <c r="J34" s="1119"/>
      <c r="K34" s="525" t="s">
        <v>2</v>
      </c>
      <c r="L34" s="802" t="s">
        <v>2</v>
      </c>
      <c r="M34" s="802" t="s">
        <v>2</v>
      </c>
      <c r="N34" s="802" t="s">
        <v>2</v>
      </c>
      <c r="O34" s="802" t="s">
        <v>2</v>
      </c>
    </row>
    <row r="35" spans="1:15" ht="39.75" customHeight="1">
      <c r="A35" s="516">
        <v>20</v>
      </c>
      <c r="B35" s="517" t="s">
        <v>3158</v>
      </c>
      <c r="C35" s="517" t="s">
        <v>3159</v>
      </c>
      <c r="D35" s="517" t="s">
        <v>2956</v>
      </c>
      <c r="E35" s="517" t="s">
        <v>3160</v>
      </c>
      <c r="F35" s="1113" t="s">
        <v>3161</v>
      </c>
      <c r="G35" s="1113"/>
      <c r="H35" s="1113"/>
      <c r="I35" s="1114"/>
      <c r="J35" s="517" t="s">
        <v>2590</v>
      </c>
      <c r="K35" s="517" t="s">
        <v>2</v>
      </c>
      <c r="L35" s="802" t="s">
        <v>2</v>
      </c>
      <c r="M35" s="802" t="s">
        <v>2</v>
      </c>
      <c r="N35" s="802" t="s">
        <v>2</v>
      </c>
      <c r="O35" s="802" t="s">
        <v>2</v>
      </c>
    </row>
    <row r="36" spans="1:15" ht="51.75" customHeight="1">
      <c r="A36" s="516">
        <v>21</v>
      </c>
      <c r="B36" s="517" t="s">
        <v>3158</v>
      </c>
      <c r="C36" s="517" t="s">
        <v>3159</v>
      </c>
      <c r="D36" s="517" t="s">
        <v>2963</v>
      </c>
      <c r="E36" s="517" t="s">
        <v>3162</v>
      </c>
      <c r="F36" s="1113" t="s">
        <v>3163</v>
      </c>
      <c r="G36" s="1113"/>
      <c r="H36" s="1113"/>
      <c r="I36" s="1114"/>
      <c r="J36" s="517" t="s">
        <v>2590</v>
      </c>
      <c r="K36" s="517" t="s">
        <v>2</v>
      </c>
      <c r="L36" s="802" t="s">
        <v>2</v>
      </c>
      <c r="M36" s="802" t="s">
        <v>2</v>
      </c>
      <c r="N36" s="802" t="s">
        <v>2</v>
      </c>
      <c r="O36" s="802" t="s">
        <v>2</v>
      </c>
    </row>
    <row r="37" spans="1:15" ht="55.5" customHeight="1">
      <c r="A37" s="516">
        <v>22</v>
      </c>
      <c r="B37" s="517" t="s">
        <v>3158</v>
      </c>
      <c r="C37" s="517" t="s">
        <v>3159</v>
      </c>
      <c r="D37" s="517" t="s">
        <v>2972</v>
      </c>
      <c r="E37" s="517" t="s">
        <v>3164</v>
      </c>
      <c r="F37" s="1113" t="s">
        <v>3165</v>
      </c>
      <c r="G37" s="1113"/>
      <c r="H37" s="1113"/>
      <c r="I37" s="1114"/>
      <c r="J37" s="517" t="s">
        <v>2591</v>
      </c>
      <c r="K37" s="517" t="s">
        <v>3166</v>
      </c>
      <c r="L37" s="802" t="s">
        <v>2</v>
      </c>
      <c r="M37" s="802" t="s">
        <v>2</v>
      </c>
      <c r="N37" s="802" t="s">
        <v>2</v>
      </c>
      <c r="O37" s="802" t="s">
        <v>2</v>
      </c>
    </row>
    <row r="38" spans="1:15" ht="47.25" customHeight="1">
      <c r="A38" s="516">
        <v>23</v>
      </c>
      <c r="B38" s="517" t="s">
        <v>3158</v>
      </c>
      <c r="C38" s="517" t="s">
        <v>3159</v>
      </c>
      <c r="D38" s="517" t="s">
        <v>2978</v>
      </c>
      <c r="E38" s="517" t="s">
        <v>3167</v>
      </c>
      <c r="F38" s="1113" t="s">
        <v>3163</v>
      </c>
      <c r="G38" s="1113"/>
      <c r="H38" s="1113"/>
      <c r="I38" s="1114"/>
      <c r="J38" s="517" t="s">
        <v>2591</v>
      </c>
      <c r="K38" s="517" t="s">
        <v>3166</v>
      </c>
      <c r="L38" s="802" t="s">
        <v>2</v>
      </c>
      <c r="M38" s="802" t="s">
        <v>2</v>
      </c>
      <c r="N38" s="802" t="s">
        <v>2</v>
      </c>
      <c r="O38" s="802" t="s">
        <v>2</v>
      </c>
    </row>
    <row r="39" spans="1:15" ht="81.75" customHeight="1">
      <c r="A39" s="516">
        <v>24</v>
      </c>
      <c r="B39" s="517" t="s">
        <v>3158</v>
      </c>
      <c r="C39" s="517" t="s">
        <v>3159</v>
      </c>
      <c r="D39" s="517" t="s">
        <v>3020</v>
      </c>
      <c r="E39" s="517" t="s">
        <v>3168</v>
      </c>
      <c r="F39" s="1113" t="s">
        <v>3169</v>
      </c>
      <c r="G39" s="1113"/>
      <c r="H39" s="1113"/>
      <c r="I39" s="1114"/>
      <c r="J39" s="517" t="s">
        <v>2591</v>
      </c>
      <c r="K39" s="517" t="s">
        <v>3170</v>
      </c>
      <c r="L39" s="802" t="s">
        <v>2</v>
      </c>
      <c r="M39" s="802" t="s">
        <v>2</v>
      </c>
      <c r="N39" s="802" t="s">
        <v>2</v>
      </c>
      <c r="O39" s="802" t="s">
        <v>2</v>
      </c>
    </row>
    <row r="40" spans="1:15" ht="114" customHeight="1">
      <c r="A40" s="516">
        <v>25</v>
      </c>
      <c r="B40" s="517" t="s">
        <v>3158</v>
      </c>
      <c r="C40" s="517" t="s">
        <v>3159</v>
      </c>
      <c r="D40" s="517" t="s">
        <v>3036</v>
      </c>
      <c r="E40" s="517" t="s">
        <v>3038</v>
      </c>
      <c r="F40" s="1113" t="s">
        <v>3171</v>
      </c>
      <c r="G40" s="1113"/>
      <c r="H40" s="1113"/>
      <c r="I40" s="1114"/>
      <c r="J40" s="517" t="s">
        <v>2590</v>
      </c>
      <c r="K40" s="517" t="s">
        <v>2</v>
      </c>
      <c r="L40" s="802" t="s">
        <v>2</v>
      </c>
      <c r="M40" s="802" t="s">
        <v>2</v>
      </c>
      <c r="N40" s="802" t="s">
        <v>2</v>
      </c>
      <c r="O40" s="802" t="s">
        <v>2</v>
      </c>
    </row>
    <row r="41" spans="1:15" ht="51.75" customHeight="1">
      <c r="A41" s="516">
        <v>26</v>
      </c>
      <c r="B41" s="517" t="s">
        <v>3158</v>
      </c>
      <c r="C41" s="517" t="s">
        <v>3159</v>
      </c>
      <c r="D41" s="517" t="s">
        <v>3064</v>
      </c>
      <c r="E41" s="517" t="s">
        <v>3172</v>
      </c>
      <c r="F41" s="1113" t="s">
        <v>3173</v>
      </c>
      <c r="G41" s="1113"/>
      <c r="H41" s="1113"/>
      <c r="I41" s="1114"/>
      <c r="J41" s="517" t="s">
        <v>2590</v>
      </c>
      <c r="K41" s="517" t="s">
        <v>2</v>
      </c>
      <c r="L41" s="802" t="s">
        <v>2</v>
      </c>
      <c r="M41" s="802" t="s">
        <v>2</v>
      </c>
      <c r="N41" s="802" t="s">
        <v>2</v>
      </c>
      <c r="O41" s="802" t="s">
        <v>2</v>
      </c>
    </row>
    <row r="42" spans="1:15">
      <c r="A42" s="802" t="s">
        <v>2</v>
      </c>
      <c r="B42" s="802" t="s">
        <v>2</v>
      </c>
      <c r="C42" s="802" t="s">
        <v>2</v>
      </c>
      <c r="D42" s="802" t="s">
        <v>2</v>
      </c>
      <c r="E42" s="802" t="s">
        <v>2</v>
      </c>
      <c r="F42" s="802" t="s">
        <v>2</v>
      </c>
      <c r="G42" s="802" t="s">
        <v>2</v>
      </c>
      <c r="H42" s="802" t="s">
        <v>2</v>
      </c>
      <c r="I42" s="802" t="s">
        <v>2</v>
      </c>
      <c r="J42" s="802" t="s">
        <v>2</v>
      </c>
      <c r="K42" s="802" t="s">
        <v>2</v>
      </c>
      <c r="L42" s="802" t="s">
        <v>2</v>
      </c>
      <c r="M42" s="802" t="s">
        <v>2</v>
      </c>
      <c r="N42" s="802" t="s">
        <v>2</v>
      </c>
      <c r="O42" s="802" t="s">
        <v>2</v>
      </c>
    </row>
    <row r="43" spans="1:15" ht="15.75">
      <c r="A43" s="1115" t="s">
        <v>3174</v>
      </c>
      <c r="B43" s="1115"/>
      <c r="C43" s="1115"/>
      <c r="D43" s="1115"/>
      <c r="E43" s="1115"/>
      <c r="F43" s="1115"/>
      <c r="G43" s="1115"/>
      <c r="H43" s="1115"/>
      <c r="I43" s="1115"/>
      <c r="J43" s="1115"/>
      <c r="K43" s="518"/>
      <c r="L43" s="802" t="s">
        <v>2</v>
      </c>
      <c r="M43" s="802" t="s">
        <v>2</v>
      </c>
      <c r="N43" s="802" t="s">
        <v>2</v>
      </c>
      <c r="O43" s="802" t="s">
        <v>2</v>
      </c>
    </row>
    <row r="44" spans="1:15" ht="108" customHeight="1">
      <c r="A44" s="512">
        <v>27</v>
      </c>
      <c r="B44" s="513" t="s">
        <v>3175</v>
      </c>
      <c r="C44" s="513" t="s">
        <v>3176</v>
      </c>
      <c r="D44" s="513" t="s">
        <v>3177</v>
      </c>
      <c r="E44" s="513" t="s">
        <v>3178</v>
      </c>
      <c r="F44" s="1116" t="s">
        <v>3179</v>
      </c>
      <c r="G44" s="1116"/>
      <c r="H44" s="1116"/>
      <c r="I44" s="1117"/>
      <c r="J44" s="513" t="s">
        <v>2590</v>
      </c>
      <c r="K44" s="804" t="s">
        <v>2</v>
      </c>
      <c r="L44" s="802" t="s">
        <v>2</v>
      </c>
      <c r="M44" s="802" t="s">
        <v>2</v>
      </c>
      <c r="N44" s="802" t="s">
        <v>2</v>
      </c>
      <c r="O44" s="802" t="s">
        <v>2</v>
      </c>
    </row>
    <row r="45" spans="1:15" ht="66" customHeight="1">
      <c r="A45" s="519">
        <v>28</v>
      </c>
      <c r="B45" s="520" t="s">
        <v>3175</v>
      </c>
      <c r="C45" s="520" t="s">
        <v>3176</v>
      </c>
      <c r="D45" s="520" t="s">
        <v>3180</v>
      </c>
      <c r="E45" s="520" t="s">
        <v>3181</v>
      </c>
      <c r="F45" s="1111" t="s">
        <v>3182</v>
      </c>
      <c r="G45" s="1111"/>
      <c r="H45" s="1111"/>
      <c r="I45" s="1112"/>
      <c r="J45" s="520" t="s">
        <v>2590</v>
      </c>
      <c r="K45" s="520" t="s">
        <v>2</v>
      </c>
      <c r="L45" s="802" t="s">
        <v>2</v>
      </c>
      <c r="M45" s="802" t="s">
        <v>2</v>
      </c>
      <c r="N45" s="802" t="s">
        <v>2</v>
      </c>
      <c r="O45" s="802" t="s">
        <v>2</v>
      </c>
    </row>
    <row r="46" spans="1:15" ht="100.5" customHeight="1">
      <c r="A46" s="512">
        <v>29</v>
      </c>
      <c r="B46" s="513" t="s">
        <v>3175</v>
      </c>
      <c r="C46" s="513" t="s">
        <v>3176</v>
      </c>
      <c r="D46" s="513" t="s">
        <v>3183</v>
      </c>
      <c r="E46" s="513" t="s">
        <v>3184</v>
      </c>
      <c r="F46" s="1116" t="s">
        <v>3185</v>
      </c>
      <c r="G46" s="1116"/>
      <c r="H46" s="1116"/>
      <c r="I46" s="1117"/>
      <c r="J46" s="513" t="s">
        <v>2590</v>
      </c>
      <c r="K46" s="513" t="s">
        <v>2</v>
      </c>
      <c r="L46" s="802" t="s">
        <v>2</v>
      </c>
      <c r="M46" s="802" t="s">
        <v>2</v>
      </c>
      <c r="N46" s="802" t="s">
        <v>2</v>
      </c>
      <c r="O46" s="802" t="s">
        <v>2</v>
      </c>
    </row>
    <row r="47" spans="1:15" ht="134.25" customHeight="1">
      <c r="A47" s="519">
        <v>30</v>
      </c>
      <c r="B47" s="520" t="s">
        <v>3175</v>
      </c>
      <c r="C47" s="520" t="s">
        <v>3176</v>
      </c>
      <c r="D47" s="520" t="s">
        <v>3186</v>
      </c>
      <c r="E47" s="520" t="s">
        <v>3187</v>
      </c>
      <c r="F47" s="1111" t="s">
        <v>3188</v>
      </c>
      <c r="G47" s="1111"/>
      <c r="H47" s="1111"/>
      <c r="I47" s="1112"/>
      <c r="J47" s="520" t="s">
        <v>2590</v>
      </c>
      <c r="K47" s="520" t="s">
        <v>2</v>
      </c>
      <c r="L47" s="802" t="s">
        <v>2</v>
      </c>
      <c r="M47" s="802" t="s">
        <v>2</v>
      </c>
      <c r="N47" s="802" t="s">
        <v>2</v>
      </c>
      <c r="O47" s="802" t="s">
        <v>2</v>
      </c>
    </row>
    <row r="48" spans="1:15" ht="103.5" customHeight="1">
      <c r="A48" s="512">
        <v>31</v>
      </c>
      <c r="B48" s="513" t="s">
        <v>3175</v>
      </c>
      <c r="C48" s="513" t="s">
        <v>3176</v>
      </c>
      <c r="D48" s="513" t="s">
        <v>3189</v>
      </c>
      <c r="E48" s="513" t="s">
        <v>3190</v>
      </c>
      <c r="F48" s="1116" t="s">
        <v>3191</v>
      </c>
      <c r="G48" s="1116"/>
      <c r="H48" s="1116"/>
      <c r="I48" s="1117"/>
      <c r="J48" s="513" t="s">
        <v>2590</v>
      </c>
      <c r="K48" s="513" t="s">
        <v>2</v>
      </c>
      <c r="L48" s="802" t="s">
        <v>2</v>
      </c>
      <c r="M48" s="802" t="s">
        <v>2</v>
      </c>
      <c r="N48" s="802" t="s">
        <v>2</v>
      </c>
      <c r="O48" s="802" t="s">
        <v>2</v>
      </c>
    </row>
    <row r="49" spans="1:15" ht="103.5" customHeight="1">
      <c r="A49" s="519">
        <v>32</v>
      </c>
      <c r="B49" s="520" t="s">
        <v>3175</v>
      </c>
      <c r="C49" s="520" t="s">
        <v>3176</v>
      </c>
      <c r="D49" s="520" t="s">
        <v>3192</v>
      </c>
      <c r="E49" s="520" t="s">
        <v>3193</v>
      </c>
      <c r="F49" s="1111" t="s">
        <v>3194</v>
      </c>
      <c r="G49" s="1111"/>
      <c r="H49" s="1111"/>
      <c r="I49" s="1112"/>
      <c r="J49" s="520" t="s">
        <v>2590</v>
      </c>
      <c r="K49" s="520" t="s">
        <v>2</v>
      </c>
      <c r="L49" s="802" t="s">
        <v>2</v>
      </c>
      <c r="M49" s="802" t="s">
        <v>2</v>
      </c>
      <c r="N49" s="802" t="s">
        <v>2</v>
      </c>
      <c r="O49" s="802" t="s">
        <v>2</v>
      </c>
    </row>
    <row r="50" spans="1:15">
      <c r="A50" s="802" t="s">
        <v>2</v>
      </c>
      <c r="B50" s="802" t="s">
        <v>2</v>
      </c>
      <c r="C50" s="802" t="s">
        <v>2</v>
      </c>
      <c r="D50" s="802" t="s">
        <v>2</v>
      </c>
      <c r="E50" s="802" t="s">
        <v>2</v>
      </c>
      <c r="F50" s="802" t="s">
        <v>2</v>
      </c>
      <c r="G50" s="802" t="s">
        <v>2</v>
      </c>
      <c r="H50" s="802" t="s">
        <v>2</v>
      </c>
      <c r="I50" s="802" t="s">
        <v>2</v>
      </c>
      <c r="J50" s="802" t="s">
        <v>2</v>
      </c>
      <c r="K50" s="802" t="s">
        <v>2</v>
      </c>
      <c r="L50" s="802" t="s">
        <v>2</v>
      </c>
      <c r="M50" s="802" t="s">
        <v>2</v>
      </c>
      <c r="N50" s="802" t="s">
        <v>2</v>
      </c>
      <c r="O50" s="802" t="s">
        <v>2</v>
      </c>
    </row>
    <row r="51" spans="1:15">
      <c r="A51" s="802" t="s">
        <v>2</v>
      </c>
      <c r="B51" s="802" t="s">
        <v>2</v>
      </c>
      <c r="C51" s="802" t="s">
        <v>2</v>
      </c>
      <c r="D51" s="802" t="s">
        <v>2</v>
      </c>
      <c r="E51" s="802" t="s">
        <v>2</v>
      </c>
      <c r="F51" s="802" t="s">
        <v>2</v>
      </c>
      <c r="G51" s="802" t="s">
        <v>2</v>
      </c>
      <c r="H51" s="802" t="s">
        <v>2</v>
      </c>
      <c r="I51" s="802" t="s">
        <v>2</v>
      </c>
      <c r="J51" s="802" t="s">
        <v>2</v>
      </c>
      <c r="K51" s="802" t="s">
        <v>2</v>
      </c>
      <c r="L51" s="802" t="s">
        <v>2</v>
      </c>
      <c r="M51" s="802" t="s">
        <v>2</v>
      </c>
      <c r="N51" s="802" t="s">
        <v>2</v>
      </c>
      <c r="O51" s="802" t="s">
        <v>2</v>
      </c>
    </row>
    <row r="52" spans="1:15">
      <c r="A52" s="802" t="s">
        <v>2</v>
      </c>
      <c r="B52" s="802" t="s">
        <v>2</v>
      </c>
      <c r="C52" s="802" t="s">
        <v>2</v>
      </c>
      <c r="D52" s="802" t="s">
        <v>2</v>
      </c>
      <c r="E52" s="802" t="s">
        <v>2</v>
      </c>
      <c r="F52" s="802" t="s">
        <v>2</v>
      </c>
      <c r="G52" s="802" t="s">
        <v>2</v>
      </c>
      <c r="H52" s="802" t="s">
        <v>2</v>
      </c>
      <c r="I52" s="802" t="s">
        <v>2</v>
      </c>
      <c r="J52" s="802" t="s">
        <v>2</v>
      </c>
      <c r="K52" s="802" t="s">
        <v>2</v>
      </c>
      <c r="L52" s="802" t="s">
        <v>2</v>
      </c>
      <c r="M52" s="802" t="s">
        <v>2</v>
      </c>
      <c r="N52" s="802" t="s">
        <v>2</v>
      </c>
      <c r="O52" s="802" t="s">
        <v>2</v>
      </c>
    </row>
    <row r="53" spans="1:15">
      <c r="A53" s="802" t="s">
        <v>2</v>
      </c>
      <c r="B53" s="802" t="s">
        <v>2</v>
      </c>
      <c r="C53" s="802" t="s">
        <v>2</v>
      </c>
      <c r="D53" s="802" t="s">
        <v>2</v>
      </c>
      <c r="E53" s="802" t="s">
        <v>2</v>
      </c>
      <c r="F53" s="802" t="s">
        <v>2</v>
      </c>
      <c r="G53" s="802" t="s">
        <v>2</v>
      </c>
      <c r="H53" s="802" t="s">
        <v>2</v>
      </c>
      <c r="I53" s="802" t="s">
        <v>2</v>
      </c>
      <c r="J53" s="802" t="s">
        <v>2</v>
      </c>
      <c r="K53" s="802" t="s">
        <v>2</v>
      </c>
      <c r="L53" s="802" t="s">
        <v>2</v>
      </c>
      <c r="M53" s="802" t="s">
        <v>2</v>
      </c>
      <c r="N53" s="802" t="s">
        <v>2</v>
      </c>
      <c r="O53" s="802" t="s">
        <v>2</v>
      </c>
    </row>
    <row r="54" spans="1:15">
      <c r="A54" s="802" t="s">
        <v>2</v>
      </c>
      <c r="B54" s="802" t="s">
        <v>2</v>
      </c>
      <c r="C54" s="802" t="s">
        <v>2</v>
      </c>
      <c r="D54" s="802" t="s">
        <v>2</v>
      </c>
      <c r="E54" s="802" t="s">
        <v>2</v>
      </c>
      <c r="F54" s="802" t="s">
        <v>2</v>
      </c>
      <c r="G54" s="802" t="s">
        <v>2</v>
      </c>
      <c r="H54" s="802" t="s">
        <v>2</v>
      </c>
      <c r="I54" s="802" t="s">
        <v>2</v>
      </c>
      <c r="J54" s="802" t="s">
        <v>2</v>
      </c>
      <c r="K54" s="802" t="s">
        <v>2</v>
      </c>
      <c r="L54" s="802" t="s">
        <v>2</v>
      </c>
      <c r="M54" s="802" t="s">
        <v>2</v>
      </c>
      <c r="N54" s="802" t="s">
        <v>2</v>
      </c>
      <c r="O54" s="802" t="s">
        <v>2</v>
      </c>
    </row>
    <row r="55" spans="1:15">
      <c r="A55" s="802" t="s">
        <v>2</v>
      </c>
      <c r="B55" s="802" t="s">
        <v>2</v>
      </c>
      <c r="C55" s="802" t="s">
        <v>2</v>
      </c>
      <c r="D55" s="802" t="s">
        <v>2</v>
      </c>
      <c r="E55" s="802" t="s">
        <v>2</v>
      </c>
      <c r="F55" s="802" t="s">
        <v>2</v>
      </c>
      <c r="G55" s="802" t="s">
        <v>2</v>
      </c>
      <c r="H55" s="802" t="s">
        <v>2</v>
      </c>
      <c r="I55" s="802" t="s">
        <v>2</v>
      </c>
      <c r="J55" s="802" t="s">
        <v>2</v>
      </c>
      <c r="K55" s="802" t="s">
        <v>2</v>
      </c>
      <c r="L55" s="802" t="s">
        <v>2</v>
      </c>
      <c r="M55" s="802" t="s">
        <v>2</v>
      </c>
      <c r="N55" s="802" t="s">
        <v>2</v>
      </c>
      <c r="O55" s="802" t="s">
        <v>2</v>
      </c>
    </row>
    <row r="56" spans="1:15">
      <c r="A56" s="802" t="s">
        <v>2</v>
      </c>
      <c r="B56" s="802" t="s">
        <v>2</v>
      </c>
      <c r="C56" s="802" t="s">
        <v>2</v>
      </c>
      <c r="D56" s="802" t="s">
        <v>2</v>
      </c>
      <c r="E56" s="802" t="s">
        <v>2</v>
      </c>
      <c r="F56" s="802" t="s">
        <v>2</v>
      </c>
      <c r="G56" s="802" t="s">
        <v>2</v>
      </c>
      <c r="H56" s="802" t="s">
        <v>2</v>
      </c>
      <c r="I56" s="802" t="s">
        <v>2</v>
      </c>
      <c r="J56" s="802" t="s">
        <v>2</v>
      </c>
      <c r="K56" s="802" t="s">
        <v>2</v>
      </c>
      <c r="L56" s="802" t="s">
        <v>2</v>
      </c>
      <c r="M56" s="802" t="s">
        <v>2</v>
      </c>
      <c r="N56" s="802" t="s">
        <v>2</v>
      </c>
      <c r="O56" s="802" t="s">
        <v>2</v>
      </c>
    </row>
    <row r="57" spans="1:15">
      <c r="A57" s="802" t="s">
        <v>2</v>
      </c>
      <c r="B57" s="802" t="s">
        <v>2</v>
      </c>
      <c r="C57" s="802" t="s">
        <v>2</v>
      </c>
      <c r="D57" s="802" t="s">
        <v>2</v>
      </c>
      <c r="E57" s="802" t="s">
        <v>2</v>
      </c>
      <c r="F57" s="802" t="s">
        <v>2</v>
      </c>
      <c r="G57" s="802" t="s">
        <v>2</v>
      </c>
      <c r="H57" s="802" t="s">
        <v>2</v>
      </c>
      <c r="I57" s="802" t="s">
        <v>2</v>
      </c>
      <c r="J57" s="802" t="s">
        <v>2</v>
      </c>
      <c r="K57" s="802" t="s">
        <v>2</v>
      </c>
      <c r="L57" s="802" t="s">
        <v>2</v>
      </c>
      <c r="M57" s="802" t="s">
        <v>2</v>
      </c>
      <c r="N57" s="802" t="s">
        <v>2</v>
      </c>
      <c r="O57" s="802" t="s">
        <v>2</v>
      </c>
    </row>
    <row r="58" spans="1:15">
      <c r="A58" s="802" t="s">
        <v>2</v>
      </c>
      <c r="B58" s="802" t="s">
        <v>2</v>
      </c>
      <c r="C58" s="802" t="s">
        <v>2</v>
      </c>
      <c r="D58" s="802" t="s">
        <v>2</v>
      </c>
      <c r="E58" s="802" t="s">
        <v>2</v>
      </c>
      <c r="F58" s="802" t="s">
        <v>2</v>
      </c>
      <c r="G58" s="802" t="s">
        <v>2</v>
      </c>
      <c r="H58" s="802" t="s">
        <v>2</v>
      </c>
      <c r="I58" s="802" t="s">
        <v>2</v>
      </c>
      <c r="J58" s="802" t="s">
        <v>2</v>
      </c>
      <c r="K58" s="802" t="s">
        <v>2</v>
      </c>
      <c r="L58" s="802" t="s">
        <v>2</v>
      </c>
      <c r="M58" s="802" t="s">
        <v>2</v>
      </c>
      <c r="N58" s="802" t="s">
        <v>2</v>
      </c>
      <c r="O58" s="802" t="s">
        <v>2</v>
      </c>
    </row>
    <row r="59" spans="1:15">
      <c r="A59" s="802" t="s">
        <v>2</v>
      </c>
      <c r="B59" s="802" t="s">
        <v>2</v>
      </c>
      <c r="C59" s="802" t="s">
        <v>2</v>
      </c>
      <c r="D59" s="802" t="s">
        <v>2</v>
      </c>
      <c r="E59" s="802" t="s">
        <v>2</v>
      </c>
      <c r="F59" s="802" t="s">
        <v>2</v>
      </c>
      <c r="G59" s="802" t="s">
        <v>2</v>
      </c>
      <c r="H59" s="802" t="s">
        <v>2</v>
      </c>
      <c r="I59" s="802" t="s">
        <v>2</v>
      </c>
      <c r="J59" s="802" t="s">
        <v>2</v>
      </c>
      <c r="K59" s="802" t="s">
        <v>2</v>
      </c>
      <c r="L59" s="802" t="s">
        <v>2</v>
      </c>
      <c r="M59" s="802" t="s">
        <v>2</v>
      </c>
      <c r="N59" s="802" t="s">
        <v>2</v>
      </c>
      <c r="O59" s="802" t="s">
        <v>2</v>
      </c>
    </row>
    <row r="60" spans="1:15">
      <c r="A60" s="802" t="s">
        <v>2</v>
      </c>
      <c r="B60" s="802" t="s">
        <v>2</v>
      </c>
      <c r="C60" s="802" t="s">
        <v>2</v>
      </c>
      <c r="D60" s="802" t="s">
        <v>2</v>
      </c>
      <c r="E60" s="802" t="s">
        <v>2</v>
      </c>
      <c r="F60" s="802" t="s">
        <v>2</v>
      </c>
      <c r="G60" s="802" t="s">
        <v>2</v>
      </c>
      <c r="H60" s="802" t="s">
        <v>2</v>
      </c>
      <c r="I60" s="802" t="s">
        <v>2</v>
      </c>
      <c r="J60" s="802" t="s">
        <v>2</v>
      </c>
      <c r="K60" s="802" t="s">
        <v>2</v>
      </c>
      <c r="L60" s="802" t="s">
        <v>2</v>
      </c>
      <c r="M60" s="802" t="s">
        <v>2</v>
      </c>
      <c r="N60" s="802" t="s">
        <v>2</v>
      </c>
      <c r="O60" s="802" t="s">
        <v>2</v>
      </c>
    </row>
    <row r="61" spans="1:15">
      <c r="A61" s="802" t="s">
        <v>2</v>
      </c>
      <c r="B61" s="802" t="s">
        <v>2</v>
      </c>
      <c r="C61" s="802" t="s">
        <v>2</v>
      </c>
      <c r="D61" s="802" t="s">
        <v>2</v>
      </c>
      <c r="E61" s="802" t="s">
        <v>2</v>
      </c>
      <c r="F61" s="802" t="s">
        <v>2</v>
      </c>
      <c r="G61" s="802" t="s">
        <v>2</v>
      </c>
      <c r="H61" s="802" t="s">
        <v>2</v>
      </c>
      <c r="I61" s="802" t="s">
        <v>2</v>
      </c>
      <c r="J61" s="802" t="s">
        <v>2</v>
      </c>
      <c r="K61" s="802" t="s">
        <v>2</v>
      </c>
      <c r="L61" s="802" t="s">
        <v>2</v>
      </c>
      <c r="M61" s="802" t="s">
        <v>2</v>
      </c>
      <c r="N61" s="802" t="s">
        <v>2</v>
      </c>
      <c r="O61" s="802" t="s">
        <v>2</v>
      </c>
    </row>
    <row r="62" spans="1:15">
      <c r="A62" s="802" t="s">
        <v>2</v>
      </c>
      <c r="B62" s="802" t="s">
        <v>2</v>
      </c>
      <c r="C62" s="802" t="s">
        <v>2</v>
      </c>
      <c r="D62" s="802" t="s">
        <v>2</v>
      </c>
      <c r="E62" s="802" t="s">
        <v>2</v>
      </c>
      <c r="F62" s="802" t="s">
        <v>2</v>
      </c>
      <c r="G62" s="802" t="s">
        <v>2</v>
      </c>
      <c r="H62" s="802" t="s">
        <v>2</v>
      </c>
      <c r="I62" s="802" t="s">
        <v>2</v>
      </c>
      <c r="J62" s="802" t="s">
        <v>2</v>
      </c>
      <c r="K62" s="802" t="s">
        <v>2</v>
      </c>
      <c r="L62" s="802" t="s">
        <v>2</v>
      </c>
      <c r="M62" s="802" t="s">
        <v>2</v>
      </c>
      <c r="N62" s="802" t="s">
        <v>2</v>
      </c>
      <c r="O62" s="802" t="s">
        <v>2</v>
      </c>
    </row>
    <row r="63" spans="1:15">
      <c r="A63" s="802" t="s">
        <v>2</v>
      </c>
      <c r="B63" s="802" t="s">
        <v>2</v>
      </c>
      <c r="C63" s="802" t="s">
        <v>2</v>
      </c>
      <c r="D63" s="802" t="s">
        <v>2</v>
      </c>
      <c r="E63" s="802" t="s">
        <v>2</v>
      </c>
      <c r="F63" s="802" t="s">
        <v>2</v>
      </c>
      <c r="G63" s="802" t="s">
        <v>2</v>
      </c>
      <c r="H63" s="802" t="s">
        <v>2</v>
      </c>
      <c r="I63" s="802" t="s">
        <v>2</v>
      </c>
      <c r="J63" s="802" t="s">
        <v>2</v>
      </c>
      <c r="K63" s="802" t="s">
        <v>2</v>
      </c>
      <c r="L63" s="802" t="s">
        <v>2</v>
      </c>
      <c r="M63" s="802" t="s">
        <v>2</v>
      </c>
      <c r="N63" s="802" t="s">
        <v>2</v>
      </c>
      <c r="O63" s="802" t="s">
        <v>2</v>
      </c>
    </row>
    <row r="64" spans="1:15">
      <c r="A64" s="802" t="s">
        <v>2</v>
      </c>
      <c r="B64" s="802" t="s">
        <v>2</v>
      </c>
      <c r="C64" s="802" t="s">
        <v>2</v>
      </c>
      <c r="D64" s="802" t="s">
        <v>2</v>
      </c>
      <c r="E64" s="802" t="s">
        <v>2</v>
      </c>
      <c r="F64" s="802" t="s">
        <v>2</v>
      </c>
      <c r="G64" s="802" t="s">
        <v>2</v>
      </c>
      <c r="H64" s="802" t="s">
        <v>2</v>
      </c>
      <c r="I64" s="802" t="s">
        <v>2</v>
      </c>
      <c r="J64" s="802" t="s">
        <v>2</v>
      </c>
      <c r="K64" s="802" t="s">
        <v>2</v>
      </c>
      <c r="L64" s="802" t="s">
        <v>2</v>
      </c>
      <c r="M64" s="802" t="s">
        <v>2</v>
      </c>
      <c r="N64" s="802" t="s">
        <v>2</v>
      </c>
      <c r="O64" s="802" t="s">
        <v>2</v>
      </c>
    </row>
    <row r="65" spans="1:15">
      <c r="A65" s="802" t="s">
        <v>2</v>
      </c>
      <c r="B65" s="802" t="s">
        <v>2</v>
      </c>
      <c r="C65" s="802" t="s">
        <v>2</v>
      </c>
      <c r="D65" s="802" t="s">
        <v>2</v>
      </c>
      <c r="E65" s="802" t="s">
        <v>2</v>
      </c>
      <c r="F65" s="802" t="s">
        <v>2</v>
      </c>
      <c r="G65" s="802" t="s">
        <v>2</v>
      </c>
      <c r="H65" s="802" t="s">
        <v>2</v>
      </c>
      <c r="I65" s="802" t="s">
        <v>2</v>
      </c>
      <c r="J65" s="802" t="s">
        <v>2</v>
      </c>
      <c r="K65" s="802" t="s">
        <v>2</v>
      </c>
      <c r="L65" s="802" t="s">
        <v>2</v>
      </c>
      <c r="M65" s="802" t="s">
        <v>2</v>
      </c>
      <c r="N65" s="802" t="s">
        <v>2</v>
      </c>
      <c r="O65" s="802" t="s">
        <v>2</v>
      </c>
    </row>
    <row r="66" spans="1:15">
      <c r="A66" s="802" t="s">
        <v>2</v>
      </c>
      <c r="B66" s="802" t="s">
        <v>2</v>
      </c>
      <c r="C66" s="802" t="s">
        <v>2</v>
      </c>
      <c r="D66" s="802" t="s">
        <v>2</v>
      </c>
      <c r="E66" s="802" t="s">
        <v>2</v>
      </c>
      <c r="F66" s="802" t="s">
        <v>2</v>
      </c>
      <c r="G66" s="802" t="s">
        <v>2</v>
      </c>
      <c r="H66" s="802" t="s">
        <v>2</v>
      </c>
      <c r="I66" s="802" t="s">
        <v>2</v>
      </c>
      <c r="J66" s="802" t="s">
        <v>2</v>
      </c>
      <c r="K66" s="802" t="s">
        <v>2</v>
      </c>
      <c r="L66" s="802" t="s">
        <v>2</v>
      </c>
      <c r="M66" s="802" t="s">
        <v>2</v>
      </c>
      <c r="N66" s="802" t="s">
        <v>2</v>
      </c>
      <c r="O66" s="802" t="s">
        <v>2</v>
      </c>
    </row>
    <row r="67" spans="1:15">
      <c r="A67" s="802" t="s">
        <v>2</v>
      </c>
      <c r="B67" s="802" t="s">
        <v>2</v>
      </c>
      <c r="C67" s="802" t="s">
        <v>2</v>
      </c>
      <c r="D67" s="802" t="s">
        <v>2</v>
      </c>
      <c r="E67" s="802" t="s">
        <v>2</v>
      </c>
      <c r="F67" s="802" t="s">
        <v>2</v>
      </c>
      <c r="G67" s="802" t="s">
        <v>2</v>
      </c>
      <c r="H67" s="802" t="s">
        <v>2</v>
      </c>
      <c r="I67" s="802" t="s">
        <v>2</v>
      </c>
      <c r="J67" s="802" t="s">
        <v>2</v>
      </c>
      <c r="K67" s="802" t="s">
        <v>2</v>
      </c>
      <c r="L67" s="802" t="s">
        <v>2</v>
      </c>
      <c r="M67" s="802" t="s">
        <v>2</v>
      </c>
      <c r="N67" s="802" t="s">
        <v>2</v>
      </c>
      <c r="O67" s="802" t="s">
        <v>2</v>
      </c>
    </row>
    <row r="68" spans="1:15">
      <c r="A68" s="802" t="s">
        <v>2</v>
      </c>
      <c r="B68" s="802" t="s">
        <v>2</v>
      </c>
      <c r="C68" s="802" t="s">
        <v>2</v>
      </c>
      <c r="D68" s="802" t="s">
        <v>2</v>
      </c>
      <c r="E68" s="802" t="s">
        <v>2</v>
      </c>
      <c r="F68" s="802" t="s">
        <v>2</v>
      </c>
      <c r="G68" s="802" t="s">
        <v>2</v>
      </c>
      <c r="H68" s="802" t="s">
        <v>2</v>
      </c>
      <c r="I68" s="802" t="s">
        <v>2</v>
      </c>
      <c r="J68" s="802" t="s">
        <v>2</v>
      </c>
      <c r="K68" s="802" t="s">
        <v>2</v>
      </c>
      <c r="L68" s="802" t="s">
        <v>2</v>
      </c>
      <c r="M68" s="802" t="s">
        <v>2</v>
      </c>
      <c r="N68" s="802" t="s">
        <v>2</v>
      </c>
      <c r="O68" s="802" t="s">
        <v>2</v>
      </c>
    </row>
    <row r="69" spans="1:15">
      <c r="A69" s="802" t="s">
        <v>2</v>
      </c>
      <c r="B69" s="802" t="s">
        <v>2</v>
      </c>
      <c r="C69" s="802" t="s">
        <v>2</v>
      </c>
      <c r="D69" s="802" t="s">
        <v>2</v>
      </c>
      <c r="E69" s="802" t="s">
        <v>2</v>
      </c>
      <c r="F69" s="802" t="s">
        <v>2</v>
      </c>
      <c r="G69" s="802" t="s">
        <v>2</v>
      </c>
      <c r="H69" s="802" t="s">
        <v>2</v>
      </c>
      <c r="I69" s="802" t="s">
        <v>2</v>
      </c>
      <c r="J69" s="802" t="s">
        <v>2</v>
      </c>
      <c r="K69" s="802" t="s">
        <v>2</v>
      </c>
      <c r="L69" s="802" t="s">
        <v>2</v>
      </c>
      <c r="M69" s="802" t="s">
        <v>2</v>
      </c>
      <c r="N69" s="802" t="s">
        <v>2</v>
      </c>
      <c r="O69" s="802" t="s">
        <v>2</v>
      </c>
    </row>
    <row r="70" spans="1:15">
      <c r="A70" s="802" t="s">
        <v>2</v>
      </c>
      <c r="B70" s="802" t="s">
        <v>2</v>
      </c>
      <c r="C70" s="802" t="s">
        <v>2</v>
      </c>
      <c r="D70" s="802" t="s">
        <v>2</v>
      </c>
      <c r="E70" s="802" t="s">
        <v>2</v>
      </c>
      <c r="F70" s="802" t="s">
        <v>2</v>
      </c>
      <c r="G70" s="802" t="s">
        <v>2</v>
      </c>
      <c r="H70" s="802" t="s">
        <v>2</v>
      </c>
      <c r="I70" s="802" t="s">
        <v>2</v>
      </c>
      <c r="J70" s="802" t="s">
        <v>2</v>
      </c>
      <c r="K70" s="802" t="s">
        <v>2</v>
      </c>
      <c r="L70" s="802" t="s">
        <v>2</v>
      </c>
      <c r="M70" s="802" t="s">
        <v>2</v>
      </c>
      <c r="N70" s="802" t="s">
        <v>2</v>
      </c>
      <c r="O70" s="802" t="s">
        <v>2</v>
      </c>
    </row>
    <row r="71" spans="1:15">
      <c r="A71" s="802" t="s">
        <v>2</v>
      </c>
      <c r="B71" s="802" t="s">
        <v>2</v>
      </c>
      <c r="C71" s="802" t="s">
        <v>2</v>
      </c>
      <c r="D71" s="802" t="s">
        <v>2</v>
      </c>
      <c r="E71" s="802" t="s">
        <v>2</v>
      </c>
      <c r="F71" s="802" t="s">
        <v>2</v>
      </c>
      <c r="G71" s="802" t="s">
        <v>2</v>
      </c>
      <c r="H71" s="802" t="s">
        <v>2</v>
      </c>
      <c r="I71" s="802" t="s">
        <v>2</v>
      </c>
      <c r="J71" s="802" t="s">
        <v>2</v>
      </c>
      <c r="K71" s="802" t="s">
        <v>2</v>
      </c>
      <c r="L71" s="802" t="s">
        <v>2</v>
      </c>
      <c r="M71" s="802" t="s">
        <v>2</v>
      </c>
      <c r="N71" s="802" t="s">
        <v>2</v>
      </c>
      <c r="O71" s="802" t="s">
        <v>2</v>
      </c>
    </row>
    <row r="72" spans="1:15">
      <c r="A72" s="802" t="s">
        <v>2</v>
      </c>
      <c r="B72" s="802" t="s">
        <v>2</v>
      </c>
      <c r="C72" s="802" t="s">
        <v>2</v>
      </c>
      <c r="D72" s="802" t="s">
        <v>2</v>
      </c>
      <c r="E72" s="802" t="s">
        <v>2</v>
      </c>
      <c r="F72" s="802" t="s">
        <v>2</v>
      </c>
      <c r="G72" s="802" t="s">
        <v>2</v>
      </c>
      <c r="H72" s="802" t="s">
        <v>2</v>
      </c>
      <c r="I72" s="802" t="s">
        <v>2</v>
      </c>
      <c r="J72" s="802" t="s">
        <v>2</v>
      </c>
      <c r="K72" s="802" t="s">
        <v>2</v>
      </c>
      <c r="L72" s="802" t="s">
        <v>2</v>
      </c>
      <c r="M72" s="802" t="s">
        <v>2</v>
      </c>
      <c r="N72" s="802" t="s">
        <v>2</v>
      </c>
      <c r="O72" s="802" t="s">
        <v>2</v>
      </c>
    </row>
    <row r="73" spans="1:15">
      <c r="A73" s="802" t="s">
        <v>2</v>
      </c>
      <c r="B73" s="802" t="s">
        <v>2</v>
      </c>
      <c r="C73" s="802" t="s">
        <v>2</v>
      </c>
      <c r="D73" s="802" t="s">
        <v>2</v>
      </c>
      <c r="E73" s="802" t="s">
        <v>2</v>
      </c>
      <c r="F73" s="802" t="s">
        <v>2</v>
      </c>
      <c r="G73" s="802" t="s">
        <v>2</v>
      </c>
      <c r="H73" s="802" t="s">
        <v>2</v>
      </c>
      <c r="I73" s="802" t="s">
        <v>2</v>
      </c>
      <c r="J73" s="802" t="s">
        <v>2</v>
      </c>
      <c r="K73" s="802" t="s">
        <v>2</v>
      </c>
      <c r="L73" s="802" t="s">
        <v>2</v>
      </c>
      <c r="M73" s="802" t="s">
        <v>2</v>
      </c>
      <c r="N73" s="802" t="s">
        <v>2</v>
      </c>
      <c r="O73" s="802" t="s">
        <v>2</v>
      </c>
    </row>
    <row r="74" spans="1:15">
      <c r="A74" s="802" t="s">
        <v>2</v>
      </c>
      <c r="B74" s="802" t="s">
        <v>2</v>
      </c>
      <c r="C74" s="802" t="s">
        <v>2</v>
      </c>
      <c r="D74" s="802" t="s">
        <v>2</v>
      </c>
      <c r="E74" s="802" t="s">
        <v>2</v>
      </c>
      <c r="F74" s="802" t="s">
        <v>2</v>
      </c>
      <c r="G74" s="802" t="s">
        <v>2</v>
      </c>
      <c r="H74" s="802" t="s">
        <v>2</v>
      </c>
      <c r="I74" s="802" t="s">
        <v>2</v>
      </c>
      <c r="J74" s="802" t="s">
        <v>2</v>
      </c>
      <c r="K74" s="802" t="s">
        <v>2</v>
      </c>
      <c r="L74" s="802" t="s">
        <v>2</v>
      </c>
      <c r="M74" s="802" t="s">
        <v>2</v>
      </c>
      <c r="N74" s="802" t="s">
        <v>2</v>
      </c>
      <c r="O74" s="802" t="s">
        <v>2</v>
      </c>
    </row>
    <row r="75" spans="1:15">
      <c r="A75" s="802" t="s">
        <v>2</v>
      </c>
      <c r="B75" s="802" t="s">
        <v>2</v>
      </c>
      <c r="C75" s="802" t="s">
        <v>2</v>
      </c>
      <c r="D75" s="802" t="s">
        <v>2</v>
      </c>
      <c r="E75" s="802" t="s">
        <v>2</v>
      </c>
      <c r="F75" s="802" t="s">
        <v>2</v>
      </c>
      <c r="G75" s="802" t="s">
        <v>2</v>
      </c>
      <c r="H75" s="802" t="s">
        <v>2</v>
      </c>
      <c r="I75" s="802" t="s">
        <v>2</v>
      </c>
      <c r="J75" s="802" t="s">
        <v>2</v>
      </c>
      <c r="K75" s="802" t="s">
        <v>2</v>
      </c>
      <c r="L75" s="802" t="s">
        <v>2</v>
      </c>
      <c r="M75" s="802" t="s">
        <v>2</v>
      </c>
      <c r="N75" s="802" t="s">
        <v>2</v>
      </c>
      <c r="O75" s="802" t="s">
        <v>2</v>
      </c>
    </row>
    <row r="76" spans="1:15">
      <c r="A76" s="802" t="s">
        <v>2</v>
      </c>
      <c r="B76" s="802" t="s">
        <v>2</v>
      </c>
      <c r="C76" s="802" t="s">
        <v>2</v>
      </c>
      <c r="D76" s="802" t="s">
        <v>2</v>
      </c>
      <c r="E76" s="802" t="s">
        <v>2</v>
      </c>
      <c r="F76" s="802" t="s">
        <v>2</v>
      </c>
      <c r="G76" s="802" t="s">
        <v>2</v>
      </c>
      <c r="H76" s="802" t="s">
        <v>2</v>
      </c>
      <c r="I76" s="802" t="s">
        <v>2</v>
      </c>
      <c r="J76" s="802" t="s">
        <v>2</v>
      </c>
      <c r="K76" s="802" t="s">
        <v>2</v>
      </c>
      <c r="L76" s="802" t="s">
        <v>2</v>
      </c>
      <c r="M76" s="802" t="s">
        <v>2</v>
      </c>
      <c r="N76" s="802" t="s">
        <v>2</v>
      </c>
      <c r="O76" s="802" t="s">
        <v>2</v>
      </c>
    </row>
    <row r="77" spans="1:15">
      <c r="A77" s="802" t="s">
        <v>2</v>
      </c>
      <c r="B77" s="802" t="s">
        <v>2</v>
      </c>
      <c r="C77" s="802" t="s">
        <v>2</v>
      </c>
      <c r="D77" s="802" t="s">
        <v>2</v>
      </c>
      <c r="E77" s="802" t="s">
        <v>2</v>
      </c>
      <c r="F77" s="802" t="s">
        <v>2</v>
      </c>
      <c r="G77" s="802" t="s">
        <v>2</v>
      </c>
      <c r="H77" s="802" t="s">
        <v>2</v>
      </c>
      <c r="I77" s="802" t="s">
        <v>2</v>
      </c>
      <c r="J77" s="802" t="s">
        <v>2</v>
      </c>
      <c r="K77" s="802" t="s">
        <v>2</v>
      </c>
      <c r="L77" s="802" t="s">
        <v>2</v>
      </c>
      <c r="M77" s="802" t="s">
        <v>2</v>
      </c>
      <c r="N77" s="802" t="s">
        <v>2</v>
      </c>
      <c r="O77" s="802" t="s">
        <v>2</v>
      </c>
    </row>
    <row r="78" spans="1:15">
      <c r="A78" s="802" t="s">
        <v>2</v>
      </c>
      <c r="B78" s="802" t="s">
        <v>2</v>
      </c>
      <c r="C78" s="802" t="s">
        <v>2</v>
      </c>
      <c r="D78" s="802" t="s">
        <v>2</v>
      </c>
      <c r="E78" s="802" t="s">
        <v>2</v>
      </c>
      <c r="F78" s="802" t="s">
        <v>2</v>
      </c>
      <c r="G78" s="802" t="s">
        <v>2</v>
      </c>
      <c r="H78" s="802" t="s">
        <v>2</v>
      </c>
      <c r="I78" s="802" t="s">
        <v>2</v>
      </c>
      <c r="J78" s="802" t="s">
        <v>2</v>
      </c>
      <c r="K78" s="802" t="s">
        <v>2</v>
      </c>
      <c r="L78" s="802" t="s">
        <v>2</v>
      </c>
      <c r="M78" s="802" t="s">
        <v>2</v>
      </c>
      <c r="N78" s="802" t="s">
        <v>2</v>
      </c>
      <c r="O78" s="802" t="s">
        <v>2</v>
      </c>
    </row>
    <row r="79" spans="1:15">
      <c r="A79" s="802" t="s">
        <v>2</v>
      </c>
      <c r="B79" s="802" t="s">
        <v>2</v>
      </c>
      <c r="C79" s="802" t="s">
        <v>2</v>
      </c>
      <c r="D79" s="802" t="s">
        <v>2</v>
      </c>
      <c r="E79" s="802" t="s">
        <v>2</v>
      </c>
      <c r="F79" s="802" t="s">
        <v>2</v>
      </c>
      <c r="G79" s="802" t="s">
        <v>2</v>
      </c>
      <c r="H79" s="802" t="s">
        <v>2</v>
      </c>
      <c r="I79" s="802" t="s">
        <v>2</v>
      </c>
      <c r="J79" s="802" t="s">
        <v>2</v>
      </c>
      <c r="K79" s="802" t="s">
        <v>2</v>
      </c>
      <c r="L79" s="802" t="s">
        <v>2</v>
      </c>
      <c r="M79" s="802" t="s">
        <v>2</v>
      </c>
      <c r="N79" s="802" t="s">
        <v>2</v>
      </c>
      <c r="O79" s="802" t="s">
        <v>2</v>
      </c>
    </row>
    <row r="80" spans="1:15">
      <c r="A80" s="802" t="s">
        <v>2</v>
      </c>
      <c r="B80" s="802" t="s">
        <v>2</v>
      </c>
      <c r="C80" s="802" t="s">
        <v>2</v>
      </c>
      <c r="D80" s="802" t="s">
        <v>2</v>
      </c>
      <c r="E80" s="802" t="s">
        <v>2</v>
      </c>
      <c r="F80" s="802" t="s">
        <v>2</v>
      </c>
      <c r="G80" s="802" t="s">
        <v>2</v>
      </c>
      <c r="H80" s="802" t="s">
        <v>2</v>
      </c>
      <c r="I80" s="802" t="s">
        <v>2</v>
      </c>
      <c r="J80" s="802" t="s">
        <v>2</v>
      </c>
      <c r="K80" s="802" t="s">
        <v>2</v>
      </c>
      <c r="L80" s="802" t="s">
        <v>2</v>
      </c>
      <c r="M80" s="802" t="s">
        <v>2</v>
      </c>
      <c r="N80" s="802" t="s">
        <v>2</v>
      </c>
      <c r="O80" s="802" t="s">
        <v>2</v>
      </c>
    </row>
    <row r="81" spans="1:15">
      <c r="A81" s="802" t="s">
        <v>2</v>
      </c>
      <c r="B81" s="802" t="s">
        <v>2</v>
      </c>
      <c r="C81" s="802" t="s">
        <v>2</v>
      </c>
      <c r="D81" s="802" t="s">
        <v>2</v>
      </c>
      <c r="E81" s="802" t="s">
        <v>2</v>
      </c>
      <c r="F81" s="802" t="s">
        <v>2</v>
      </c>
      <c r="G81" s="802" t="s">
        <v>2</v>
      </c>
      <c r="H81" s="802" t="s">
        <v>2</v>
      </c>
      <c r="I81" s="802" t="s">
        <v>2</v>
      </c>
      <c r="J81" s="802" t="s">
        <v>2</v>
      </c>
      <c r="K81" s="802" t="s">
        <v>2</v>
      </c>
      <c r="L81" s="802" t="s">
        <v>2</v>
      </c>
      <c r="M81" s="802" t="s">
        <v>2</v>
      </c>
      <c r="N81" s="802" t="s">
        <v>2</v>
      </c>
      <c r="O81" s="802" t="s">
        <v>2</v>
      </c>
    </row>
    <row r="82" spans="1:15">
      <c r="A82" s="802" t="s">
        <v>2</v>
      </c>
      <c r="B82" s="802" t="s">
        <v>2</v>
      </c>
      <c r="C82" s="802" t="s">
        <v>2</v>
      </c>
      <c r="D82" s="802" t="s">
        <v>2</v>
      </c>
      <c r="E82" s="802" t="s">
        <v>2</v>
      </c>
      <c r="F82" s="802" t="s">
        <v>2</v>
      </c>
      <c r="G82" s="802" t="s">
        <v>2</v>
      </c>
      <c r="H82" s="802" t="s">
        <v>2</v>
      </c>
      <c r="I82" s="802" t="s">
        <v>2</v>
      </c>
      <c r="J82" s="802" t="s">
        <v>2</v>
      </c>
      <c r="K82" s="802" t="s">
        <v>2</v>
      </c>
      <c r="L82" s="802" t="s">
        <v>2</v>
      </c>
      <c r="M82" s="802" t="s">
        <v>2</v>
      </c>
      <c r="N82" s="802" t="s">
        <v>2</v>
      </c>
      <c r="O82" s="802" t="s">
        <v>2</v>
      </c>
    </row>
    <row r="83" spans="1:15">
      <c r="A83" s="802" t="s">
        <v>2</v>
      </c>
      <c r="B83" s="802" t="s">
        <v>2</v>
      </c>
      <c r="C83" s="802" t="s">
        <v>2</v>
      </c>
      <c r="D83" s="802" t="s">
        <v>2</v>
      </c>
      <c r="E83" s="802" t="s">
        <v>2</v>
      </c>
      <c r="F83" s="802" t="s">
        <v>2</v>
      </c>
      <c r="G83" s="802" t="s">
        <v>2</v>
      </c>
      <c r="H83" s="802" t="s">
        <v>2</v>
      </c>
      <c r="I83" s="802" t="s">
        <v>2</v>
      </c>
      <c r="J83" s="802" t="s">
        <v>2</v>
      </c>
      <c r="K83" s="802" t="s">
        <v>2</v>
      </c>
      <c r="L83" s="802" t="s">
        <v>2</v>
      </c>
      <c r="M83" s="802" t="s">
        <v>2</v>
      </c>
      <c r="N83" s="802" t="s">
        <v>2</v>
      </c>
      <c r="O83" s="802" t="s">
        <v>2</v>
      </c>
    </row>
    <row r="84" spans="1:15">
      <c r="A84" s="802" t="s">
        <v>2</v>
      </c>
      <c r="B84" s="802" t="s">
        <v>2</v>
      </c>
      <c r="C84" s="802" t="s">
        <v>2</v>
      </c>
      <c r="D84" s="802" t="s">
        <v>2</v>
      </c>
      <c r="E84" s="802" t="s">
        <v>2</v>
      </c>
      <c r="F84" s="802" t="s">
        <v>2</v>
      </c>
      <c r="G84" s="802" t="s">
        <v>2</v>
      </c>
      <c r="H84" s="802" t="s">
        <v>2</v>
      </c>
      <c r="I84" s="802" t="s">
        <v>2</v>
      </c>
      <c r="J84" s="802" t="s">
        <v>2</v>
      </c>
      <c r="K84" s="802" t="s">
        <v>2</v>
      </c>
      <c r="L84" s="802" t="s">
        <v>2</v>
      </c>
      <c r="M84" s="802" t="s">
        <v>2</v>
      </c>
      <c r="N84" s="802" t="s">
        <v>2</v>
      </c>
      <c r="O84" s="802" t="s">
        <v>2</v>
      </c>
    </row>
    <row r="85" spans="1:15">
      <c r="A85" s="802" t="s">
        <v>2</v>
      </c>
      <c r="B85" s="802" t="s">
        <v>2</v>
      </c>
      <c r="C85" s="802" t="s">
        <v>2</v>
      </c>
      <c r="D85" s="802" t="s">
        <v>2</v>
      </c>
      <c r="E85" s="802" t="s">
        <v>2</v>
      </c>
      <c r="F85" s="802" t="s">
        <v>2</v>
      </c>
      <c r="G85" s="802" t="s">
        <v>2</v>
      </c>
      <c r="H85" s="802" t="s">
        <v>2</v>
      </c>
      <c r="I85" s="802" t="s">
        <v>2</v>
      </c>
      <c r="J85" s="802" t="s">
        <v>2</v>
      </c>
      <c r="K85" s="802" t="s">
        <v>2</v>
      </c>
      <c r="L85" s="802" t="s">
        <v>2</v>
      </c>
      <c r="M85" s="802" t="s">
        <v>2</v>
      </c>
      <c r="N85" s="802" t="s">
        <v>2</v>
      </c>
      <c r="O85" s="802" t="s">
        <v>2</v>
      </c>
    </row>
    <row r="86" spans="1:15">
      <c r="A86" s="802" t="s">
        <v>2</v>
      </c>
      <c r="B86" s="802" t="s">
        <v>2</v>
      </c>
      <c r="C86" s="802" t="s">
        <v>2</v>
      </c>
      <c r="D86" s="802" t="s">
        <v>2</v>
      </c>
      <c r="E86" s="802" t="s">
        <v>2</v>
      </c>
      <c r="F86" s="802" t="s">
        <v>2</v>
      </c>
      <c r="G86" s="802" t="s">
        <v>2</v>
      </c>
      <c r="H86" s="802" t="s">
        <v>2</v>
      </c>
      <c r="I86" s="802" t="s">
        <v>2</v>
      </c>
      <c r="J86" s="802" t="s">
        <v>2</v>
      </c>
      <c r="K86" s="802" t="s">
        <v>2</v>
      </c>
      <c r="L86" s="802" t="s">
        <v>2</v>
      </c>
      <c r="M86" s="802" t="s">
        <v>2</v>
      </c>
      <c r="N86" s="802" t="s">
        <v>2</v>
      </c>
      <c r="O86" s="802" t="s">
        <v>2</v>
      </c>
    </row>
    <row r="87" spans="1:15">
      <c r="A87" s="802" t="s">
        <v>2</v>
      </c>
      <c r="B87" s="802" t="s">
        <v>2</v>
      </c>
      <c r="C87" s="802" t="s">
        <v>2</v>
      </c>
      <c r="D87" s="802" t="s">
        <v>2</v>
      </c>
      <c r="E87" s="802" t="s">
        <v>2</v>
      </c>
      <c r="F87" s="802" t="s">
        <v>2</v>
      </c>
      <c r="G87" s="802" t="s">
        <v>2</v>
      </c>
      <c r="H87" s="802" t="s">
        <v>2</v>
      </c>
      <c r="I87" s="802" t="s">
        <v>2</v>
      </c>
      <c r="J87" s="802" t="s">
        <v>2</v>
      </c>
      <c r="K87" s="802" t="s">
        <v>2</v>
      </c>
      <c r="L87" s="802" t="s">
        <v>2</v>
      </c>
      <c r="M87" s="802" t="s">
        <v>2</v>
      </c>
      <c r="N87" s="802" t="s">
        <v>2</v>
      </c>
      <c r="O87" s="802" t="s">
        <v>2</v>
      </c>
    </row>
    <row r="88" spans="1:15">
      <c r="A88" s="802" t="s">
        <v>2</v>
      </c>
      <c r="B88" s="802" t="s">
        <v>2</v>
      </c>
      <c r="C88" s="802" t="s">
        <v>2</v>
      </c>
      <c r="D88" s="802" t="s">
        <v>2</v>
      </c>
      <c r="E88" s="802" t="s">
        <v>2</v>
      </c>
      <c r="F88" s="802" t="s">
        <v>2</v>
      </c>
      <c r="G88" s="802" t="s">
        <v>2</v>
      </c>
      <c r="H88" s="802" t="s">
        <v>2</v>
      </c>
      <c r="I88" s="802" t="s">
        <v>2</v>
      </c>
      <c r="J88" s="802" t="s">
        <v>2</v>
      </c>
      <c r="K88" s="802" t="s">
        <v>2</v>
      </c>
      <c r="L88" s="802" t="s">
        <v>2</v>
      </c>
      <c r="M88" s="802" t="s">
        <v>2</v>
      </c>
      <c r="N88" s="802" t="s">
        <v>2</v>
      </c>
      <c r="O88" s="802" t="s">
        <v>2</v>
      </c>
    </row>
    <row r="89" spans="1:15">
      <c r="A89" s="802" t="s">
        <v>2</v>
      </c>
      <c r="B89" s="802" t="s">
        <v>2</v>
      </c>
      <c r="C89" s="802" t="s">
        <v>2</v>
      </c>
      <c r="D89" s="802" t="s">
        <v>2</v>
      </c>
      <c r="E89" s="802" t="s">
        <v>2</v>
      </c>
      <c r="F89" s="802" t="s">
        <v>2</v>
      </c>
      <c r="G89" s="802" t="s">
        <v>2</v>
      </c>
      <c r="H89" s="802" t="s">
        <v>2</v>
      </c>
      <c r="I89" s="802" t="s">
        <v>2</v>
      </c>
      <c r="J89" s="802" t="s">
        <v>2</v>
      </c>
      <c r="K89" s="802" t="s">
        <v>2</v>
      </c>
      <c r="L89" s="802" t="s">
        <v>2</v>
      </c>
      <c r="M89" s="802" t="s">
        <v>2</v>
      </c>
      <c r="N89" s="802" t="s">
        <v>2</v>
      </c>
      <c r="O89" s="802" t="s">
        <v>2</v>
      </c>
    </row>
    <row r="90" spans="1:15">
      <c r="A90" s="802" t="s">
        <v>2</v>
      </c>
      <c r="B90" s="802" t="s">
        <v>2</v>
      </c>
      <c r="C90" s="802" t="s">
        <v>2</v>
      </c>
      <c r="D90" s="802" t="s">
        <v>2</v>
      </c>
      <c r="E90" s="802" t="s">
        <v>2</v>
      </c>
      <c r="F90" s="802" t="s">
        <v>2</v>
      </c>
      <c r="G90" s="802" t="s">
        <v>2</v>
      </c>
      <c r="H90" s="802" t="s">
        <v>2</v>
      </c>
      <c r="I90" s="802" t="s">
        <v>2</v>
      </c>
      <c r="J90" s="802" t="s">
        <v>2</v>
      </c>
      <c r="K90" s="802" t="s">
        <v>2</v>
      </c>
      <c r="L90" s="802" t="s">
        <v>2</v>
      </c>
      <c r="M90" s="802" t="s">
        <v>2</v>
      </c>
      <c r="N90" s="802" t="s">
        <v>2</v>
      </c>
      <c r="O90" s="802" t="s">
        <v>2</v>
      </c>
    </row>
    <row r="91" spans="1:15">
      <c r="A91" s="802" t="s">
        <v>2</v>
      </c>
      <c r="B91" s="802" t="s">
        <v>2</v>
      </c>
      <c r="C91" s="802" t="s">
        <v>2</v>
      </c>
      <c r="D91" s="802" t="s">
        <v>2</v>
      </c>
      <c r="E91" s="802" t="s">
        <v>2</v>
      </c>
      <c r="F91" s="802" t="s">
        <v>2</v>
      </c>
      <c r="G91" s="802" t="s">
        <v>2</v>
      </c>
      <c r="H91" s="802" t="s">
        <v>2</v>
      </c>
      <c r="I91" s="802" t="s">
        <v>2</v>
      </c>
      <c r="J91" s="802" t="s">
        <v>2</v>
      </c>
      <c r="K91" s="802" t="s">
        <v>2</v>
      </c>
      <c r="L91" s="802" t="s">
        <v>2</v>
      </c>
      <c r="M91" s="802" t="s">
        <v>2</v>
      </c>
      <c r="N91" s="802" t="s">
        <v>2</v>
      </c>
      <c r="O91" s="802" t="s">
        <v>2</v>
      </c>
    </row>
    <row r="92" spans="1:15">
      <c r="A92" s="802" t="s">
        <v>2</v>
      </c>
      <c r="B92" s="802" t="s">
        <v>2</v>
      </c>
      <c r="C92" s="802" t="s">
        <v>2</v>
      </c>
      <c r="D92" s="802" t="s">
        <v>2</v>
      </c>
      <c r="E92" s="802" t="s">
        <v>2</v>
      </c>
      <c r="F92" s="802" t="s">
        <v>2</v>
      </c>
      <c r="G92" s="802" t="s">
        <v>2</v>
      </c>
      <c r="H92" s="802" t="s">
        <v>2</v>
      </c>
      <c r="I92" s="802" t="s">
        <v>2</v>
      </c>
      <c r="J92" s="802" t="s">
        <v>2</v>
      </c>
      <c r="K92" s="802" t="s">
        <v>2</v>
      </c>
      <c r="L92" s="802" t="s">
        <v>2</v>
      </c>
      <c r="M92" s="802" t="s">
        <v>2</v>
      </c>
      <c r="N92" s="802" t="s">
        <v>2</v>
      </c>
      <c r="O92" s="802" t="s">
        <v>2</v>
      </c>
    </row>
    <row r="93" spans="1:15">
      <c r="A93" s="802" t="s">
        <v>2</v>
      </c>
      <c r="B93" s="802" t="s">
        <v>2</v>
      </c>
      <c r="C93" s="802" t="s">
        <v>2</v>
      </c>
      <c r="D93" s="802" t="s">
        <v>2</v>
      </c>
      <c r="E93" s="802" t="s">
        <v>2</v>
      </c>
      <c r="F93" s="802" t="s">
        <v>2</v>
      </c>
      <c r="G93" s="802" t="s">
        <v>2</v>
      </c>
      <c r="H93" s="802" t="s">
        <v>2</v>
      </c>
      <c r="I93" s="802" t="s">
        <v>2</v>
      </c>
      <c r="J93" s="802" t="s">
        <v>2</v>
      </c>
      <c r="K93" s="802" t="s">
        <v>2</v>
      </c>
      <c r="L93" s="802" t="s">
        <v>2</v>
      </c>
      <c r="M93" s="802" t="s">
        <v>2</v>
      </c>
      <c r="N93" s="802" t="s">
        <v>2</v>
      </c>
      <c r="O93" s="802" t="s">
        <v>2</v>
      </c>
    </row>
    <row r="94" spans="1:15">
      <c r="A94" s="802" t="s">
        <v>2</v>
      </c>
      <c r="B94" s="802" t="s">
        <v>2</v>
      </c>
      <c r="C94" s="802" t="s">
        <v>2</v>
      </c>
      <c r="D94" s="802" t="s">
        <v>2</v>
      </c>
      <c r="E94" s="802" t="s">
        <v>2</v>
      </c>
      <c r="F94" s="802" t="s">
        <v>2</v>
      </c>
      <c r="G94" s="802" t="s">
        <v>2</v>
      </c>
      <c r="H94" s="802" t="s">
        <v>2</v>
      </c>
      <c r="I94" s="802" t="s">
        <v>2</v>
      </c>
      <c r="J94" s="802" t="s">
        <v>2</v>
      </c>
      <c r="K94" s="802" t="s">
        <v>2</v>
      </c>
      <c r="L94" s="802" t="s">
        <v>2</v>
      </c>
      <c r="M94" s="802" t="s">
        <v>2</v>
      </c>
      <c r="N94" s="802" t="s">
        <v>2</v>
      </c>
      <c r="O94" s="802" t="s">
        <v>2</v>
      </c>
    </row>
    <row r="95" spans="1:15">
      <c r="A95" s="802" t="s">
        <v>2</v>
      </c>
      <c r="B95" s="802" t="s">
        <v>2</v>
      </c>
      <c r="C95" s="802" t="s">
        <v>2</v>
      </c>
      <c r="D95" s="802" t="s">
        <v>2</v>
      </c>
      <c r="E95" s="802" t="s">
        <v>2</v>
      </c>
      <c r="F95" s="802" t="s">
        <v>2</v>
      </c>
      <c r="G95" s="802" t="s">
        <v>2</v>
      </c>
      <c r="H95" s="802" t="s">
        <v>2</v>
      </c>
      <c r="I95" s="802" t="s">
        <v>2</v>
      </c>
      <c r="J95" s="802" t="s">
        <v>2</v>
      </c>
      <c r="K95" s="802" t="s">
        <v>2</v>
      </c>
      <c r="L95" s="802" t="s">
        <v>2</v>
      </c>
      <c r="M95" s="802" t="s">
        <v>2</v>
      </c>
      <c r="N95" s="802" t="s">
        <v>2</v>
      </c>
      <c r="O95" s="802" t="s">
        <v>2</v>
      </c>
    </row>
    <row r="96" spans="1:15">
      <c r="A96" s="802" t="s">
        <v>2</v>
      </c>
      <c r="B96" s="802" t="s">
        <v>2</v>
      </c>
      <c r="C96" s="802" t="s">
        <v>2</v>
      </c>
      <c r="D96" s="802" t="s">
        <v>2</v>
      </c>
      <c r="E96" s="802" t="s">
        <v>2</v>
      </c>
      <c r="F96" s="802" t="s">
        <v>2</v>
      </c>
      <c r="G96" s="802" t="s">
        <v>2</v>
      </c>
      <c r="H96" s="802" t="s">
        <v>2</v>
      </c>
      <c r="I96" s="802" t="s">
        <v>2</v>
      </c>
      <c r="J96" s="802" t="s">
        <v>2</v>
      </c>
      <c r="K96" s="802" t="s">
        <v>2</v>
      </c>
      <c r="L96" s="802" t="s">
        <v>2</v>
      </c>
      <c r="M96" s="802" t="s">
        <v>2</v>
      </c>
      <c r="N96" s="802" t="s">
        <v>2</v>
      </c>
      <c r="O96" s="802" t="s">
        <v>2</v>
      </c>
    </row>
    <row r="97" spans="1:15">
      <c r="A97" s="802" t="s">
        <v>2</v>
      </c>
      <c r="B97" s="802" t="s">
        <v>2</v>
      </c>
      <c r="C97" s="802" t="s">
        <v>2</v>
      </c>
      <c r="D97" s="802" t="s">
        <v>2</v>
      </c>
      <c r="E97" s="802" t="s">
        <v>2</v>
      </c>
      <c r="F97" s="802" t="s">
        <v>2</v>
      </c>
      <c r="G97" s="802" t="s">
        <v>2</v>
      </c>
      <c r="H97" s="802" t="s">
        <v>2</v>
      </c>
      <c r="I97" s="802" t="s">
        <v>2</v>
      </c>
      <c r="J97" s="802" t="s">
        <v>2</v>
      </c>
      <c r="K97" s="802" t="s">
        <v>2</v>
      </c>
      <c r="L97" s="802" t="s">
        <v>2</v>
      </c>
      <c r="M97" s="802" t="s">
        <v>2</v>
      </c>
      <c r="N97" s="802" t="s">
        <v>2</v>
      </c>
      <c r="O97" s="802" t="s">
        <v>2</v>
      </c>
    </row>
    <row r="98" spans="1:15">
      <c r="A98" s="802" t="s">
        <v>2</v>
      </c>
      <c r="B98" s="802" t="s">
        <v>2</v>
      </c>
      <c r="C98" s="802" t="s">
        <v>2</v>
      </c>
      <c r="D98" s="802" t="s">
        <v>2</v>
      </c>
      <c r="E98" s="802" t="s">
        <v>2</v>
      </c>
      <c r="F98" s="802" t="s">
        <v>2</v>
      </c>
      <c r="G98" s="802" t="s">
        <v>2</v>
      </c>
      <c r="H98" s="802" t="s">
        <v>2</v>
      </c>
      <c r="I98" s="802" t="s">
        <v>2</v>
      </c>
      <c r="J98" s="802" t="s">
        <v>2</v>
      </c>
      <c r="K98" s="802" t="s">
        <v>2</v>
      </c>
      <c r="L98" s="802" t="s">
        <v>2</v>
      </c>
      <c r="M98" s="802" t="s">
        <v>2</v>
      </c>
      <c r="N98" s="802" t="s">
        <v>2</v>
      </c>
      <c r="O98" s="802" t="s">
        <v>2</v>
      </c>
    </row>
    <row r="99" spans="1:15">
      <c r="A99" s="802" t="s">
        <v>2</v>
      </c>
      <c r="B99" s="802" t="s">
        <v>2</v>
      </c>
      <c r="C99" s="802" t="s">
        <v>2</v>
      </c>
      <c r="D99" s="802" t="s">
        <v>2</v>
      </c>
      <c r="E99" s="802" t="s">
        <v>2</v>
      </c>
      <c r="F99" s="802" t="s">
        <v>2</v>
      </c>
      <c r="G99" s="802" t="s">
        <v>2</v>
      </c>
      <c r="H99" s="802" t="s">
        <v>2</v>
      </c>
      <c r="I99" s="802" t="s">
        <v>2</v>
      </c>
      <c r="J99" s="802" t="s">
        <v>2</v>
      </c>
      <c r="K99" s="802" t="s">
        <v>2</v>
      </c>
      <c r="L99" s="802" t="s">
        <v>2</v>
      </c>
      <c r="M99" s="802" t="s">
        <v>2</v>
      </c>
      <c r="N99" s="802" t="s">
        <v>2</v>
      </c>
      <c r="O99" s="802" t="s">
        <v>2</v>
      </c>
    </row>
    <row r="100" spans="1:15">
      <c r="A100" s="802" t="s">
        <v>2</v>
      </c>
      <c r="B100" s="802" t="s">
        <v>2</v>
      </c>
      <c r="C100" s="802" t="s">
        <v>2</v>
      </c>
      <c r="D100" s="802" t="s">
        <v>2</v>
      </c>
      <c r="E100" s="802" t="s">
        <v>2</v>
      </c>
      <c r="F100" s="802" t="s">
        <v>2</v>
      </c>
      <c r="G100" s="802" t="s">
        <v>2</v>
      </c>
      <c r="H100" s="802" t="s">
        <v>2</v>
      </c>
      <c r="I100" s="802" t="s">
        <v>2</v>
      </c>
      <c r="J100" s="802" t="s">
        <v>2</v>
      </c>
      <c r="K100" s="802" t="s">
        <v>2</v>
      </c>
      <c r="L100" s="802" t="s">
        <v>2</v>
      </c>
      <c r="M100" s="802" t="s">
        <v>2</v>
      </c>
      <c r="N100" s="802" t="s">
        <v>2</v>
      </c>
      <c r="O100" s="802" t="s">
        <v>2</v>
      </c>
    </row>
    <row r="101" spans="1:15">
      <c r="A101" s="802" t="s">
        <v>2</v>
      </c>
      <c r="B101" s="802" t="s">
        <v>2</v>
      </c>
      <c r="C101" s="802" t="s">
        <v>2</v>
      </c>
      <c r="D101" s="802" t="s">
        <v>2</v>
      </c>
      <c r="E101" s="802" t="s">
        <v>2</v>
      </c>
      <c r="F101" s="802" t="s">
        <v>2</v>
      </c>
      <c r="G101" s="802" t="s">
        <v>2</v>
      </c>
      <c r="H101" s="802" t="s">
        <v>2</v>
      </c>
      <c r="I101" s="802" t="s">
        <v>2</v>
      </c>
      <c r="J101" s="802" t="s">
        <v>2</v>
      </c>
      <c r="K101" s="802" t="s">
        <v>2</v>
      </c>
      <c r="L101" s="802" t="s">
        <v>2</v>
      </c>
      <c r="M101" s="802" t="s">
        <v>2</v>
      </c>
      <c r="N101" s="802" t="s">
        <v>2</v>
      </c>
      <c r="O101" s="802" t="s">
        <v>2</v>
      </c>
    </row>
  </sheetData>
  <mergeCells count="42">
    <mergeCell ref="F18:I18"/>
    <mergeCell ref="A1:K1"/>
    <mergeCell ref="F8:K8"/>
    <mergeCell ref="F9:K9"/>
    <mergeCell ref="F10:K10"/>
    <mergeCell ref="F11:K11"/>
    <mergeCell ref="F12:I12"/>
    <mergeCell ref="F13:I13"/>
    <mergeCell ref="A14:J14"/>
    <mergeCell ref="F15:I15"/>
    <mergeCell ref="F16:I16"/>
    <mergeCell ref="F17:I17"/>
    <mergeCell ref="F30:I30"/>
    <mergeCell ref="F19:I19"/>
    <mergeCell ref="F20:I20"/>
    <mergeCell ref="F21:I21"/>
    <mergeCell ref="F22:I22"/>
    <mergeCell ref="F23:I23"/>
    <mergeCell ref="F24:I24"/>
    <mergeCell ref="F25:I25"/>
    <mergeCell ref="F26:I26"/>
    <mergeCell ref="F27:I27"/>
    <mergeCell ref="F28:I28"/>
    <mergeCell ref="F29:I29"/>
    <mergeCell ref="F31:I31"/>
    <mergeCell ref="F32:I32"/>
    <mergeCell ref="A34:J34"/>
    <mergeCell ref="F35:I35"/>
    <mergeCell ref="F36:I36"/>
    <mergeCell ref="F33:I33"/>
    <mergeCell ref="F49:I49"/>
    <mergeCell ref="F37:I37"/>
    <mergeCell ref="F38:I38"/>
    <mergeCell ref="F39:I39"/>
    <mergeCell ref="F40:I40"/>
    <mergeCell ref="F41:I41"/>
    <mergeCell ref="A43:J43"/>
    <mergeCell ref="F44:I44"/>
    <mergeCell ref="F45:I45"/>
    <mergeCell ref="F46:I46"/>
    <mergeCell ref="F47:I47"/>
    <mergeCell ref="F48:I4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A8B4-C55B-4459-A0F0-A9052D149F67}">
  <dimension ref="A1:X240"/>
  <sheetViews>
    <sheetView workbookViewId="0">
      <selection sqref="A1:D1"/>
    </sheetView>
  </sheetViews>
  <sheetFormatPr defaultRowHeight="15"/>
  <cols>
    <col min="1" max="1" width="13.85546875" customWidth="1"/>
    <col min="2" max="2" width="34.140625" customWidth="1"/>
    <col min="3" max="3" width="20.28515625" customWidth="1"/>
    <col min="4" max="4" width="32.85546875" customWidth="1"/>
    <col min="15" max="15" width="12" customWidth="1"/>
  </cols>
  <sheetData>
    <row r="1" spans="1:24" ht="20.25">
      <c r="A1" s="1120" t="s">
        <v>3195</v>
      </c>
      <c r="B1" s="1120"/>
      <c r="C1" s="1120"/>
      <c r="D1" s="1120"/>
      <c r="E1" s="805" t="s">
        <v>2</v>
      </c>
      <c r="F1" s="805" t="s">
        <v>2</v>
      </c>
      <c r="G1" s="805" t="s">
        <v>2</v>
      </c>
      <c r="H1" s="805" t="s">
        <v>2</v>
      </c>
      <c r="I1" s="805" t="s">
        <v>2</v>
      </c>
      <c r="J1" s="805" t="s">
        <v>2</v>
      </c>
      <c r="K1" s="805" t="s">
        <v>2</v>
      </c>
      <c r="L1" s="805" t="s">
        <v>2</v>
      </c>
      <c r="M1" s="805" t="s">
        <v>2</v>
      </c>
      <c r="N1" s="805" t="s">
        <v>2</v>
      </c>
      <c r="O1" s="805" t="s">
        <v>2</v>
      </c>
      <c r="P1" s="805" t="s">
        <v>2</v>
      </c>
      <c r="Q1" s="805" t="s">
        <v>2</v>
      </c>
      <c r="R1" s="805" t="s">
        <v>2</v>
      </c>
      <c r="S1" s="805" t="s">
        <v>2</v>
      </c>
      <c r="T1" s="805" t="s">
        <v>2</v>
      </c>
      <c r="U1" s="805" t="s">
        <v>2</v>
      </c>
      <c r="V1" s="805" t="s">
        <v>2</v>
      </c>
      <c r="W1" s="805" t="s">
        <v>2</v>
      </c>
      <c r="X1" s="805" t="s">
        <v>2</v>
      </c>
    </row>
    <row r="2" spans="1:24">
      <c r="A2" s="805" t="s">
        <v>2</v>
      </c>
      <c r="B2" s="805" t="s">
        <v>2</v>
      </c>
      <c r="C2" s="805" t="s">
        <v>2</v>
      </c>
      <c r="D2" s="805" t="s">
        <v>2</v>
      </c>
      <c r="E2" s="805" t="s">
        <v>2</v>
      </c>
      <c r="F2" s="805" t="s">
        <v>2</v>
      </c>
      <c r="G2" s="805" t="s">
        <v>2</v>
      </c>
      <c r="H2" s="805" t="s">
        <v>2</v>
      </c>
      <c r="I2" s="805" t="s">
        <v>2</v>
      </c>
      <c r="J2" s="805" t="s">
        <v>2</v>
      </c>
      <c r="K2" s="805" t="s">
        <v>2</v>
      </c>
      <c r="L2" s="805" t="s">
        <v>2</v>
      </c>
      <c r="M2" s="805" t="s">
        <v>2</v>
      </c>
      <c r="N2" s="805" t="s">
        <v>2</v>
      </c>
      <c r="O2" s="805" t="s">
        <v>2</v>
      </c>
      <c r="P2" s="805" t="s">
        <v>2</v>
      </c>
      <c r="Q2" s="805" t="s">
        <v>2</v>
      </c>
      <c r="R2" s="805" t="s">
        <v>2</v>
      </c>
      <c r="S2" s="805" t="s">
        <v>2</v>
      </c>
      <c r="T2" s="805" t="s">
        <v>2</v>
      </c>
      <c r="U2" s="805" t="s">
        <v>2</v>
      </c>
      <c r="V2" s="805" t="s">
        <v>2</v>
      </c>
      <c r="W2" s="805" t="s">
        <v>2</v>
      </c>
      <c r="X2" s="805" t="s">
        <v>2</v>
      </c>
    </row>
    <row r="3" spans="1:24">
      <c r="A3" s="529" t="s">
        <v>3196</v>
      </c>
      <c r="B3" s="530" t="s">
        <v>3197</v>
      </c>
      <c r="C3" s="530" t="s">
        <v>2</v>
      </c>
      <c r="D3" s="530" t="s">
        <v>2</v>
      </c>
      <c r="E3" s="805" t="s">
        <v>2</v>
      </c>
      <c r="F3" s="805" t="s">
        <v>2</v>
      </c>
      <c r="G3" s="805" t="s">
        <v>2</v>
      </c>
      <c r="H3" s="805" t="s">
        <v>2</v>
      </c>
      <c r="I3" s="805" t="s">
        <v>2</v>
      </c>
      <c r="J3" s="805" t="s">
        <v>2</v>
      </c>
      <c r="K3" s="805" t="s">
        <v>2</v>
      </c>
      <c r="L3" s="805" t="s">
        <v>2</v>
      </c>
      <c r="M3" s="805" t="s">
        <v>2</v>
      </c>
      <c r="N3" s="805" t="s">
        <v>2</v>
      </c>
      <c r="O3" s="805" t="s">
        <v>2</v>
      </c>
      <c r="P3" s="805" t="s">
        <v>2</v>
      </c>
      <c r="Q3" s="805" t="s">
        <v>2</v>
      </c>
      <c r="R3" s="805" t="s">
        <v>2</v>
      </c>
      <c r="S3" s="805" t="s">
        <v>2</v>
      </c>
      <c r="T3" s="805" t="s">
        <v>2</v>
      </c>
      <c r="U3" s="805" t="s">
        <v>2</v>
      </c>
      <c r="V3" s="805" t="s">
        <v>2</v>
      </c>
      <c r="W3" s="805" t="s">
        <v>2</v>
      </c>
      <c r="X3" s="805" t="s">
        <v>2</v>
      </c>
    </row>
    <row r="4" spans="1:24">
      <c r="A4" s="529" t="s">
        <v>2941</v>
      </c>
      <c r="B4" s="530" t="s">
        <v>3198</v>
      </c>
      <c r="C4" s="530" t="s">
        <v>2</v>
      </c>
      <c r="D4" s="530" t="s">
        <v>2</v>
      </c>
      <c r="E4" s="805" t="s">
        <v>2</v>
      </c>
      <c r="F4" s="805" t="s">
        <v>2</v>
      </c>
      <c r="G4" s="805" t="s">
        <v>2</v>
      </c>
      <c r="H4" s="805" t="s">
        <v>2</v>
      </c>
      <c r="I4" s="805" t="s">
        <v>2</v>
      </c>
      <c r="J4" s="805" t="s">
        <v>2</v>
      </c>
      <c r="K4" s="805" t="s">
        <v>2</v>
      </c>
      <c r="L4" s="805" t="s">
        <v>2</v>
      </c>
      <c r="M4" s="805" t="s">
        <v>2</v>
      </c>
      <c r="N4" s="805" t="s">
        <v>2</v>
      </c>
      <c r="O4" s="805" t="s">
        <v>2</v>
      </c>
      <c r="P4" s="805" t="s">
        <v>2</v>
      </c>
      <c r="Q4" s="805" t="s">
        <v>2</v>
      </c>
      <c r="R4" s="805" t="s">
        <v>2</v>
      </c>
      <c r="S4" s="805" t="s">
        <v>2</v>
      </c>
      <c r="T4" s="805" t="s">
        <v>2</v>
      </c>
      <c r="U4" s="805" t="s">
        <v>2</v>
      </c>
      <c r="V4" s="805" t="s">
        <v>2</v>
      </c>
      <c r="W4" s="805" t="s">
        <v>2</v>
      </c>
      <c r="X4" s="805" t="s">
        <v>2</v>
      </c>
    </row>
    <row r="5" spans="1:24" ht="60.75">
      <c r="A5" s="529" t="s">
        <v>3199</v>
      </c>
      <c r="B5" s="468" t="s">
        <v>3200</v>
      </c>
      <c r="C5" s="546"/>
      <c r="D5" s="546"/>
      <c r="E5" s="805" t="s">
        <v>2</v>
      </c>
      <c r="F5" s="805" t="s">
        <v>2</v>
      </c>
      <c r="G5" s="805" t="s">
        <v>2</v>
      </c>
      <c r="H5" s="805" t="s">
        <v>2</v>
      </c>
      <c r="I5" s="805" t="s">
        <v>2</v>
      </c>
      <c r="J5" s="805" t="s">
        <v>2</v>
      </c>
      <c r="K5" s="805" t="s">
        <v>2</v>
      </c>
      <c r="L5" s="805" t="s">
        <v>2</v>
      </c>
      <c r="M5" s="805" t="s">
        <v>2</v>
      </c>
      <c r="N5" s="805" t="s">
        <v>2</v>
      </c>
      <c r="O5" s="805" t="s">
        <v>2</v>
      </c>
      <c r="P5" s="805" t="s">
        <v>2</v>
      </c>
      <c r="Q5" s="805" t="s">
        <v>2</v>
      </c>
      <c r="R5" s="805" t="s">
        <v>2</v>
      </c>
      <c r="S5" s="805" t="s">
        <v>2</v>
      </c>
      <c r="T5" s="805" t="s">
        <v>2</v>
      </c>
      <c r="U5" s="805" t="s">
        <v>2</v>
      </c>
      <c r="V5" s="805" t="s">
        <v>2</v>
      </c>
      <c r="W5" s="805" t="s">
        <v>2</v>
      </c>
      <c r="X5" s="805" t="s">
        <v>2</v>
      </c>
    </row>
    <row r="6" spans="1:24">
      <c r="A6" s="805" t="s">
        <v>2</v>
      </c>
      <c r="B6" s="805" t="s">
        <v>2</v>
      </c>
      <c r="C6" s="805" t="s">
        <v>2</v>
      </c>
      <c r="D6" s="805" t="s">
        <v>2</v>
      </c>
      <c r="E6" s="805" t="s">
        <v>2</v>
      </c>
      <c r="F6" s="805" t="s">
        <v>2</v>
      </c>
      <c r="G6" s="805" t="s">
        <v>2</v>
      </c>
      <c r="H6" s="805" t="s">
        <v>2</v>
      </c>
      <c r="I6" s="805" t="s">
        <v>2</v>
      </c>
      <c r="J6" s="805" t="s">
        <v>2</v>
      </c>
      <c r="K6" s="805" t="s">
        <v>2</v>
      </c>
      <c r="L6" s="805" t="s">
        <v>2</v>
      </c>
      <c r="M6" s="805" t="s">
        <v>2</v>
      </c>
      <c r="N6" s="805" t="s">
        <v>2</v>
      </c>
      <c r="O6" s="805" t="s">
        <v>2</v>
      </c>
      <c r="P6" s="805" t="s">
        <v>2</v>
      </c>
      <c r="Q6" s="805" t="s">
        <v>2</v>
      </c>
      <c r="R6" s="805" t="s">
        <v>2</v>
      </c>
      <c r="S6" s="805" t="s">
        <v>2</v>
      </c>
      <c r="T6" s="805" t="s">
        <v>2</v>
      </c>
      <c r="U6" s="805" t="s">
        <v>2</v>
      </c>
      <c r="V6" s="805" t="s">
        <v>2</v>
      </c>
      <c r="W6" s="805" t="s">
        <v>2</v>
      </c>
      <c r="X6" s="805" t="s">
        <v>2</v>
      </c>
    </row>
    <row r="7" spans="1:24" ht="15.75">
      <c r="A7" s="1150" t="s">
        <v>3201</v>
      </c>
      <c r="B7" s="1150"/>
      <c r="C7" s="1150"/>
      <c r="D7" s="1150"/>
      <c r="E7" s="805" t="s">
        <v>2</v>
      </c>
      <c r="F7" s="805" t="s">
        <v>2</v>
      </c>
      <c r="G7" s="805" t="s">
        <v>2</v>
      </c>
      <c r="H7" s="805" t="s">
        <v>2</v>
      </c>
      <c r="I7" s="805" t="s">
        <v>2</v>
      </c>
      <c r="J7" s="805" t="s">
        <v>2</v>
      </c>
      <c r="K7" s="805" t="s">
        <v>2</v>
      </c>
      <c r="L7" s="805" t="s">
        <v>2</v>
      </c>
      <c r="M7" s="805" t="s">
        <v>2</v>
      </c>
      <c r="N7" s="805" t="s">
        <v>2</v>
      </c>
      <c r="O7" s="805" t="s">
        <v>2</v>
      </c>
      <c r="P7" s="805" t="s">
        <v>2</v>
      </c>
      <c r="Q7" s="805" t="s">
        <v>2</v>
      </c>
      <c r="R7" s="805" t="s">
        <v>2</v>
      </c>
      <c r="S7" s="805" t="s">
        <v>2</v>
      </c>
      <c r="T7" s="805" t="s">
        <v>2</v>
      </c>
      <c r="U7" s="805" t="s">
        <v>2</v>
      </c>
      <c r="V7" s="805" t="s">
        <v>2</v>
      </c>
      <c r="W7" s="805" t="s">
        <v>2</v>
      </c>
      <c r="X7" s="805" t="s">
        <v>2</v>
      </c>
    </row>
    <row r="8" spans="1:24" ht="36.75" customHeight="1">
      <c r="A8" s="515" t="s">
        <v>201</v>
      </c>
      <c r="B8" s="803" t="s">
        <v>3202</v>
      </c>
      <c r="C8" s="803" t="s">
        <v>3203</v>
      </c>
      <c r="D8" s="803" t="s">
        <v>3204</v>
      </c>
      <c r="E8" s="805" t="s">
        <v>2</v>
      </c>
      <c r="F8" s="805" t="s">
        <v>2</v>
      </c>
      <c r="G8" s="805" t="s">
        <v>2</v>
      </c>
      <c r="H8" s="805" t="s">
        <v>2</v>
      </c>
      <c r="I8" s="805" t="s">
        <v>2</v>
      </c>
      <c r="J8" s="805" t="s">
        <v>2</v>
      </c>
      <c r="K8" s="805" t="s">
        <v>2</v>
      </c>
      <c r="L8" s="805" t="s">
        <v>2</v>
      </c>
      <c r="M8" s="805" t="s">
        <v>2</v>
      </c>
      <c r="N8" s="805" t="s">
        <v>2</v>
      </c>
      <c r="O8" s="805" t="s">
        <v>2</v>
      </c>
      <c r="P8" s="805" t="s">
        <v>2</v>
      </c>
      <c r="Q8" s="805" t="s">
        <v>2</v>
      </c>
      <c r="R8" s="805" t="s">
        <v>2</v>
      </c>
      <c r="S8" s="805" t="s">
        <v>2</v>
      </c>
      <c r="T8" s="805" t="s">
        <v>2</v>
      </c>
      <c r="U8" s="805" t="s">
        <v>2</v>
      </c>
      <c r="V8" s="805" t="s">
        <v>2</v>
      </c>
      <c r="W8" s="805" t="s">
        <v>2</v>
      </c>
      <c r="X8" s="805" t="s">
        <v>2</v>
      </c>
    </row>
    <row r="9" spans="1:24" ht="45.75">
      <c r="A9" s="512">
        <v>1</v>
      </c>
      <c r="B9" s="531" t="s">
        <v>3205</v>
      </c>
      <c r="C9" s="513" t="s">
        <v>3206</v>
      </c>
      <c r="D9" s="513" t="s">
        <v>3207</v>
      </c>
      <c r="E9" s="805" t="s">
        <v>2</v>
      </c>
      <c r="F9" s="805" t="s">
        <v>2</v>
      </c>
      <c r="G9" s="805" t="s">
        <v>2</v>
      </c>
      <c r="H9" s="805" t="s">
        <v>2</v>
      </c>
      <c r="I9" s="805" t="s">
        <v>2</v>
      </c>
      <c r="J9" s="805" t="s">
        <v>2</v>
      </c>
      <c r="K9" s="805" t="s">
        <v>2</v>
      </c>
      <c r="L9" s="805" t="s">
        <v>2</v>
      </c>
      <c r="M9" s="805" t="s">
        <v>2</v>
      </c>
      <c r="N9" s="805" t="s">
        <v>2</v>
      </c>
      <c r="O9" s="805" t="s">
        <v>2</v>
      </c>
      <c r="P9" s="805" t="s">
        <v>2</v>
      </c>
      <c r="Q9" s="805" t="s">
        <v>2</v>
      </c>
      <c r="R9" s="805" t="s">
        <v>2</v>
      </c>
      <c r="S9" s="805" t="s">
        <v>2</v>
      </c>
      <c r="T9" s="805" t="s">
        <v>2</v>
      </c>
      <c r="U9" s="805" t="s">
        <v>2</v>
      </c>
      <c r="V9" s="805" t="s">
        <v>2</v>
      </c>
      <c r="W9" s="805" t="s">
        <v>2</v>
      </c>
      <c r="X9" s="805" t="s">
        <v>2</v>
      </c>
    </row>
    <row r="10" spans="1:24" ht="45.75">
      <c r="A10" s="519">
        <v>2</v>
      </c>
      <c r="B10" s="532" t="s">
        <v>3208</v>
      </c>
      <c r="C10" s="520" t="s">
        <v>3209</v>
      </c>
      <c r="D10" s="520" t="s">
        <v>3210</v>
      </c>
      <c r="E10" s="805" t="s">
        <v>2</v>
      </c>
      <c r="F10" s="805" t="s">
        <v>2</v>
      </c>
      <c r="G10" s="805" t="s">
        <v>2</v>
      </c>
      <c r="H10" s="805" t="s">
        <v>2</v>
      </c>
      <c r="I10" s="805" t="s">
        <v>2</v>
      </c>
      <c r="J10" s="805" t="s">
        <v>2</v>
      </c>
      <c r="K10" s="805" t="s">
        <v>2</v>
      </c>
      <c r="L10" s="805" t="s">
        <v>2</v>
      </c>
      <c r="M10" s="805" t="s">
        <v>2</v>
      </c>
      <c r="N10" s="805" t="s">
        <v>2</v>
      </c>
      <c r="O10" s="805" t="s">
        <v>2</v>
      </c>
      <c r="P10" s="805" t="s">
        <v>2</v>
      </c>
      <c r="Q10" s="805" t="s">
        <v>2</v>
      </c>
      <c r="R10" s="805" t="s">
        <v>2</v>
      </c>
      <c r="S10" s="805" t="s">
        <v>2</v>
      </c>
      <c r="T10" s="805" t="s">
        <v>2</v>
      </c>
      <c r="U10" s="805" t="s">
        <v>2</v>
      </c>
      <c r="V10" s="805" t="s">
        <v>2</v>
      </c>
      <c r="W10" s="805" t="s">
        <v>2</v>
      </c>
      <c r="X10" s="805" t="s">
        <v>2</v>
      </c>
    </row>
    <row r="11" spans="1:24" ht="45.75">
      <c r="A11" s="512">
        <v>3</v>
      </c>
      <c r="B11" s="531" t="s">
        <v>3211</v>
      </c>
      <c r="C11" s="513" t="s">
        <v>3212</v>
      </c>
      <c r="D11" s="513" t="s">
        <v>3213</v>
      </c>
      <c r="E11" s="805" t="s">
        <v>2</v>
      </c>
      <c r="F11" s="805" t="s">
        <v>2</v>
      </c>
      <c r="G11" s="805" t="s">
        <v>2</v>
      </c>
      <c r="H11" s="805" t="s">
        <v>2</v>
      </c>
      <c r="I11" s="805" t="s">
        <v>2</v>
      </c>
      <c r="J11" s="805" t="s">
        <v>2</v>
      </c>
      <c r="K11" s="805" t="s">
        <v>2</v>
      </c>
      <c r="L11" s="805" t="s">
        <v>2</v>
      </c>
      <c r="M11" s="805" t="s">
        <v>2</v>
      </c>
      <c r="N11" s="805" t="s">
        <v>2</v>
      </c>
      <c r="O11" s="805" t="s">
        <v>2</v>
      </c>
      <c r="P11" s="805" t="s">
        <v>2</v>
      </c>
      <c r="Q11" s="805" t="s">
        <v>2</v>
      </c>
      <c r="R11" s="805" t="s">
        <v>2</v>
      </c>
      <c r="S11" s="805" t="s">
        <v>2</v>
      </c>
      <c r="T11" s="805" t="s">
        <v>2</v>
      </c>
      <c r="U11" s="805" t="s">
        <v>2</v>
      </c>
      <c r="V11" s="805" t="s">
        <v>2</v>
      </c>
      <c r="W11" s="805" t="s">
        <v>2</v>
      </c>
      <c r="X11" s="805" t="s">
        <v>2</v>
      </c>
    </row>
    <row r="12" spans="1:24">
      <c r="A12" s="805" t="s">
        <v>2</v>
      </c>
      <c r="B12" s="805" t="s">
        <v>2</v>
      </c>
      <c r="C12" s="805" t="s">
        <v>2</v>
      </c>
      <c r="D12" s="805" t="s">
        <v>2</v>
      </c>
      <c r="E12" s="805" t="s">
        <v>2</v>
      </c>
      <c r="F12" s="805" t="s">
        <v>2</v>
      </c>
      <c r="G12" s="805" t="s">
        <v>2</v>
      </c>
      <c r="H12" s="805" t="s">
        <v>2</v>
      </c>
      <c r="I12" s="805" t="s">
        <v>2</v>
      </c>
      <c r="J12" s="805" t="s">
        <v>2</v>
      </c>
      <c r="K12" s="805" t="s">
        <v>2</v>
      </c>
      <c r="L12" s="805" t="s">
        <v>2</v>
      </c>
      <c r="M12" s="805" t="s">
        <v>2</v>
      </c>
      <c r="N12" s="805" t="s">
        <v>2</v>
      </c>
      <c r="O12" s="805" t="s">
        <v>2</v>
      </c>
      <c r="P12" s="805" t="s">
        <v>2</v>
      </c>
      <c r="Q12" s="805" t="s">
        <v>2</v>
      </c>
      <c r="R12" s="805" t="s">
        <v>2</v>
      </c>
      <c r="S12" s="805" t="s">
        <v>2</v>
      </c>
      <c r="T12" s="805" t="s">
        <v>2</v>
      </c>
      <c r="U12" s="805" t="s">
        <v>2</v>
      </c>
      <c r="V12" s="805" t="s">
        <v>2</v>
      </c>
      <c r="W12" s="805" t="s">
        <v>2</v>
      </c>
      <c r="X12" s="805" t="s">
        <v>2</v>
      </c>
    </row>
    <row r="13" spans="1:24" ht="15.75">
      <c r="A13" s="1150" t="s">
        <v>3214</v>
      </c>
      <c r="B13" s="1150"/>
      <c r="C13" s="1150"/>
      <c r="D13" s="1150"/>
      <c r="E13" s="805" t="s">
        <v>2</v>
      </c>
      <c r="F13" s="805" t="s">
        <v>2</v>
      </c>
      <c r="G13" s="805" t="s">
        <v>2</v>
      </c>
      <c r="H13" s="805" t="s">
        <v>2</v>
      </c>
      <c r="I13" s="805" t="s">
        <v>2</v>
      </c>
      <c r="J13" s="805" t="s">
        <v>2</v>
      </c>
      <c r="K13" s="805" t="s">
        <v>2</v>
      </c>
      <c r="L13" s="805" t="s">
        <v>2</v>
      </c>
      <c r="M13" s="805" t="s">
        <v>2</v>
      </c>
      <c r="N13" s="805" t="s">
        <v>2</v>
      </c>
      <c r="O13" s="805" t="s">
        <v>2</v>
      </c>
      <c r="P13" s="805" t="s">
        <v>2</v>
      </c>
      <c r="Q13" s="805" t="s">
        <v>2</v>
      </c>
      <c r="R13" s="805" t="s">
        <v>2</v>
      </c>
      <c r="S13" s="805" t="s">
        <v>2</v>
      </c>
      <c r="T13" s="805" t="s">
        <v>2</v>
      </c>
      <c r="U13" s="805" t="s">
        <v>2</v>
      </c>
      <c r="V13" s="805" t="s">
        <v>2</v>
      </c>
      <c r="W13" s="805" t="s">
        <v>2</v>
      </c>
      <c r="X13" s="805" t="s">
        <v>2</v>
      </c>
    </row>
    <row r="14" spans="1:24">
      <c r="A14" s="1151" t="s">
        <v>3215</v>
      </c>
      <c r="B14" s="1128"/>
      <c r="C14" s="1127" t="s">
        <v>3216</v>
      </c>
      <c r="D14" s="1128"/>
      <c r="E14" s="805" t="s">
        <v>2</v>
      </c>
      <c r="F14" s="805" t="s">
        <v>2</v>
      </c>
      <c r="G14" s="805" t="s">
        <v>2</v>
      </c>
      <c r="H14" s="805" t="s">
        <v>2</v>
      </c>
      <c r="I14" s="805" t="s">
        <v>2</v>
      </c>
      <c r="J14" s="805" t="s">
        <v>2</v>
      </c>
      <c r="K14" s="805" t="s">
        <v>2</v>
      </c>
      <c r="L14" s="805" t="s">
        <v>2</v>
      </c>
      <c r="M14" s="805" t="s">
        <v>2</v>
      </c>
      <c r="N14" s="805" t="s">
        <v>2</v>
      </c>
      <c r="O14" s="805" t="s">
        <v>2</v>
      </c>
      <c r="P14" s="805" t="s">
        <v>2</v>
      </c>
      <c r="Q14" s="805" t="s">
        <v>2</v>
      </c>
      <c r="R14" s="805" t="s">
        <v>2</v>
      </c>
      <c r="S14" s="805" t="s">
        <v>2</v>
      </c>
      <c r="T14" s="805" t="s">
        <v>2</v>
      </c>
      <c r="U14" s="805" t="s">
        <v>2</v>
      </c>
      <c r="V14" s="805" t="s">
        <v>2</v>
      </c>
      <c r="W14" s="805" t="s">
        <v>2</v>
      </c>
      <c r="X14" s="805" t="s">
        <v>2</v>
      </c>
    </row>
    <row r="15" spans="1:24">
      <c r="A15" s="1149" t="s">
        <v>3217</v>
      </c>
      <c r="B15" s="1143"/>
      <c r="C15" s="1116" t="s">
        <v>3218</v>
      </c>
      <c r="D15" s="1117"/>
      <c r="E15" s="805" t="s">
        <v>2</v>
      </c>
      <c r="F15" s="805" t="s">
        <v>2</v>
      </c>
      <c r="G15" s="805" t="s">
        <v>2</v>
      </c>
      <c r="H15" s="805" t="s">
        <v>2</v>
      </c>
      <c r="I15" s="805" t="s">
        <v>2</v>
      </c>
      <c r="J15" s="805" t="s">
        <v>2</v>
      </c>
      <c r="K15" s="805" t="s">
        <v>2</v>
      </c>
      <c r="L15" s="805" t="s">
        <v>2</v>
      </c>
      <c r="M15" s="805" t="s">
        <v>2</v>
      </c>
      <c r="N15" s="805" t="s">
        <v>2</v>
      </c>
      <c r="O15" s="805" t="s">
        <v>2</v>
      </c>
      <c r="P15" s="805" t="s">
        <v>2</v>
      </c>
      <c r="Q15" s="805" t="s">
        <v>2</v>
      </c>
      <c r="R15" s="805" t="s">
        <v>2</v>
      </c>
      <c r="S15" s="805" t="s">
        <v>2</v>
      </c>
      <c r="T15" s="805" t="s">
        <v>2</v>
      </c>
      <c r="U15" s="805" t="s">
        <v>2</v>
      </c>
      <c r="V15" s="805" t="s">
        <v>2</v>
      </c>
      <c r="W15" s="805" t="s">
        <v>2</v>
      </c>
      <c r="X15" s="805" t="s">
        <v>2</v>
      </c>
    </row>
    <row r="16" spans="1:24">
      <c r="A16" s="1148" t="s">
        <v>3219</v>
      </c>
      <c r="B16" s="1141"/>
      <c r="C16" s="1111" t="s">
        <v>3220</v>
      </c>
      <c r="D16" s="1112"/>
      <c r="E16" s="805" t="s">
        <v>2</v>
      </c>
      <c r="F16" s="805" t="s">
        <v>2</v>
      </c>
      <c r="G16" s="805" t="s">
        <v>2</v>
      </c>
      <c r="H16" s="805" t="s">
        <v>2</v>
      </c>
      <c r="I16" s="805" t="s">
        <v>2</v>
      </c>
      <c r="J16" s="805" t="s">
        <v>2</v>
      </c>
      <c r="K16" s="805" t="s">
        <v>2</v>
      </c>
      <c r="L16" s="805" t="s">
        <v>2</v>
      </c>
      <c r="M16" s="805" t="s">
        <v>2</v>
      </c>
      <c r="N16" s="805" t="s">
        <v>2</v>
      </c>
      <c r="O16" s="805" t="s">
        <v>2</v>
      </c>
      <c r="P16" s="805" t="s">
        <v>2</v>
      </c>
      <c r="Q16" s="805" t="s">
        <v>2</v>
      </c>
      <c r="R16" s="805" t="s">
        <v>2</v>
      </c>
      <c r="S16" s="805" t="s">
        <v>2</v>
      </c>
      <c r="T16" s="805" t="s">
        <v>2</v>
      </c>
      <c r="U16" s="805" t="s">
        <v>2</v>
      </c>
      <c r="V16" s="805" t="s">
        <v>2</v>
      </c>
      <c r="W16" s="805" t="s">
        <v>2</v>
      </c>
      <c r="X16" s="805" t="s">
        <v>2</v>
      </c>
    </row>
    <row r="17" spans="1:24">
      <c r="A17" s="1149" t="s">
        <v>3221</v>
      </c>
      <c r="B17" s="1143"/>
      <c r="C17" s="1116" t="s">
        <v>3222</v>
      </c>
      <c r="D17" s="1117"/>
      <c r="E17" s="805" t="s">
        <v>2</v>
      </c>
      <c r="F17" s="805" t="s">
        <v>2</v>
      </c>
      <c r="G17" s="805" t="s">
        <v>2</v>
      </c>
      <c r="H17" s="805" t="s">
        <v>2</v>
      </c>
      <c r="I17" s="805" t="s">
        <v>2</v>
      </c>
      <c r="J17" s="805" t="s">
        <v>2</v>
      </c>
      <c r="K17" s="805" t="s">
        <v>2</v>
      </c>
      <c r="L17" s="805" t="s">
        <v>2</v>
      </c>
      <c r="M17" s="805" t="s">
        <v>2</v>
      </c>
      <c r="N17" s="805" t="s">
        <v>2</v>
      </c>
      <c r="O17" s="805" t="s">
        <v>2</v>
      </c>
      <c r="P17" s="805" t="s">
        <v>2</v>
      </c>
      <c r="Q17" s="805" t="s">
        <v>2</v>
      </c>
      <c r="R17" s="805" t="s">
        <v>2</v>
      </c>
      <c r="S17" s="805" t="s">
        <v>2</v>
      </c>
      <c r="T17" s="805" t="s">
        <v>2</v>
      </c>
      <c r="U17" s="805" t="s">
        <v>2</v>
      </c>
      <c r="V17" s="805" t="s">
        <v>2</v>
      </c>
      <c r="W17" s="805" t="s">
        <v>2</v>
      </c>
      <c r="X17" s="805" t="s">
        <v>2</v>
      </c>
    </row>
    <row r="18" spans="1:24">
      <c r="A18" s="1148" t="s">
        <v>3223</v>
      </c>
      <c r="B18" s="1141"/>
      <c r="C18" s="1111" t="s">
        <v>3224</v>
      </c>
      <c r="D18" s="1112"/>
      <c r="E18" s="805" t="s">
        <v>2</v>
      </c>
      <c r="F18" s="805" t="s">
        <v>2</v>
      </c>
      <c r="G18" s="805" t="s">
        <v>2</v>
      </c>
      <c r="H18" s="805" t="s">
        <v>2</v>
      </c>
      <c r="I18" s="805" t="s">
        <v>2</v>
      </c>
      <c r="J18" s="805" t="s">
        <v>2</v>
      </c>
      <c r="K18" s="805" t="s">
        <v>2</v>
      </c>
      <c r="L18" s="805" t="s">
        <v>2</v>
      </c>
      <c r="M18" s="805" t="s">
        <v>2</v>
      </c>
      <c r="N18" s="805" t="s">
        <v>2</v>
      </c>
      <c r="O18" s="805" t="s">
        <v>2</v>
      </c>
      <c r="P18" s="805" t="s">
        <v>2</v>
      </c>
      <c r="Q18" s="805" t="s">
        <v>2</v>
      </c>
      <c r="R18" s="805" t="s">
        <v>2</v>
      </c>
      <c r="S18" s="805" t="s">
        <v>2</v>
      </c>
      <c r="T18" s="805" t="s">
        <v>2</v>
      </c>
      <c r="U18" s="805" t="s">
        <v>2</v>
      </c>
      <c r="V18" s="805" t="s">
        <v>2</v>
      </c>
      <c r="W18" s="805" t="s">
        <v>2</v>
      </c>
      <c r="X18" s="805" t="s">
        <v>2</v>
      </c>
    </row>
    <row r="19" spans="1:24">
      <c r="A19" s="1149" t="s">
        <v>3225</v>
      </c>
      <c r="B19" s="1143"/>
      <c r="C19" s="1116" t="s">
        <v>3226</v>
      </c>
      <c r="D19" s="1117"/>
      <c r="E19" s="805" t="s">
        <v>2</v>
      </c>
      <c r="F19" s="805" t="s">
        <v>2</v>
      </c>
      <c r="G19" s="805" t="s">
        <v>2</v>
      </c>
      <c r="H19" s="805" t="s">
        <v>2</v>
      </c>
      <c r="I19" s="805" t="s">
        <v>2</v>
      </c>
      <c r="J19" s="805" t="s">
        <v>2</v>
      </c>
      <c r="K19" s="805" t="s">
        <v>2</v>
      </c>
      <c r="L19" s="805" t="s">
        <v>2</v>
      </c>
      <c r="M19" s="805" t="s">
        <v>2</v>
      </c>
      <c r="N19" s="805" t="s">
        <v>2</v>
      </c>
      <c r="O19" s="805" t="s">
        <v>2</v>
      </c>
      <c r="P19" s="805" t="s">
        <v>2</v>
      </c>
      <c r="Q19" s="805" t="s">
        <v>2</v>
      </c>
      <c r="R19" s="805" t="s">
        <v>2</v>
      </c>
      <c r="S19" s="805" t="s">
        <v>2</v>
      </c>
      <c r="T19" s="805" t="s">
        <v>2</v>
      </c>
      <c r="U19" s="805" t="s">
        <v>2</v>
      </c>
      <c r="V19" s="805" t="s">
        <v>2</v>
      </c>
      <c r="W19" s="805" t="s">
        <v>2</v>
      </c>
      <c r="X19" s="805" t="s">
        <v>2</v>
      </c>
    </row>
    <row r="20" spans="1:24">
      <c r="A20" s="1148" t="s">
        <v>3227</v>
      </c>
      <c r="B20" s="1141"/>
      <c r="C20" s="1111" t="s">
        <v>3228</v>
      </c>
      <c r="D20" s="1112"/>
      <c r="E20" s="805" t="s">
        <v>2</v>
      </c>
      <c r="F20" s="805" t="s">
        <v>2</v>
      </c>
      <c r="G20" s="805" t="s">
        <v>2</v>
      </c>
      <c r="H20" s="805" t="s">
        <v>2</v>
      </c>
      <c r="I20" s="805" t="s">
        <v>2</v>
      </c>
      <c r="J20" s="805" t="s">
        <v>2</v>
      </c>
      <c r="K20" s="805" t="s">
        <v>2</v>
      </c>
      <c r="L20" s="805" t="s">
        <v>2</v>
      </c>
      <c r="M20" s="805" t="s">
        <v>2</v>
      </c>
      <c r="N20" s="805" t="s">
        <v>2</v>
      </c>
      <c r="O20" s="805" t="s">
        <v>2</v>
      </c>
      <c r="P20" s="805" t="s">
        <v>2</v>
      </c>
      <c r="Q20" s="805" t="s">
        <v>2</v>
      </c>
      <c r="R20" s="805" t="s">
        <v>2</v>
      </c>
      <c r="S20" s="805" t="s">
        <v>2</v>
      </c>
      <c r="T20" s="805" t="s">
        <v>2</v>
      </c>
      <c r="U20" s="805" t="s">
        <v>2</v>
      </c>
      <c r="V20" s="805" t="s">
        <v>2</v>
      </c>
      <c r="W20" s="805" t="s">
        <v>2</v>
      </c>
      <c r="X20" s="805" t="s">
        <v>2</v>
      </c>
    </row>
    <row r="21" spans="1:24">
      <c r="A21" s="1149" t="s">
        <v>3229</v>
      </c>
      <c r="B21" s="1143"/>
      <c r="C21" s="1116" t="s">
        <v>3230</v>
      </c>
      <c r="D21" s="1117"/>
      <c r="E21" s="805" t="s">
        <v>2</v>
      </c>
      <c r="F21" s="805" t="s">
        <v>2</v>
      </c>
      <c r="G21" s="805" t="s">
        <v>2</v>
      </c>
      <c r="H21" s="805" t="s">
        <v>2</v>
      </c>
      <c r="I21" s="805" t="s">
        <v>2</v>
      </c>
      <c r="J21" s="805" t="s">
        <v>2</v>
      </c>
      <c r="K21" s="805" t="s">
        <v>2</v>
      </c>
      <c r="L21" s="805" t="s">
        <v>2</v>
      </c>
      <c r="M21" s="805" t="s">
        <v>2</v>
      </c>
      <c r="N21" s="805" t="s">
        <v>2</v>
      </c>
      <c r="O21" s="805" t="s">
        <v>2</v>
      </c>
      <c r="P21" s="805" t="s">
        <v>2</v>
      </c>
      <c r="Q21" s="805" t="s">
        <v>2</v>
      </c>
      <c r="R21" s="805" t="s">
        <v>2</v>
      </c>
      <c r="S21" s="805" t="s">
        <v>2</v>
      </c>
      <c r="T21" s="805" t="s">
        <v>2</v>
      </c>
      <c r="U21" s="805" t="s">
        <v>2</v>
      </c>
      <c r="V21" s="805" t="s">
        <v>2</v>
      </c>
      <c r="W21" s="805" t="s">
        <v>2</v>
      </c>
      <c r="X21" s="805" t="s">
        <v>2</v>
      </c>
    </row>
    <row r="22" spans="1:24">
      <c r="A22" s="1148" t="s">
        <v>3231</v>
      </c>
      <c r="B22" s="1141"/>
      <c r="C22" s="1111" t="s">
        <v>3232</v>
      </c>
      <c r="D22" s="1112"/>
      <c r="E22" s="805" t="s">
        <v>2</v>
      </c>
      <c r="F22" s="805" t="s">
        <v>2</v>
      </c>
      <c r="G22" s="805" t="s">
        <v>2</v>
      </c>
      <c r="H22" s="805" t="s">
        <v>2</v>
      </c>
      <c r="I22" s="805" t="s">
        <v>2</v>
      </c>
      <c r="J22" s="805" t="s">
        <v>2</v>
      </c>
      <c r="K22" s="805" t="s">
        <v>2</v>
      </c>
      <c r="L22" s="805" t="s">
        <v>2</v>
      </c>
      <c r="M22" s="805" t="s">
        <v>2</v>
      </c>
      <c r="N22" s="805" t="s">
        <v>2</v>
      </c>
      <c r="O22" s="805" t="s">
        <v>2</v>
      </c>
      <c r="P22" s="805" t="s">
        <v>2</v>
      </c>
      <c r="Q22" s="805" t="s">
        <v>2</v>
      </c>
      <c r="R22" s="805" t="s">
        <v>2</v>
      </c>
      <c r="S22" s="805" t="s">
        <v>2</v>
      </c>
      <c r="T22" s="805" t="s">
        <v>2</v>
      </c>
      <c r="U22" s="805" t="s">
        <v>2</v>
      </c>
      <c r="V22" s="805" t="s">
        <v>2</v>
      </c>
      <c r="W22" s="805" t="s">
        <v>2</v>
      </c>
      <c r="X22" s="805" t="s">
        <v>2</v>
      </c>
    </row>
    <row r="23" spans="1:24">
      <c r="A23" s="1149" t="s">
        <v>3233</v>
      </c>
      <c r="B23" s="1143"/>
      <c r="C23" s="1116" t="s">
        <v>3234</v>
      </c>
      <c r="D23" s="1117"/>
      <c r="E23" s="805" t="s">
        <v>2</v>
      </c>
      <c r="F23" s="805" t="s">
        <v>2</v>
      </c>
      <c r="G23" s="805" t="s">
        <v>2</v>
      </c>
      <c r="H23" s="805" t="s">
        <v>2</v>
      </c>
      <c r="I23" s="805" t="s">
        <v>2</v>
      </c>
      <c r="J23" s="805" t="s">
        <v>2</v>
      </c>
      <c r="K23" s="805" t="s">
        <v>2</v>
      </c>
      <c r="L23" s="805" t="s">
        <v>2</v>
      </c>
      <c r="M23" s="805" t="s">
        <v>2</v>
      </c>
      <c r="N23" s="805" t="s">
        <v>2</v>
      </c>
      <c r="O23" s="805" t="s">
        <v>2</v>
      </c>
      <c r="P23" s="805" t="s">
        <v>2</v>
      </c>
      <c r="Q23" s="805" t="s">
        <v>2</v>
      </c>
      <c r="R23" s="805" t="s">
        <v>2</v>
      </c>
      <c r="S23" s="805" t="s">
        <v>2</v>
      </c>
      <c r="T23" s="805" t="s">
        <v>2</v>
      </c>
      <c r="U23" s="805" t="s">
        <v>2</v>
      </c>
      <c r="V23" s="805" t="s">
        <v>2</v>
      </c>
      <c r="W23" s="805" t="s">
        <v>2</v>
      </c>
      <c r="X23" s="805" t="s">
        <v>2</v>
      </c>
    </row>
    <row r="24" spans="1:24">
      <c r="A24" s="1148" t="s">
        <v>3235</v>
      </c>
      <c r="B24" s="1141"/>
      <c r="C24" s="1111" t="s">
        <v>3236</v>
      </c>
      <c r="D24" s="1112"/>
      <c r="E24" s="805" t="s">
        <v>2</v>
      </c>
      <c r="F24" s="805" t="s">
        <v>2</v>
      </c>
      <c r="G24" s="805" t="s">
        <v>2</v>
      </c>
      <c r="H24" s="805" t="s">
        <v>2</v>
      </c>
      <c r="I24" s="805" t="s">
        <v>2</v>
      </c>
      <c r="J24" s="805" t="s">
        <v>2</v>
      </c>
      <c r="K24" s="805" t="s">
        <v>2</v>
      </c>
      <c r="L24" s="805" t="s">
        <v>2</v>
      </c>
      <c r="M24" s="805" t="s">
        <v>2</v>
      </c>
      <c r="N24" s="805" t="s">
        <v>2</v>
      </c>
      <c r="O24" s="805" t="s">
        <v>2</v>
      </c>
      <c r="P24" s="805" t="s">
        <v>2</v>
      </c>
      <c r="Q24" s="805" t="s">
        <v>2</v>
      </c>
      <c r="R24" s="805" t="s">
        <v>2</v>
      </c>
      <c r="S24" s="805" t="s">
        <v>2</v>
      </c>
      <c r="T24" s="805" t="s">
        <v>2</v>
      </c>
      <c r="U24" s="805" t="s">
        <v>2</v>
      </c>
      <c r="V24" s="805" t="s">
        <v>2</v>
      </c>
      <c r="W24" s="805" t="s">
        <v>2</v>
      </c>
      <c r="X24" s="805" t="s">
        <v>2</v>
      </c>
    </row>
    <row r="25" spans="1:24">
      <c r="A25" s="805" t="s">
        <v>2</v>
      </c>
      <c r="B25" s="805" t="s">
        <v>2</v>
      </c>
      <c r="C25" s="805" t="s">
        <v>2</v>
      </c>
      <c r="D25" s="805" t="s">
        <v>2</v>
      </c>
      <c r="E25" s="805" t="s">
        <v>2</v>
      </c>
      <c r="F25" s="805" t="s">
        <v>2</v>
      </c>
      <c r="G25" s="805" t="s">
        <v>2</v>
      </c>
      <c r="H25" s="805" t="s">
        <v>2</v>
      </c>
      <c r="I25" s="805" t="s">
        <v>2</v>
      </c>
      <c r="J25" s="805" t="s">
        <v>2</v>
      </c>
      <c r="K25" s="805" t="s">
        <v>2</v>
      </c>
      <c r="L25" s="805" t="s">
        <v>2</v>
      </c>
      <c r="M25" s="805" t="s">
        <v>2</v>
      </c>
      <c r="N25" s="805" t="s">
        <v>2</v>
      </c>
      <c r="O25" s="805" t="s">
        <v>2</v>
      </c>
      <c r="P25" s="805" t="s">
        <v>2</v>
      </c>
      <c r="Q25" s="805" t="s">
        <v>2</v>
      </c>
      <c r="R25" s="805" t="s">
        <v>2</v>
      </c>
      <c r="S25" s="805" t="s">
        <v>2</v>
      </c>
      <c r="T25" s="805" t="s">
        <v>2</v>
      </c>
      <c r="U25" s="805" t="s">
        <v>2</v>
      </c>
      <c r="V25" s="805" t="s">
        <v>2</v>
      </c>
      <c r="W25" s="805" t="s">
        <v>2</v>
      </c>
      <c r="X25" s="805" t="s">
        <v>2</v>
      </c>
    </row>
    <row r="26" spans="1:24" ht="15.75">
      <c r="A26" s="1150" t="s">
        <v>3237</v>
      </c>
      <c r="B26" s="1150"/>
      <c r="C26" s="1150"/>
      <c r="D26" s="1150"/>
      <c r="E26" s="805" t="s">
        <v>2</v>
      </c>
      <c r="F26" s="805" t="s">
        <v>2</v>
      </c>
      <c r="G26" s="805" t="s">
        <v>2</v>
      </c>
      <c r="H26" s="805" t="s">
        <v>2</v>
      </c>
      <c r="I26" s="805" t="s">
        <v>2</v>
      </c>
      <c r="J26" s="805" t="s">
        <v>2</v>
      </c>
      <c r="K26" s="805" t="s">
        <v>2</v>
      </c>
      <c r="L26" s="805" t="s">
        <v>2</v>
      </c>
      <c r="M26" s="805" t="s">
        <v>2</v>
      </c>
      <c r="N26" s="805" t="s">
        <v>2</v>
      </c>
      <c r="O26" s="805" t="s">
        <v>2</v>
      </c>
      <c r="P26" s="805" t="s">
        <v>2</v>
      </c>
      <c r="Q26" s="805" t="s">
        <v>2</v>
      </c>
      <c r="R26" s="805" t="s">
        <v>2</v>
      </c>
      <c r="S26" s="805" t="s">
        <v>2</v>
      </c>
      <c r="T26" s="805" t="s">
        <v>2</v>
      </c>
      <c r="U26" s="805" t="s">
        <v>2</v>
      </c>
      <c r="V26" s="805" t="s">
        <v>2</v>
      </c>
      <c r="W26" s="805" t="s">
        <v>2</v>
      </c>
      <c r="X26" s="805" t="s">
        <v>2</v>
      </c>
    </row>
    <row r="27" spans="1:24" ht="28.5">
      <c r="A27" s="515" t="s">
        <v>201</v>
      </c>
      <c r="B27" s="1127" t="s">
        <v>3238</v>
      </c>
      <c r="C27" s="1128"/>
      <c r="D27" s="803" t="s">
        <v>3239</v>
      </c>
      <c r="E27" s="805" t="s">
        <v>2</v>
      </c>
      <c r="F27" s="805" t="s">
        <v>2</v>
      </c>
      <c r="G27" s="805" t="s">
        <v>2</v>
      </c>
      <c r="H27" s="805" t="s">
        <v>2</v>
      </c>
      <c r="I27" s="805" t="s">
        <v>2</v>
      </c>
      <c r="J27" s="805" t="s">
        <v>2</v>
      </c>
      <c r="K27" s="805" t="s">
        <v>2</v>
      </c>
      <c r="L27" s="805" t="s">
        <v>2</v>
      </c>
      <c r="M27" s="805" t="s">
        <v>2</v>
      </c>
      <c r="N27" s="805" t="s">
        <v>2</v>
      </c>
      <c r="O27" s="805" t="s">
        <v>2</v>
      </c>
      <c r="P27" s="805" t="s">
        <v>2</v>
      </c>
      <c r="Q27" s="805" t="s">
        <v>2</v>
      </c>
      <c r="R27" s="805" t="s">
        <v>2</v>
      </c>
      <c r="S27" s="805" t="s">
        <v>2</v>
      </c>
      <c r="T27" s="805" t="s">
        <v>2</v>
      </c>
      <c r="U27" s="805" t="s">
        <v>2</v>
      </c>
      <c r="V27" s="805" t="s">
        <v>2</v>
      </c>
      <c r="W27" s="805" t="s">
        <v>2</v>
      </c>
      <c r="X27" s="805" t="s">
        <v>2</v>
      </c>
    </row>
    <row r="28" spans="1:24" ht="30">
      <c r="A28" s="519">
        <v>1</v>
      </c>
      <c r="B28" s="1140" t="s">
        <v>3240</v>
      </c>
      <c r="C28" s="1141"/>
      <c r="D28" s="520" t="s">
        <v>3241</v>
      </c>
      <c r="E28" s="805" t="s">
        <v>2</v>
      </c>
      <c r="F28" s="805" t="s">
        <v>2</v>
      </c>
      <c r="G28" s="805" t="s">
        <v>2</v>
      </c>
      <c r="H28" s="805" t="s">
        <v>2</v>
      </c>
      <c r="I28" s="805" t="s">
        <v>2</v>
      </c>
      <c r="J28" s="805" t="s">
        <v>2</v>
      </c>
      <c r="K28" s="805" t="s">
        <v>2</v>
      </c>
      <c r="L28" s="805" t="s">
        <v>2</v>
      </c>
      <c r="M28" s="805" t="s">
        <v>2</v>
      </c>
      <c r="N28" s="805" t="s">
        <v>2</v>
      </c>
      <c r="O28" s="805" t="s">
        <v>2</v>
      </c>
      <c r="P28" s="805" t="s">
        <v>2</v>
      </c>
      <c r="Q28" s="805" t="s">
        <v>2</v>
      </c>
      <c r="R28" s="805" t="s">
        <v>2</v>
      </c>
      <c r="S28" s="805" t="s">
        <v>2</v>
      </c>
      <c r="T28" s="805" t="s">
        <v>2</v>
      </c>
      <c r="U28" s="805" t="s">
        <v>2</v>
      </c>
      <c r="V28" s="805" t="s">
        <v>2</v>
      </c>
      <c r="W28" s="805" t="s">
        <v>2</v>
      </c>
      <c r="X28" s="805" t="s">
        <v>2</v>
      </c>
    </row>
    <row r="29" spans="1:24" ht="30">
      <c r="A29" s="512">
        <v>2</v>
      </c>
      <c r="B29" s="1142" t="s">
        <v>3242</v>
      </c>
      <c r="C29" s="1143"/>
      <c r="D29" s="513" t="s">
        <v>3243</v>
      </c>
      <c r="E29" s="805" t="s">
        <v>2</v>
      </c>
      <c r="F29" s="805" t="s">
        <v>2</v>
      </c>
      <c r="G29" s="805" t="s">
        <v>2</v>
      </c>
      <c r="H29" s="805" t="s">
        <v>2</v>
      </c>
      <c r="I29" s="805" t="s">
        <v>2</v>
      </c>
      <c r="J29" s="805" t="s">
        <v>2</v>
      </c>
      <c r="K29" s="805" t="s">
        <v>2</v>
      </c>
      <c r="L29" s="805" t="s">
        <v>2</v>
      </c>
      <c r="M29" s="805" t="s">
        <v>2</v>
      </c>
      <c r="N29" s="805" t="s">
        <v>2</v>
      </c>
      <c r="O29" s="805" t="s">
        <v>2</v>
      </c>
      <c r="P29" s="805" t="s">
        <v>2</v>
      </c>
      <c r="Q29" s="805" t="s">
        <v>2</v>
      </c>
      <c r="R29" s="805" t="s">
        <v>2</v>
      </c>
      <c r="S29" s="805" t="s">
        <v>2</v>
      </c>
      <c r="T29" s="805" t="s">
        <v>2</v>
      </c>
      <c r="U29" s="805" t="s">
        <v>2</v>
      </c>
      <c r="V29" s="805" t="s">
        <v>2</v>
      </c>
      <c r="W29" s="805" t="s">
        <v>2</v>
      </c>
      <c r="X29" s="805" t="s">
        <v>2</v>
      </c>
    </row>
    <row r="30" spans="1:24" ht="30">
      <c r="A30" s="519">
        <v>3</v>
      </c>
      <c r="B30" s="1140" t="s">
        <v>3244</v>
      </c>
      <c r="C30" s="1141"/>
      <c r="D30" s="520" t="s">
        <v>3245</v>
      </c>
      <c r="E30" s="805" t="s">
        <v>2</v>
      </c>
      <c r="F30" s="805" t="s">
        <v>2</v>
      </c>
      <c r="G30" s="805" t="s">
        <v>2</v>
      </c>
      <c r="H30" s="805" t="s">
        <v>2</v>
      </c>
      <c r="I30" s="805" t="s">
        <v>2</v>
      </c>
      <c r="J30" s="805" t="s">
        <v>2</v>
      </c>
      <c r="K30" s="805" t="s">
        <v>2</v>
      </c>
      <c r="L30" s="805" t="s">
        <v>2</v>
      </c>
      <c r="M30" s="805" t="s">
        <v>2</v>
      </c>
      <c r="N30" s="805" t="s">
        <v>2</v>
      </c>
      <c r="O30" s="805" t="s">
        <v>2</v>
      </c>
      <c r="P30" s="805" t="s">
        <v>2</v>
      </c>
      <c r="Q30" s="805" t="s">
        <v>2</v>
      </c>
      <c r="R30" s="805" t="s">
        <v>2</v>
      </c>
      <c r="S30" s="805" t="s">
        <v>2</v>
      </c>
      <c r="T30" s="805" t="s">
        <v>2</v>
      </c>
      <c r="U30" s="805" t="s">
        <v>2</v>
      </c>
      <c r="V30" s="805" t="s">
        <v>2</v>
      </c>
      <c r="W30" s="805" t="s">
        <v>2</v>
      </c>
      <c r="X30" s="805" t="s">
        <v>2</v>
      </c>
    </row>
    <row r="31" spans="1:24" ht="30">
      <c r="A31" s="512">
        <v>4</v>
      </c>
      <c r="B31" s="1142" t="s">
        <v>3246</v>
      </c>
      <c r="C31" s="1143"/>
      <c r="D31" s="513" t="s">
        <v>3247</v>
      </c>
      <c r="E31" s="805" t="s">
        <v>2</v>
      </c>
      <c r="F31" s="805" t="s">
        <v>2</v>
      </c>
      <c r="G31" s="805" t="s">
        <v>2</v>
      </c>
      <c r="H31" s="805" t="s">
        <v>2</v>
      </c>
      <c r="I31" s="805" t="s">
        <v>2</v>
      </c>
      <c r="J31" s="805" t="s">
        <v>2</v>
      </c>
      <c r="K31" s="805" t="s">
        <v>2</v>
      </c>
      <c r="L31" s="805" t="s">
        <v>2</v>
      </c>
      <c r="M31" s="805" t="s">
        <v>2</v>
      </c>
      <c r="N31" s="805" t="s">
        <v>2</v>
      </c>
      <c r="O31" s="805" t="s">
        <v>2</v>
      </c>
      <c r="P31" s="805" t="s">
        <v>2</v>
      </c>
      <c r="Q31" s="805" t="s">
        <v>2</v>
      </c>
      <c r="R31" s="805" t="s">
        <v>2</v>
      </c>
      <c r="S31" s="805" t="s">
        <v>2</v>
      </c>
      <c r="T31" s="805" t="s">
        <v>2</v>
      </c>
      <c r="U31" s="805" t="s">
        <v>2</v>
      </c>
      <c r="V31" s="805" t="s">
        <v>2</v>
      </c>
      <c r="W31" s="805" t="s">
        <v>2</v>
      </c>
      <c r="X31" s="805" t="s">
        <v>2</v>
      </c>
    </row>
    <row r="32" spans="1:24" ht="30">
      <c r="A32" s="519">
        <v>5</v>
      </c>
      <c r="B32" s="1140" t="s">
        <v>3248</v>
      </c>
      <c r="C32" s="1141"/>
      <c r="D32" s="520" t="s">
        <v>3249</v>
      </c>
      <c r="E32" s="805" t="s">
        <v>2</v>
      </c>
      <c r="F32" s="805" t="s">
        <v>2</v>
      </c>
      <c r="G32" s="805" t="s">
        <v>2</v>
      </c>
      <c r="H32" s="805" t="s">
        <v>2</v>
      </c>
      <c r="I32" s="805" t="s">
        <v>2</v>
      </c>
      <c r="J32" s="805" t="s">
        <v>2</v>
      </c>
      <c r="K32" s="805" t="s">
        <v>2</v>
      </c>
      <c r="L32" s="805" t="s">
        <v>2</v>
      </c>
      <c r="M32" s="805" t="s">
        <v>2</v>
      </c>
      <c r="N32" s="805" t="s">
        <v>2</v>
      </c>
      <c r="O32" s="805" t="s">
        <v>2</v>
      </c>
      <c r="P32" s="805" t="s">
        <v>2</v>
      </c>
      <c r="Q32" s="805" t="s">
        <v>2</v>
      </c>
      <c r="R32" s="805" t="s">
        <v>2</v>
      </c>
      <c r="S32" s="805" t="s">
        <v>2</v>
      </c>
      <c r="T32" s="805" t="s">
        <v>2</v>
      </c>
      <c r="U32" s="805" t="s">
        <v>2</v>
      </c>
      <c r="V32" s="805" t="s">
        <v>2</v>
      </c>
      <c r="W32" s="805" t="s">
        <v>2</v>
      </c>
      <c r="X32" s="805" t="s">
        <v>2</v>
      </c>
    </row>
    <row r="33" spans="1:24" ht="30">
      <c r="A33" s="512">
        <v>6</v>
      </c>
      <c r="B33" s="1142" t="s">
        <v>3250</v>
      </c>
      <c r="C33" s="1143"/>
      <c r="D33" s="513" t="s">
        <v>3251</v>
      </c>
      <c r="E33" s="805" t="s">
        <v>2</v>
      </c>
      <c r="F33" s="805" t="s">
        <v>2</v>
      </c>
      <c r="G33" s="805" t="s">
        <v>2</v>
      </c>
      <c r="H33" s="805" t="s">
        <v>2</v>
      </c>
      <c r="I33" s="805" t="s">
        <v>2</v>
      </c>
      <c r="J33" s="805" t="s">
        <v>2</v>
      </c>
      <c r="K33" s="805" t="s">
        <v>2</v>
      </c>
      <c r="L33" s="805" t="s">
        <v>2</v>
      </c>
      <c r="M33" s="805" t="s">
        <v>2</v>
      </c>
      <c r="N33" s="805" t="s">
        <v>2</v>
      </c>
      <c r="O33" s="805" t="s">
        <v>2</v>
      </c>
      <c r="P33" s="805" t="s">
        <v>2</v>
      </c>
      <c r="Q33" s="805" t="s">
        <v>2</v>
      </c>
      <c r="R33" s="805" t="s">
        <v>2</v>
      </c>
      <c r="S33" s="805" t="s">
        <v>2</v>
      </c>
      <c r="T33" s="805" t="s">
        <v>2</v>
      </c>
      <c r="U33" s="805" t="s">
        <v>2</v>
      </c>
      <c r="V33" s="805" t="s">
        <v>2</v>
      </c>
      <c r="W33" s="805" t="s">
        <v>2</v>
      </c>
      <c r="X33" s="805" t="s">
        <v>2</v>
      </c>
    </row>
    <row r="34" spans="1:24" ht="30">
      <c r="A34" s="519">
        <v>7</v>
      </c>
      <c r="B34" s="1140" t="s">
        <v>3252</v>
      </c>
      <c r="C34" s="1141"/>
      <c r="D34" s="520" t="s">
        <v>3253</v>
      </c>
      <c r="E34" s="805" t="s">
        <v>2</v>
      </c>
      <c r="F34" s="805" t="s">
        <v>2</v>
      </c>
      <c r="G34" s="805" t="s">
        <v>2</v>
      </c>
      <c r="H34" s="805" t="s">
        <v>2</v>
      </c>
      <c r="I34" s="805" t="s">
        <v>2</v>
      </c>
      <c r="J34" s="805" t="s">
        <v>2</v>
      </c>
      <c r="K34" s="805" t="s">
        <v>2</v>
      </c>
      <c r="L34" s="805" t="s">
        <v>2</v>
      </c>
      <c r="M34" s="805" t="s">
        <v>2</v>
      </c>
      <c r="N34" s="805" t="s">
        <v>2</v>
      </c>
      <c r="O34" s="805" t="s">
        <v>2</v>
      </c>
      <c r="P34" s="805" t="s">
        <v>2</v>
      </c>
      <c r="Q34" s="805" t="s">
        <v>2</v>
      </c>
      <c r="R34" s="805" t="s">
        <v>2</v>
      </c>
      <c r="S34" s="805" t="s">
        <v>2</v>
      </c>
      <c r="T34" s="805" t="s">
        <v>2</v>
      </c>
      <c r="U34" s="805" t="s">
        <v>2</v>
      </c>
      <c r="V34" s="805" t="s">
        <v>2</v>
      </c>
      <c r="W34" s="805" t="s">
        <v>2</v>
      </c>
      <c r="X34" s="805" t="s">
        <v>2</v>
      </c>
    </row>
    <row r="35" spans="1:24" ht="30">
      <c r="A35" s="512">
        <v>8</v>
      </c>
      <c r="B35" s="1142" t="s">
        <v>3254</v>
      </c>
      <c r="C35" s="1143"/>
      <c r="D35" s="513" t="s">
        <v>3255</v>
      </c>
      <c r="E35" s="805" t="s">
        <v>2</v>
      </c>
      <c r="F35" s="805" t="s">
        <v>2</v>
      </c>
      <c r="G35" s="805" t="s">
        <v>2</v>
      </c>
      <c r="H35" s="805" t="s">
        <v>2</v>
      </c>
      <c r="I35" s="805" t="s">
        <v>2</v>
      </c>
      <c r="J35" s="805" t="s">
        <v>2</v>
      </c>
      <c r="K35" s="805" t="s">
        <v>2</v>
      </c>
      <c r="L35" s="805" t="s">
        <v>2</v>
      </c>
      <c r="M35" s="805" t="s">
        <v>2</v>
      </c>
      <c r="N35" s="805" t="s">
        <v>2</v>
      </c>
      <c r="O35" s="805" t="s">
        <v>2</v>
      </c>
      <c r="P35" s="805" t="s">
        <v>2</v>
      </c>
      <c r="Q35" s="805" t="s">
        <v>2</v>
      </c>
      <c r="R35" s="805" t="s">
        <v>2</v>
      </c>
      <c r="S35" s="805" t="s">
        <v>2</v>
      </c>
      <c r="T35" s="805" t="s">
        <v>2</v>
      </c>
      <c r="U35" s="805" t="s">
        <v>2</v>
      </c>
      <c r="V35" s="805" t="s">
        <v>2</v>
      </c>
      <c r="W35" s="805" t="s">
        <v>2</v>
      </c>
      <c r="X35" s="805" t="s">
        <v>2</v>
      </c>
    </row>
    <row r="36" spans="1:24" ht="30">
      <c r="A36" s="519">
        <v>9</v>
      </c>
      <c r="B36" s="1140" t="s">
        <v>3256</v>
      </c>
      <c r="C36" s="1141"/>
      <c r="D36" s="520" t="s">
        <v>3257</v>
      </c>
      <c r="E36" s="805" t="s">
        <v>2</v>
      </c>
      <c r="F36" s="805" t="s">
        <v>2</v>
      </c>
      <c r="G36" s="805" t="s">
        <v>2</v>
      </c>
      <c r="H36" s="805" t="s">
        <v>2</v>
      </c>
      <c r="I36" s="805" t="s">
        <v>2</v>
      </c>
      <c r="J36" s="805" t="s">
        <v>2</v>
      </c>
      <c r="K36" s="805" t="s">
        <v>2</v>
      </c>
      <c r="L36" s="805" t="s">
        <v>2</v>
      </c>
      <c r="M36" s="805" t="s">
        <v>2</v>
      </c>
      <c r="N36" s="805" t="s">
        <v>2</v>
      </c>
      <c r="O36" s="805" t="s">
        <v>2</v>
      </c>
      <c r="P36" s="805" t="s">
        <v>2</v>
      </c>
      <c r="Q36" s="805" t="s">
        <v>2</v>
      </c>
      <c r="R36" s="805" t="s">
        <v>2</v>
      </c>
      <c r="S36" s="805" t="s">
        <v>2</v>
      </c>
      <c r="T36" s="805" t="s">
        <v>2</v>
      </c>
      <c r="U36" s="805" t="s">
        <v>2</v>
      </c>
      <c r="V36" s="805" t="s">
        <v>2</v>
      </c>
      <c r="W36" s="805" t="s">
        <v>2</v>
      </c>
      <c r="X36" s="805" t="s">
        <v>2</v>
      </c>
    </row>
    <row r="37" spans="1:24" ht="30">
      <c r="A37" s="512">
        <v>10</v>
      </c>
      <c r="B37" s="1142" t="s">
        <v>3258</v>
      </c>
      <c r="C37" s="1143"/>
      <c r="D37" s="513" t="s">
        <v>3259</v>
      </c>
      <c r="E37" s="805" t="s">
        <v>2</v>
      </c>
      <c r="F37" s="805" t="s">
        <v>2</v>
      </c>
      <c r="G37" s="805" t="s">
        <v>2</v>
      </c>
      <c r="H37" s="805" t="s">
        <v>2</v>
      </c>
      <c r="I37" s="805" t="s">
        <v>2</v>
      </c>
      <c r="J37" s="805" t="s">
        <v>2</v>
      </c>
      <c r="K37" s="805" t="s">
        <v>2</v>
      </c>
      <c r="L37" s="805" t="s">
        <v>2</v>
      </c>
      <c r="M37" s="805" t="s">
        <v>2</v>
      </c>
      <c r="N37" s="805" t="s">
        <v>2</v>
      </c>
      <c r="O37" s="805" t="s">
        <v>2</v>
      </c>
      <c r="P37" s="805" t="s">
        <v>2</v>
      </c>
      <c r="Q37" s="805" t="s">
        <v>2</v>
      </c>
      <c r="R37" s="805" t="s">
        <v>2</v>
      </c>
      <c r="S37" s="805" t="s">
        <v>2</v>
      </c>
      <c r="T37" s="805" t="s">
        <v>2</v>
      </c>
      <c r="U37" s="805" t="s">
        <v>2</v>
      </c>
      <c r="V37" s="805" t="s">
        <v>2</v>
      </c>
      <c r="W37" s="805" t="s">
        <v>2</v>
      </c>
      <c r="X37" s="805" t="s">
        <v>2</v>
      </c>
    </row>
    <row r="38" spans="1:24" ht="30">
      <c r="A38" s="519">
        <v>11</v>
      </c>
      <c r="B38" s="1140" t="s">
        <v>3260</v>
      </c>
      <c r="C38" s="1141"/>
      <c r="D38" s="520" t="s">
        <v>3261</v>
      </c>
      <c r="E38" s="805" t="s">
        <v>2</v>
      </c>
      <c r="F38" s="805" t="s">
        <v>2</v>
      </c>
      <c r="G38" s="805" t="s">
        <v>2</v>
      </c>
      <c r="H38" s="805" t="s">
        <v>2</v>
      </c>
      <c r="I38" s="805" t="s">
        <v>2</v>
      </c>
      <c r="J38" s="805" t="s">
        <v>2</v>
      </c>
      <c r="K38" s="805" t="s">
        <v>2</v>
      </c>
      <c r="L38" s="805" t="s">
        <v>2</v>
      </c>
      <c r="M38" s="805" t="s">
        <v>2</v>
      </c>
      <c r="N38" s="805" t="s">
        <v>2</v>
      </c>
      <c r="O38" s="805" t="s">
        <v>2</v>
      </c>
      <c r="P38" s="805" t="s">
        <v>2</v>
      </c>
      <c r="Q38" s="805" t="s">
        <v>2</v>
      </c>
      <c r="R38" s="805" t="s">
        <v>2</v>
      </c>
      <c r="S38" s="805" t="s">
        <v>2</v>
      </c>
      <c r="T38" s="805" t="s">
        <v>2</v>
      </c>
      <c r="U38" s="805" t="s">
        <v>2</v>
      </c>
      <c r="V38" s="805" t="s">
        <v>2</v>
      </c>
      <c r="W38" s="805" t="s">
        <v>2</v>
      </c>
      <c r="X38" s="805" t="s">
        <v>2</v>
      </c>
    </row>
    <row r="39" spans="1:24" ht="30">
      <c r="A39" s="512">
        <v>12</v>
      </c>
      <c r="B39" s="1142" t="s">
        <v>3262</v>
      </c>
      <c r="C39" s="1143"/>
      <c r="D39" s="513" t="s">
        <v>3263</v>
      </c>
      <c r="E39" s="805" t="s">
        <v>2</v>
      </c>
      <c r="F39" s="805" t="s">
        <v>2</v>
      </c>
      <c r="G39" s="805" t="s">
        <v>2</v>
      </c>
      <c r="H39" s="805" t="s">
        <v>2</v>
      </c>
      <c r="I39" s="805" t="s">
        <v>2</v>
      </c>
      <c r="J39" s="805" t="s">
        <v>2</v>
      </c>
      <c r="K39" s="805" t="s">
        <v>2</v>
      </c>
      <c r="L39" s="805" t="s">
        <v>2</v>
      </c>
      <c r="M39" s="805" t="s">
        <v>2</v>
      </c>
      <c r="N39" s="805" t="s">
        <v>2</v>
      </c>
      <c r="O39" s="805" t="s">
        <v>2</v>
      </c>
      <c r="P39" s="805" t="s">
        <v>2</v>
      </c>
      <c r="Q39" s="805" t="s">
        <v>2</v>
      </c>
      <c r="R39" s="805" t="s">
        <v>2</v>
      </c>
      <c r="S39" s="805" t="s">
        <v>2</v>
      </c>
      <c r="T39" s="805" t="s">
        <v>2</v>
      </c>
      <c r="U39" s="805" t="s">
        <v>2</v>
      </c>
      <c r="V39" s="805" t="s">
        <v>2</v>
      </c>
      <c r="W39" s="805" t="s">
        <v>2</v>
      </c>
      <c r="X39" s="805" t="s">
        <v>2</v>
      </c>
    </row>
    <row r="40" spans="1:24">
      <c r="A40" s="805" t="s">
        <v>2</v>
      </c>
      <c r="B40" s="805" t="s">
        <v>2</v>
      </c>
      <c r="C40" s="805" t="s">
        <v>2</v>
      </c>
      <c r="D40" s="805" t="s">
        <v>2</v>
      </c>
      <c r="E40" s="805" t="s">
        <v>2</v>
      </c>
      <c r="F40" s="805" t="s">
        <v>2</v>
      </c>
      <c r="G40" s="805" t="s">
        <v>2</v>
      </c>
      <c r="H40" s="805" t="s">
        <v>2</v>
      </c>
      <c r="I40" s="805" t="s">
        <v>2</v>
      </c>
      <c r="J40" s="805" t="s">
        <v>2</v>
      </c>
      <c r="K40" s="805" t="s">
        <v>2</v>
      </c>
      <c r="L40" s="805" t="s">
        <v>2</v>
      </c>
      <c r="M40" s="805" t="s">
        <v>2</v>
      </c>
      <c r="N40" s="805" t="s">
        <v>2</v>
      </c>
      <c r="O40" s="805" t="s">
        <v>2</v>
      </c>
      <c r="P40" s="805" t="s">
        <v>2</v>
      </c>
      <c r="Q40" s="805" t="s">
        <v>2</v>
      </c>
      <c r="R40" s="805" t="s">
        <v>2</v>
      </c>
      <c r="S40" s="805" t="s">
        <v>2</v>
      </c>
      <c r="T40" s="805" t="s">
        <v>2</v>
      </c>
      <c r="U40" s="805" t="s">
        <v>2</v>
      </c>
      <c r="V40" s="805" t="s">
        <v>2</v>
      </c>
      <c r="W40" s="805" t="s">
        <v>2</v>
      </c>
      <c r="X40" s="805" t="s">
        <v>2</v>
      </c>
    </row>
    <row r="41" spans="1:24">
      <c r="A41" s="805" t="s">
        <v>2</v>
      </c>
      <c r="B41" s="805" t="s">
        <v>2</v>
      </c>
      <c r="C41" s="805" t="s">
        <v>2</v>
      </c>
      <c r="D41" s="805" t="s">
        <v>2</v>
      </c>
      <c r="E41" s="805" t="s">
        <v>2</v>
      </c>
      <c r="F41" s="805" t="s">
        <v>2</v>
      </c>
      <c r="G41" s="805" t="s">
        <v>2</v>
      </c>
      <c r="H41" s="805" t="s">
        <v>2</v>
      </c>
      <c r="I41" s="805" t="s">
        <v>2</v>
      </c>
      <c r="J41" s="805" t="s">
        <v>2</v>
      </c>
      <c r="K41" s="805" t="s">
        <v>2</v>
      </c>
      <c r="L41" s="805" t="s">
        <v>2</v>
      </c>
      <c r="M41" s="805" t="s">
        <v>2</v>
      </c>
      <c r="N41" s="805" t="s">
        <v>2</v>
      </c>
      <c r="O41" s="805" t="s">
        <v>2</v>
      </c>
      <c r="P41" s="805" t="s">
        <v>2</v>
      </c>
      <c r="Q41" s="805" t="s">
        <v>2</v>
      </c>
      <c r="R41" s="805" t="s">
        <v>2</v>
      </c>
      <c r="S41" s="805" t="s">
        <v>2</v>
      </c>
      <c r="T41" s="805" t="s">
        <v>2</v>
      </c>
      <c r="U41" s="805" t="s">
        <v>2</v>
      </c>
      <c r="V41" s="805" t="s">
        <v>2</v>
      </c>
      <c r="W41" s="805" t="s">
        <v>2</v>
      </c>
      <c r="X41" s="805" t="s">
        <v>2</v>
      </c>
    </row>
    <row r="42" spans="1:24">
      <c r="A42" s="805" t="s">
        <v>2</v>
      </c>
      <c r="B42" s="805" t="s">
        <v>2</v>
      </c>
      <c r="C42" s="805" t="s">
        <v>2</v>
      </c>
      <c r="D42" s="805" t="s">
        <v>2</v>
      </c>
      <c r="E42" s="805" t="s">
        <v>2</v>
      </c>
      <c r="F42" s="805" t="s">
        <v>2</v>
      </c>
      <c r="G42" s="805" t="s">
        <v>2</v>
      </c>
      <c r="H42" s="805" t="s">
        <v>2</v>
      </c>
      <c r="I42" s="805" t="s">
        <v>2</v>
      </c>
      <c r="J42" s="805" t="s">
        <v>2</v>
      </c>
      <c r="K42" s="805" t="s">
        <v>2</v>
      </c>
      <c r="L42" s="805" t="s">
        <v>2</v>
      </c>
      <c r="M42" s="805" t="s">
        <v>2</v>
      </c>
      <c r="N42" s="805" t="s">
        <v>2</v>
      </c>
      <c r="O42" s="805" t="s">
        <v>2</v>
      </c>
      <c r="P42" s="805" t="s">
        <v>2</v>
      </c>
      <c r="Q42" s="805" t="s">
        <v>2</v>
      </c>
      <c r="R42" s="805" t="s">
        <v>2</v>
      </c>
      <c r="S42" s="805" t="s">
        <v>2</v>
      </c>
      <c r="T42" s="805" t="s">
        <v>2</v>
      </c>
      <c r="U42" s="805" t="s">
        <v>2</v>
      </c>
      <c r="V42" s="805" t="s">
        <v>2</v>
      </c>
      <c r="W42" s="805" t="s">
        <v>2</v>
      </c>
      <c r="X42" s="805" t="s">
        <v>2</v>
      </c>
    </row>
    <row r="43" spans="1:24">
      <c r="A43" s="1144" t="s">
        <v>3264</v>
      </c>
      <c r="B43" s="1145"/>
      <c r="C43" s="1145"/>
      <c r="D43" s="1145"/>
      <c r="E43" s="1145"/>
      <c r="F43" s="1145"/>
      <c r="G43" s="1145"/>
      <c r="H43" s="1145"/>
      <c r="I43" s="1145"/>
      <c r="J43" s="1145"/>
      <c r="K43" s="1145"/>
      <c r="L43" s="1145"/>
      <c r="M43" s="1145"/>
      <c r="N43" s="1145"/>
      <c r="O43" s="1145"/>
      <c r="P43" s="805" t="s">
        <v>2</v>
      </c>
      <c r="Q43" s="805" t="s">
        <v>2</v>
      </c>
      <c r="R43" s="805" t="s">
        <v>2</v>
      </c>
      <c r="S43" s="805" t="s">
        <v>2</v>
      </c>
      <c r="T43" s="805" t="s">
        <v>2</v>
      </c>
      <c r="U43" s="805" t="s">
        <v>2</v>
      </c>
      <c r="V43" s="805" t="s">
        <v>2</v>
      </c>
      <c r="W43" s="805" t="s">
        <v>2</v>
      </c>
      <c r="X43" s="805" t="s">
        <v>2</v>
      </c>
    </row>
    <row r="44" spans="1:24" ht="43.5">
      <c r="A44" s="533" t="s">
        <v>201</v>
      </c>
      <c r="B44" s="534" t="s">
        <v>3202</v>
      </c>
      <c r="C44" s="534" t="s">
        <v>3203</v>
      </c>
      <c r="D44" s="534" t="s">
        <v>3265</v>
      </c>
      <c r="E44" s="534" t="s">
        <v>3266</v>
      </c>
      <c r="F44" s="534" t="s">
        <v>3267</v>
      </c>
      <c r="G44" s="534" t="s">
        <v>3268</v>
      </c>
      <c r="H44" s="534" t="s">
        <v>3269</v>
      </c>
      <c r="I44" s="534" t="s">
        <v>3270</v>
      </c>
      <c r="J44" s="534" t="s">
        <v>3271</v>
      </c>
      <c r="K44" s="534" t="s">
        <v>3272</v>
      </c>
      <c r="L44" s="534" t="s">
        <v>3273</v>
      </c>
      <c r="M44" s="534" t="s">
        <v>3274</v>
      </c>
      <c r="N44" s="534" t="s">
        <v>3275</v>
      </c>
      <c r="O44" s="534" t="s">
        <v>3276</v>
      </c>
      <c r="P44" s="805" t="s">
        <v>2</v>
      </c>
      <c r="Q44" s="805" t="s">
        <v>2</v>
      </c>
      <c r="R44" s="805" t="s">
        <v>2</v>
      </c>
      <c r="S44" s="805" t="s">
        <v>2</v>
      </c>
      <c r="T44" s="805" t="s">
        <v>2</v>
      </c>
      <c r="U44" s="805" t="s">
        <v>2</v>
      </c>
      <c r="V44" s="805" t="s">
        <v>2</v>
      </c>
      <c r="W44" s="805" t="s">
        <v>2</v>
      </c>
      <c r="X44" s="805" t="s">
        <v>2</v>
      </c>
    </row>
    <row r="45" spans="1:24" ht="30">
      <c r="A45" s="535">
        <v>1</v>
      </c>
      <c r="B45" s="804" t="s">
        <v>3205</v>
      </c>
      <c r="C45" s="804" t="s">
        <v>3277</v>
      </c>
      <c r="D45" s="804" t="s">
        <v>3278</v>
      </c>
      <c r="E45" s="804">
        <v>50</v>
      </c>
      <c r="F45" s="804">
        <v>5</v>
      </c>
      <c r="G45" s="804">
        <v>10</v>
      </c>
      <c r="H45" s="804">
        <v>500</v>
      </c>
      <c r="I45" s="804">
        <v>522</v>
      </c>
      <c r="J45" s="804">
        <v>172.53</v>
      </c>
      <c r="K45" s="804">
        <v>42</v>
      </c>
      <c r="L45" s="804">
        <v>913</v>
      </c>
      <c r="M45" s="804" t="s">
        <v>3279</v>
      </c>
      <c r="N45" s="536">
        <v>0</v>
      </c>
      <c r="O45" s="804" t="s">
        <v>2839</v>
      </c>
      <c r="P45" s="805" t="s">
        <v>2</v>
      </c>
      <c r="Q45" s="805" t="s">
        <v>2</v>
      </c>
      <c r="R45" s="805" t="s">
        <v>2</v>
      </c>
      <c r="S45" s="805" t="s">
        <v>2</v>
      </c>
      <c r="T45" s="805" t="s">
        <v>2</v>
      </c>
      <c r="U45" s="805" t="s">
        <v>2</v>
      </c>
      <c r="V45" s="805" t="s">
        <v>2</v>
      </c>
      <c r="W45" s="805" t="s">
        <v>2</v>
      </c>
      <c r="X45" s="805" t="s">
        <v>2</v>
      </c>
    </row>
    <row r="46" spans="1:24" ht="30">
      <c r="A46" s="519">
        <v>2</v>
      </c>
      <c r="B46" s="520" t="s">
        <v>3205</v>
      </c>
      <c r="C46" s="520" t="s">
        <v>3280</v>
      </c>
      <c r="D46" s="520" t="s">
        <v>3278</v>
      </c>
      <c r="E46" s="520">
        <v>50</v>
      </c>
      <c r="F46" s="520">
        <v>5</v>
      </c>
      <c r="G46" s="520">
        <v>10</v>
      </c>
      <c r="H46" s="520">
        <v>500</v>
      </c>
      <c r="I46" s="520">
        <v>596</v>
      </c>
      <c r="J46" s="520">
        <v>164.26</v>
      </c>
      <c r="K46" s="520">
        <v>77</v>
      </c>
      <c r="L46" s="520">
        <v>939</v>
      </c>
      <c r="M46" s="520" t="s">
        <v>3281</v>
      </c>
      <c r="N46" s="537">
        <v>0</v>
      </c>
      <c r="O46" s="520" t="s">
        <v>2839</v>
      </c>
      <c r="P46" s="805" t="s">
        <v>2</v>
      </c>
      <c r="Q46" s="805" t="s">
        <v>2</v>
      </c>
      <c r="R46" s="805" t="s">
        <v>2</v>
      </c>
      <c r="S46" s="805" t="s">
        <v>2</v>
      </c>
      <c r="T46" s="805" t="s">
        <v>2</v>
      </c>
      <c r="U46" s="805" t="s">
        <v>2</v>
      </c>
      <c r="V46" s="805" t="s">
        <v>2</v>
      </c>
      <c r="W46" s="805" t="s">
        <v>2</v>
      </c>
      <c r="X46" s="805" t="s">
        <v>2</v>
      </c>
    </row>
    <row r="47" spans="1:24" ht="45.75">
      <c r="A47" s="512">
        <v>3</v>
      </c>
      <c r="B47" s="513" t="s">
        <v>3208</v>
      </c>
      <c r="C47" s="513" t="s">
        <v>3282</v>
      </c>
      <c r="D47" s="513" t="s">
        <v>3283</v>
      </c>
      <c r="E47" s="513">
        <v>200</v>
      </c>
      <c r="F47" s="513">
        <v>10</v>
      </c>
      <c r="G47" s="513">
        <v>5</v>
      </c>
      <c r="H47" s="513">
        <v>500</v>
      </c>
      <c r="I47" s="513">
        <v>1174</v>
      </c>
      <c r="J47" s="513">
        <v>290.23</v>
      </c>
      <c r="K47" s="513">
        <v>160</v>
      </c>
      <c r="L47" s="513">
        <v>1775</v>
      </c>
      <c r="M47" s="513" t="s">
        <v>3284</v>
      </c>
      <c r="N47" s="514">
        <v>0</v>
      </c>
      <c r="O47" s="513" t="s">
        <v>2839</v>
      </c>
      <c r="P47" s="805" t="s">
        <v>2</v>
      </c>
      <c r="Q47" s="805" t="s">
        <v>2</v>
      </c>
      <c r="R47" s="805" t="s">
        <v>2</v>
      </c>
      <c r="S47" s="805" t="s">
        <v>2</v>
      </c>
      <c r="T47" s="805" t="s">
        <v>2</v>
      </c>
      <c r="U47" s="805" t="s">
        <v>2</v>
      </c>
      <c r="V47" s="805" t="s">
        <v>2</v>
      </c>
      <c r="W47" s="805" t="s">
        <v>2</v>
      </c>
      <c r="X47" s="805" t="s">
        <v>2</v>
      </c>
    </row>
    <row r="48" spans="1:24" ht="30">
      <c r="A48" s="519">
        <v>4</v>
      </c>
      <c r="B48" s="520" t="s">
        <v>3208</v>
      </c>
      <c r="C48" s="520" t="s">
        <v>3285</v>
      </c>
      <c r="D48" s="520" t="s">
        <v>3283</v>
      </c>
      <c r="E48" s="520">
        <v>200</v>
      </c>
      <c r="F48" s="520">
        <v>10</v>
      </c>
      <c r="G48" s="520">
        <v>5</v>
      </c>
      <c r="H48" s="520">
        <v>1000</v>
      </c>
      <c r="I48" s="520">
        <v>2057</v>
      </c>
      <c r="J48" s="520">
        <v>891.17</v>
      </c>
      <c r="K48" s="520">
        <v>34</v>
      </c>
      <c r="L48" s="520">
        <v>3424</v>
      </c>
      <c r="M48" s="520" t="s">
        <v>3286</v>
      </c>
      <c r="N48" s="537">
        <v>0</v>
      </c>
      <c r="O48" s="520" t="s">
        <v>2839</v>
      </c>
      <c r="P48" s="805" t="s">
        <v>2</v>
      </c>
      <c r="Q48" s="805" t="s">
        <v>2</v>
      </c>
      <c r="R48" s="805" t="s">
        <v>2</v>
      </c>
      <c r="S48" s="805" t="s">
        <v>2</v>
      </c>
      <c r="T48" s="805" t="s">
        <v>2</v>
      </c>
      <c r="U48" s="805" t="s">
        <v>2</v>
      </c>
      <c r="V48" s="805" t="s">
        <v>2</v>
      </c>
      <c r="W48" s="805" t="s">
        <v>2</v>
      </c>
      <c r="X48" s="805" t="s">
        <v>2</v>
      </c>
    </row>
    <row r="49" spans="1:24" ht="30">
      <c r="A49" s="512">
        <v>5</v>
      </c>
      <c r="B49" s="513" t="s">
        <v>3208</v>
      </c>
      <c r="C49" s="513" t="s">
        <v>3287</v>
      </c>
      <c r="D49" s="513" t="s">
        <v>3283</v>
      </c>
      <c r="E49" s="513">
        <v>200</v>
      </c>
      <c r="F49" s="513">
        <v>10</v>
      </c>
      <c r="G49" s="513">
        <v>5</v>
      </c>
      <c r="H49" s="513">
        <v>1000</v>
      </c>
      <c r="I49" s="513">
        <v>2163</v>
      </c>
      <c r="J49" s="513">
        <v>900.94</v>
      </c>
      <c r="K49" s="513">
        <v>45</v>
      </c>
      <c r="L49" s="513">
        <v>3616</v>
      </c>
      <c r="M49" s="513" t="s">
        <v>3288</v>
      </c>
      <c r="N49" s="514">
        <v>0</v>
      </c>
      <c r="O49" s="513" t="s">
        <v>2839</v>
      </c>
      <c r="P49" s="805" t="s">
        <v>2</v>
      </c>
      <c r="Q49" s="805" t="s">
        <v>2</v>
      </c>
      <c r="R49" s="805" t="s">
        <v>2</v>
      </c>
      <c r="S49" s="805" t="s">
        <v>2</v>
      </c>
      <c r="T49" s="805" t="s">
        <v>2</v>
      </c>
      <c r="U49" s="805" t="s">
        <v>2</v>
      </c>
      <c r="V49" s="805" t="s">
        <v>2</v>
      </c>
      <c r="W49" s="805" t="s">
        <v>2</v>
      </c>
      <c r="X49" s="805" t="s">
        <v>2</v>
      </c>
    </row>
    <row r="50" spans="1:24" ht="45.75">
      <c r="A50" s="519">
        <v>6</v>
      </c>
      <c r="B50" s="520" t="s">
        <v>3211</v>
      </c>
      <c r="C50" s="520" t="s">
        <v>3289</v>
      </c>
      <c r="D50" s="520" t="s">
        <v>3278</v>
      </c>
      <c r="E50" s="520">
        <v>20</v>
      </c>
      <c r="F50" s="520">
        <v>5</v>
      </c>
      <c r="G50" s="520">
        <v>1</v>
      </c>
      <c r="H50" s="520">
        <v>20</v>
      </c>
      <c r="I50" s="520">
        <v>64162</v>
      </c>
      <c r="J50" s="520">
        <v>10479.18</v>
      </c>
      <c r="K50" s="520">
        <v>50564</v>
      </c>
      <c r="L50" s="520">
        <v>92418</v>
      </c>
      <c r="M50" s="520" t="s">
        <v>3290</v>
      </c>
      <c r="N50" s="537">
        <v>1</v>
      </c>
      <c r="O50" s="520" t="s">
        <v>3291</v>
      </c>
      <c r="P50" s="805" t="s">
        <v>2</v>
      </c>
      <c r="Q50" s="805" t="s">
        <v>2</v>
      </c>
      <c r="R50" s="805" t="s">
        <v>2</v>
      </c>
      <c r="S50" s="805" t="s">
        <v>2</v>
      </c>
      <c r="T50" s="805" t="s">
        <v>2</v>
      </c>
      <c r="U50" s="805" t="s">
        <v>2</v>
      </c>
      <c r="V50" s="805" t="s">
        <v>2</v>
      </c>
      <c r="W50" s="805" t="s">
        <v>2</v>
      </c>
      <c r="X50" s="805" t="s">
        <v>2</v>
      </c>
    </row>
    <row r="51" spans="1:24" ht="45.75">
      <c r="A51" s="512">
        <v>7</v>
      </c>
      <c r="B51" s="513" t="s">
        <v>3211</v>
      </c>
      <c r="C51" s="513" t="s">
        <v>3292</v>
      </c>
      <c r="D51" s="513" t="s">
        <v>3278</v>
      </c>
      <c r="E51" s="513">
        <v>20</v>
      </c>
      <c r="F51" s="513">
        <v>5</v>
      </c>
      <c r="G51" s="513">
        <v>1</v>
      </c>
      <c r="H51" s="513">
        <v>20</v>
      </c>
      <c r="I51" s="513">
        <v>44452</v>
      </c>
      <c r="J51" s="513">
        <v>9438.1200000000008</v>
      </c>
      <c r="K51" s="513">
        <v>23082</v>
      </c>
      <c r="L51" s="513">
        <v>53390</v>
      </c>
      <c r="M51" s="513" t="s">
        <v>3293</v>
      </c>
      <c r="N51" s="514">
        <v>1</v>
      </c>
      <c r="O51" s="513" t="s">
        <v>3291</v>
      </c>
      <c r="P51" s="805" t="s">
        <v>2</v>
      </c>
      <c r="Q51" s="805" t="s">
        <v>2</v>
      </c>
      <c r="R51" s="805" t="s">
        <v>2</v>
      </c>
      <c r="S51" s="805" t="s">
        <v>2</v>
      </c>
      <c r="T51" s="805" t="s">
        <v>2</v>
      </c>
      <c r="U51" s="805" t="s">
        <v>2</v>
      </c>
      <c r="V51" s="805" t="s">
        <v>2</v>
      </c>
      <c r="W51" s="805" t="s">
        <v>2</v>
      </c>
      <c r="X51" s="805" t="s">
        <v>2</v>
      </c>
    </row>
    <row r="52" spans="1:24" ht="43.5">
      <c r="A52" s="538" t="s">
        <v>3294</v>
      </c>
      <c r="B52" s="531" t="s">
        <v>3295</v>
      </c>
      <c r="C52" s="531" t="s">
        <v>3296</v>
      </c>
      <c r="D52" s="531" t="s">
        <v>3297</v>
      </c>
      <c r="E52" s="531" t="s">
        <v>229</v>
      </c>
      <c r="F52" s="531" t="s">
        <v>229</v>
      </c>
      <c r="G52" s="531" t="s">
        <v>229</v>
      </c>
      <c r="H52" s="531">
        <v>3540</v>
      </c>
      <c r="I52" s="531">
        <v>2129</v>
      </c>
      <c r="J52" s="531">
        <v>5855.34</v>
      </c>
      <c r="K52" s="531">
        <v>34</v>
      </c>
      <c r="L52" s="531">
        <v>92418</v>
      </c>
      <c r="M52" s="531" t="s">
        <v>3298</v>
      </c>
      <c r="N52" s="539">
        <v>1.1299999999999999E-2</v>
      </c>
      <c r="O52" s="531" t="s">
        <v>3299</v>
      </c>
      <c r="P52" s="805" t="s">
        <v>2</v>
      </c>
      <c r="Q52" s="805" t="s">
        <v>2</v>
      </c>
      <c r="R52" s="805" t="s">
        <v>2</v>
      </c>
      <c r="S52" s="805" t="s">
        <v>2</v>
      </c>
      <c r="T52" s="805" t="s">
        <v>2</v>
      </c>
      <c r="U52" s="805" t="s">
        <v>2</v>
      </c>
      <c r="V52" s="805" t="s">
        <v>2</v>
      </c>
      <c r="W52" s="805" t="s">
        <v>2</v>
      </c>
      <c r="X52" s="805" t="s">
        <v>2</v>
      </c>
    </row>
    <row r="53" spans="1:24">
      <c r="A53" s="805" t="s">
        <v>2</v>
      </c>
      <c r="B53" s="805" t="s">
        <v>2</v>
      </c>
      <c r="C53" s="805" t="s">
        <v>2</v>
      </c>
      <c r="D53" s="805" t="s">
        <v>2</v>
      </c>
      <c r="E53" s="805" t="s">
        <v>2</v>
      </c>
      <c r="F53" s="805" t="s">
        <v>2</v>
      </c>
      <c r="G53" s="805" t="s">
        <v>2</v>
      </c>
      <c r="H53" s="805" t="s">
        <v>2</v>
      </c>
      <c r="I53" s="805" t="s">
        <v>2</v>
      </c>
      <c r="J53" s="805" t="s">
        <v>2</v>
      </c>
      <c r="K53" s="805" t="s">
        <v>2</v>
      </c>
      <c r="L53" s="805" t="s">
        <v>2</v>
      </c>
      <c r="M53" s="805" t="s">
        <v>2</v>
      </c>
      <c r="N53" s="805" t="s">
        <v>2</v>
      </c>
      <c r="O53" s="805" t="s">
        <v>2</v>
      </c>
      <c r="P53" s="805" t="s">
        <v>2</v>
      </c>
      <c r="Q53" s="805" t="s">
        <v>2</v>
      </c>
      <c r="R53" s="805" t="s">
        <v>2</v>
      </c>
      <c r="S53" s="805" t="s">
        <v>2</v>
      </c>
      <c r="T53" s="805" t="s">
        <v>2</v>
      </c>
      <c r="U53" s="805" t="s">
        <v>2</v>
      </c>
      <c r="V53" s="805" t="s">
        <v>2</v>
      </c>
      <c r="W53" s="805" t="s">
        <v>2</v>
      </c>
      <c r="X53" s="805" t="s">
        <v>2</v>
      </c>
    </row>
    <row r="54" spans="1:24">
      <c r="A54" s="1131" t="s">
        <v>3300</v>
      </c>
      <c r="B54" s="1132"/>
      <c r="C54" s="1132"/>
      <c r="D54" s="1132"/>
      <c r="E54" s="1132"/>
      <c r="F54" s="1132"/>
      <c r="G54" s="1132"/>
      <c r="H54" s="1132"/>
      <c r="I54" s="1133"/>
      <c r="J54" s="805" t="s">
        <v>2</v>
      </c>
      <c r="K54" s="805" t="s">
        <v>2</v>
      </c>
      <c r="L54" s="805" t="s">
        <v>2</v>
      </c>
      <c r="M54" s="805" t="s">
        <v>2</v>
      </c>
      <c r="N54" s="805" t="s">
        <v>2</v>
      </c>
      <c r="O54" s="805" t="s">
        <v>2</v>
      </c>
      <c r="P54" s="805" t="s">
        <v>2</v>
      </c>
      <c r="Q54" s="805" t="s">
        <v>2</v>
      </c>
      <c r="R54" s="805" t="s">
        <v>2</v>
      </c>
      <c r="S54" s="805" t="s">
        <v>2</v>
      </c>
      <c r="T54" s="805" t="s">
        <v>2</v>
      </c>
      <c r="U54" s="805" t="s">
        <v>2</v>
      </c>
      <c r="V54" s="805" t="s">
        <v>2</v>
      </c>
      <c r="W54" s="805" t="s">
        <v>2</v>
      </c>
      <c r="X54" s="805" t="s">
        <v>2</v>
      </c>
    </row>
    <row r="55" spans="1:24" ht="15" customHeight="1">
      <c r="A55" s="533" t="s">
        <v>3301</v>
      </c>
      <c r="B55" s="534" t="s">
        <v>3302</v>
      </c>
      <c r="C55" s="534" t="s">
        <v>3303</v>
      </c>
      <c r="D55" s="534" t="s">
        <v>3304</v>
      </c>
      <c r="E55" s="1146" t="s">
        <v>230</v>
      </c>
      <c r="F55" s="1146"/>
      <c r="G55" s="1146"/>
      <c r="H55" s="1146"/>
      <c r="I55" s="1147"/>
      <c r="J55" s="805" t="s">
        <v>2</v>
      </c>
      <c r="K55" s="805" t="s">
        <v>2</v>
      </c>
      <c r="L55" s="802"/>
      <c r="M55" s="802"/>
      <c r="N55" s="802"/>
      <c r="O55" s="802"/>
      <c r="P55" s="802"/>
      <c r="Q55" s="802"/>
      <c r="R55" s="802"/>
      <c r="S55" s="802"/>
      <c r="T55" s="802"/>
      <c r="U55" s="802"/>
      <c r="V55" s="802"/>
      <c r="W55" s="805" t="s">
        <v>2</v>
      </c>
      <c r="X55" s="805" t="s">
        <v>2</v>
      </c>
    </row>
    <row r="56" spans="1:24" ht="15" customHeight="1">
      <c r="A56" s="540" t="s">
        <v>3205</v>
      </c>
      <c r="B56" s="541" t="s">
        <v>3305</v>
      </c>
      <c r="C56" s="541" t="s">
        <v>3306</v>
      </c>
      <c r="D56" s="542">
        <v>0</v>
      </c>
      <c r="E56" s="1138" t="s">
        <v>3277</v>
      </c>
      <c r="F56" s="1138"/>
      <c r="G56" s="1138"/>
      <c r="H56" s="1138"/>
      <c r="I56" s="1139"/>
      <c r="J56" s="805" t="s">
        <v>2</v>
      </c>
      <c r="K56" s="805" t="s">
        <v>2</v>
      </c>
      <c r="L56" s="802"/>
      <c r="M56" s="802"/>
      <c r="N56" s="802"/>
      <c r="O56" s="802"/>
      <c r="P56" s="802"/>
      <c r="Q56" s="802"/>
      <c r="R56" s="802"/>
      <c r="S56" s="802"/>
      <c r="T56" s="802"/>
      <c r="U56" s="802"/>
      <c r="V56" s="802"/>
      <c r="W56" s="805" t="s">
        <v>2</v>
      </c>
      <c r="X56" s="805" t="s">
        <v>2</v>
      </c>
    </row>
    <row r="57" spans="1:24" ht="15" customHeight="1">
      <c r="A57" s="519" t="s">
        <v>3205</v>
      </c>
      <c r="B57" s="520" t="s">
        <v>3305</v>
      </c>
      <c r="C57" s="520" t="s">
        <v>3307</v>
      </c>
      <c r="D57" s="537">
        <v>0</v>
      </c>
      <c r="E57" s="1134" t="s">
        <v>3280</v>
      </c>
      <c r="F57" s="1134"/>
      <c r="G57" s="1134"/>
      <c r="H57" s="1134"/>
      <c r="I57" s="1135"/>
      <c r="J57" s="805" t="s">
        <v>2</v>
      </c>
      <c r="K57" s="805" t="s">
        <v>2</v>
      </c>
      <c r="L57" s="802"/>
      <c r="M57" s="802"/>
      <c r="N57" s="802"/>
      <c r="O57" s="802"/>
      <c r="P57" s="802"/>
      <c r="Q57" s="802"/>
      <c r="R57" s="802"/>
      <c r="S57" s="802"/>
      <c r="T57" s="802"/>
      <c r="U57" s="802"/>
      <c r="V57" s="802"/>
      <c r="W57" s="805" t="s">
        <v>2</v>
      </c>
      <c r="X57" s="805" t="s">
        <v>2</v>
      </c>
    </row>
    <row r="58" spans="1:24" ht="15" customHeight="1">
      <c r="A58" s="543" t="s">
        <v>3208</v>
      </c>
      <c r="B58" s="544" t="s">
        <v>3308</v>
      </c>
      <c r="C58" s="544" t="s">
        <v>3309</v>
      </c>
      <c r="D58" s="545">
        <v>0</v>
      </c>
      <c r="E58" s="1136" t="s">
        <v>3282</v>
      </c>
      <c r="F58" s="1136"/>
      <c r="G58" s="1136"/>
      <c r="H58" s="1136"/>
      <c r="I58" s="1137"/>
      <c r="J58" s="805" t="s">
        <v>2</v>
      </c>
      <c r="K58" s="805" t="s">
        <v>2</v>
      </c>
      <c r="L58" s="802"/>
      <c r="M58" s="802"/>
      <c r="N58" s="802"/>
      <c r="O58" s="802"/>
      <c r="P58" s="802"/>
      <c r="Q58" s="802"/>
      <c r="R58" s="802"/>
      <c r="S58" s="802"/>
      <c r="T58" s="802"/>
      <c r="U58" s="802"/>
      <c r="V58" s="802"/>
      <c r="W58" s="805" t="s">
        <v>2</v>
      </c>
      <c r="X58" s="805" t="s">
        <v>2</v>
      </c>
    </row>
    <row r="59" spans="1:24" ht="15" customHeight="1">
      <c r="A59" s="519" t="s">
        <v>3208</v>
      </c>
      <c r="B59" s="520" t="s">
        <v>3308</v>
      </c>
      <c r="C59" s="520" t="s">
        <v>3309</v>
      </c>
      <c r="D59" s="537">
        <v>0</v>
      </c>
      <c r="E59" s="1134" t="s">
        <v>3285</v>
      </c>
      <c r="F59" s="1134"/>
      <c r="G59" s="1134"/>
      <c r="H59" s="1134"/>
      <c r="I59" s="1135"/>
      <c r="J59" s="805" t="s">
        <v>2</v>
      </c>
      <c r="K59" s="805" t="s">
        <v>2</v>
      </c>
      <c r="L59" s="802"/>
      <c r="M59" s="802"/>
      <c r="N59" s="802"/>
      <c r="O59" s="802"/>
      <c r="P59" s="802"/>
      <c r="Q59" s="802"/>
      <c r="R59" s="802"/>
      <c r="S59" s="802"/>
      <c r="T59" s="802"/>
      <c r="U59" s="802"/>
      <c r="V59" s="802"/>
      <c r="W59" s="805" t="s">
        <v>2</v>
      </c>
      <c r="X59" s="805" t="s">
        <v>2</v>
      </c>
    </row>
    <row r="60" spans="1:24" ht="15" customHeight="1">
      <c r="A60" s="543" t="s">
        <v>3208</v>
      </c>
      <c r="B60" s="544" t="s">
        <v>3308</v>
      </c>
      <c r="C60" s="544" t="s">
        <v>3309</v>
      </c>
      <c r="D60" s="545">
        <v>0</v>
      </c>
      <c r="E60" s="1136" t="s">
        <v>3287</v>
      </c>
      <c r="F60" s="1136"/>
      <c r="G60" s="1136"/>
      <c r="H60" s="1136"/>
      <c r="I60" s="1137"/>
      <c r="J60" s="805" t="s">
        <v>2</v>
      </c>
      <c r="K60" s="805" t="s">
        <v>2</v>
      </c>
      <c r="L60" s="802"/>
      <c r="M60" s="802"/>
      <c r="N60" s="802"/>
      <c r="O60" s="802"/>
      <c r="P60" s="802"/>
      <c r="Q60" s="802"/>
      <c r="R60" s="802"/>
      <c r="S60" s="802"/>
      <c r="T60" s="802"/>
      <c r="U60" s="802"/>
      <c r="V60" s="802"/>
      <c r="W60" s="805" t="s">
        <v>2</v>
      </c>
      <c r="X60" s="805" t="s">
        <v>2</v>
      </c>
    </row>
    <row r="61" spans="1:24" ht="15" customHeight="1">
      <c r="A61" s="519" t="s">
        <v>3211</v>
      </c>
      <c r="B61" s="520" t="s">
        <v>3305</v>
      </c>
      <c r="C61" s="520" t="s">
        <v>3306</v>
      </c>
      <c r="D61" s="537">
        <v>0</v>
      </c>
      <c r="E61" s="1134" t="s">
        <v>3289</v>
      </c>
      <c r="F61" s="1134"/>
      <c r="G61" s="1134"/>
      <c r="H61" s="1134"/>
      <c r="I61" s="1135"/>
      <c r="J61" s="805" t="s">
        <v>2</v>
      </c>
      <c r="K61" s="805" t="s">
        <v>2</v>
      </c>
      <c r="L61" s="802"/>
      <c r="M61" s="802"/>
      <c r="N61" s="802"/>
      <c r="O61" s="802"/>
      <c r="P61" s="802"/>
      <c r="Q61" s="802"/>
      <c r="R61" s="802"/>
      <c r="S61" s="802"/>
      <c r="T61" s="802"/>
      <c r="U61" s="802"/>
      <c r="V61" s="802"/>
      <c r="W61" s="805" t="s">
        <v>2</v>
      </c>
      <c r="X61" s="805" t="s">
        <v>2</v>
      </c>
    </row>
    <row r="62" spans="1:24" ht="15" customHeight="1">
      <c r="A62" s="543" t="s">
        <v>3211</v>
      </c>
      <c r="B62" s="544" t="s">
        <v>3305</v>
      </c>
      <c r="C62" s="544" t="s">
        <v>3309</v>
      </c>
      <c r="D62" s="545">
        <v>0</v>
      </c>
      <c r="E62" s="1136" t="s">
        <v>3292</v>
      </c>
      <c r="F62" s="1136"/>
      <c r="G62" s="1136"/>
      <c r="H62" s="1136"/>
      <c r="I62" s="1137"/>
      <c r="J62" s="805" t="s">
        <v>2</v>
      </c>
      <c r="K62" s="805" t="s">
        <v>2</v>
      </c>
      <c r="L62" s="802"/>
      <c r="M62" s="802"/>
      <c r="N62" s="802"/>
      <c r="O62" s="802"/>
      <c r="P62" s="802"/>
      <c r="Q62" s="802"/>
      <c r="R62" s="802"/>
      <c r="S62" s="802"/>
      <c r="T62" s="802"/>
      <c r="U62" s="802"/>
      <c r="V62" s="802"/>
      <c r="W62" s="805" t="s">
        <v>2</v>
      </c>
      <c r="X62" s="805" t="s">
        <v>2</v>
      </c>
    </row>
    <row r="63" spans="1:24">
      <c r="A63" s="547" t="s">
        <v>2</v>
      </c>
      <c r="B63" s="547" t="s">
        <v>2</v>
      </c>
      <c r="C63" s="547" t="s">
        <v>2</v>
      </c>
      <c r="D63" s="547" t="s">
        <v>2</v>
      </c>
      <c r="E63" s="547" t="s">
        <v>2</v>
      </c>
      <c r="F63" s="547" t="s">
        <v>2</v>
      </c>
      <c r="G63" s="1129" t="s">
        <v>2</v>
      </c>
      <c r="H63" s="1129"/>
      <c r="I63" s="1130"/>
      <c r="J63" s="805" t="s">
        <v>2</v>
      </c>
      <c r="K63" s="805" t="s">
        <v>2</v>
      </c>
      <c r="L63" s="805" t="s">
        <v>2</v>
      </c>
      <c r="M63" s="805" t="s">
        <v>2</v>
      </c>
      <c r="N63" s="805" t="s">
        <v>2</v>
      </c>
      <c r="O63" s="805" t="s">
        <v>2</v>
      </c>
      <c r="P63" s="805" t="s">
        <v>2</v>
      </c>
      <c r="Q63" s="805" t="s">
        <v>2</v>
      </c>
      <c r="R63" s="805" t="s">
        <v>2</v>
      </c>
      <c r="S63" s="805" t="s">
        <v>2</v>
      </c>
      <c r="T63" s="805" t="s">
        <v>2</v>
      </c>
      <c r="U63" s="805" t="s">
        <v>2</v>
      </c>
      <c r="V63" s="805" t="s">
        <v>2</v>
      </c>
      <c r="W63" s="805" t="s">
        <v>2</v>
      </c>
      <c r="X63" s="805" t="s">
        <v>2</v>
      </c>
    </row>
    <row r="64" spans="1:24">
      <c r="A64" s="1131" t="s">
        <v>3310</v>
      </c>
      <c r="B64" s="1132"/>
      <c r="C64" s="1132"/>
      <c r="D64" s="1132"/>
      <c r="E64" s="1132"/>
      <c r="F64" s="1132"/>
      <c r="G64" s="1132"/>
      <c r="H64" s="1132"/>
      <c r="I64" s="1133"/>
      <c r="J64" s="805" t="s">
        <v>2</v>
      </c>
      <c r="K64" s="805" t="s">
        <v>2</v>
      </c>
      <c r="L64" s="805" t="s">
        <v>2</v>
      </c>
      <c r="M64" s="805" t="s">
        <v>2</v>
      </c>
      <c r="N64" s="805" t="s">
        <v>2</v>
      </c>
      <c r="O64" s="805" t="s">
        <v>2</v>
      </c>
      <c r="P64" s="805" t="s">
        <v>2</v>
      </c>
      <c r="Q64" s="805" t="s">
        <v>2</v>
      </c>
      <c r="R64" s="805" t="s">
        <v>2</v>
      </c>
      <c r="S64" s="805" t="s">
        <v>2</v>
      </c>
      <c r="T64" s="805" t="s">
        <v>2</v>
      </c>
      <c r="U64" s="805" t="s">
        <v>2</v>
      </c>
      <c r="V64" s="805" t="s">
        <v>2</v>
      </c>
      <c r="W64" s="805" t="s">
        <v>2</v>
      </c>
      <c r="X64" s="805" t="s">
        <v>2</v>
      </c>
    </row>
    <row r="65" spans="1:24">
      <c r="A65" s="805" t="s">
        <v>2</v>
      </c>
      <c r="B65" s="805" t="s">
        <v>2</v>
      </c>
      <c r="C65" s="805" t="s">
        <v>2</v>
      </c>
      <c r="D65" s="805" t="s">
        <v>2</v>
      </c>
      <c r="E65" s="805" t="s">
        <v>2</v>
      </c>
      <c r="F65" s="805" t="s">
        <v>2</v>
      </c>
      <c r="G65" s="805" t="s">
        <v>2</v>
      </c>
      <c r="H65" s="805" t="s">
        <v>2</v>
      </c>
      <c r="I65" s="805" t="s">
        <v>2</v>
      </c>
      <c r="J65" s="805" t="s">
        <v>2</v>
      </c>
      <c r="K65" s="805" t="s">
        <v>2</v>
      </c>
      <c r="L65" s="805" t="s">
        <v>2</v>
      </c>
      <c r="M65" s="805" t="s">
        <v>2</v>
      </c>
      <c r="N65" s="805" t="s">
        <v>2</v>
      </c>
      <c r="O65" s="805" t="s">
        <v>2</v>
      </c>
      <c r="P65" s="805" t="s">
        <v>2</v>
      </c>
      <c r="Q65" s="805" t="s">
        <v>2</v>
      </c>
      <c r="R65" s="805" t="s">
        <v>2</v>
      </c>
      <c r="S65" s="805" t="s">
        <v>2</v>
      </c>
      <c r="T65" s="805" t="s">
        <v>2</v>
      </c>
      <c r="U65" s="805" t="s">
        <v>2</v>
      </c>
      <c r="V65" s="805" t="s">
        <v>2</v>
      </c>
      <c r="W65" s="805" t="s">
        <v>2</v>
      </c>
      <c r="X65" s="805" t="s">
        <v>2</v>
      </c>
    </row>
    <row r="66" spans="1:24">
      <c r="A66" s="805" t="s">
        <v>2</v>
      </c>
      <c r="B66" s="805" t="s">
        <v>2</v>
      </c>
      <c r="C66" s="805" t="s">
        <v>2</v>
      </c>
      <c r="D66" s="805" t="s">
        <v>2</v>
      </c>
      <c r="E66" s="805" t="s">
        <v>2</v>
      </c>
      <c r="F66" s="805" t="s">
        <v>2</v>
      </c>
      <c r="G66" s="805" t="s">
        <v>2</v>
      </c>
      <c r="H66" s="805" t="s">
        <v>2</v>
      </c>
      <c r="I66" s="805" t="s">
        <v>2</v>
      </c>
      <c r="J66" s="805" t="s">
        <v>2</v>
      </c>
      <c r="K66" s="805" t="s">
        <v>2</v>
      </c>
      <c r="L66" s="805" t="s">
        <v>2</v>
      </c>
      <c r="M66" s="805" t="s">
        <v>2</v>
      </c>
      <c r="N66" s="805" t="s">
        <v>2</v>
      </c>
      <c r="O66" s="805" t="s">
        <v>2</v>
      </c>
      <c r="P66" s="805" t="s">
        <v>2</v>
      </c>
      <c r="Q66" s="805" t="s">
        <v>2</v>
      </c>
      <c r="R66" s="805" t="s">
        <v>2</v>
      </c>
      <c r="S66" s="805" t="s">
        <v>2</v>
      </c>
      <c r="T66" s="805" t="s">
        <v>2</v>
      </c>
      <c r="U66" s="805" t="s">
        <v>2</v>
      </c>
      <c r="V66" s="805" t="s">
        <v>2</v>
      </c>
      <c r="W66" s="805" t="s">
        <v>2</v>
      </c>
      <c r="X66" s="805" t="s">
        <v>2</v>
      </c>
    </row>
    <row r="67" spans="1:24">
      <c r="A67" s="805" t="s">
        <v>2</v>
      </c>
      <c r="B67" s="805" t="s">
        <v>2</v>
      </c>
      <c r="C67" s="805" t="s">
        <v>2</v>
      </c>
      <c r="D67" s="805" t="s">
        <v>2</v>
      </c>
      <c r="E67" s="805" t="s">
        <v>2</v>
      </c>
      <c r="F67" s="805" t="s">
        <v>2</v>
      </c>
      <c r="G67" s="805" t="s">
        <v>2</v>
      </c>
      <c r="H67" s="805" t="s">
        <v>2</v>
      </c>
      <c r="I67" s="805" t="s">
        <v>2</v>
      </c>
      <c r="J67" s="805" t="s">
        <v>2</v>
      </c>
      <c r="K67" s="805" t="s">
        <v>2</v>
      </c>
      <c r="L67" s="805" t="s">
        <v>2</v>
      </c>
      <c r="M67" s="805" t="s">
        <v>2</v>
      </c>
      <c r="N67" s="805" t="s">
        <v>2</v>
      </c>
      <c r="O67" s="805" t="s">
        <v>2</v>
      </c>
      <c r="P67" s="805" t="s">
        <v>2</v>
      </c>
      <c r="Q67" s="805" t="s">
        <v>2</v>
      </c>
      <c r="R67" s="805" t="s">
        <v>2</v>
      </c>
      <c r="S67" s="805" t="s">
        <v>2</v>
      </c>
      <c r="T67" s="805" t="s">
        <v>2</v>
      </c>
      <c r="U67" s="805" t="s">
        <v>2</v>
      </c>
      <c r="V67" s="805" t="s">
        <v>2</v>
      </c>
      <c r="W67" s="805" t="s">
        <v>2</v>
      </c>
      <c r="X67" s="805" t="s">
        <v>2</v>
      </c>
    </row>
    <row r="68" spans="1:24">
      <c r="A68" s="805" t="s">
        <v>2</v>
      </c>
      <c r="B68" s="805" t="s">
        <v>2</v>
      </c>
      <c r="C68" s="805" t="s">
        <v>2</v>
      </c>
      <c r="D68" s="805" t="s">
        <v>2</v>
      </c>
      <c r="E68" s="805" t="s">
        <v>2</v>
      </c>
      <c r="F68" s="805" t="s">
        <v>2</v>
      </c>
      <c r="G68" s="805" t="s">
        <v>2</v>
      </c>
      <c r="H68" s="805" t="s">
        <v>2</v>
      </c>
      <c r="I68" s="805" t="s">
        <v>2</v>
      </c>
      <c r="J68" s="805" t="s">
        <v>2</v>
      </c>
      <c r="K68" s="805" t="s">
        <v>2</v>
      </c>
      <c r="L68" s="805" t="s">
        <v>2</v>
      </c>
      <c r="M68" s="805" t="s">
        <v>2</v>
      </c>
      <c r="N68" s="805" t="s">
        <v>2</v>
      </c>
      <c r="O68" s="805" t="s">
        <v>2</v>
      </c>
      <c r="P68" s="805" t="s">
        <v>2</v>
      </c>
      <c r="Q68" s="805" t="s">
        <v>2</v>
      </c>
      <c r="R68" s="805" t="s">
        <v>2</v>
      </c>
      <c r="S68" s="805" t="s">
        <v>2</v>
      </c>
      <c r="T68" s="805" t="s">
        <v>2</v>
      </c>
      <c r="U68" s="805" t="s">
        <v>2</v>
      </c>
      <c r="V68" s="805" t="s">
        <v>2</v>
      </c>
      <c r="W68" s="805" t="s">
        <v>2</v>
      </c>
      <c r="X68" s="805" t="s">
        <v>2</v>
      </c>
    </row>
    <row r="69" spans="1:24">
      <c r="A69" s="805" t="s">
        <v>2</v>
      </c>
      <c r="B69" s="805" t="s">
        <v>2</v>
      </c>
      <c r="C69" s="805" t="s">
        <v>2</v>
      </c>
      <c r="D69" s="805" t="s">
        <v>2</v>
      </c>
      <c r="E69" s="805" t="s">
        <v>2</v>
      </c>
      <c r="F69" s="805" t="s">
        <v>2</v>
      </c>
      <c r="G69" s="805" t="s">
        <v>2</v>
      </c>
      <c r="H69" s="805" t="s">
        <v>2</v>
      </c>
      <c r="I69" s="805" t="s">
        <v>2</v>
      </c>
      <c r="J69" s="805" t="s">
        <v>2</v>
      </c>
      <c r="K69" s="805" t="s">
        <v>2</v>
      </c>
      <c r="L69" s="805" t="s">
        <v>2</v>
      </c>
      <c r="M69" s="805" t="s">
        <v>2</v>
      </c>
      <c r="N69" s="805" t="s">
        <v>2</v>
      </c>
      <c r="O69" s="805" t="s">
        <v>2</v>
      </c>
      <c r="P69" s="805" t="s">
        <v>2</v>
      </c>
      <c r="Q69" s="805" t="s">
        <v>2</v>
      </c>
      <c r="R69" s="805" t="s">
        <v>2</v>
      </c>
      <c r="S69" s="805" t="s">
        <v>2</v>
      </c>
      <c r="T69" s="805" t="s">
        <v>2</v>
      </c>
      <c r="U69" s="805" t="s">
        <v>2</v>
      </c>
      <c r="V69" s="805" t="s">
        <v>2</v>
      </c>
      <c r="W69" s="805" t="s">
        <v>2</v>
      </c>
      <c r="X69" s="805" t="s">
        <v>2</v>
      </c>
    </row>
    <row r="70" spans="1:24">
      <c r="A70" s="805" t="s">
        <v>2</v>
      </c>
      <c r="B70" s="805" t="s">
        <v>2</v>
      </c>
      <c r="C70" s="805" t="s">
        <v>2</v>
      </c>
      <c r="D70" s="805" t="s">
        <v>2</v>
      </c>
      <c r="E70" s="805" t="s">
        <v>2</v>
      </c>
      <c r="F70" s="805" t="s">
        <v>2</v>
      </c>
      <c r="G70" s="805" t="s">
        <v>2</v>
      </c>
      <c r="H70" s="805" t="s">
        <v>2</v>
      </c>
      <c r="I70" s="805" t="s">
        <v>2</v>
      </c>
      <c r="J70" s="805" t="s">
        <v>2</v>
      </c>
      <c r="K70" s="805" t="s">
        <v>2</v>
      </c>
      <c r="L70" s="805" t="s">
        <v>2</v>
      </c>
      <c r="M70" s="805" t="s">
        <v>2</v>
      </c>
      <c r="N70" s="805" t="s">
        <v>2</v>
      </c>
      <c r="O70" s="805" t="s">
        <v>2</v>
      </c>
      <c r="P70" s="805" t="s">
        <v>2</v>
      </c>
      <c r="Q70" s="805" t="s">
        <v>2</v>
      </c>
      <c r="R70" s="805" t="s">
        <v>2</v>
      </c>
      <c r="S70" s="805" t="s">
        <v>2</v>
      </c>
      <c r="T70" s="805" t="s">
        <v>2</v>
      </c>
      <c r="U70" s="805" t="s">
        <v>2</v>
      </c>
      <c r="V70" s="805" t="s">
        <v>2</v>
      </c>
      <c r="W70" s="805" t="s">
        <v>2</v>
      </c>
      <c r="X70" s="805" t="s">
        <v>2</v>
      </c>
    </row>
    <row r="71" spans="1:24">
      <c r="A71" s="805" t="s">
        <v>2</v>
      </c>
      <c r="B71" s="805" t="s">
        <v>2</v>
      </c>
      <c r="C71" s="805" t="s">
        <v>2</v>
      </c>
      <c r="D71" s="805" t="s">
        <v>2</v>
      </c>
      <c r="E71" s="805" t="s">
        <v>2</v>
      </c>
      <c r="F71" s="805" t="s">
        <v>2</v>
      </c>
      <c r="G71" s="805" t="s">
        <v>2</v>
      </c>
      <c r="H71" s="805" t="s">
        <v>2</v>
      </c>
      <c r="I71" s="805" t="s">
        <v>2</v>
      </c>
      <c r="J71" s="805" t="s">
        <v>2</v>
      </c>
      <c r="K71" s="805" t="s">
        <v>2</v>
      </c>
      <c r="L71" s="805" t="s">
        <v>2</v>
      </c>
      <c r="M71" s="805" t="s">
        <v>2</v>
      </c>
      <c r="N71" s="805" t="s">
        <v>2</v>
      </c>
      <c r="O71" s="805" t="s">
        <v>2</v>
      </c>
      <c r="P71" s="805" t="s">
        <v>2</v>
      </c>
      <c r="Q71" s="805" t="s">
        <v>2</v>
      </c>
      <c r="R71" s="805" t="s">
        <v>2</v>
      </c>
      <c r="S71" s="805" t="s">
        <v>2</v>
      </c>
      <c r="T71" s="805" t="s">
        <v>2</v>
      </c>
      <c r="U71" s="805" t="s">
        <v>2</v>
      </c>
      <c r="V71" s="805" t="s">
        <v>2</v>
      </c>
      <c r="W71" s="805" t="s">
        <v>2</v>
      </c>
      <c r="X71" s="805" t="s">
        <v>2</v>
      </c>
    </row>
    <row r="72" spans="1:24">
      <c r="A72" s="805" t="s">
        <v>2</v>
      </c>
      <c r="B72" s="805" t="s">
        <v>2</v>
      </c>
      <c r="C72" s="805" t="s">
        <v>2</v>
      </c>
      <c r="D72" s="805" t="s">
        <v>2</v>
      </c>
      <c r="E72" s="805" t="s">
        <v>2</v>
      </c>
      <c r="F72" s="805" t="s">
        <v>2</v>
      </c>
      <c r="G72" s="805" t="s">
        <v>2</v>
      </c>
      <c r="H72" s="805" t="s">
        <v>2</v>
      </c>
      <c r="I72" s="805" t="s">
        <v>2</v>
      </c>
      <c r="J72" s="805" t="s">
        <v>2</v>
      </c>
      <c r="K72" s="805" t="s">
        <v>2</v>
      </c>
      <c r="L72" s="805" t="s">
        <v>2</v>
      </c>
      <c r="M72" s="805" t="s">
        <v>2</v>
      </c>
      <c r="N72" s="805" t="s">
        <v>2</v>
      </c>
      <c r="O72" s="805" t="s">
        <v>2</v>
      </c>
      <c r="P72" s="805" t="s">
        <v>2</v>
      </c>
      <c r="Q72" s="805" t="s">
        <v>2</v>
      </c>
      <c r="R72" s="805" t="s">
        <v>2</v>
      </c>
      <c r="S72" s="805" t="s">
        <v>2</v>
      </c>
      <c r="T72" s="805" t="s">
        <v>2</v>
      </c>
      <c r="U72" s="805" t="s">
        <v>2</v>
      </c>
      <c r="V72" s="805" t="s">
        <v>2</v>
      </c>
      <c r="W72" s="805" t="s">
        <v>2</v>
      </c>
      <c r="X72" s="805" t="s">
        <v>2</v>
      </c>
    </row>
    <row r="73" spans="1:24">
      <c r="A73" s="805" t="s">
        <v>2</v>
      </c>
      <c r="B73" s="805" t="s">
        <v>2</v>
      </c>
      <c r="C73" s="805" t="s">
        <v>2</v>
      </c>
      <c r="D73" s="805" t="s">
        <v>2</v>
      </c>
      <c r="E73" s="805" t="s">
        <v>2</v>
      </c>
      <c r="F73" s="805" t="s">
        <v>2</v>
      </c>
      <c r="G73" s="805" t="s">
        <v>2</v>
      </c>
      <c r="H73" s="805" t="s">
        <v>2</v>
      </c>
      <c r="I73" s="805" t="s">
        <v>2</v>
      </c>
      <c r="J73" s="805" t="s">
        <v>2</v>
      </c>
      <c r="K73" s="805" t="s">
        <v>2</v>
      </c>
      <c r="L73" s="805" t="s">
        <v>2</v>
      </c>
      <c r="M73" s="805" t="s">
        <v>2</v>
      </c>
      <c r="N73" s="805" t="s">
        <v>2</v>
      </c>
      <c r="O73" s="805" t="s">
        <v>2</v>
      </c>
      <c r="P73" s="805" t="s">
        <v>2</v>
      </c>
      <c r="Q73" s="805" t="s">
        <v>2</v>
      </c>
      <c r="R73" s="805" t="s">
        <v>2</v>
      </c>
      <c r="S73" s="805" t="s">
        <v>2</v>
      </c>
      <c r="T73" s="805" t="s">
        <v>2</v>
      </c>
      <c r="U73" s="805" t="s">
        <v>2</v>
      </c>
      <c r="V73" s="805" t="s">
        <v>2</v>
      </c>
      <c r="W73" s="805" t="s">
        <v>2</v>
      </c>
      <c r="X73" s="805" t="s">
        <v>2</v>
      </c>
    </row>
    <row r="74" spans="1:24">
      <c r="A74" s="805" t="s">
        <v>2</v>
      </c>
      <c r="B74" s="805" t="s">
        <v>2</v>
      </c>
      <c r="C74" s="805" t="s">
        <v>2</v>
      </c>
      <c r="D74" s="805" t="s">
        <v>2</v>
      </c>
      <c r="E74" s="805" t="s">
        <v>2</v>
      </c>
      <c r="F74" s="805" t="s">
        <v>2</v>
      </c>
      <c r="G74" s="805" t="s">
        <v>2</v>
      </c>
      <c r="H74" s="805" t="s">
        <v>2</v>
      </c>
      <c r="I74" s="805" t="s">
        <v>2</v>
      </c>
      <c r="J74" s="805" t="s">
        <v>2</v>
      </c>
      <c r="K74" s="805" t="s">
        <v>2</v>
      </c>
      <c r="L74" s="805" t="s">
        <v>2</v>
      </c>
      <c r="M74" s="805" t="s">
        <v>2</v>
      </c>
      <c r="N74" s="805" t="s">
        <v>2</v>
      </c>
      <c r="O74" s="805" t="s">
        <v>2</v>
      </c>
      <c r="P74" s="805" t="s">
        <v>2</v>
      </c>
      <c r="Q74" s="805" t="s">
        <v>2</v>
      </c>
      <c r="R74" s="805" t="s">
        <v>2</v>
      </c>
      <c r="S74" s="805" t="s">
        <v>2</v>
      </c>
      <c r="T74" s="805" t="s">
        <v>2</v>
      </c>
      <c r="U74" s="805" t="s">
        <v>2</v>
      </c>
      <c r="V74" s="805" t="s">
        <v>2</v>
      </c>
      <c r="W74" s="805" t="s">
        <v>2</v>
      </c>
      <c r="X74" s="805" t="s">
        <v>2</v>
      </c>
    </row>
    <row r="75" spans="1:24">
      <c r="A75" s="805" t="s">
        <v>2</v>
      </c>
      <c r="B75" s="805" t="s">
        <v>2</v>
      </c>
      <c r="C75" s="805" t="s">
        <v>2</v>
      </c>
      <c r="D75" s="805" t="s">
        <v>2</v>
      </c>
      <c r="E75" s="805" t="s">
        <v>2</v>
      </c>
      <c r="F75" s="805" t="s">
        <v>2</v>
      </c>
      <c r="G75" s="805" t="s">
        <v>2</v>
      </c>
      <c r="H75" s="805" t="s">
        <v>2</v>
      </c>
      <c r="I75" s="805" t="s">
        <v>2</v>
      </c>
      <c r="J75" s="805" t="s">
        <v>2</v>
      </c>
      <c r="K75" s="805" t="s">
        <v>2</v>
      </c>
      <c r="L75" s="805" t="s">
        <v>2</v>
      </c>
      <c r="M75" s="805" t="s">
        <v>2</v>
      </c>
      <c r="N75" s="805" t="s">
        <v>2</v>
      </c>
      <c r="O75" s="805" t="s">
        <v>2</v>
      </c>
      <c r="P75" s="805" t="s">
        <v>2</v>
      </c>
      <c r="Q75" s="805" t="s">
        <v>2</v>
      </c>
      <c r="R75" s="805" t="s">
        <v>2</v>
      </c>
      <c r="S75" s="805" t="s">
        <v>2</v>
      </c>
      <c r="T75" s="805" t="s">
        <v>2</v>
      </c>
      <c r="U75" s="805" t="s">
        <v>2</v>
      </c>
      <c r="V75" s="805" t="s">
        <v>2</v>
      </c>
      <c r="W75" s="805" t="s">
        <v>2</v>
      </c>
      <c r="X75" s="805" t="s">
        <v>2</v>
      </c>
    </row>
    <row r="76" spans="1:24">
      <c r="A76" s="805" t="s">
        <v>2</v>
      </c>
      <c r="B76" s="805" t="s">
        <v>2</v>
      </c>
      <c r="C76" s="805" t="s">
        <v>2</v>
      </c>
      <c r="D76" s="805" t="s">
        <v>2</v>
      </c>
      <c r="E76" s="805" t="s">
        <v>2</v>
      </c>
      <c r="F76" s="805" t="s">
        <v>2</v>
      </c>
      <c r="G76" s="805" t="s">
        <v>2</v>
      </c>
      <c r="H76" s="805" t="s">
        <v>2</v>
      </c>
      <c r="I76" s="805" t="s">
        <v>2</v>
      </c>
      <c r="J76" s="805" t="s">
        <v>2</v>
      </c>
      <c r="K76" s="805" t="s">
        <v>2</v>
      </c>
      <c r="L76" s="805" t="s">
        <v>2</v>
      </c>
      <c r="M76" s="805" t="s">
        <v>2</v>
      </c>
      <c r="N76" s="805" t="s">
        <v>2</v>
      </c>
      <c r="O76" s="805" t="s">
        <v>2</v>
      </c>
      <c r="P76" s="805" t="s">
        <v>2</v>
      </c>
      <c r="Q76" s="805" t="s">
        <v>2</v>
      </c>
      <c r="R76" s="805" t="s">
        <v>2</v>
      </c>
      <c r="S76" s="805" t="s">
        <v>2</v>
      </c>
      <c r="T76" s="805" t="s">
        <v>2</v>
      </c>
      <c r="U76" s="805" t="s">
        <v>2</v>
      </c>
      <c r="V76" s="805" t="s">
        <v>2</v>
      </c>
      <c r="W76" s="805" t="s">
        <v>2</v>
      </c>
      <c r="X76" s="805" t="s">
        <v>2</v>
      </c>
    </row>
    <row r="77" spans="1:24">
      <c r="A77" s="805" t="s">
        <v>2</v>
      </c>
      <c r="B77" s="805" t="s">
        <v>2</v>
      </c>
      <c r="C77" s="805" t="s">
        <v>2</v>
      </c>
      <c r="D77" s="805" t="s">
        <v>2</v>
      </c>
      <c r="E77" s="805" t="s">
        <v>2</v>
      </c>
      <c r="F77" s="805" t="s">
        <v>2</v>
      </c>
      <c r="G77" s="805" t="s">
        <v>2</v>
      </c>
      <c r="H77" s="805" t="s">
        <v>2</v>
      </c>
      <c r="I77" s="805" t="s">
        <v>2</v>
      </c>
      <c r="J77" s="805" t="s">
        <v>2</v>
      </c>
      <c r="K77" s="805" t="s">
        <v>2</v>
      </c>
      <c r="L77" s="805" t="s">
        <v>2</v>
      </c>
      <c r="M77" s="805" t="s">
        <v>2</v>
      </c>
      <c r="N77" s="805" t="s">
        <v>2</v>
      </c>
      <c r="O77" s="805" t="s">
        <v>2</v>
      </c>
      <c r="P77" s="805" t="s">
        <v>2</v>
      </c>
      <c r="Q77" s="805" t="s">
        <v>2</v>
      </c>
      <c r="R77" s="805" t="s">
        <v>2</v>
      </c>
      <c r="S77" s="805" t="s">
        <v>2</v>
      </c>
      <c r="T77" s="805" t="s">
        <v>2</v>
      </c>
      <c r="U77" s="805" t="s">
        <v>2</v>
      </c>
      <c r="V77" s="805" t="s">
        <v>2</v>
      </c>
      <c r="W77" s="805" t="s">
        <v>2</v>
      </c>
      <c r="X77" s="805" t="s">
        <v>2</v>
      </c>
    </row>
    <row r="78" spans="1:24">
      <c r="A78" s="805" t="s">
        <v>2</v>
      </c>
      <c r="B78" s="805" t="s">
        <v>2</v>
      </c>
      <c r="C78" s="805" t="s">
        <v>2</v>
      </c>
      <c r="D78" s="805" t="s">
        <v>2</v>
      </c>
      <c r="E78" s="805" t="s">
        <v>2</v>
      </c>
      <c r="F78" s="805" t="s">
        <v>2</v>
      </c>
      <c r="G78" s="805" t="s">
        <v>2</v>
      </c>
      <c r="H78" s="805" t="s">
        <v>2</v>
      </c>
      <c r="I78" s="805" t="s">
        <v>2</v>
      </c>
      <c r="J78" s="805" t="s">
        <v>2</v>
      </c>
      <c r="K78" s="805" t="s">
        <v>2</v>
      </c>
      <c r="L78" s="805" t="s">
        <v>2</v>
      </c>
      <c r="M78" s="805" t="s">
        <v>2</v>
      </c>
      <c r="N78" s="805" t="s">
        <v>2</v>
      </c>
      <c r="O78" s="805" t="s">
        <v>2</v>
      </c>
      <c r="P78" s="805" t="s">
        <v>2</v>
      </c>
      <c r="Q78" s="805" t="s">
        <v>2</v>
      </c>
      <c r="R78" s="805" t="s">
        <v>2</v>
      </c>
      <c r="S78" s="805" t="s">
        <v>2</v>
      </c>
      <c r="T78" s="805" t="s">
        <v>2</v>
      </c>
      <c r="U78" s="805" t="s">
        <v>2</v>
      </c>
      <c r="V78" s="805" t="s">
        <v>2</v>
      </c>
      <c r="W78" s="805" t="s">
        <v>2</v>
      </c>
      <c r="X78" s="805" t="s">
        <v>2</v>
      </c>
    </row>
    <row r="79" spans="1:24">
      <c r="A79" s="805" t="s">
        <v>2</v>
      </c>
      <c r="B79" s="805" t="s">
        <v>2</v>
      </c>
      <c r="C79" s="805" t="s">
        <v>2</v>
      </c>
      <c r="D79" s="805" t="s">
        <v>2</v>
      </c>
      <c r="E79" s="805" t="s">
        <v>2</v>
      </c>
      <c r="F79" s="805" t="s">
        <v>2</v>
      </c>
      <c r="G79" s="805" t="s">
        <v>2</v>
      </c>
      <c r="H79" s="805" t="s">
        <v>2</v>
      </c>
      <c r="I79" s="805" t="s">
        <v>2</v>
      </c>
      <c r="J79" s="805" t="s">
        <v>2</v>
      </c>
      <c r="K79" s="805" t="s">
        <v>2</v>
      </c>
      <c r="L79" s="805" t="s">
        <v>2</v>
      </c>
      <c r="M79" s="805" t="s">
        <v>2</v>
      </c>
      <c r="N79" s="805" t="s">
        <v>2</v>
      </c>
      <c r="O79" s="805" t="s">
        <v>2</v>
      </c>
      <c r="P79" s="805" t="s">
        <v>2</v>
      </c>
      <c r="Q79" s="805" t="s">
        <v>2</v>
      </c>
      <c r="R79" s="805" t="s">
        <v>2</v>
      </c>
      <c r="S79" s="805" t="s">
        <v>2</v>
      </c>
      <c r="T79" s="805" t="s">
        <v>2</v>
      </c>
      <c r="U79" s="805" t="s">
        <v>2</v>
      </c>
      <c r="V79" s="805" t="s">
        <v>2</v>
      </c>
      <c r="W79" s="805" t="s">
        <v>2</v>
      </c>
      <c r="X79" s="805" t="s">
        <v>2</v>
      </c>
    </row>
    <row r="80" spans="1:24">
      <c r="A80" s="805" t="s">
        <v>2</v>
      </c>
      <c r="B80" s="805" t="s">
        <v>2</v>
      </c>
      <c r="C80" s="805" t="s">
        <v>2</v>
      </c>
      <c r="D80" s="805" t="s">
        <v>2</v>
      </c>
      <c r="E80" s="805" t="s">
        <v>2</v>
      </c>
      <c r="F80" s="805" t="s">
        <v>2</v>
      </c>
      <c r="G80" s="805" t="s">
        <v>2</v>
      </c>
      <c r="H80" s="805" t="s">
        <v>2</v>
      </c>
      <c r="I80" s="805" t="s">
        <v>2</v>
      </c>
      <c r="J80" s="805" t="s">
        <v>2</v>
      </c>
      <c r="K80" s="805" t="s">
        <v>2</v>
      </c>
      <c r="L80" s="805" t="s">
        <v>2</v>
      </c>
      <c r="M80" s="805" t="s">
        <v>2</v>
      </c>
      <c r="N80" s="805" t="s">
        <v>2</v>
      </c>
      <c r="O80" s="805" t="s">
        <v>2</v>
      </c>
      <c r="P80" s="805" t="s">
        <v>2</v>
      </c>
      <c r="Q80" s="805" t="s">
        <v>2</v>
      </c>
      <c r="R80" s="805" t="s">
        <v>2</v>
      </c>
      <c r="S80" s="805" t="s">
        <v>2</v>
      </c>
      <c r="T80" s="805" t="s">
        <v>2</v>
      </c>
      <c r="U80" s="805" t="s">
        <v>2</v>
      </c>
      <c r="V80" s="805" t="s">
        <v>2</v>
      </c>
      <c r="W80" s="805" t="s">
        <v>2</v>
      </c>
      <c r="X80" s="805" t="s">
        <v>2</v>
      </c>
    </row>
    <row r="81" spans="1:24">
      <c r="A81" s="805" t="s">
        <v>2</v>
      </c>
      <c r="B81" s="805" t="s">
        <v>2</v>
      </c>
      <c r="C81" s="805" t="s">
        <v>2</v>
      </c>
      <c r="D81" s="805" t="s">
        <v>2</v>
      </c>
      <c r="E81" s="805" t="s">
        <v>2</v>
      </c>
      <c r="F81" s="805" t="s">
        <v>2</v>
      </c>
      <c r="G81" s="805" t="s">
        <v>2</v>
      </c>
      <c r="H81" s="805" t="s">
        <v>2</v>
      </c>
      <c r="I81" s="805" t="s">
        <v>2</v>
      </c>
      <c r="J81" s="805" t="s">
        <v>2</v>
      </c>
      <c r="K81" s="805" t="s">
        <v>2</v>
      </c>
      <c r="L81" s="805" t="s">
        <v>2</v>
      </c>
      <c r="M81" s="805" t="s">
        <v>2</v>
      </c>
      <c r="N81" s="805" t="s">
        <v>2</v>
      </c>
      <c r="O81" s="805" t="s">
        <v>2</v>
      </c>
      <c r="P81" s="805" t="s">
        <v>2</v>
      </c>
      <c r="Q81" s="805" t="s">
        <v>2</v>
      </c>
      <c r="R81" s="805" t="s">
        <v>2</v>
      </c>
      <c r="S81" s="805" t="s">
        <v>2</v>
      </c>
      <c r="T81" s="805" t="s">
        <v>2</v>
      </c>
      <c r="U81" s="805" t="s">
        <v>2</v>
      </c>
      <c r="V81" s="805" t="s">
        <v>2</v>
      </c>
      <c r="W81" s="805" t="s">
        <v>2</v>
      </c>
      <c r="X81" s="805" t="s">
        <v>2</v>
      </c>
    </row>
    <row r="82" spans="1:24">
      <c r="A82" s="805" t="s">
        <v>2</v>
      </c>
      <c r="B82" s="805" t="s">
        <v>2</v>
      </c>
      <c r="C82" s="805" t="s">
        <v>2</v>
      </c>
      <c r="D82" s="805" t="s">
        <v>2</v>
      </c>
      <c r="E82" s="805" t="s">
        <v>2</v>
      </c>
      <c r="F82" s="805" t="s">
        <v>2</v>
      </c>
      <c r="G82" s="805" t="s">
        <v>2</v>
      </c>
      <c r="H82" s="805" t="s">
        <v>2</v>
      </c>
      <c r="I82" s="805" t="s">
        <v>2</v>
      </c>
      <c r="J82" s="805" t="s">
        <v>2</v>
      </c>
      <c r="K82" s="805" t="s">
        <v>2</v>
      </c>
      <c r="L82" s="805" t="s">
        <v>2</v>
      </c>
      <c r="M82" s="805" t="s">
        <v>2</v>
      </c>
      <c r="N82" s="805" t="s">
        <v>2</v>
      </c>
      <c r="O82" s="805" t="s">
        <v>2</v>
      </c>
      <c r="P82" s="805" t="s">
        <v>2</v>
      </c>
      <c r="Q82" s="805" t="s">
        <v>2</v>
      </c>
      <c r="R82" s="805" t="s">
        <v>2</v>
      </c>
      <c r="S82" s="805" t="s">
        <v>2</v>
      </c>
      <c r="T82" s="805" t="s">
        <v>2</v>
      </c>
      <c r="U82" s="805" t="s">
        <v>2</v>
      </c>
      <c r="V82" s="805" t="s">
        <v>2</v>
      </c>
      <c r="W82" s="805" t="s">
        <v>2</v>
      </c>
      <c r="X82" s="805" t="s">
        <v>2</v>
      </c>
    </row>
    <row r="83" spans="1:24">
      <c r="A83" s="805" t="s">
        <v>2</v>
      </c>
      <c r="B83" s="805" t="s">
        <v>2</v>
      </c>
      <c r="C83" s="805" t="s">
        <v>2</v>
      </c>
      <c r="D83" s="805" t="s">
        <v>2</v>
      </c>
      <c r="E83" s="805" t="s">
        <v>2</v>
      </c>
      <c r="F83" s="805" t="s">
        <v>2</v>
      </c>
      <c r="G83" s="805" t="s">
        <v>2</v>
      </c>
      <c r="H83" s="805" t="s">
        <v>2</v>
      </c>
      <c r="I83" s="805" t="s">
        <v>2</v>
      </c>
      <c r="J83" s="805" t="s">
        <v>2</v>
      </c>
      <c r="K83" s="805" t="s">
        <v>2</v>
      </c>
      <c r="L83" s="805" t="s">
        <v>2</v>
      </c>
      <c r="M83" s="805" t="s">
        <v>2</v>
      </c>
      <c r="N83" s="805" t="s">
        <v>2</v>
      </c>
      <c r="O83" s="805" t="s">
        <v>2</v>
      </c>
      <c r="P83" s="805" t="s">
        <v>2</v>
      </c>
      <c r="Q83" s="805" t="s">
        <v>2</v>
      </c>
      <c r="R83" s="805" t="s">
        <v>2</v>
      </c>
      <c r="S83" s="805" t="s">
        <v>2</v>
      </c>
      <c r="T83" s="805" t="s">
        <v>2</v>
      </c>
      <c r="U83" s="805" t="s">
        <v>2</v>
      </c>
      <c r="V83" s="805" t="s">
        <v>2</v>
      </c>
      <c r="W83" s="805" t="s">
        <v>2</v>
      </c>
      <c r="X83" s="805" t="s">
        <v>2</v>
      </c>
    </row>
    <row r="84" spans="1:24">
      <c r="A84" s="805" t="s">
        <v>2</v>
      </c>
      <c r="B84" s="805" t="s">
        <v>2</v>
      </c>
      <c r="C84" s="805" t="s">
        <v>2</v>
      </c>
      <c r="D84" s="805" t="s">
        <v>2</v>
      </c>
      <c r="E84" s="805" t="s">
        <v>2</v>
      </c>
      <c r="F84" s="805" t="s">
        <v>2</v>
      </c>
      <c r="G84" s="805" t="s">
        <v>2</v>
      </c>
      <c r="H84" s="805" t="s">
        <v>2</v>
      </c>
      <c r="I84" s="805" t="s">
        <v>2</v>
      </c>
      <c r="J84" s="805" t="s">
        <v>2</v>
      </c>
      <c r="K84" s="805" t="s">
        <v>2</v>
      </c>
      <c r="L84" s="805" t="s">
        <v>2</v>
      </c>
      <c r="M84" s="805" t="s">
        <v>2</v>
      </c>
      <c r="N84" s="805" t="s">
        <v>2</v>
      </c>
      <c r="O84" s="805" t="s">
        <v>2</v>
      </c>
      <c r="P84" s="805" t="s">
        <v>2</v>
      </c>
      <c r="Q84" s="805" t="s">
        <v>2</v>
      </c>
      <c r="R84" s="805" t="s">
        <v>2</v>
      </c>
      <c r="S84" s="805" t="s">
        <v>2</v>
      </c>
      <c r="T84" s="805" t="s">
        <v>2</v>
      </c>
      <c r="U84" s="805" t="s">
        <v>2</v>
      </c>
      <c r="V84" s="805" t="s">
        <v>2</v>
      </c>
      <c r="W84" s="805" t="s">
        <v>2</v>
      </c>
      <c r="X84" s="805" t="s">
        <v>2</v>
      </c>
    </row>
    <row r="85" spans="1:24">
      <c r="A85" s="805" t="s">
        <v>2</v>
      </c>
      <c r="B85" s="805" t="s">
        <v>2</v>
      </c>
      <c r="C85" s="805" t="s">
        <v>2</v>
      </c>
      <c r="D85" s="805" t="s">
        <v>2</v>
      </c>
      <c r="E85" s="805" t="s">
        <v>2</v>
      </c>
      <c r="F85" s="805" t="s">
        <v>2</v>
      </c>
      <c r="G85" s="805" t="s">
        <v>2</v>
      </c>
      <c r="H85" s="805" t="s">
        <v>2</v>
      </c>
      <c r="I85" s="805" t="s">
        <v>2</v>
      </c>
      <c r="J85" s="805" t="s">
        <v>2</v>
      </c>
      <c r="K85" s="805" t="s">
        <v>2</v>
      </c>
      <c r="L85" s="805" t="s">
        <v>2</v>
      </c>
      <c r="M85" s="805" t="s">
        <v>2</v>
      </c>
      <c r="N85" s="805" t="s">
        <v>2</v>
      </c>
      <c r="O85" s="805" t="s">
        <v>2</v>
      </c>
      <c r="P85" s="805" t="s">
        <v>2</v>
      </c>
      <c r="Q85" s="805" t="s">
        <v>2</v>
      </c>
      <c r="R85" s="805" t="s">
        <v>2</v>
      </c>
      <c r="S85" s="805" t="s">
        <v>2</v>
      </c>
      <c r="T85" s="805" t="s">
        <v>2</v>
      </c>
      <c r="U85" s="805" t="s">
        <v>2</v>
      </c>
      <c r="V85" s="805" t="s">
        <v>2</v>
      </c>
      <c r="W85" s="805" t="s">
        <v>2</v>
      </c>
      <c r="X85" s="805" t="s">
        <v>2</v>
      </c>
    </row>
    <row r="86" spans="1:24">
      <c r="A86" s="805" t="s">
        <v>2</v>
      </c>
      <c r="B86" s="805" t="s">
        <v>2</v>
      </c>
      <c r="C86" s="805" t="s">
        <v>2</v>
      </c>
      <c r="D86" s="805" t="s">
        <v>2</v>
      </c>
      <c r="E86" s="805" t="s">
        <v>2</v>
      </c>
      <c r="F86" s="805" t="s">
        <v>2</v>
      </c>
      <c r="G86" s="805" t="s">
        <v>2</v>
      </c>
      <c r="H86" s="805" t="s">
        <v>2</v>
      </c>
      <c r="I86" s="805" t="s">
        <v>2</v>
      </c>
      <c r="J86" s="805" t="s">
        <v>2</v>
      </c>
      <c r="K86" s="805" t="s">
        <v>2</v>
      </c>
      <c r="L86" s="805" t="s">
        <v>2</v>
      </c>
      <c r="M86" s="805" t="s">
        <v>2</v>
      </c>
      <c r="N86" s="805" t="s">
        <v>2</v>
      </c>
      <c r="O86" s="805" t="s">
        <v>2</v>
      </c>
      <c r="P86" s="805" t="s">
        <v>2</v>
      </c>
      <c r="Q86" s="805" t="s">
        <v>2</v>
      </c>
      <c r="R86" s="805" t="s">
        <v>2</v>
      </c>
      <c r="S86" s="805" t="s">
        <v>2</v>
      </c>
      <c r="T86" s="805" t="s">
        <v>2</v>
      </c>
      <c r="U86" s="805" t="s">
        <v>2</v>
      </c>
      <c r="V86" s="805" t="s">
        <v>2</v>
      </c>
      <c r="W86" s="805" t="s">
        <v>2</v>
      </c>
      <c r="X86" s="805" t="s">
        <v>2</v>
      </c>
    </row>
    <row r="87" spans="1:24">
      <c r="A87" s="805" t="s">
        <v>2</v>
      </c>
      <c r="B87" s="805" t="s">
        <v>2</v>
      </c>
      <c r="C87" s="805" t="s">
        <v>2</v>
      </c>
      <c r="D87" s="805" t="s">
        <v>2</v>
      </c>
      <c r="E87" s="805" t="s">
        <v>2</v>
      </c>
      <c r="F87" s="805" t="s">
        <v>2</v>
      </c>
      <c r="G87" s="805" t="s">
        <v>2</v>
      </c>
      <c r="H87" s="805" t="s">
        <v>2</v>
      </c>
      <c r="I87" s="805" t="s">
        <v>2</v>
      </c>
      <c r="J87" s="805" t="s">
        <v>2</v>
      </c>
      <c r="K87" s="805" t="s">
        <v>2</v>
      </c>
      <c r="L87" s="805" t="s">
        <v>2</v>
      </c>
      <c r="M87" s="805" t="s">
        <v>2</v>
      </c>
      <c r="N87" s="805" t="s">
        <v>2</v>
      </c>
      <c r="O87" s="805" t="s">
        <v>2</v>
      </c>
      <c r="P87" s="805" t="s">
        <v>2</v>
      </c>
      <c r="Q87" s="805" t="s">
        <v>2</v>
      </c>
      <c r="R87" s="805" t="s">
        <v>2</v>
      </c>
      <c r="S87" s="805" t="s">
        <v>2</v>
      </c>
      <c r="T87" s="805" t="s">
        <v>2</v>
      </c>
      <c r="U87" s="805" t="s">
        <v>2</v>
      </c>
      <c r="V87" s="805" t="s">
        <v>2</v>
      </c>
      <c r="W87" s="805" t="s">
        <v>2</v>
      </c>
      <c r="X87" s="805" t="s">
        <v>2</v>
      </c>
    </row>
    <row r="88" spans="1:24">
      <c r="A88" s="805" t="s">
        <v>2</v>
      </c>
      <c r="B88" s="805" t="s">
        <v>2</v>
      </c>
      <c r="C88" s="805" t="s">
        <v>2</v>
      </c>
      <c r="D88" s="805" t="s">
        <v>2</v>
      </c>
      <c r="E88" s="805" t="s">
        <v>2</v>
      </c>
      <c r="F88" s="805" t="s">
        <v>2</v>
      </c>
      <c r="G88" s="805" t="s">
        <v>2</v>
      </c>
      <c r="H88" s="805" t="s">
        <v>2</v>
      </c>
      <c r="I88" s="805" t="s">
        <v>2</v>
      </c>
      <c r="J88" s="805" t="s">
        <v>2</v>
      </c>
      <c r="K88" s="805" t="s">
        <v>2</v>
      </c>
      <c r="L88" s="805" t="s">
        <v>2</v>
      </c>
      <c r="M88" s="805" t="s">
        <v>2</v>
      </c>
      <c r="N88" s="805" t="s">
        <v>2</v>
      </c>
      <c r="O88" s="805" t="s">
        <v>2</v>
      </c>
      <c r="P88" s="805" t="s">
        <v>2</v>
      </c>
      <c r="Q88" s="805" t="s">
        <v>2</v>
      </c>
      <c r="R88" s="805" t="s">
        <v>2</v>
      </c>
      <c r="S88" s="805" t="s">
        <v>2</v>
      </c>
      <c r="T88" s="805" t="s">
        <v>2</v>
      </c>
      <c r="U88" s="805" t="s">
        <v>2</v>
      </c>
      <c r="V88" s="805" t="s">
        <v>2</v>
      </c>
      <c r="W88" s="805" t="s">
        <v>2</v>
      </c>
      <c r="X88" s="805" t="s">
        <v>2</v>
      </c>
    </row>
    <row r="89" spans="1:24">
      <c r="A89" s="805" t="s">
        <v>2</v>
      </c>
      <c r="B89" s="805" t="s">
        <v>2</v>
      </c>
      <c r="C89" s="805" t="s">
        <v>2</v>
      </c>
      <c r="D89" s="805" t="s">
        <v>2</v>
      </c>
      <c r="E89" s="805" t="s">
        <v>2</v>
      </c>
      <c r="F89" s="805" t="s">
        <v>2</v>
      </c>
      <c r="G89" s="805" t="s">
        <v>2</v>
      </c>
      <c r="H89" s="805" t="s">
        <v>2</v>
      </c>
      <c r="I89" s="805" t="s">
        <v>2</v>
      </c>
      <c r="J89" s="805" t="s">
        <v>2</v>
      </c>
      <c r="K89" s="805" t="s">
        <v>2</v>
      </c>
      <c r="L89" s="805" t="s">
        <v>2</v>
      </c>
      <c r="M89" s="805" t="s">
        <v>2</v>
      </c>
      <c r="N89" s="805" t="s">
        <v>2</v>
      </c>
      <c r="O89" s="805" t="s">
        <v>2</v>
      </c>
      <c r="P89" s="805" t="s">
        <v>2</v>
      </c>
      <c r="Q89" s="805" t="s">
        <v>2</v>
      </c>
      <c r="R89" s="805" t="s">
        <v>2</v>
      </c>
      <c r="S89" s="805" t="s">
        <v>2</v>
      </c>
      <c r="T89" s="805" t="s">
        <v>2</v>
      </c>
      <c r="U89" s="805" t="s">
        <v>2</v>
      </c>
      <c r="V89" s="805" t="s">
        <v>2</v>
      </c>
      <c r="W89" s="805" t="s">
        <v>2</v>
      </c>
      <c r="X89" s="805" t="s">
        <v>2</v>
      </c>
    </row>
    <row r="90" spans="1:24">
      <c r="A90" s="805" t="s">
        <v>2</v>
      </c>
      <c r="B90" s="805" t="s">
        <v>2</v>
      </c>
      <c r="C90" s="805" t="s">
        <v>2</v>
      </c>
      <c r="D90" s="805" t="s">
        <v>2</v>
      </c>
      <c r="E90" s="805" t="s">
        <v>2</v>
      </c>
      <c r="F90" s="805" t="s">
        <v>2</v>
      </c>
      <c r="G90" s="805" t="s">
        <v>2</v>
      </c>
      <c r="H90" s="805" t="s">
        <v>2</v>
      </c>
      <c r="I90" s="805" t="s">
        <v>2</v>
      </c>
      <c r="J90" s="805" t="s">
        <v>2</v>
      </c>
      <c r="K90" s="805" t="s">
        <v>2</v>
      </c>
      <c r="L90" s="805" t="s">
        <v>2</v>
      </c>
      <c r="M90" s="805" t="s">
        <v>2</v>
      </c>
      <c r="N90" s="805" t="s">
        <v>2</v>
      </c>
      <c r="O90" s="805" t="s">
        <v>2</v>
      </c>
      <c r="P90" s="805" t="s">
        <v>2</v>
      </c>
      <c r="Q90" s="805" t="s">
        <v>2</v>
      </c>
      <c r="R90" s="805" t="s">
        <v>2</v>
      </c>
      <c r="S90" s="805" t="s">
        <v>2</v>
      </c>
      <c r="T90" s="805" t="s">
        <v>2</v>
      </c>
      <c r="U90" s="805" t="s">
        <v>2</v>
      </c>
      <c r="V90" s="805" t="s">
        <v>2</v>
      </c>
      <c r="W90" s="805" t="s">
        <v>2</v>
      </c>
      <c r="X90" s="805" t="s">
        <v>2</v>
      </c>
    </row>
    <row r="91" spans="1:24">
      <c r="A91" s="805" t="s">
        <v>2</v>
      </c>
      <c r="B91" s="805" t="s">
        <v>2</v>
      </c>
      <c r="C91" s="805" t="s">
        <v>2</v>
      </c>
      <c r="D91" s="805" t="s">
        <v>2</v>
      </c>
      <c r="E91" s="805" t="s">
        <v>2</v>
      </c>
      <c r="F91" s="805" t="s">
        <v>2</v>
      </c>
      <c r="G91" s="805" t="s">
        <v>2</v>
      </c>
      <c r="H91" s="805" t="s">
        <v>2</v>
      </c>
      <c r="I91" s="805" t="s">
        <v>2</v>
      </c>
      <c r="J91" s="805" t="s">
        <v>2</v>
      </c>
      <c r="K91" s="805" t="s">
        <v>2</v>
      </c>
      <c r="L91" s="805" t="s">
        <v>2</v>
      </c>
      <c r="M91" s="805" t="s">
        <v>2</v>
      </c>
      <c r="N91" s="805" t="s">
        <v>2</v>
      </c>
      <c r="O91" s="805" t="s">
        <v>2</v>
      </c>
      <c r="P91" s="805" t="s">
        <v>2</v>
      </c>
      <c r="Q91" s="805" t="s">
        <v>2</v>
      </c>
      <c r="R91" s="805" t="s">
        <v>2</v>
      </c>
      <c r="S91" s="805" t="s">
        <v>2</v>
      </c>
      <c r="T91" s="805" t="s">
        <v>2</v>
      </c>
      <c r="U91" s="805" t="s">
        <v>2</v>
      </c>
      <c r="V91" s="805" t="s">
        <v>2</v>
      </c>
      <c r="W91" s="805" t="s">
        <v>2</v>
      </c>
      <c r="X91" s="805" t="s">
        <v>2</v>
      </c>
    </row>
    <row r="92" spans="1:24">
      <c r="A92" s="805" t="s">
        <v>2</v>
      </c>
      <c r="B92" s="805" t="s">
        <v>2</v>
      </c>
      <c r="C92" s="805" t="s">
        <v>2</v>
      </c>
      <c r="D92" s="805" t="s">
        <v>2</v>
      </c>
      <c r="E92" s="805" t="s">
        <v>2</v>
      </c>
      <c r="F92" s="805" t="s">
        <v>2</v>
      </c>
      <c r="G92" s="805" t="s">
        <v>2</v>
      </c>
      <c r="H92" s="805" t="s">
        <v>2</v>
      </c>
      <c r="I92" s="805" t="s">
        <v>2</v>
      </c>
      <c r="J92" s="805" t="s">
        <v>2</v>
      </c>
      <c r="K92" s="805" t="s">
        <v>2</v>
      </c>
      <c r="L92" s="805" t="s">
        <v>2</v>
      </c>
      <c r="M92" s="805" t="s">
        <v>2</v>
      </c>
      <c r="N92" s="805" t="s">
        <v>2</v>
      </c>
      <c r="O92" s="805" t="s">
        <v>2</v>
      </c>
      <c r="P92" s="805" t="s">
        <v>2</v>
      </c>
      <c r="Q92" s="805" t="s">
        <v>2</v>
      </c>
      <c r="R92" s="805" t="s">
        <v>2</v>
      </c>
      <c r="S92" s="805" t="s">
        <v>2</v>
      </c>
      <c r="T92" s="805" t="s">
        <v>2</v>
      </c>
      <c r="U92" s="805" t="s">
        <v>2</v>
      </c>
      <c r="V92" s="805" t="s">
        <v>2</v>
      </c>
      <c r="W92" s="805" t="s">
        <v>2</v>
      </c>
      <c r="X92" s="805" t="s">
        <v>2</v>
      </c>
    </row>
    <row r="93" spans="1:24">
      <c r="A93" s="805" t="s">
        <v>2</v>
      </c>
      <c r="B93" s="805" t="s">
        <v>2</v>
      </c>
      <c r="C93" s="805" t="s">
        <v>2</v>
      </c>
      <c r="D93" s="805" t="s">
        <v>2</v>
      </c>
      <c r="E93" s="805" t="s">
        <v>2</v>
      </c>
      <c r="F93" s="805" t="s">
        <v>2</v>
      </c>
      <c r="G93" s="805" t="s">
        <v>2</v>
      </c>
      <c r="H93" s="805" t="s">
        <v>2</v>
      </c>
      <c r="I93" s="805" t="s">
        <v>2</v>
      </c>
      <c r="J93" s="805" t="s">
        <v>2</v>
      </c>
      <c r="K93" s="805" t="s">
        <v>2</v>
      </c>
      <c r="L93" s="805" t="s">
        <v>2</v>
      </c>
      <c r="M93" s="805" t="s">
        <v>2</v>
      </c>
      <c r="N93" s="805" t="s">
        <v>2</v>
      </c>
      <c r="O93" s="805" t="s">
        <v>2</v>
      </c>
      <c r="P93" s="805" t="s">
        <v>2</v>
      </c>
      <c r="Q93" s="805" t="s">
        <v>2</v>
      </c>
      <c r="R93" s="805" t="s">
        <v>2</v>
      </c>
      <c r="S93" s="805" t="s">
        <v>2</v>
      </c>
      <c r="T93" s="805" t="s">
        <v>2</v>
      </c>
      <c r="U93" s="805" t="s">
        <v>2</v>
      </c>
      <c r="V93" s="805" t="s">
        <v>2</v>
      </c>
      <c r="W93" s="805" t="s">
        <v>2</v>
      </c>
      <c r="X93" s="805" t="s">
        <v>2</v>
      </c>
    </row>
    <row r="94" spans="1:24">
      <c r="A94" s="805" t="s">
        <v>2</v>
      </c>
      <c r="B94" s="805" t="s">
        <v>2</v>
      </c>
      <c r="C94" s="805" t="s">
        <v>2</v>
      </c>
      <c r="D94" s="805" t="s">
        <v>2</v>
      </c>
      <c r="E94" s="805" t="s">
        <v>2</v>
      </c>
      <c r="F94" s="805" t="s">
        <v>2</v>
      </c>
      <c r="G94" s="805" t="s">
        <v>2</v>
      </c>
      <c r="H94" s="805" t="s">
        <v>2</v>
      </c>
      <c r="I94" s="805" t="s">
        <v>2</v>
      </c>
      <c r="J94" s="805" t="s">
        <v>2</v>
      </c>
      <c r="K94" s="805" t="s">
        <v>2</v>
      </c>
      <c r="L94" s="805" t="s">
        <v>2</v>
      </c>
      <c r="M94" s="805" t="s">
        <v>2</v>
      </c>
      <c r="N94" s="805" t="s">
        <v>2</v>
      </c>
      <c r="O94" s="805" t="s">
        <v>2</v>
      </c>
      <c r="P94" s="805" t="s">
        <v>2</v>
      </c>
      <c r="Q94" s="805" t="s">
        <v>2</v>
      </c>
      <c r="R94" s="805" t="s">
        <v>2</v>
      </c>
      <c r="S94" s="805" t="s">
        <v>2</v>
      </c>
      <c r="T94" s="805" t="s">
        <v>2</v>
      </c>
      <c r="U94" s="805" t="s">
        <v>2</v>
      </c>
      <c r="V94" s="805" t="s">
        <v>2</v>
      </c>
      <c r="W94" s="805" t="s">
        <v>2</v>
      </c>
      <c r="X94" s="805" t="s">
        <v>2</v>
      </c>
    </row>
    <row r="95" spans="1:24">
      <c r="A95" s="805" t="s">
        <v>2</v>
      </c>
      <c r="B95" s="805" t="s">
        <v>2</v>
      </c>
      <c r="C95" s="805" t="s">
        <v>2</v>
      </c>
      <c r="D95" s="805" t="s">
        <v>2</v>
      </c>
      <c r="E95" s="805" t="s">
        <v>2</v>
      </c>
      <c r="F95" s="805" t="s">
        <v>2</v>
      </c>
      <c r="G95" s="805" t="s">
        <v>2</v>
      </c>
      <c r="H95" s="805" t="s">
        <v>2</v>
      </c>
      <c r="I95" s="805" t="s">
        <v>2</v>
      </c>
      <c r="J95" s="805" t="s">
        <v>2</v>
      </c>
      <c r="K95" s="805" t="s">
        <v>2</v>
      </c>
      <c r="L95" s="805" t="s">
        <v>2</v>
      </c>
      <c r="M95" s="805" t="s">
        <v>2</v>
      </c>
      <c r="N95" s="805" t="s">
        <v>2</v>
      </c>
      <c r="O95" s="805" t="s">
        <v>2</v>
      </c>
      <c r="P95" s="805" t="s">
        <v>2</v>
      </c>
      <c r="Q95" s="805" t="s">
        <v>2</v>
      </c>
      <c r="R95" s="805" t="s">
        <v>2</v>
      </c>
      <c r="S95" s="805" t="s">
        <v>2</v>
      </c>
      <c r="T95" s="805" t="s">
        <v>2</v>
      </c>
      <c r="U95" s="805" t="s">
        <v>2</v>
      </c>
      <c r="V95" s="805" t="s">
        <v>2</v>
      </c>
      <c r="W95" s="805" t="s">
        <v>2</v>
      </c>
      <c r="X95" s="805" t="s">
        <v>2</v>
      </c>
    </row>
    <row r="96" spans="1:24">
      <c r="A96" s="805" t="s">
        <v>2</v>
      </c>
      <c r="B96" s="805" t="s">
        <v>2</v>
      </c>
      <c r="C96" s="805" t="s">
        <v>2</v>
      </c>
      <c r="D96" s="805" t="s">
        <v>2</v>
      </c>
      <c r="E96" s="805" t="s">
        <v>2</v>
      </c>
      <c r="F96" s="805" t="s">
        <v>2</v>
      </c>
      <c r="G96" s="805" t="s">
        <v>2</v>
      </c>
      <c r="H96" s="805" t="s">
        <v>2</v>
      </c>
      <c r="I96" s="805" t="s">
        <v>2</v>
      </c>
      <c r="J96" s="805" t="s">
        <v>2</v>
      </c>
      <c r="K96" s="805" t="s">
        <v>2</v>
      </c>
      <c r="L96" s="805" t="s">
        <v>2</v>
      </c>
      <c r="M96" s="805" t="s">
        <v>2</v>
      </c>
      <c r="N96" s="805" t="s">
        <v>2</v>
      </c>
      <c r="O96" s="805" t="s">
        <v>2</v>
      </c>
      <c r="P96" s="805" t="s">
        <v>2</v>
      </c>
      <c r="Q96" s="805" t="s">
        <v>2</v>
      </c>
      <c r="R96" s="805" t="s">
        <v>2</v>
      </c>
      <c r="S96" s="805" t="s">
        <v>2</v>
      </c>
      <c r="T96" s="805" t="s">
        <v>2</v>
      </c>
      <c r="U96" s="805" t="s">
        <v>2</v>
      </c>
      <c r="V96" s="805" t="s">
        <v>2</v>
      </c>
      <c r="W96" s="805" t="s">
        <v>2</v>
      </c>
      <c r="X96" s="805" t="s">
        <v>2</v>
      </c>
    </row>
    <row r="97" spans="1:24">
      <c r="A97" s="805" t="s">
        <v>2</v>
      </c>
      <c r="B97" s="805" t="s">
        <v>2</v>
      </c>
      <c r="C97" s="805" t="s">
        <v>2</v>
      </c>
      <c r="D97" s="805" t="s">
        <v>2</v>
      </c>
      <c r="E97" s="805" t="s">
        <v>2</v>
      </c>
      <c r="F97" s="805" t="s">
        <v>2</v>
      </c>
      <c r="G97" s="805" t="s">
        <v>2</v>
      </c>
      <c r="H97" s="805" t="s">
        <v>2</v>
      </c>
      <c r="I97" s="805" t="s">
        <v>2</v>
      </c>
      <c r="J97" s="805" t="s">
        <v>2</v>
      </c>
      <c r="K97" s="805" t="s">
        <v>2</v>
      </c>
      <c r="L97" s="805" t="s">
        <v>2</v>
      </c>
      <c r="M97" s="805" t="s">
        <v>2</v>
      </c>
      <c r="N97" s="805" t="s">
        <v>2</v>
      </c>
      <c r="O97" s="805" t="s">
        <v>2</v>
      </c>
      <c r="P97" s="805" t="s">
        <v>2</v>
      </c>
      <c r="Q97" s="805" t="s">
        <v>2</v>
      </c>
      <c r="R97" s="805" t="s">
        <v>2</v>
      </c>
      <c r="S97" s="805" t="s">
        <v>2</v>
      </c>
      <c r="T97" s="805" t="s">
        <v>2</v>
      </c>
      <c r="U97" s="805" t="s">
        <v>2</v>
      </c>
      <c r="V97" s="805" t="s">
        <v>2</v>
      </c>
      <c r="W97" s="805" t="s">
        <v>2</v>
      </c>
      <c r="X97" s="805" t="s">
        <v>2</v>
      </c>
    </row>
    <row r="98" spans="1:24">
      <c r="A98" s="805" t="s">
        <v>2</v>
      </c>
      <c r="B98" s="805" t="s">
        <v>2</v>
      </c>
      <c r="C98" s="805" t="s">
        <v>2</v>
      </c>
      <c r="D98" s="805" t="s">
        <v>2</v>
      </c>
      <c r="E98" s="805" t="s">
        <v>2</v>
      </c>
      <c r="F98" s="805" t="s">
        <v>2</v>
      </c>
      <c r="G98" s="805" t="s">
        <v>2</v>
      </c>
      <c r="H98" s="805" t="s">
        <v>2</v>
      </c>
      <c r="I98" s="805" t="s">
        <v>2</v>
      </c>
      <c r="J98" s="805" t="s">
        <v>2</v>
      </c>
      <c r="K98" s="805" t="s">
        <v>2</v>
      </c>
      <c r="L98" s="805" t="s">
        <v>2</v>
      </c>
      <c r="M98" s="805" t="s">
        <v>2</v>
      </c>
      <c r="N98" s="805" t="s">
        <v>2</v>
      </c>
      <c r="O98" s="805" t="s">
        <v>2</v>
      </c>
      <c r="P98" s="805" t="s">
        <v>2</v>
      </c>
      <c r="Q98" s="805" t="s">
        <v>2</v>
      </c>
      <c r="R98" s="805" t="s">
        <v>2</v>
      </c>
      <c r="S98" s="805" t="s">
        <v>2</v>
      </c>
      <c r="T98" s="805" t="s">
        <v>2</v>
      </c>
      <c r="U98" s="805" t="s">
        <v>2</v>
      </c>
      <c r="V98" s="805" t="s">
        <v>2</v>
      </c>
      <c r="W98" s="805" t="s">
        <v>2</v>
      </c>
      <c r="X98" s="805" t="s">
        <v>2</v>
      </c>
    </row>
    <row r="99" spans="1:24">
      <c r="A99" s="805" t="s">
        <v>2</v>
      </c>
      <c r="B99" s="805" t="s">
        <v>2</v>
      </c>
      <c r="C99" s="805" t="s">
        <v>2</v>
      </c>
      <c r="D99" s="805" t="s">
        <v>2</v>
      </c>
      <c r="E99" s="805" t="s">
        <v>2</v>
      </c>
      <c r="F99" s="805" t="s">
        <v>2</v>
      </c>
      <c r="G99" s="805" t="s">
        <v>2</v>
      </c>
      <c r="H99" s="805" t="s">
        <v>2</v>
      </c>
      <c r="I99" s="805" t="s">
        <v>2</v>
      </c>
      <c r="J99" s="805" t="s">
        <v>2</v>
      </c>
      <c r="K99" s="805" t="s">
        <v>2</v>
      </c>
      <c r="L99" s="805" t="s">
        <v>2</v>
      </c>
      <c r="M99" s="805" t="s">
        <v>2</v>
      </c>
      <c r="N99" s="805" t="s">
        <v>2</v>
      </c>
      <c r="O99" s="805" t="s">
        <v>2</v>
      </c>
      <c r="P99" s="805" t="s">
        <v>2</v>
      </c>
      <c r="Q99" s="805" t="s">
        <v>2</v>
      </c>
      <c r="R99" s="805" t="s">
        <v>2</v>
      </c>
      <c r="S99" s="805" t="s">
        <v>2</v>
      </c>
      <c r="T99" s="805" t="s">
        <v>2</v>
      </c>
      <c r="U99" s="805" t="s">
        <v>2</v>
      </c>
      <c r="V99" s="805" t="s">
        <v>2</v>
      </c>
      <c r="W99" s="805" t="s">
        <v>2</v>
      </c>
      <c r="X99" s="805" t="s">
        <v>2</v>
      </c>
    </row>
    <row r="100" spans="1:24">
      <c r="A100" s="805" t="s">
        <v>2</v>
      </c>
      <c r="B100" s="805" t="s">
        <v>2</v>
      </c>
      <c r="C100" s="805" t="s">
        <v>2</v>
      </c>
      <c r="D100" s="805" t="s">
        <v>2</v>
      </c>
      <c r="E100" s="805" t="s">
        <v>2</v>
      </c>
      <c r="F100" s="805" t="s">
        <v>2</v>
      </c>
      <c r="G100" s="805" t="s">
        <v>2</v>
      </c>
      <c r="H100" s="805" t="s">
        <v>2</v>
      </c>
      <c r="I100" s="805" t="s">
        <v>2</v>
      </c>
      <c r="J100" s="805" t="s">
        <v>2</v>
      </c>
      <c r="K100" s="805" t="s">
        <v>2</v>
      </c>
      <c r="L100" s="805" t="s">
        <v>2</v>
      </c>
      <c r="M100" s="805" t="s">
        <v>2</v>
      </c>
      <c r="N100" s="805" t="s">
        <v>2</v>
      </c>
      <c r="O100" s="805" t="s">
        <v>2</v>
      </c>
      <c r="P100" s="805" t="s">
        <v>2</v>
      </c>
      <c r="Q100" s="805" t="s">
        <v>2</v>
      </c>
      <c r="R100" s="805" t="s">
        <v>2</v>
      </c>
      <c r="S100" s="805" t="s">
        <v>2</v>
      </c>
      <c r="T100" s="805" t="s">
        <v>2</v>
      </c>
      <c r="U100" s="805" t="s">
        <v>2</v>
      </c>
      <c r="V100" s="805" t="s">
        <v>2</v>
      </c>
      <c r="W100" s="805" t="s">
        <v>2</v>
      </c>
      <c r="X100" s="805" t="s">
        <v>2</v>
      </c>
    </row>
    <row r="101" spans="1:24">
      <c r="A101" s="805" t="s">
        <v>2</v>
      </c>
      <c r="B101" s="805" t="s">
        <v>2</v>
      </c>
      <c r="C101" s="805" t="s">
        <v>2</v>
      </c>
      <c r="D101" s="805" t="s">
        <v>2</v>
      </c>
      <c r="E101" s="805" t="s">
        <v>2</v>
      </c>
      <c r="F101" s="805" t="s">
        <v>2</v>
      </c>
      <c r="G101" s="805" t="s">
        <v>2</v>
      </c>
      <c r="H101" s="805" t="s">
        <v>2</v>
      </c>
      <c r="I101" s="805" t="s">
        <v>2</v>
      </c>
      <c r="J101" s="805" t="s">
        <v>2</v>
      </c>
      <c r="K101" s="805" t="s">
        <v>2</v>
      </c>
      <c r="L101" s="805" t="s">
        <v>2</v>
      </c>
      <c r="M101" s="805" t="s">
        <v>2</v>
      </c>
      <c r="N101" s="805" t="s">
        <v>2</v>
      </c>
      <c r="O101" s="805" t="s">
        <v>2</v>
      </c>
      <c r="P101" s="805" t="s">
        <v>2</v>
      </c>
      <c r="Q101" s="805" t="s">
        <v>2</v>
      </c>
      <c r="R101" s="805" t="s">
        <v>2</v>
      </c>
      <c r="S101" s="805" t="s">
        <v>2</v>
      </c>
      <c r="T101" s="805" t="s">
        <v>2</v>
      </c>
      <c r="U101" s="805" t="s">
        <v>2</v>
      </c>
      <c r="V101" s="805" t="s">
        <v>2</v>
      </c>
      <c r="W101" s="805" t="s">
        <v>2</v>
      </c>
      <c r="X101" s="805" t="s">
        <v>2</v>
      </c>
    </row>
    <row r="102" spans="1:24">
      <c r="A102" s="805" t="s">
        <v>2</v>
      </c>
      <c r="B102" s="805" t="s">
        <v>2</v>
      </c>
      <c r="C102" s="805" t="s">
        <v>2</v>
      </c>
      <c r="D102" s="805" t="s">
        <v>2</v>
      </c>
      <c r="E102" s="805" t="s">
        <v>2</v>
      </c>
      <c r="F102" s="805" t="s">
        <v>2</v>
      </c>
      <c r="G102" s="805" t="s">
        <v>2</v>
      </c>
      <c r="H102" s="805" t="s">
        <v>2</v>
      </c>
      <c r="I102" s="805" t="s">
        <v>2</v>
      </c>
      <c r="J102" s="805" t="s">
        <v>2</v>
      </c>
      <c r="K102" s="805" t="s">
        <v>2</v>
      </c>
      <c r="L102" s="805" t="s">
        <v>2</v>
      </c>
      <c r="M102" s="805" t="s">
        <v>2</v>
      </c>
      <c r="N102" s="805" t="s">
        <v>2</v>
      </c>
      <c r="O102" s="805" t="s">
        <v>2</v>
      </c>
      <c r="P102" s="805" t="s">
        <v>2</v>
      </c>
      <c r="Q102" s="805" t="s">
        <v>2</v>
      </c>
      <c r="R102" s="805" t="s">
        <v>2</v>
      </c>
      <c r="S102" s="805" t="s">
        <v>2</v>
      </c>
      <c r="T102" s="805" t="s">
        <v>2</v>
      </c>
      <c r="U102" s="805" t="s">
        <v>2</v>
      </c>
      <c r="V102" s="805" t="s">
        <v>2</v>
      </c>
      <c r="W102" s="805" t="s">
        <v>2</v>
      </c>
      <c r="X102" s="805" t="s">
        <v>2</v>
      </c>
    </row>
    <row r="103" spans="1:24">
      <c r="A103" s="805" t="s">
        <v>2</v>
      </c>
      <c r="B103" s="805" t="s">
        <v>2</v>
      </c>
      <c r="C103" s="805" t="s">
        <v>2</v>
      </c>
      <c r="D103" s="805" t="s">
        <v>2</v>
      </c>
      <c r="E103" s="805" t="s">
        <v>2</v>
      </c>
      <c r="F103" s="805" t="s">
        <v>2</v>
      </c>
      <c r="G103" s="805" t="s">
        <v>2</v>
      </c>
      <c r="H103" s="805" t="s">
        <v>2</v>
      </c>
      <c r="I103" s="805" t="s">
        <v>2</v>
      </c>
      <c r="J103" s="805" t="s">
        <v>2</v>
      </c>
      <c r="K103" s="805" t="s">
        <v>2</v>
      </c>
      <c r="L103" s="805" t="s">
        <v>2</v>
      </c>
      <c r="M103" s="805" t="s">
        <v>2</v>
      </c>
      <c r="N103" s="805" t="s">
        <v>2</v>
      </c>
      <c r="O103" s="805" t="s">
        <v>2</v>
      </c>
      <c r="P103" s="805" t="s">
        <v>2</v>
      </c>
      <c r="Q103" s="805" t="s">
        <v>2</v>
      </c>
      <c r="R103" s="805" t="s">
        <v>2</v>
      </c>
      <c r="S103" s="805" t="s">
        <v>2</v>
      </c>
      <c r="T103" s="805" t="s">
        <v>2</v>
      </c>
      <c r="U103" s="805" t="s">
        <v>2</v>
      </c>
      <c r="V103" s="805" t="s">
        <v>2</v>
      </c>
      <c r="W103" s="805" t="s">
        <v>2</v>
      </c>
      <c r="X103" s="805" t="s">
        <v>2</v>
      </c>
    </row>
    <row r="104" spans="1:24">
      <c r="A104" s="805" t="s">
        <v>2</v>
      </c>
      <c r="B104" s="805" t="s">
        <v>2</v>
      </c>
      <c r="C104" s="805" t="s">
        <v>2</v>
      </c>
      <c r="D104" s="805" t="s">
        <v>2</v>
      </c>
      <c r="E104" s="805" t="s">
        <v>2</v>
      </c>
      <c r="F104" s="805" t="s">
        <v>2</v>
      </c>
      <c r="G104" s="805" t="s">
        <v>2</v>
      </c>
      <c r="H104" s="805" t="s">
        <v>2</v>
      </c>
      <c r="I104" s="805" t="s">
        <v>2</v>
      </c>
      <c r="J104" s="805" t="s">
        <v>2</v>
      </c>
      <c r="K104" s="805" t="s">
        <v>2</v>
      </c>
      <c r="L104" s="805" t="s">
        <v>2</v>
      </c>
      <c r="M104" s="805" t="s">
        <v>2</v>
      </c>
      <c r="N104" s="805" t="s">
        <v>2</v>
      </c>
      <c r="O104" s="805" t="s">
        <v>2</v>
      </c>
      <c r="P104" s="805" t="s">
        <v>2</v>
      </c>
      <c r="Q104" s="805" t="s">
        <v>2</v>
      </c>
      <c r="R104" s="805" t="s">
        <v>2</v>
      </c>
      <c r="S104" s="805" t="s">
        <v>2</v>
      </c>
      <c r="T104" s="805" t="s">
        <v>2</v>
      </c>
      <c r="U104" s="805" t="s">
        <v>2</v>
      </c>
      <c r="V104" s="805" t="s">
        <v>2</v>
      </c>
      <c r="W104" s="805" t="s">
        <v>2</v>
      </c>
      <c r="X104" s="805" t="s">
        <v>2</v>
      </c>
    </row>
    <row r="105" spans="1:24">
      <c r="A105" s="805" t="s">
        <v>2</v>
      </c>
      <c r="B105" s="805" t="s">
        <v>2</v>
      </c>
      <c r="C105" s="805" t="s">
        <v>2</v>
      </c>
      <c r="D105" s="805" t="s">
        <v>2</v>
      </c>
      <c r="E105" s="805" t="s">
        <v>2</v>
      </c>
      <c r="F105" s="805" t="s">
        <v>2</v>
      </c>
      <c r="G105" s="805" t="s">
        <v>2</v>
      </c>
      <c r="H105" s="805" t="s">
        <v>2</v>
      </c>
      <c r="I105" s="805" t="s">
        <v>2</v>
      </c>
      <c r="J105" s="805" t="s">
        <v>2</v>
      </c>
      <c r="K105" s="805" t="s">
        <v>2</v>
      </c>
      <c r="L105" s="805" t="s">
        <v>2</v>
      </c>
      <c r="M105" s="805" t="s">
        <v>2</v>
      </c>
      <c r="N105" s="805" t="s">
        <v>2</v>
      </c>
      <c r="O105" s="805" t="s">
        <v>2</v>
      </c>
      <c r="P105" s="805" t="s">
        <v>2</v>
      </c>
      <c r="Q105" s="805" t="s">
        <v>2</v>
      </c>
      <c r="R105" s="805" t="s">
        <v>2</v>
      </c>
      <c r="S105" s="805" t="s">
        <v>2</v>
      </c>
      <c r="T105" s="805" t="s">
        <v>2</v>
      </c>
      <c r="U105" s="805" t="s">
        <v>2</v>
      </c>
      <c r="V105" s="805" t="s">
        <v>2</v>
      </c>
      <c r="W105" s="805" t="s">
        <v>2</v>
      </c>
      <c r="X105" s="805" t="s">
        <v>2</v>
      </c>
    </row>
    <row r="106" spans="1:24">
      <c r="A106" s="805" t="s">
        <v>2</v>
      </c>
      <c r="B106" s="468"/>
      <c r="C106" s="523"/>
      <c r="D106" s="523"/>
      <c r="E106" s="805" t="s">
        <v>2</v>
      </c>
      <c r="F106" s="805" t="s">
        <v>2</v>
      </c>
      <c r="G106" s="805" t="s">
        <v>2</v>
      </c>
      <c r="H106" s="805" t="s">
        <v>2</v>
      </c>
      <c r="I106" s="805" t="s">
        <v>2</v>
      </c>
      <c r="J106" s="805" t="s">
        <v>2</v>
      </c>
      <c r="K106" s="805" t="s">
        <v>2</v>
      </c>
      <c r="L106" s="805" t="s">
        <v>2</v>
      </c>
      <c r="M106" s="805" t="s">
        <v>2</v>
      </c>
      <c r="N106" s="805" t="s">
        <v>2</v>
      </c>
      <c r="O106" s="805" t="s">
        <v>2</v>
      </c>
      <c r="P106" s="805" t="s">
        <v>2</v>
      </c>
      <c r="Q106" s="805" t="s">
        <v>2</v>
      </c>
      <c r="R106" s="805" t="s">
        <v>2</v>
      </c>
      <c r="S106" s="805" t="s">
        <v>2</v>
      </c>
      <c r="T106" s="805" t="s">
        <v>2</v>
      </c>
      <c r="U106" s="805" t="s">
        <v>2</v>
      </c>
      <c r="V106" s="805" t="s">
        <v>2</v>
      </c>
      <c r="W106" s="805" t="s">
        <v>2</v>
      </c>
      <c r="X106" s="805" t="s">
        <v>2</v>
      </c>
    </row>
    <row r="107" spans="1:24">
      <c r="A107" s="805" t="s">
        <v>2</v>
      </c>
      <c r="B107" s="805" t="s">
        <v>2</v>
      </c>
      <c r="C107" s="805" t="s">
        <v>2</v>
      </c>
      <c r="D107" s="805" t="s">
        <v>2</v>
      </c>
      <c r="E107" s="805" t="s">
        <v>2</v>
      </c>
      <c r="F107" s="805" t="s">
        <v>2</v>
      </c>
      <c r="G107" s="805" t="s">
        <v>2</v>
      </c>
      <c r="H107" s="805" t="s">
        <v>2</v>
      </c>
      <c r="I107" s="805" t="s">
        <v>2</v>
      </c>
      <c r="J107" s="805" t="s">
        <v>2</v>
      </c>
      <c r="K107" s="805" t="s">
        <v>2</v>
      </c>
      <c r="L107" s="805" t="s">
        <v>2</v>
      </c>
      <c r="M107" s="805" t="s">
        <v>2</v>
      </c>
      <c r="N107" s="805" t="s">
        <v>2</v>
      </c>
      <c r="O107" s="805" t="s">
        <v>2</v>
      </c>
      <c r="P107" s="805" t="s">
        <v>2</v>
      </c>
      <c r="Q107" s="805" t="s">
        <v>2</v>
      </c>
      <c r="R107" s="805" t="s">
        <v>2</v>
      </c>
      <c r="S107" s="805" t="s">
        <v>2</v>
      </c>
      <c r="T107" s="805" t="s">
        <v>2</v>
      </c>
      <c r="U107" s="805" t="s">
        <v>2</v>
      </c>
      <c r="V107" s="805" t="s">
        <v>2</v>
      </c>
      <c r="W107" s="805" t="s">
        <v>2</v>
      </c>
      <c r="X107" s="805" t="s">
        <v>2</v>
      </c>
    </row>
    <row r="108" spans="1:24">
      <c r="A108" s="805" t="s">
        <v>2</v>
      </c>
      <c r="B108" s="805" t="s">
        <v>2</v>
      </c>
      <c r="C108" s="805" t="s">
        <v>2</v>
      </c>
      <c r="D108" s="805" t="s">
        <v>2</v>
      </c>
      <c r="E108" s="805" t="s">
        <v>2</v>
      </c>
      <c r="F108" s="805" t="s">
        <v>2</v>
      </c>
      <c r="G108" s="805" t="s">
        <v>2</v>
      </c>
      <c r="H108" s="805" t="s">
        <v>2</v>
      </c>
      <c r="I108" s="805" t="s">
        <v>2</v>
      </c>
      <c r="J108" s="805" t="s">
        <v>2</v>
      </c>
      <c r="K108" s="805" t="s">
        <v>2</v>
      </c>
      <c r="L108" s="805" t="s">
        <v>2</v>
      </c>
      <c r="M108" s="805" t="s">
        <v>2</v>
      </c>
      <c r="N108" s="805" t="s">
        <v>2</v>
      </c>
      <c r="O108" s="805" t="s">
        <v>2</v>
      </c>
      <c r="P108" s="805" t="s">
        <v>2</v>
      </c>
      <c r="Q108" s="805" t="s">
        <v>2</v>
      </c>
      <c r="R108" s="805" t="s">
        <v>2</v>
      </c>
      <c r="S108" s="805" t="s">
        <v>2</v>
      </c>
      <c r="T108" s="805" t="s">
        <v>2</v>
      </c>
      <c r="U108" s="805" t="s">
        <v>2</v>
      </c>
      <c r="V108" s="805" t="s">
        <v>2</v>
      </c>
      <c r="W108" s="805" t="s">
        <v>2</v>
      </c>
      <c r="X108" s="805" t="s">
        <v>2</v>
      </c>
    </row>
    <row r="109" spans="1:24">
      <c r="A109" s="805" t="s">
        <v>2</v>
      </c>
      <c r="B109" s="805" t="s">
        <v>2</v>
      </c>
      <c r="C109" s="805" t="s">
        <v>2</v>
      </c>
      <c r="D109" s="805" t="s">
        <v>2</v>
      </c>
      <c r="E109" s="805" t="s">
        <v>2</v>
      </c>
      <c r="F109" s="805" t="s">
        <v>2</v>
      </c>
      <c r="G109" s="805" t="s">
        <v>2</v>
      </c>
      <c r="H109" s="805" t="s">
        <v>2</v>
      </c>
      <c r="I109" s="805" t="s">
        <v>2</v>
      </c>
      <c r="J109" s="805" t="s">
        <v>2</v>
      </c>
      <c r="K109" s="805" t="s">
        <v>2</v>
      </c>
      <c r="L109" s="805" t="s">
        <v>2</v>
      </c>
      <c r="M109" s="805" t="s">
        <v>2</v>
      </c>
      <c r="N109" s="805" t="s">
        <v>2</v>
      </c>
      <c r="O109" s="805" t="s">
        <v>2</v>
      </c>
      <c r="P109" s="805" t="s">
        <v>2</v>
      </c>
      <c r="Q109" s="805" t="s">
        <v>2</v>
      </c>
      <c r="R109" s="805" t="s">
        <v>2</v>
      </c>
      <c r="S109" s="805" t="s">
        <v>2</v>
      </c>
      <c r="T109" s="805" t="s">
        <v>2</v>
      </c>
      <c r="U109" s="805" t="s">
        <v>2</v>
      </c>
      <c r="V109" s="805" t="s">
        <v>2</v>
      </c>
      <c r="W109" s="805" t="s">
        <v>2</v>
      </c>
      <c r="X109" s="805" t="s">
        <v>2</v>
      </c>
    </row>
    <row r="110" spans="1:24">
      <c r="A110" s="805" t="s">
        <v>2</v>
      </c>
      <c r="B110" s="805" t="s">
        <v>2</v>
      </c>
      <c r="C110" s="805" t="s">
        <v>2</v>
      </c>
      <c r="D110" s="805" t="s">
        <v>2</v>
      </c>
      <c r="E110" s="805" t="s">
        <v>2</v>
      </c>
      <c r="F110" s="805" t="s">
        <v>2</v>
      </c>
      <c r="G110" s="805" t="s">
        <v>2</v>
      </c>
      <c r="H110" s="805" t="s">
        <v>2</v>
      </c>
      <c r="I110" s="805" t="s">
        <v>2</v>
      </c>
      <c r="J110" s="805" t="s">
        <v>2</v>
      </c>
      <c r="K110" s="805" t="s">
        <v>2</v>
      </c>
      <c r="L110" s="805" t="s">
        <v>2</v>
      </c>
      <c r="M110" s="805" t="s">
        <v>2</v>
      </c>
      <c r="N110" s="805" t="s">
        <v>2</v>
      </c>
      <c r="O110" s="805" t="s">
        <v>2</v>
      </c>
      <c r="P110" s="805" t="s">
        <v>2</v>
      </c>
      <c r="Q110" s="805" t="s">
        <v>2</v>
      </c>
      <c r="R110" s="805" t="s">
        <v>2</v>
      </c>
      <c r="S110" s="805" t="s">
        <v>2</v>
      </c>
      <c r="T110" s="805" t="s">
        <v>2</v>
      </c>
      <c r="U110" s="805" t="s">
        <v>2</v>
      </c>
      <c r="V110" s="805" t="s">
        <v>2</v>
      </c>
      <c r="W110" s="805" t="s">
        <v>2</v>
      </c>
      <c r="X110" s="805" t="s">
        <v>2</v>
      </c>
    </row>
    <row r="111" spans="1:24">
      <c r="A111" s="805" t="s">
        <v>2</v>
      </c>
      <c r="B111" s="805" t="s">
        <v>2</v>
      </c>
      <c r="C111" s="805" t="s">
        <v>2</v>
      </c>
      <c r="D111" s="805" t="s">
        <v>2</v>
      </c>
      <c r="E111" s="805" t="s">
        <v>2</v>
      </c>
      <c r="F111" s="805" t="s">
        <v>2</v>
      </c>
      <c r="G111" s="805" t="s">
        <v>2</v>
      </c>
      <c r="H111" s="805" t="s">
        <v>2</v>
      </c>
      <c r="I111" s="805" t="s">
        <v>2</v>
      </c>
      <c r="J111" s="805" t="s">
        <v>2</v>
      </c>
      <c r="K111" s="805" t="s">
        <v>2</v>
      </c>
      <c r="L111" s="805" t="s">
        <v>2</v>
      </c>
      <c r="M111" s="805" t="s">
        <v>2</v>
      </c>
      <c r="N111" s="805" t="s">
        <v>2</v>
      </c>
      <c r="O111" s="805" t="s">
        <v>2</v>
      </c>
      <c r="P111" s="805" t="s">
        <v>2</v>
      </c>
      <c r="Q111" s="805" t="s">
        <v>2</v>
      </c>
      <c r="R111" s="805" t="s">
        <v>2</v>
      </c>
      <c r="S111" s="805" t="s">
        <v>2</v>
      </c>
      <c r="T111" s="805" t="s">
        <v>2</v>
      </c>
      <c r="U111" s="805" t="s">
        <v>2</v>
      </c>
      <c r="V111" s="805" t="s">
        <v>2</v>
      </c>
      <c r="W111" s="805" t="s">
        <v>2</v>
      </c>
      <c r="X111" s="805" t="s">
        <v>2</v>
      </c>
    </row>
    <row r="112" spans="1:24">
      <c r="A112" s="805" t="s">
        <v>2</v>
      </c>
      <c r="B112" s="805" t="s">
        <v>2</v>
      </c>
      <c r="C112" s="805" t="s">
        <v>2</v>
      </c>
      <c r="D112" s="805" t="s">
        <v>2</v>
      </c>
      <c r="E112" s="805" t="s">
        <v>2</v>
      </c>
      <c r="F112" s="805" t="s">
        <v>2</v>
      </c>
      <c r="G112" s="805" t="s">
        <v>2</v>
      </c>
      <c r="H112" s="805" t="s">
        <v>2</v>
      </c>
      <c r="I112" s="805" t="s">
        <v>2</v>
      </c>
      <c r="J112" s="805" t="s">
        <v>2</v>
      </c>
      <c r="K112" s="805" t="s">
        <v>2</v>
      </c>
      <c r="L112" s="805" t="s">
        <v>2</v>
      </c>
      <c r="M112" s="805" t="s">
        <v>2</v>
      </c>
      <c r="N112" s="805" t="s">
        <v>2</v>
      </c>
      <c r="O112" s="805" t="s">
        <v>2</v>
      </c>
      <c r="P112" s="805" t="s">
        <v>2</v>
      </c>
      <c r="Q112" s="805" t="s">
        <v>2</v>
      </c>
      <c r="R112" s="805" t="s">
        <v>2</v>
      </c>
      <c r="S112" s="805" t="s">
        <v>2</v>
      </c>
      <c r="T112" s="805" t="s">
        <v>2</v>
      </c>
      <c r="U112" s="805" t="s">
        <v>2</v>
      </c>
      <c r="V112" s="805" t="s">
        <v>2</v>
      </c>
      <c r="W112" s="805" t="s">
        <v>2</v>
      </c>
      <c r="X112" s="805" t="s">
        <v>2</v>
      </c>
    </row>
    <row r="113" spans="1:24">
      <c r="A113" s="805" t="s">
        <v>2</v>
      </c>
      <c r="B113" s="805" t="s">
        <v>2</v>
      </c>
      <c r="C113" s="805" t="s">
        <v>2</v>
      </c>
      <c r="D113" s="805" t="s">
        <v>2</v>
      </c>
      <c r="E113" s="805" t="s">
        <v>2</v>
      </c>
      <c r="F113" s="805" t="s">
        <v>2</v>
      </c>
      <c r="G113" s="805" t="s">
        <v>2</v>
      </c>
      <c r="H113" s="805" t="s">
        <v>2</v>
      </c>
      <c r="I113" s="805" t="s">
        <v>2</v>
      </c>
      <c r="J113" s="805" t="s">
        <v>2</v>
      </c>
      <c r="K113" s="805" t="s">
        <v>2</v>
      </c>
      <c r="L113" s="805" t="s">
        <v>2</v>
      </c>
      <c r="M113" s="805" t="s">
        <v>2</v>
      </c>
      <c r="N113" s="805" t="s">
        <v>2</v>
      </c>
      <c r="O113" s="805" t="s">
        <v>2</v>
      </c>
      <c r="P113" s="805" t="s">
        <v>2</v>
      </c>
      <c r="Q113" s="805" t="s">
        <v>2</v>
      </c>
      <c r="R113" s="805" t="s">
        <v>2</v>
      </c>
      <c r="S113" s="805" t="s">
        <v>2</v>
      </c>
      <c r="T113" s="805" t="s">
        <v>2</v>
      </c>
      <c r="U113" s="805" t="s">
        <v>2</v>
      </c>
      <c r="V113" s="805" t="s">
        <v>2</v>
      </c>
      <c r="W113" s="805" t="s">
        <v>2</v>
      </c>
      <c r="X113" s="805" t="s">
        <v>2</v>
      </c>
    </row>
    <row r="114" spans="1:24">
      <c r="A114" s="805" t="s">
        <v>2</v>
      </c>
      <c r="B114" s="805" t="s">
        <v>2</v>
      </c>
      <c r="C114" s="805" t="s">
        <v>2</v>
      </c>
      <c r="D114" s="805" t="s">
        <v>2</v>
      </c>
      <c r="E114" s="805" t="s">
        <v>2</v>
      </c>
      <c r="F114" s="805" t="s">
        <v>2</v>
      </c>
      <c r="G114" s="805" t="s">
        <v>2</v>
      </c>
      <c r="H114" s="805" t="s">
        <v>2</v>
      </c>
      <c r="I114" s="805" t="s">
        <v>2</v>
      </c>
      <c r="J114" s="805" t="s">
        <v>2</v>
      </c>
      <c r="K114" s="805" t="s">
        <v>2</v>
      </c>
      <c r="L114" s="805" t="s">
        <v>2</v>
      </c>
      <c r="M114" s="805" t="s">
        <v>2</v>
      </c>
      <c r="N114" s="805" t="s">
        <v>2</v>
      </c>
      <c r="O114" s="805" t="s">
        <v>2</v>
      </c>
      <c r="P114" s="805" t="s">
        <v>2</v>
      </c>
      <c r="Q114" s="805" t="s">
        <v>2</v>
      </c>
      <c r="R114" s="805" t="s">
        <v>2</v>
      </c>
      <c r="S114" s="805" t="s">
        <v>2</v>
      </c>
      <c r="T114" s="805" t="s">
        <v>2</v>
      </c>
      <c r="U114" s="805" t="s">
        <v>2</v>
      </c>
      <c r="V114" s="805" t="s">
        <v>2</v>
      </c>
      <c r="W114" s="805" t="s">
        <v>2</v>
      </c>
      <c r="X114" s="805" t="s">
        <v>2</v>
      </c>
    </row>
    <row r="115" spans="1:24">
      <c r="A115" s="805" t="s">
        <v>2</v>
      </c>
      <c r="B115" s="805" t="s">
        <v>2</v>
      </c>
      <c r="C115" s="805" t="s">
        <v>2</v>
      </c>
      <c r="D115" s="805" t="s">
        <v>2</v>
      </c>
      <c r="E115" s="805" t="s">
        <v>2</v>
      </c>
      <c r="F115" s="805" t="s">
        <v>2</v>
      </c>
      <c r="G115" s="805" t="s">
        <v>2</v>
      </c>
      <c r="H115" s="805" t="s">
        <v>2</v>
      </c>
      <c r="I115" s="805" t="s">
        <v>2</v>
      </c>
      <c r="J115" s="805" t="s">
        <v>2</v>
      </c>
      <c r="K115" s="805" t="s">
        <v>2</v>
      </c>
      <c r="L115" s="805" t="s">
        <v>2</v>
      </c>
      <c r="M115" s="805" t="s">
        <v>2</v>
      </c>
      <c r="N115" s="805" t="s">
        <v>2</v>
      </c>
      <c r="O115" s="805" t="s">
        <v>2</v>
      </c>
      <c r="P115" s="805" t="s">
        <v>2</v>
      </c>
      <c r="Q115" s="805" t="s">
        <v>2</v>
      </c>
      <c r="R115" s="805" t="s">
        <v>2</v>
      </c>
      <c r="S115" s="805" t="s">
        <v>2</v>
      </c>
      <c r="T115" s="805" t="s">
        <v>2</v>
      </c>
      <c r="U115" s="805" t="s">
        <v>2</v>
      </c>
      <c r="V115" s="805" t="s">
        <v>2</v>
      </c>
      <c r="W115" s="805" t="s">
        <v>2</v>
      </c>
      <c r="X115" s="805" t="s">
        <v>2</v>
      </c>
    </row>
    <row r="116" spans="1:24">
      <c r="A116" s="805" t="s">
        <v>2</v>
      </c>
      <c r="B116" s="805" t="s">
        <v>2</v>
      </c>
      <c r="C116" s="805" t="s">
        <v>2</v>
      </c>
      <c r="D116" s="805" t="s">
        <v>2</v>
      </c>
      <c r="E116" s="805" t="s">
        <v>2</v>
      </c>
      <c r="F116" s="805" t="s">
        <v>2</v>
      </c>
      <c r="G116" s="805" t="s">
        <v>2</v>
      </c>
      <c r="H116" s="805" t="s">
        <v>2</v>
      </c>
      <c r="I116" s="805" t="s">
        <v>2</v>
      </c>
      <c r="J116" s="805" t="s">
        <v>2</v>
      </c>
      <c r="K116" s="805" t="s">
        <v>2</v>
      </c>
      <c r="L116" s="805" t="s">
        <v>2</v>
      </c>
      <c r="M116" s="805" t="s">
        <v>2</v>
      </c>
      <c r="N116" s="805" t="s">
        <v>2</v>
      </c>
      <c r="O116" s="805" t="s">
        <v>2</v>
      </c>
      <c r="P116" s="805" t="s">
        <v>2</v>
      </c>
      <c r="Q116" s="805" t="s">
        <v>2</v>
      </c>
      <c r="R116" s="805" t="s">
        <v>2</v>
      </c>
      <c r="S116" s="805" t="s">
        <v>2</v>
      </c>
      <c r="T116" s="805" t="s">
        <v>2</v>
      </c>
      <c r="U116" s="805" t="s">
        <v>2</v>
      </c>
      <c r="V116" s="805" t="s">
        <v>2</v>
      </c>
      <c r="W116" s="805" t="s">
        <v>2</v>
      </c>
      <c r="X116" s="805" t="s">
        <v>2</v>
      </c>
    </row>
    <row r="117" spans="1:24">
      <c r="A117" s="805" t="s">
        <v>2</v>
      </c>
      <c r="B117" s="805" t="s">
        <v>2</v>
      </c>
      <c r="C117" s="805" t="s">
        <v>2</v>
      </c>
      <c r="D117" s="805" t="s">
        <v>2</v>
      </c>
      <c r="E117" s="805" t="s">
        <v>2</v>
      </c>
      <c r="F117" s="805" t="s">
        <v>2</v>
      </c>
      <c r="G117" s="805" t="s">
        <v>2</v>
      </c>
      <c r="H117" s="805" t="s">
        <v>2</v>
      </c>
      <c r="I117" s="805" t="s">
        <v>2</v>
      </c>
      <c r="J117" s="805" t="s">
        <v>2</v>
      </c>
      <c r="K117" s="805" t="s">
        <v>2</v>
      </c>
      <c r="L117" s="805" t="s">
        <v>2</v>
      </c>
      <c r="M117" s="805" t="s">
        <v>2</v>
      </c>
      <c r="N117" s="805" t="s">
        <v>2</v>
      </c>
      <c r="O117" s="805" t="s">
        <v>2</v>
      </c>
      <c r="P117" s="805" t="s">
        <v>2</v>
      </c>
      <c r="Q117" s="805" t="s">
        <v>2</v>
      </c>
      <c r="R117" s="805" t="s">
        <v>2</v>
      </c>
      <c r="S117" s="805" t="s">
        <v>2</v>
      </c>
      <c r="T117" s="805" t="s">
        <v>2</v>
      </c>
      <c r="U117" s="805" t="s">
        <v>2</v>
      </c>
      <c r="V117" s="805" t="s">
        <v>2</v>
      </c>
      <c r="W117" s="805" t="s">
        <v>2</v>
      </c>
      <c r="X117" s="805" t="s">
        <v>2</v>
      </c>
    </row>
    <row r="118" spans="1:24">
      <c r="A118" s="805" t="s">
        <v>2</v>
      </c>
      <c r="B118" s="805" t="s">
        <v>2</v>
      </c>
      <c r="C118" s="805" t="s">
        <v>2</v>
      </c>
      <c r="D118" s="805" t="s">
        <v>2</v>
      </c>
      <c r="E118" s="805" t="s">
        <v>2</v>
      </c>
      <c r="F118" s="805" t="s">
        <v>2</v>
      </c>
      <c r="G118" s="805" t="s">
        <v>2</v>
      </c>
      <c r="H118" s="805" t="s">
        <v>2</v>
      </c>
      <c r="I118" s="805" t="s">
        <v>2</v>
      </c>
      <c r="J118" s="805" t="s">
        <v>2</v>
      </c>
      <c r="K118" s="805" t="s">
        <v>2</v>
      </c>
      <c r="L118" s="805" t="s">
        <v>2</v>
      </c>
      <c r="M118" s="805" t="s">
        <v>2</v>
      </c>
      <c r="N118" s="805" t="s">
        <v>2</v>
      </c>
      <c r="O118" s="805" t="s">
        <v>2</v>
      </c>
      <c r="P118" s="805" t="s">
        <v>2</v>
      </c>
      <c r="Q118" s="805" t="s">
        <v>2</v>
      </c>
      <c r="R118" s="805" t="s">
        <v>2</v>
      </c>
      <c r="S118" s="805" t="s">
        <v>2</v>
      </c>
      <c r="T118" s="805" t="s">
        <v>2</v>
      </c>
      <c r="U118" s="805" t="s">
        <v>2</v>
      </c>
      <c r="V118" s="805" t="s">
        <v>2</v>
      </c>
      <c r="W118" s="805" t="s">
        <v>2</v>
      </c>
      <c r="X118" s="805" t="s">
        <v>2</v>
      </c>
    </row>
    <row r="119" spans="1:24">
      <c r="A119" s="805" t="s">
        <v>2</v>
      </c>
      <c r="B119" s="805" t="s">
        <v>2</v>
      </c>
      <c r="C119" s="805" t="s">
        <v>2</v>
      </c>
      <c r="D119" s="805" t="s">
        <v>2</v>
      </c>
      <c r="E119" s="805" t="s">
        <v>2</v>
      </c>
      <c r="F119" s="805" t="s">
        <v>2</v>
      </c>
      <c r="G119" s="805" t="s">
        <v>2</v>
      </c>
      <c r="H119" s="805" t="s">
        <v>2</v>
      </c>
      <c r="I119" s="805" t="s">
        <v>2</v>
      </c>
      <c r="J119" s="805" t="s">
        <v>2</v>
      </c>
      <c r="K119" s="805" t="s">
        <v>2</v>
      </c>
      <c r="L119" s="805" t="s">
        <v>2</v>
      </c>
      <c r="M119" s="805" t="s">
        <v>2</v>
      </c>
      <c r="N119" s="805" t="s">
        <v>2</v>
      </c>
      <c r="O119" s="805" t="s">
        <v>2</v>
      </c>
      <c r="P119" s="805" t="s">
        <v>2</v>
      </c>
      <c r="Q119" s="805" t="s">
        <v>2</v>
      </c>
      <c r="R119" s="805" t="s">
        <v>2</v>
      </c>
      <c r="S119" s="805" t="s">
        <v>2</v>
      </c>
      <c r="T119" s="805" t="s">
        <v>2</v>
      </c>
      <c r="U119" s="805" t="s">
        <v>2</v>
      </c>
      <c r="V119" s="805" t="s">
        <v>2</v>
      </c>
      <c r="W119" s="805" t="s">
        <v>2</v>
      </c>
      <c r="X119" s="805" t="s">
        <v>2</v>
      </c>
    </row>
    <row r="120" spans="1:24">
      <c r="A120" s="805" t="s">
        <v>2</v>
      </c>
      <c r="B120" s="805" t="s">
        <v>2</v>
      </c>
      <c r="C120" s="805" t="s">
        <v>2</v>
      </c>
      <c r="D120" s="805" t="s">
        <v>2</v>
      </c>
      <c r="E120" s="805" t="s">
        <v>2</v>
      </c>
      <c r="F120" s="805" t="s">
        <v>2</v>
      </c>
      <c r="G120" s="805" t="s">
        <v>2</v>
      </c>
      <c r="H120" s="805" t="s">
        <v>2</v>
      </c>
      <c r="I120" s="805" t="s">
        <v>2</v>
      </c>
      <c r="J120" s="805" t="s">
        <v>2</v>
      </c>
      <c r="K120" s="805" t="s">
        <v>2</v>
      </c>
      <c r="L120" s="805" t="s">
        <v>2</v>
      </c>
      <c r="M120" s="805" t="s">
        <v>2</v>
      </c>
      <c r="N120" s="805" t="s">
        <v>2</v>
      </c>
      <c r="O120" s="805" t="s">
        <v>2</v>
      </c>
      <c r="P120" s="805" t="s">
        <v>2</v>
      </c>
      <c r="Q120" s="805" t="s">
        <v>2</v>
      </c>
      <c r="R120" s="805" t="s">
        <v>2</v>
      </c>
      <c r="S120" s="805" t="s">
        <v>2</v>
      </c>
      <c r="T120" s="805" t="s">
        <v>2</v>
      </c>
      <c r="U120" s="805" t="s">
        <v>2</v>
      </c>
      <c r="V120" s="805" t="s">
        <v>2</v>
      </c>
      <c r="W120" s="805" t="s">
        <v>2</v>
      </c>
      <c r="X120" s="805" t="s">
        <v>2</v>
      </c>
    </row>
    <row r="121" spans="1:24">
      <c r="A121" s="805" t="s">
        <v>2</v>
      </c>
      <c r="B121" s="805" t="s">
        <v>2</v>
      </c>
      <c r="C121" s="805" t="s">
        <v>2</v>
      </c>
      <c r="D121" s="805" t="s">
        <v>2</v>
      </c>
      <c r="E121" s="805" t="s">
        <v>2</v>
      </c>
      <c r="F121" s="805" t="s">
        <v>2</v>
      </c>
      <c r="G121" s="805" t="s">
        <v>2</v>
      </c>
      <c r="H121" s="805" t="s">
        <v>2</v>
      </c>
      <c r="I121" s="805" t="s">
        <v>2</v>
      </c>
      <c r="J121" s="805" t="s">
        <v>2</v>
      </c>
      <c r="K121" s="805" t="s">
        <v>2</v>
      </c>
      <c r="L121" s="805" t="s">
        <v>2</v>
      </c>
      <c r="M121" s="805" t="s">
        <v>2</v>
      </c>
      <c r="N121" s="805" t="s">
        <v>2</v>
      </c>
      <c r="O121" s="805" t="s">
        <v>2</v>
      </c>
      <c r="P121" s="805" t="s">
        <v>2</v>
      </c>
      <c r="Q121" s="805" t="s">
        <v>2</v>
      </c>
      <c r="R121" s="805" t="s">
        <v>2</v>
      </c>
      <c r="S121" s="805" t="s">
        <v>2</v>
      </c>
      <c r="T121" s="805" t="s">
        <v>2</v>
      </c>
      <c r="U121" s="805" t="s">
        <v>2</v>
      </c>
      <c r="V121" s="805" t="s">
        <v>2</v>
      </c>
      <c r="W121" s="805" t="s">
        <v>2</v>
      </c>
      <c r="X121" s="805" t="s">
        <v>2</v>
      </c>
    </row>
    <row r="122" spans="1:24">
      <c r="A122" s="805" t="s">
        <v>2</v>
      </c>
      <c r="B122" s="805" t="s">
        <v>2</v>
      </c>
      <c r="C122" s="805" t="s">
        <v>2</v>
      </c>
      <c r="D122" s="805" t="s">
        <v>2</v>
      </c>
      <c r="E122" s="805" t="s">
        <v>2</v>
      </c>
      <c r="F122" s="805" t="s">
        <v>2</v>
      </c>
      <c r="G122" s="805" t="s">
        <v>2</v>
      </c>
      <c r="H122" s="805" t="s">
        <v>2</v>
      </c>
      <c r="I122" s="805" t="s">
        <v>2</v>
      </c>
      <c r="J122" s="805" t="s">
        <v>2</v>
      </c>
      <c r="K122" s="805" t="s">
        <v>2</v>
      </c>
      <c r="L122" s="805" t="s">
        <v>2</v>
      </c>
      <c r="M122" s="805" t="s">
        <v>2</v>
      </c>
      <c r="N122" s="805" t="s">
        <v>2</v>
      </c>
      <c r="O122" s="805" t="s">
        <v>2</v>
      </c>
      <c r="P122" s="805" t="s">
        <v>2</v>
      </c>
      <c r="Q122" s="805" t="s">
        <v>2</v>
      </c>
      <c r="R122" s="805" t="s">
        <v>2</v>
      </c>
      <c r="S122" s="805" t="s">
        <v>2</v>
      </c>
      <c r="T122" s="805" t="s">
        <v>2</v>
      </c>
      <c r="U122" s="805" t="s">
        <v>2</v>
      </c>
      <c r="V122" s="805" t="s">
        <v>2</v>
      </c>
      <c r="W122" s="805" t="s">
        <v>2</v>
      </c>
      <c r="X122" s="805" t="s">
        <v>2</v>
      </c>
    </row>
    <row r="123" spans="1:24">
      <c r="A123" s="805" t="s">
        <v>2</v>
      </c>
      <c r="B123" s="805" t="s">
        <v>2</v>
      </c>
      <c r="C123" s="805" t="s">
        <v>2</v>
      </c>
      <c r="D123" s="805" t="s">
        <v>2</v>
      </c>
      <c r="E123" s="805" t="s">
        <v>2</v>
      </c>
      <c r="F123" s="805" t="s">
        <v>2</v>
      </c>
      <c r="G123" s="805" t="s">
        <v>2</v>
      </c>
      <c r="H123" s="805" t="s">
        <v>2</v>
      </c>
      <c r="I123" s="805" t="s">
        <v>2</v>
      </c>
      <c r="J123" s="805" t="s">
        <v>2</v>
      </c>
      <c r="K123" s="805" t="s">
        <v>2</v>
      </c>
      <c r="L123" s="805" t="s">
        <v>2</v>
      </c>
      <c r="M123" s="805" t="s">
        <v>2</v>
      </c>
      <c r="N123" s="805" t="s">
        <v>2</v>
      </c>
      <c r="O123" s="805" t="s">
        <v>2</v>
      </c>
      <c r="P123" s="805" t="s">
        <v>2</v>
      </c>
      <c r="Q123" s="805" t="s">
        <v>2</v>
      </c>
      <c r="R123" s="805" t="s">
        <v>2</v>
      </c>
      <c r="S123" s="805" t="s">
        <v>2</v>
      </c>
      <c r="T123" s="805" t="s">
        <v>2</v>
      </c>
      <c r="U123" s="805" t="s">
        <v>2</v>
      </c>
      <c r="V123" s="805" t="s">
        <v>2</v>
      </c>
      <c r="W123" s="805" t="s">
        <v>2</v>
      </c>
      <c r="X123" s="805" t="s">
        <v>2</v>
      </c>
    </row>
    <row r="124" spans="1:24">
      <c r="A124" s="805" t="s">
        <v>2</v>
      </c>
      <c r="B124" s="805" t="s">
        <v>2</v>
      </c>
      <c r="C124" s="805" t="s">
        <v>2</v>
      </c>
      <c r="D124" s="805" t="s">
        <v>2</v>
      </c>
      <c r="E124" s="805" t="s">
        <v>2</v>
      </c>
      <c r="F124" s="805" t="s">
        <v>2</v>
      </c>
      <c r="G124" s="805" t="s">
        <v>2</v>
      </c>
      <c r="H124" s="805" t="s">
        <v>2</v>
      </c>
      <c r="I124" s="805" t="s">
        <v>2</v>
      </c>
      <c r="J124" s="805" t="s">
        <v>2</v>
      </c>
      <c r="K124" s="805" t="s">
        <v>2</v>
      </c>
      <c r="L124" s="805" t="s">
        <v>2</v>
      </c>
      <c r="M124" s="805" t="s">
        <v>2</v>
      </c>
      <c r="N124" s="805" t="s">
        <v>2</v>
      </c>
      <c r="O124" s="805" t="s">
        <v>2</v>
      </c>
      <c r="P124" s="805" t="s">
        <v>2</v>
      </c>
      <c r="Q124" s="805" t="s">
        <v>2</v>
      </c>
      <c r="R124" s="805" t="s">
        <v>2</v>
      </c>
      <c r="S124" s="805" t="s">
        <v>2</v>
      </c>
      <c r="T124" s="805" t="s">
        <v>2</v>
      </c>
      <c r="U124" s="805" t="s">
        <v>2</v>
      </c>
      <c r="V124" s="805" t="s">
        <v>2</v>
      </c>
      <c r="W124" s="805" t="s">
        <v>2</v>
      </c>
      <c r="X124" s="805" t="s">
        <v>2</v>
      </c>
    </row>
    <row r="125" spans="1:24">
      <c r="A125" s="805" t="s">
        <v>2</v>
      </c>
      <c r="B125" s="805" t="s">
        <v>2</v>
      </c>
      <c r="C125" s="805" t="s">
        <v>2</v>
      </c>
      <c r="D125" s="805" t="s">
        <v>2</v>
      </c>
      <c r="E125" s="805" t="s">
        <v>2</v>
      </c>
      <c r="F125" s="805" t="s">
        <v>2</v>
      </c>
      <c r="G125" s="805" t="s">
        <v>2</v>
      </c>
      <c r="H125" s="805" t="s">
        <v>2</v>
      </c>
      <c r="I125" s="805" t="s">
        <v>2</v>
      </c>
      <c r="J125" s="805" t="s">
        <v>2</v>
      </c>
      <c r="K125" s="805" t="s">
        <v>2</v>
      </c>
      <c r="L125" s="805" t="s">
        <v>2</v>
      </c>
      <c r="M125" s="805" t="s">
        <v>2</v>
      </c>
      <c r="N125" s="805" t="s">
        <v>2</v>
      </c>
      <c r="O125" s="805" t="s">
        <v>2</v>
      </c>
      <c r="P125" s="805" t="s">
        <v>2</v>
      </c>
      <c r="Q125" s="805" t="s">
        <v>2</v>
      </c>
      <c r="R125" s="805" t="s">
        <v>2</v>
      </c>
      <c r="S125" s="805" t="s">
        <v>2</v>
      </c>
      <c r="T125" s="805" t="s">
        <v>2</v>
      </c>
      <c r="U125" s="805" t="s">
        <v>2</v>
      </c>
      <c r="V125" s="805" t="s">
        <v>2</v>
      </c>
      <c r="W125" s="805" t="s">
        <v>2</v>
      </c>
      <c r="X125" s="805" t="s">
        <v>2</v>
      </c>
    </row>
    <row r="126" spans="1:24">
      <c r="A126" s="805" t="s">
        <v>2</v>
      </c>
      <c r="B126" s="805" t="s">
        <v>2</v>
      </c>
      <c r="C126" s="805" t="s">
        <v>2</v>
      </c>
      <c r="D126" s="805" t="s">
        <v>2</v>
      </c>
      <c r="E126" s="805" t="s">
        <v>2</v>
      </c>
      <c r="F126" s="805" t="s">
        <v>2</v>
      </c>
      <c r="G126" s="805" t="s">
        <v>2</v>
      </c>
      <c r="H126" s="805" t="s">
        <v>2</v>
      </c>
      <c r="I126" s="805" t="s">
        <v>2</v>
      </c>
      <c r="J126" s="805" t="s">
        <v>2</v>
      </c>
      <c r="K126" s="805" t="s">
        <v>2</v>
      </c>
      <c r="L126" s="805" t="s">
        <v>2</v>
      </c>
      <c r="M126" s="805" t="s">
        <v>2</v>
      </c>
      <c r="N126" s="805" t="s">
        <v>2</v>
      </c>
      <c r="O126" s="805" t="s">
        <v>2</v>
      </c>
      <c r="P126" s="805" t="s">
        <v>2</v>
      </c>
      <c r="Q126" s="805" t="s">
        <v>2</v>
      </c>
      <c r="R126" s="805" t="s">
        <v>2</v>
      </c>
      <c r="S126" s="805" t="s">
        <v>2</v>
      </c>
      <c r="T126" s="805" t="s">
        <v>2</v>
      </c>
      <c r="U126" s="805" t="s">
        <v>2</v>
      </c>
      <c r="V126" s="805" t="s">
        <v>2</v>
      </c>
      <c r="W126" s="805" t="s">
        <v>2</v>
      </c>
      <c r="X126" s="805" t="s">
        <v>2</v>
      </c>
    </row>
    <row r="127" spans="1:24">
      <c r="A127" s="805" t="s">
        <v>2</v>
      </c>
      <c r="B127" s="805" t="s">
        <v>2</v>
      </c>
      <c r="C127" s="805" t="s">
        <v>2</v>
      </c>
      <c r="D127" s="805" t="s">
        <v>2</v>
      </c>
      <c r="E127" s="805" t="s">
        <v>2</v>
      </c>
      <c r="F127" s="805" t="s">
        <v>2</v>
      </c>
      <c r="G127" s="805" t="s">
        <v>2</v>
      </c>
      <c r="H127" s="805" t="s">
        <v>2</v>
      </c>
      <c r="I127" s="805" t="s">
        <v>2</v>
      </c>
      <c r="J127" s="805" t="s">
        <v>2</v>
      </c>
      <c r="K127" s="805" t="s">
        <v>2</v>
      </c>
      <c r="L127" s="805" t="s">
        <v>2</v>
      </c>
      <c r="M127" s="805" t="s">
        <v>2</v>
      </c>
      <c r="N127" s="805" t="s">
        <v>2</v>
      </c>
      <c r="O127" s="805" t="s">
        <v>2</v>
      </c>
      <c r="P127" s="805" t="s">
        <v>2</v>
      </c>
      <c r="Q127" s="805" t="s">
        <v>2</v>
      </c>
      <c r="R127" s="805" t="s">
        <v>2</v>
      </c>
      <c r="S127" s="805" t="s">
        <v>2</v>
      </c>
      <c r="T127" s="805" t="s">
        <v>2</v>
      </c>
      <c r="U127" s="805" t="s">
        <v>2</v>
      </c>
      <c r="V127" s="805" t="s">
        <v>2</v>
      </c>
      <c r="W127" s="805" t="s">
        <v>2</v>
      </c>
      <c r="X127" s="805" t="s">
        <v>2</v>
      </c>
    </row>
    <row r="128" spans="1:24">
      <c r="A128" s="805" t="s">
        <v>2</v>
      </c>
      <c r="B128" s="805" t="s">
        <v>2</v>
      </c>
      <c r="C128" s="805" t="s">
        <v>2</v>
      </c>
      <c r="D128" s="805" t="s">
        <v>2</v>
      </c>
      <c r="E128" s="805" t="s">
        <v>2</v>
      </c>
      <c r="F128" s="805" t="s">
        <v>2</v>
      </c>
      <c r="G128" s="805" t="s">
        <v>2</v>
      </c>
      <c r="H128" s="805" t="s">
        <v>2</v>
      </c>
      <c r="I128" s="805" t="s">
        <v>2</v>
      </c>
      <c r="J128" s="805" t="s">
        <v>2</v>
      </c>
      <c r="K128" s="805" t="s">
        <v>2</v>
      </c>
      <c r="L128" s="805" t="s">
        <v>2</v>
      </c>
      <c r="M128" s="805" t="s">
        <v>2</v>
      </c>
      <c r="N128" s="805" t="s">
        <v>2</v>
      </c>
      <c r="O128" s="805" t="s">
        <v>2</v>
      </c>
      <c r="P128" s="805" t="s">
        <v>2</v>
      </c>
      <c r="Q128" s="805" t="s">
        <v>2</v>
      </c>
      <c r="R128" s="805" t="s">
        <v>2</v>
      </c>
      <c r="S128" s="805" t="s">
        <v>2</v>
      </c>
      <c r="T128" s="805" t="s">
        <v>2</v>
      </c>
      <c r="U128" s="805" t="s">
        <v>2</v>
      </c>
      <c r="V128" s="805" t="s">
        <v>2</v>
      </c>
      <c r="W128" s="805" t="s">
        <v>2</v>
      </c>
      <c r="X128" s="805" t="s">
        <v>2</v>
      </c>
    </row>
    <row r="129" spans="1:24">
      <c r="A129" s="805" t="s">
        <v>2</v>
      </c>
      <c r="B129" s="805" t="s">
        <v>2</v>
      </c>
      <c r="C129" s="805" t="s">
        <v>2</v>
      </c>
      <c r="D129" s="805" t="s">
        <v>2</v>
      </c>
      <c r="E129" s="805" t="s">
        <v>2</v>
      </c>
      <c r="F129" s="805" t="s">
        <v>2</v>
      </c>
      <c r="G129" s="805" t="s">
        <v>2</v>
      </c>
      <c r="H129" s="805" t="s">
        <v>2</v>
      </c>
      <c r="I129" s="805" t="s">
        <v>2</v>
      </c>
      <c r="J129" s="805" t="s">
        <v>2</v>
      </c>
      <c r="K129" s="805" t="s">
        <v>2</v>
      </c>
      <c r="L129" s="805" t="s">
        <v>2</v>
      </c>
      <c r="M129" s="805" t="s">
        <v>2</v>
      </c>
      <c r="N129" s="805" t="s">
        <v>2</v>
      </c>
      <c r="O129" s="805" t="s">
        <v>2</v>
      </c>
      <c r="P129" s="805" t="s">
        <v>2</v>
      </c>
      <c r="Q129" s="805" t="s">
        <v>2</v>
      </c>
      <c r="R129" s="805" t="s">
        <v>2</v>
      </c>
      <c r="S129" s="805" t="s">
        <v>2</v>
      </c>
      <c r="T129" s="805" t="s">
        <v>2</v>
      </c>
      <c r="U129" s="805" t="s">
        <v>2</v>
      </c>
      <c r="V129" s="805" t="s">
        <v>2</v>
      </c>
      <c r="W129" s="805" t="s">
        <v>2</v>
      </c>
      <c r="X129" s="805" t="s">
        <v>2</v>
      </c>
    </row>
    <row r="130" spans="1:24">
      <c r="A130" s="805" t="s">
        <v>2</v>
      </c>
      <c r="B130" s="805" t="s">
        <v>2</v>
      </c>
      <c r="C130" s="805" t="s">
        <v>2</v>
      </c>
      <c r="D130" s="805" t="s">
        <v>2</v>
      </c>
      <c r="E130" s="805" t="s">
        <v>2</v>
      </c>
      <c r="F130" s="805" t="s">
        <v>2</v>
      </c>
      <c r="G130" s="805" t="s">
        <v>2</v>
      </c>
      <c r="H130" s="805" t="s">
        <v>2</v>
      </c>
      <c r="I130" s="805" t="s">
        <v>2</v>
      </c>
      <c r="J130" s="805" t="s">
        <v>2</v>
      </c>
      <c r="K130" s="805" t="s">
        <v>2</v>
      </c>
      <c r="L130" s="805" t="s">
        <v>2</v>
      </c>
      <c r="M130" s="805" t="s">
        <v>2</v>
      </c>
      <c r="N130" s="805" t="s">
        <v>2</v>
      </c>
      <c r="O130" s="805" t="s">
        <v>2</v>
      </c>
      <c r="P130" s="805" t="s">
        <v>2</v>
      </c>
      <c r="Q130" s="805" t="s">
        <v>2</v>
      </c>
      <c r="R130" s="805" t="s">
        <v>2</v>
      </c>
      <c r="S130" s="805" t="s">
        <v>2</v>
      </c>
      <c r="T130" s="805" t="s">
        <v>2</v>
      </c>
      <c r="U130" s="805" t="s">
        <v>2</v>
      </c>
      <c r="V130" s="805" t="s">
        <v>2</v>
      </c>
      <c r="W130" s="805" t="s">
        <v>2</v>
      </c>
      <c r="X130" s="805" t="s">
        <v>2</v>
      </c>
    </row>
    <row r="131" spans="1:24">
      <c r="A131" s="805" t="s">
        <v>2</v>
      </c>
      <c r="B131" s="805" t="s">
        <v>2</v>
      </c>
      <c r="C131" s="805" t="s">
        <v>2</v>
      </c>
      <c r="D131" s="805" t="s">
        <v>2</v>
      </c>
      <c r="E131" s="805" t="s">
        <v>2</v>
      </c>
      <c r="F131" s="805" t="s">
        <v>2</v>
      </c>
      <c r="G131" s="805" t="s">
        <v>2</v>
      </c>
      <c r="H131" s="805" t="s">
        <v>2</v>
      </c>
      <c r="I131" s="805" t="s">
        <v>2</v>
      </c>
      <c r="J131" s="805" t="s">
        <v>2</v>
      </c>
      <c r="K131" s="805" t="s">
        <v>2</v>
      </c>
      <c r="L131" s="805" t="s">
        <v>2</v>
      </c>
      <c r="M131" s="805" t="s">
        <v>2</v>
      </c>
      <c r="N131" s="805" t="s">
        <v>2</v>
      </c>
      <c r="O131" s="805" t="s">
        <v>2</v>
      </c>
      <c r="P131" s="805" t="s">
        <v>2</v>
      </c>
      <c r="Q131" s="805" t="s">
        <v>2</v>
      </c>
      <c r="R131" s="805" t="s">
        <v>2</v>
      </c>
      <c r="S131" s="805" t="s">
        <v>2</v>
      </c>
      <c r="T131" s="805" t="s">
        <v>2</v>
      </c>
      <c r="U131" s="805" t="s">
        <v>2</v>
      </c>
      <c r="V131" s="805" t="s">
        <v>2</v>
      </c>
      <c r="W131" s="805" t="s">
        <v>2</v>
      </c>
      <c r="X131" s="805" t="s">
        <v>2</v>
      </c>
    </row>
    <row r="132" spans="1:24">
      <c r="A132" s="805" t="s">
        <v>2</v>
      </c>
      <c r="B132" s="805" t="s">
        <v>2</v>
      </c>
      <c r="C132" s="805" t="s">
        <v>2</v>
      </c>
      <c r="D132" s="805" t="s">
        <v>2</v>
      </c>
      <c r="E132" s="805" t="s">
        <v>2</v>
      </c>
      <c r="F132" s="805" t="s">
        <v>2</v>
      </c>
      <c r="G132" s="805" t="s">
        <v>2</v>
      </c>
      <c r="H132" s="805" t="s">
        <v>2</v>
      </c>
      <c r="I132" s="805" t="s">
        <v>2</v>
      </c>
      <c r="J132" s="805" t="s">
        <v>2</v>
      </c>
      <c r="K132" s="805" t="s">
        <v>2</v>
      </c>
      <c r="L132" s="805" t="s">
        <v>2</v>
      </c>
      <c r="M132" s="805" t="s">
        <v>2</v>
      </c>
      <c r="N132" s="805" t="s">
        <v>2</v>
      </c>
      <c r="O132" s="805" t="s">
        <v>2</v>
      </c>
      <c r="P132" s="805" t="s">
        <v>2</v>
      </c>
      <c r="Q132" s="805" t="s">
        <v>2</v>
      </c>
      <c r="R132" s="805" t="s">
        <v>2</v>
      </c>
      <c r="S132" s="805" t="s">
        <v>2</v>
      </c>
      <c r="T132" s="805" t="s">
        <v>2</v>
      </c>
      <c r="U132" s="805" t="s">
        <v>2</v>
      </c>
      <c r="V132" s="805" t="s">
        <v>2</v>
      </c>
      <c r="W132" s="805" t="s">
        <v>2</v>
      </c>
      <c r="X132" s="805" t="s">
        <v>2</v>
      </c>
    </row>
    <row r="133" spans="1:24">
      <c r="A133" s="805" t="s">
        <v>2</v>
      </c>
      <c r="B133" s="805" t="s">
        <v>2</v>
      </c>
      <c r="C133" s="805" t="s">
        <v>2</v>
      </c>
      <c r="D133" s="805" t="s">
        <v>2</v>
      </c>
      <c r="E133" s="805" t="s">
        <v>2</v>
      </c>
      <c r="F133" s="805" t="s">
        <v>2</v>
      </c>
      <c r="G133" s="805" t="s">
        <v>2</v>
      </c>
      <c r="H133" s="805" t="s">
        <v>2</v>
      </c>
      <c r="I133" s="805" t="s">
        <v>2</v>
      </c>
      <c r="J133" s="805" t="s">
        <v>2</v>
      </c>
      <c r="K133" s="805" t="s">
        <v>2</v>
      </c>
      <c r="L133" s="805" t="s">
        <v>2</v>
      </c>
      <c r="M133" s="805" t="s">
        <v>2</v>
      </c>
      <c r="N133" s="805" t="s">
        <v>2</v>
      </c>
      <c r="O133" s="805" t="s">
        <v>2</v>
      </c>
      <c r="P133" s="805" t="s">
        <v>2</v>
      </c>
      <c r="Q133" s="805" t="s">
        <v>2</v>
      </c>
      <c r="R133" s="805" t="s">
        <v>2</v>
      </c>
      <c r="S133" s="805" t="s">
        <v>2</v>
      </c>
      <c r="T133" s="805" t="s">
        <v>2</v>
      </c>
      <c r="U133" s="805" t="s">
        <v>2</v>
      </c>
      <c r="V133" s="805" t="s">
        <v>2</v>
      </c>
      <c r="W133" s="805" t="s">
        <v>2</v>
      </c>
      <c r="X133" s="805" t="s">
        <v>2</v>
      </c>
    </row>
    <row r="134" spans="1:24">
      <c r="A134" s="805" t="s">
        <v>2</v>
      </c>
      <c r="B134" s="805" t="s">
        <v>2</v>
      </c>
      <c r="C134" s="805" t="s">
        <v>2</v>
      </c>
      <c r="D134" s="805" t="s">
        <v>2</v>
      </c>
      <c r="E134" s="805" t="s">
        <v>2</v>
      </c>
      <c r="F134" s="805" t="s">
        <v>2</v>
      </c>
      <c r="G134" s="805" t="s">
        <v>2</v>
      </c>
      <c r="H134" s="805" t="s">
        <v>2</v>
      </c>
      <c r="I134" s="805" t="s">
        <v>2</v>
      </c>
      <c r="J134" s="805" t="s">
        <v>2</v>
      </c>
      <c r="K134" s="805" t="s">
        <v>2</v>
      </c>
      <c r="L134" s="805" t="s">
        <v>2</v>
      </c>
      <c r="M134" s="805" t="s">
        <v>2</v>
      </c>
      <c r="N134" s="805" t="s">
        <v>2</v>
      </c>
      <c r="O134" s="805" t="s">
        <v>2</v>
      </c>
      <c r="P134" s="805" t="s">
        <v>2</v>
      </c>
      <c r="Q134" s="805" t="s">
        <v>2</v>
      </c>
      <c r="R134" s="805" t="s">
        <v>2</v>
      </c>
      <c r="S134" s="805" t="s">
        <v>2</v>
      </c>
      <c r="T134" s="805" t="s">
        <v>2</v>
      </c>
      <c r="U134" s="805" t="s">
        <v>2</v>
      </c>
      <c r="V134" s="805" t="s">
        <v>2</v>
      </c>
      <c r="W134" s="805" t="s">
        <v>2</v>
      </c>
      <c r="X134" s="805" t="s">
        <v>2</v>
      </c>
    </row>
    <row r="135" spans="1:24">
      <c r="A135" s="805" t="s">
        <v>2</v>
      </c>
      <c r="B135" s="805" t="s">
        <v>2</v>
      </c>
      <c r="C135" s="805" t="s">
        <v>2</v>
      </c>
      <c r="D135" s="805" t="s">
        <v>2</v>
      </c>
      <c r="E135" s="805" t="s">
        <v>2</v>
      </c>
      <c r="F135" s="805" t="s">
        <v>2</v>
      </c>
      <c r="G135" s="805" t="s">
        <v>2</v>
      </c>
      <c r="H135" s="805" t="s">
        <v>2</v>
      </c>
      <c r="I135" s="805" t="s">
        <v>2</v>
      </c>
      <c r="J135" s="805" t="s">
        <v>2</v>
      </c>
      <c r="K135" s="805" t="s">
        <v>2</v>
      </c>
      <c r="L135" s="805" t="s">
        <v>2</v>
      </c>
      <c r="M135" s="805" t="s">
        <v>2</v>
      </c>
      <c r="N135" s="805" t="s">
        <v>2</v>
      </c>
      <c r="O135" s="805" t="s">
        <v>2</v>
      </c>
      <c r="P135" s="805" t="s">
        <v>2</v>
      </c>
      <c r="Q135" s="805" t="s">
        <v>2</v>
      </c>
      <c r="R135" s="805" t="s">
        <v>2</v>
      </c>
      <c r="S135" s="805" t="s">
        <v>2</v>
      </c>
      <c r="T135" s="805" t="s">
        <v>2</v>
      </c>
      <c r="U135" s="805" t="s">
        <v>2</v>
      </c>
      <c r="V135" s="805" t="s">
        <v>2</v>
      </c>
      <c r="W135" s="805" t="s">
        <v>2</v>
      </c>
      <c r="X135" s="805" t="s">
        <v>2</v>
      </c>
    </row>
    <row r="136" spans="1:24">
      <c r="A136" s="805" t="s">
        <v>2</v>
      </c>
      <c r="B136" s="805" t="s">
        <v>2</v>
      </c>
      <c r="C136" s="805" t="s">
        <v>2</v>
      </c>
      <c r="D136" s="805" t="s">
        <v>2</v>
      </c>
      <c r="E136" s="805" t="s">
        <v>2</v>
      </c>
      <c r="F136" s="805" t="s">
        <v>2</v>
      </c>
      <c r="G136" s="805" t="s">
        <v>2</v>
      </c>
      <c r="H136" s="805" t="s">
        <v>2</v>
      </c>
      <c r="I136" s="805" t="s">
        <v>2</v>
      </c>
      <c r="J136" s="805" t="s">
        <v>2</v>
      </c>
      <c r="K136" s="805" t="s">
        <v>2</v>
      </c>
      <c r="L136" s="805" t="s">
        <v>2</v>
      </c>
      <c r="M136" s="805" t="s">
        <v>2</v>
      </c>
      <c r="N136" s="805" t="s">
        <v>2</v>
      </c>
      <c r="O136" s="805" t="s">
        <v>2</v>
      </c>
      <c r="P136" s="805" t="s">
        <v>2</v>
      </c>
      <c r="Q136" s="805" t="s">
        <v>2</v>
      </c>
      <c r="R136" s="805" t="s">
        <v>2</v>
      </c>
      <c r="S136" s="805" t="s">
        <v>2</v>
      </c>
      <c r="T136" s="805" t="s">
        <v>2</v>
      </c>
      <c r="U136" s="805" t="s">
        <v>2</v>
      </c>
      <c r="V136" s="805" t="s">
        <v>2</v>
      </c>
      <c r="W136" s="805" t="s">
        <v>2</v>
      </c>
      <c r="X136" s="805" t="s">
        <v>2</v>
      </c>
    </row>
    <row r="137" spans="1:24">
      <c r="A137" s="805" t="s">
        <v>2</v>
      </c>
      <c r="B137" s="805" t="s">
        <v>2</v>
      </c>
      <c r="C137" s="805" t="s">
        <v>2</v>
      </c>
      <c r="D137" s="805" t="s">
        <v>2</v>
      </c>
      <c r="E137" s="805" t="s">
        <v>2</v>
      </c>
      <c r="F137" s="805" t="s">
        <v>2</v>
      </c>
      <c r="G137" s="805" t="s">
        <v>2</v>
      </c>
      <c r="H137" s="805" t="s">
        <v>2</v>
      </c>
      <c r="I137" s="805" t="s">
        <v>2</v>
      </c>
      <c r="J137" s="805" t="s">
        <v>2</v>
      </c>
      <c r="K137" s="805" t="s">
        <v>2</v>
      </c>
      <c r="L137" s="805" t="s">
        <v>2</v>
      </c>
      <c r="M137" s="805" t="s">
        <v>2</v>
      </c>
      <c r="N137" s="805" t="s">
        <v>2</v>
      </c>
      <c r="O137" s="805" t="s">
        <v>2</v>
      </c>
      <c r="P137" s="805" t="s">
        <v>2</v>
      </c>
      <c r="Q137" s="805" t="s">
        <v>2</v>
      </c>
      <c r="R137" s="805" t="s">
        <v>2</v>
      </c>
      <c r="S137" s="805" t="s">
        <v>2</v>
      </c>
      <c r="T137" s="805" t="s">
        <v>2</v>
      </c>
      <c r="U137" s="805" t="s">
        <v>2</v>
      </c>
      <c r="V137" s="805" t="s">
        <v>2</v>
      </c>
      <c r="W137" s="805" t="s">
        <v>2</v>
      </c>
      <c r="X137" s="805" t="s">
        <v>2</v>
      </c>
    </row>
    <row r="138" spans="1:24">
      <c r="A138" s="805" t="s">
        <v>2</v>
      </c>
      <c r="B138" s="805" t="s">
        <v>2</v>
      </c>
      <c r="C138" s="805" t="s">
        <v>2</v>
      </c>
      <c r="D138" s="805" t="s">
        <v>2</v>
      </c>
      <c r="E138" s="805" t="s">
        <v>2</v>
      </c>
      <c r="F138" s="805" t="s">
        <v>2</v>
      </c>
      <c r="G138" s="805" t="s">
        <v>2</v>
      </c>
      <c r="H138" s="805" t="s">
        <v>2</v>
      </c>
      <c r="I138" s="805" t="s">
        <v>2</v>
      </c>
      <c r="J138" s="805" t="s">
        <v>2</v>
      </c>
      <c r="K138" s="805" t="s">
        <v>2</v>
      </c>
      <c r="L138" s="805" t="s">
        <v>2</v>
      </c>
      <c r="M138" s="805" t="s">
        <v>2</v>
      </c>
      <c r="N138" s="805" t="s">
        <v>2</v>
      </c>
      <c r="O138" s="805" t="s">
        <v>2</v>
      </c>
      <c r="P138" s="805" t="s">
        <v>2</v>
      </c>
      <c r="Q138" s="805" t="s">
        <v>2</v>
      </c>
      <c r="R138" s="805" t="s">
        <v>2</v>
      </c>
      <c r="S138" s="805" t="s">
        <v>2</v>
      </c>
      <c r="T138" s="805" t="s">
        <v>2</v>
      </c>
      <c r="U138" s="805" t="s">
        <v>2</v>
      </c>
      <c r="V138" s="805" t="s">
        <v>2</v>
      </c>
      <c r="W138" s="805" t="s">
        <v>2</v>
      </c>
      <c r="X138" s="805" t="s">
        <v>2</v>
      </c>
    </row>
    <row r="139" spans="1:24">
      <c r="A139" s="805" t="s">
        <v>2</v>
      </c>
      <c r="B139" s="805" t="s">
        <v>2</v>
      </c>
      <c r="C139" s="805" t="s">
        <v>2</v>
      </c>
      <c r="D139" s="805" t="s">
        <v>2</v>
      </c>
      <c r="E139" s="805" t="s">
        <v>2</v>
      </c>
      <c r="F139" s="805" t="s">
        <v>2</v>
      </c>
      <c r="G139" s="805" t="s">
        <v>2</v>
      </c>
      <c r="H139" s="805" t="s">
        <v>2</v>
      </c>
      <c r="I139" s="805" t="s">
        <v>2</v>
      </c>
      <c r="J139" s="805" t="s">
        <v>2</v>
      </c>
      <c r="K139" s="805" t="s">
        <v>2</v>
      </c>
      <c r="L139" s="805" t="s">
        <v>2</v>
      </c>
      <c r="M139" s="805" t="s">
        <v>2</v>
      </c>
      <c r="N139" s="805" t="s">
        <v>2</v>
      </c>
      <c r="O139" s="805" t="s">
        <v>2</v>
      </c>
      <c r="P139" s="805" t="s">
        <v>2</v>
      </c>
      <c r="Q139" s="805" t="s">
        <v>2</v>
      </c>
      <c r="R139" s="805" t="s">
        <v>2</v>
      </c>
      <c r="S139" s="805" t="s">
        <v>2</v>
      </c>
      <c r="T139" s="805" t="s">
        <v>2</v>
      </c>
      <c r="U139" s="805" t="s">
        <v>2</v>
      </c>
      <c r="V139" s="805" t="s">
        <v>2</v>
      </c>
      <c r="W139" s="805" t="s">
        <v>2</v>
      </c>
      <c r="X139" s="805" t="s">
        <v>2</v>
      </c>
    </row>
    <row r="140" spans="1:24">
      <c r="A140" s="805" t="s">
        <v>2</v>
      </c>
      <c r="B140" s="805" t="s">
        <v>2</v>
      </c>
      <c r="C140" s="805" t="s">
        <v>2</v>
      </c>
      <c r="D140" s="805" t="s">
        <v>2</v>
      </c>
      <c r="E140" s="805" t="s">
        <v>2</v>
      </c>
      <c r="F140" s="805" t="s">
        <v>2</v>
      </c>
      <c r="G140" s="805" t="s">
        <v>2</v>
      </c>
      <c r="H140" s="805" t="s">
        <v>2</v>
      </c>
      <c r="I140" s="805" t="s">
        <v>2</v>
      </c>
      <c r="J140" s="805" t="s">
        <v>2</v>
      </c>
      <c r="K140" s="805" t="s">
        <v>2</v>
      </c>
      <c r="L140" s="805" t="s">
        <v>2</v>
      </c>
      <c r="M140" s="805" t="s">
        <v>2</v>
      </c>
      <c r="N140" s="805" t="s">
        <v>2</v>
      </c>
      <c r="O140" s="805" t="s">
        <v>2</v>
      </c>
      <c r="P140" s="805" t="s">
        <v>2</v>
      </c>
      <c r="Q140" s="805" t="s">
        <v>2</v>
      </c>
      <c r="R140" s="805" t="s">
        <v>2</v>
      </c>
      <c r="S140" s="805" t="s">
        <v>2</v>
      </c>
      <c r="T140" s="805" t="s">
        <v>2</v>
      </c>
      <c r="U140" s="805" t="s">
        <v>2</v>
      </c>
      <c r="V140" s="805" t="s">
        <v>2</v>
      </c>
      <c r="W140" s="805" t="s">
        <v>2</v>
      </c>
      <c r="X140" s="805" t="s">
        <v>2</v>
      </c>
    </row>
    <row r="141" spans="1:24">
      <c r="A141" s="805" t="s">
        <v>2</v>
      </c>
      <c r="B141" s="805" t="s">
        <v>2</v>
      </c>
      <c r="C141" s="805" t="s">
        <v>2</v>
      </c>
      <c r="D141" s="805" t="s">
        <v>2</v>
      </c>
      <c r="E141" s="805" t="s">
        <v>2</v>
      </c>
      <c r="F141" s="805" t="s">
        <v>2</v>
      </c>
      <c r="G141" s="805" t="s">
        <v>2</v>
      </c>
      <c r="H141" s="805" t="s">
        <v>2</v>
      </c>
      <c r="I141" s="805" t="s">
        <v>2</v>
      </c>
      <c r="J141" s="805" t="s">
        <v>2</v>
      </c>
      <c r="K141" s="805" t="s">
        <v>2</v>
      </c>
      <c r="L141" s="805" t="s">
        <v>2</v>
      </c>
      <c r="M141" s="805" t="s">
        <v>2</v>
      </c>
      <c r="N141" s="805" t="s">
        <v>2</v>
      </c>
      <c r="O141" s="805" t="s">
        <v>2</v>
      </c>
      <c r="P141" s="805" t="s">
        <v>2</v>
      </c>
      <c r="Q141" s="805" t="s">
        <v>2</v>
      </c>
      <c r="R141" s="805" t="s">
        <v>2</v>
      </c>
      <c r="S141" s="805" t="s">
        <v>2</v>
      </c>
      <c r="T141" s="805" t="s">
        <v>2</v>
      </c>
      <c r="U141" s="805" t="s">
        <v>2</v>
      </c>
      <c r="V141" s="805" t="s">
        <v>2</v>
      </c>
      <c r="W141" s="805" t="s">
        <v>2</v>
      </c>
      <c r="X141" s="805" t="s">
        <v>2</v>
      </c>
    </row>
    <row r="142" spans="1:24">
      <c r="A142" s="805" t="s">
        <v>2</v>
      </c>
      <c r="B142" s="805" t="s">
        <v>2</v>
      </c>
      <c r="C142" s="805" t="s">
        <v>2</v>
      </c>
      <c r="D142" s="805" t="s">
        <v>2</v>
      </c>
      <c r="E142" s="805" t="s">
        <v>2</v>
      </c>
      <c r="F142" s="805" t="s">
        <v>2</v>
      </c>
      <c r="G142" s="805" t="s">
        <v>2</v>
      </c>
      <c r="H142" s="805" t="s">
        <v>2</v>
      </c>
      <c r="I142" s="805" t="s">
        <v>2</v>
      </c>
      <c r="J142" s="805" t="s">
        <v>2</v>
      </c>
      <c r="K142" s="805" t="s">
        <v>2</v>
      </c>
      <c r="L142" s="805" t="s">
        <v>2</v>
      </c>
      <c r="M142" s="805" t="s">
        <v>2</v>
      </c>
      <c r="N142" s="805" t="s">
        <v>2</v>
      </c>
      <c r="O142" s="805" t="s">
        <v>2</v>
      </c>
      <c r="P142" s="805" t="s">
        <v>2</v>
      </c>
      <c r="Q142" s="805" t="s">
        <v>2</v>
      </c>
      <c r="R142" s="805" t="s">
        <v>2</v>
      </c>
      <c r="S142" s="805" t="s">
        <v>2</v>
      </c>
      <c r="T142" s="805" t="s">
        <v>2</v>
      </c>
      <c r="U142" s="805" t="s">
        <v>2</v>
      </c>
      <c r="V142" s="805" t="s">
        <v>2</v>
      </c>
      <c r="W142" s="805" t="s">
        <v>2</v>
      </c>
      <c r="X142" s="805" t="s">
        <v>2</v>
      </c>
    </row>
    <row r="143" spans="1:24">
      <c r="A143" s="805" t="s">
        <v>2</v>
      </c>
      <c r="B143" s="805" t="s">
        <v>2</v>
      </c>
      <c r="C143" s="805" t="s">
        <v>2</v>
      </c>
      <c r="D143" s="805" t="s">
        <v>2</v>
      </c>
      <c r="E143" s="805" t="s">
        <v>2</v>
      </c>
      <c r="F143" s="805" t="s">
        <v>2</v>
      </c>
      <c r="G143" s="805" t="s">
        <v>2</v>
      </c>
      <c r="H143" s="805" t="s">
        <v>2</v>
      </c>
      <c r="I143" s="805" t="s">
        <v>2</v>
      </c>
      <c r="J143" s="805" t="s">
        <v>2</v>
      </c>
      <c r="K143" s="805" t="s">
        <v>2</v>
      </c>
      <c r="L143" s="805" t="s">
        <v>2</v>
      </c>
      <c r="M143" s="805" t="s">
        <v>2</v>
      </c>
      <c r="N143" s="805" t="s">
        <v>2</v>
      </c>
      <c r="O143" s="805" t="s">
        <v>2</v>
      </c>
      <c r="P143" s="805" t="s">
        <v>2</v>
      </c>
      <c r="Q143" s="805" t="s">
        <v>2</v>
      </c>
      <c r="R143" s="805" t="s">
        <v>2</v>
      </c>
      <c r="S143" s="805" t="s">
        <v>2</v>
      </c>
      <c r="T143" s="805" t="s">
        <v>2</v>
      </c>
      <c r="U143" s="805" t="s">
        <v>2</v>
      </c>
      <c r="V143" s="805" t="s">
        <v>2</v>
      </c>
      <c r="W143" s="805" t="s">
        <v>2</v>
      </c>
      <c r="X143" s="805" t="s">
        <v>2</v>
      </c>
    </row>
    <row r="144" spans="1:24">
      <c r="A144" s="805" t="s">
        <v>2</v>
      </c>
      <c r="B144" s="805" t="s">
        <v>2</v>
      </c>
      <c r="C144" s="805" t="s">
        <v>2</v>
      </c>
      <c r="D144" s="805" t="s">
        <v>2</v>
      </c>
      <c r="E144" s="805" t="s">
        <v>2</v>
      </c>
      <c r="F144" s="805" t="s">
        <v>2</v>
      </c>
      <c r="G144" s="805" t="s">
        <v>2</v>
      </c>
      <c r="H144" s="805" t="s">
        <v>2</v>
      </c>
      <c r="I144" s="805" t="s">
        <v>2</v>
      </c>
      <c r="J144" s="805" t="s">
        <v>2</v>
      </c>
      <c r="K144" s="805" t="s">
        <v>2</v>
      </c>
      <c r="L144" s="805" t="s">
        <v>2</v>
      </c>
      <c r="M144" s="805" t="s">
        <v>2</v>
      </c>
      <c r="N144" s="805" t="s">
        <v>2</v>
      </c>
      <c r="O144" s="805" t="s">
        <v>2</v>
      </c>
      <c r="P144" s="805" t="s">
        <v>2</v>
      </c>
      <c r="Q144" s="805" t="s">
        <v>2</v>
      </c>
      <c r="R144" s="805" t="s">
        <v>2</v>
      </c>
      <c r="S144" s="805" t="s">
        <v>2</v>
      </c>
      <c r="T144" s="805" t="s">
        <v>2</v>
      </c>
      <c r="U144" s="805" t="s">
        <v>2</v>
      </c>
      <c r="V144" s="805" t="s">
        <v>2</v>
      </c>
      <c r="W144" s="805" t="s">
        <v>2</v>
      </c>
      <c r="X144" s="805" t="s">
        <v>2</v>
      </c>
    </row>
    <row r="145" spans="1:24">
      <c r="A145" s="805" t="s">
        <v>2</v>
      </c>
      <c r="B145" s="805" t="s">
        <v>2</v>
      </c>
      <c r="C145" s="805" t="s">
        <v>2</v>
      </c>
      <c r="D145" s="805" t="s">
        <v>2</v>
      </c>
      <c r="E145" s="805" t="s">
        <v>2</v>
      </c>
      <c r="F145" s="805" t="s">
        <v>2</v>
      </c>
      <c r="G145" s="805" t="s">
        <v>2</v>
      </c>
      <c r="H145" s="805" t="s">
        <v>2</v>
      </c>
      <c r="I145" s="805" t="s">
        <v>2</v>
      </c>
      <c r="J145" s="805" t="s">
        <v>2</v>
      </c>
      <c r="K145" s="805" t="s">
        <v>2</v>
      </c>
      <c r="L145" s="805" t="s">
        <v>2</v>
      </c>
      <c r="M145" s="805" t="s">
        <v>2</v>
      </c>
      <c r="N145" s="805" t="s">
        <v>2</v>
      </c>
      <c r="O145" s="805" t="s">
        <v>2</v>
      </c>
      <c r="P145" s="805" t="s">
        <v>2</v>
      </c>
      <c r="Q145" s="805" t="s">
        <v>2</v>
      </c>
      <c r="R145" s="805" t="s">
        <v>2</v>
      </c>
      <c r="S145" s="805" t="s">
        <v>2</v>
      </c>
      <c r="T145" s="805" t="s">
        <v>2</v>
      </c>
      <c r="U145" s="805" t="s">
        <v>2</v>
      </c>
      <c r="V145" s="805" t="s">
        <v>2</v>
      </c>
      <c r="W145" s="805" t="s">
        <v>2</v>
      </c>
      <c r="X145" s="805" t="s">
        <v>2</v>
      </c>
    </row>
    <row r="146" spans="1:24">
      <c r="A146" s="805" t="s">
        <v>2</v>
      </c>
      <c r="B146" s="805" t="s">
        <v>2</v>
      </c>
      <c r="C146" s="805" t="s">
        <v>2</v>
      </c>
      <c r="D146" s="805" t="s">
        <v>2</v>
      </c>
      <c r="E146" s="805" t="s">
        <v>2</v>
      </c>
      <c r="F146" s="805" t="s">
        <v>2</v>
      </c>
      <c r="G146" s="805" t="s">
        <v>2</v>
      </c>
      <c r="H146" s="805" t="s">
        <v>2</v>
      </c>
      <c r="I146" s="805" t="s">
        <v>2</v>
      </c>
      <c r="J146" s="805" t="s">
        <v>2</v>
      </c>
      <c r="K146" s="805" t="s">
        <v>2</v>
      </c>
      <c r="L146" s="805" t="s">
        <v>2</v>
      </c>
      <c r="M146" s="805" t="s">
        <v>2</v>
      </c>
      <c r="N146" s="805" t="s">
        <v>2</v>
      </c>
      <c r="O146" s="805" t="s">
        <v>2</v>
      </c>
      <c r="P146" s="805" t="s">
        <v>2</v>
      </c>
      <c r="Q146" s="805" t="s">
        <v>2</v>
      </c>
      <c r="R146" s="805" t="s">
        <v>2</v>
      </c>
      <c r="S146" s="805" t="s">
        <v>2</v>
      </c>
      <c r="T146" s="805" t="s">
        <v>2</v>
      </c>
      <c r="U146" s="805" t="s">
        <v>2</v>
      </c>
      <c r="V146" s="805" t="s">
        <v>2</v>
      </c>
      <c r="W146" s="805" t="s">
        <v>2</v>
      </c>
      <c r="X146" s="805" t="s">
        <v>2</v>
      </c>
    </row>
    <row r="147" spans="1:24">
      <c r="A147" s="805" t="s">
        <v>2</v>
      </c>
      <c r="B147" s="805" t="s">
        <v>2</v>
      </c>
      <c r="C147" s="805" t="s">
        <v>2</v>
      </c>
      <c r="D147" s="805" t="s">
        <v>2</v>
      </c>
      <c r="E147" s="805" t="s">
        <v>2</v>
      </c>
      <c r="F147" s="805" t="s">
        <v>2</v>
      </c>
      <c r="G147" s="805" t="s">
        <v>2</v>
      </c>
      <c r="H147" s="805" t="s">
        <v>2</v>
      </c>
      <c r="I147" s="805" t="s">
        <v>2</v>
      </c>
      <c r="J147" s="805" t="s">
        <v>2</v>
      </c>
      <c r="K147" s="805" t="s">
        <v>2</v>
      </c>
      <c r="L147" s="805" t="s">
        <v>2</v>
      </c>
      <c r="M147" s="805" t="s">
        <v>2</v>
      </c>
      <c r="N147" s="805" t="s">
        <v>2</v>
      </c>
      <c r="O147" s="805" t="s">
        <v>2</v>
      </c>
      <c r="P147" s="805" t="s">
        <v>2</v>
      </c>
      <c r="Q147" s="805" t="s">
        <v>2</v>
      </c>
      <c r="R147" s="805" t="s">
        <v>2</v>
      </c>
      <c r="S147" s="805" t="s">
        <v>2</v>
      </c>
      <c r="T147" s="805" t="s">
        <v>2</v>
      </c>
      <c r="U147" s="805" t="s">
        <v>2</v>
      </c>
      <c r="V147" s="805" t="s">
        <v>2</v>
      </c>
      <c r="W147" s="805" t="s">
        <v>2</v>
      </c>
      <c r="X147" s="805" t="s">
        <v>2</v>
      </c>
    </row>
    <row r="148" spans="1:24">
      <c r="A148" s="805" t="s">
        <v>2</v>
      </c>
      <c r="B148" s="805" t="s">
        <v>2</v>
      </c>
      <c r="C148" s="805" t="s">
        <v>2</v>
      </c>
      <c r="D148" s="805" t="s">
        <v>2</v>
      </c>
      <c r="E148" s="805" t="s">
        <v>2</v>
      </c>
      <c r="F148" s="805" t="s">
        <v>2</v>
      </c>
      <c r="G148" s="805" t="s">
        <v>2</v>
      </c>
      <c r="H148" s="805" t="s">
        <v>2</v>
      </c>
      <c r="I148" s="805" t="s">
        <v>2</v>
      </c>
      <c r="J148" s="805" t="s">
        <v>2</v>
      </c>
      <c r="K148" s="805" t="s">
        <v>2</v>
      </c>
      <c r="L148" s="805" t="s">
        <v>2</v>
      </c>
      <c r="M148" s="805" t="s">
        <v>2</v>
      </c>
      <c r="N148" s="805" t="s">
        <v>2</v>
      </c>
      <c r="O148" s="805" t="s">
        <v>2</v>
      </c>
      <c r="P148" s="805" t="s">
        <v>2</v>
      </c>
      <c r="Q148" s="805" t="s">
        <v>2</v>
      </c>
      <c r="R148" s="805" t="s">
        <v>2</v>
      </c>
      <c r="S148" s="805" t="s">
        <v>2</v>
      </c>
      <c r="T148" s="805" t="s">
        <v>2</v>
      </c>
      <c r="U148" s="805" t="s">
        <v>2</v>
      </c>
      <c r="V148" s="805" t="s">
        <v>2</v>
      </c>
      <c r="W148" s="805" t="s">
        <v>2</v>
      </c>
      <c r="X148" s="805" t="s">
        <v>2</v>
      </c>
    </row>
    <row r="149" spans="1:24">
      <c r="A149" s="805" t="s">
        <v>2</v>
      </c>
      <c r="B149" s="805" t="s">
        <v>2</v>
      </c>
      <c r="C149" s="805" t="s">
        <v>2</v>
      </c>
      <c r="D149" s="805" t="s">
        <v>2</v>
      </c>
      <c r="E149" s="805" t="s">
        <v>2</v>
      </c>
      <c r="F149" s="805" t="s">
        <v>2</v>
      </c>
      <c r="G149" s="805" t="s">
        <v>2</v>
      </c>
      <c r="H149" s="805" t="s">
        <v>2</v>
      </c>
      <c r="I149" s="805" t="s">
        <v>2</v>
      </c>
      <c r="J149" s="805" t="s">
        <v>2</v>
      </c>
      <c r="K149" s="805" t="s">
        <v>2</v>
      </c>
      <c r="L149" s="805" t="s">
        <v>2</v>
      </c>
      <c r="M149" s="805" t="s">
        <v>2</v>
      </c>
      <c r="N149" s="805" t="s">
        <v>2</v>
      </c>
      <c r="O149" s="805" t="s">
        <v>2</v>
      </c>
      <c r="P149" s="805" t="s">
        <v>2</v>
      </c>
      <c r="Q149" s="805" t="s">
        <v>2</v>
      </c>
      <c r="R149" s="805" t="s">
        <v>2</v>
      </c>
      <c r="S149" s="805" t="s">
        <v>2</v>
      </c>
      <c r="T149" s="805" t="s">
        <v>2</v>
      </c>
      <c r="U149" s="805" t="s">
        <v>2</v>
      </c>
      <c r="V149" s="805" t="s">
        <v>2</v>
      </c>
      <c r="W149" s="805" t="s">
        <v>2</v>
      </c>
      <c r="X149" s="805" t="s">
        <v>2</v>
      </c>
    </row>
    <row r="150" spans="1:24">
      <c r="A150" s="805" t="s">
        <v>2</v>
      </c>
      <c r="B150" s="805" t="s">
        <v>2</v>
      </c>
      <c r="C150" s="805" t="s">
        <v>2</v>
      </c>
      <c r="D150" s="805" t="s">
        <v>2</v>
      </c>
      <c r="E150" s="805" t="s">
        <v>2</v>
      </c>
      <c r="F150" s="805" t="s">
        <v>2</v>
      </c>
      <c r="G150" s="805" t="s">
        <v>2</v>
      </c>
      <c r="H150" s="805" t="s">
        <v>2</v>
      </c>
      <c r="I150" s="805" t="s">
        <v>2</v>
      </c>
      <c r="J150" s="805" t="s">
        <v>2</v>
      </c>
      <c r="K150" s="805" t="s">
        <v>2</v>
      </c>
      <c r="L150" s="805" t="s">
        <v>2</v>
      </c>
      <c r="M150" s="805" t="s">
        <v>2</v>
      </c>
      <c r="N150" s="805" t="s">
        <v>2</v>
      </c>
      <c r="O150" s="805" t="s">
        <v>2</v>
      </c>
      <c r="P150" s="805" t="s">
        <v>2</v>
      </c>
      <c r="Q150" s="805" t="s">
        <v>2</v>
      </c>
      <c r="R150" s="805" t="s">
        <v>2</v>
      </c>
      <c r="S150" s="805" t="s">
        <v>2</v>
      </c>
      <c r="T150" s="805" t="s">
        <v>2</v>
      </c>
      <c r="U150" s="805" t="s">
        <v>2</v>
      </c>
      <c r="V150" s="805" t="s">
        <v>2</v>
      </c>
      <c r="W150" s="805" t="s">
        <v>2</v>
      </c>
      <c r="X150" s="805" t="s">
        <v>2</v>
      </c>
    </row>
    <row r="151" spans="1:24">
      <c r="A151" s="805" t="s">
        <v>2</v>
      </c>
      <c r="B151" s="805" t="s">
        <v>2</v>
      </c>
      <c r="C151" s="805" t="s">
        <v>2</v>
      </c>
      <c r="D151" s="805" t="s">
        <v>2</v>
      </c>
      <c r="E151" s="805" t="s">
        <v>2</v>
      </c>
      <c r="F151" s="805" t="s">
        <v>2</v>
      </c>
      <c r="G151" s="805" t="s">
        <v>2</v>
      </c>
      <c r="H151" s="805" t="s">
        <v>2</v>
      </c>
      <c r="I151" s="805" t="s">
        <v>2</v>
      </c>
      <c r="J151" s="805" t="s">
        <v>2</v>
      </c>
      <c r="K151" s="805" t="s">
        <v>2</v>
      </c>
      <c r="L151" s="805" t="s">
        <v>2</v>
      </c>
      <c r="M151" s="805" t="s">
        <v>2</v>
      </c>
      <c r="N151" s="805" t="s">
        <v>2</v>
      </c>
      <c r="O151" s="805" t="s">
        <v>2</v>
      </c>
      <c r="P151" s="805" t="s">
        <v>2</v>
      </c>
      <c r="Q151" s="805" t="s">
        <v>2</v>
      </c>
      <c r="R151" s="805" t="s">
        <v>2</v>
      </c>
      <c r="S151" s="805" t="s">
        <v>2</v>
      </c>
      <c r="T151" s="805" t="s">
        <v>2</v>
      </c>
      <c r="U151" s="805" t="s">
        <v>2</v>
      </c>
      <c r="V151" s="805" t="s">
        <v>2</v>
      </c>
      <c r="W151" s="805" t="s">
        <v>2</v>
      </c>
      <c r="X151" s="805" t="s">
        <v>2</v>
      </c>
    </row>
    <row r="152" spans="1:24">
      <c r="A152" s="805" t="s">
        <v>2</v>
      </c>
      <c r="B152" s="805" t="s">
        <v>2</v>
      </c>
      <c r="C152" s="805" t="s">
        <v>2</v>
      </c>
      <c r="D152" s="805" t="s">
        <v>2</v>
      </c>
      <c r="E152" s="805" t="s">
        <v>2</v>
      </c>
      <c r="F152" s="805" t="s">
        <v>2</v>
      </c>
      <c r="G152" s="805" t="s">
        <v>2</v>
      </c>
      <c r="H152" s="805" t="s">
        <v>2</v>
      </c>
      <c r="I152" s="805" t="s">
        <v>2</v>
      </c>
      <c r="J152" s="805" t="s">
        <v>2</v>
      </c>
      <c r="K152" s="805" t="s">
        <v>2</v>
      </c>
      <c r="L152" s="805" t="s">
        <v>2</v>
      </c>
      <c r="M152" s="805" t="s">
        <v>2</v>
      </c>
      <c r="N152" s="805" t="s">
        <v>2</v>
      </c>
      <c r="O152" s="805" t="s">
        <v>2</v>
      </c>
      <c r="P152" s="805" t="s">
        <v>2</v>
      </c>
      <c r="Q152" s="805" t="s">
        <v>2</v>
      </c>
      <c r="R152" s="805" t="s">
        <v>2</v>
      </c>
      <c r="S152" s="805" t="s">
        <v>2</v>
      </c>
      <c r="T152" s="805" t="s">
        <v>2</v>
      </c>
      <c r="U152" s="805" t="s">
        <v>2</v>
      </c>
      <c r="V152" s="805" t="s">
        <v>2</v>
      </c>
      <c r="W152" s="805" t="s">
        <v>2</v>
      </c>
      <c r="X152" s="805" t="s">
        <v>2</v>
      </c>
    </row>
    <row r="153" spans="1:24">
      <c r="A153" s="805" t="s">
        <v>2</v>
      </c>
      <c r="B153" s="805" t="s">
        <v>2</v>
      </c>
      <c r="C153" s="805" t="s">
        <v>2</v>
      </c>
      <c r="D153" s="805" t="s">
        <v>2</v>
      </c>
      <c r="E153" s="805" t="s">
        <v>2</v>
      </c>
      <c r="F153" s="805" t="s">
        <v>2</v>
      </c>
      <c r="G153" s="805" t="s">
        <v>2</v>
      </c>
      <c r="H153" s="805" t="s">
        <v>2</v>
      </c>
      <c r="I153" s="805" t="s">
        <v>2</v>
      </c>
      <c r="J153" s="805" t="s">
        <v>2</v>
      </c>
      <c r="K153" s="805" t="s">
        <v>2</v>
      </c>
      <c r="L153" s="805" t="s">
        <v>2</v>
      </c>
      <c r="M153" s="805" t="s">
        <v>2</v>
      </c>
      <c r="N153" s="805" t="s">
        <v>2</v>
      </c>
      <c r="O153" s="805" t="s">
        <v>2</v>
      </c>
      <c r="P153" s="805" t="s">
        <v>2</v>
      </c>
      <c r="Q153" s="805" t="s">
        <v>2</v>
      </c>
      <c r="R153" s="805" t="s">
        <v>2</v>
      </c>
      <c r="S153" s="805" t="s">
        <v>2</v>
      </c>
      <c r="T153" s="805" t="s">
        <v>2</v>
      </c>
      <c r="U153" s="805" t="s">
        <v>2</v>
      </c>
      <c r="V153" s="805" t="s">
        <v>2</v>
      </c>
      <c r="W153" s="805" t="s">
        <v>2</v>
      </c>
      <c r="X153" s="805" t="s">
        <v>2</v>
      </c>
    </row>
    <row r="154" spans="1:24">
      <c r="A154" s="805" t="s">
        <v>2</v>
      </c>
      <c r="B154" s="805" t="s">
        <v>2</v>
      </c>
      <c r="C154" s="805" t="s">
        <v>2</v>
      </c>
      <c r="D154" s="805" t="s">
        <v>2</v>
      </c>
      <c r="E154" s="805" t="s">
        <v>2</v>
      </c>
      <c r="F154" s="805" t="s">
        <v>2</v>
      </c>
      <c r="G154" s="805" t="s">
        <v>2</v>
      </c>
      <c r="H154" s="805" t="s">
        <v>2</v>
      </c>
      <c r="I154" s="805" t="s">
        <v>2</v>
      </c>
      <c r="J154" s="805" t="s">
        <v>2</v>
      </c>
      <c r="K154" s="805" t="s">
        <v>2</v>
      </c>
      <c r="L154" s="805" t="s">
        <v>2</v>
      </c>
      <c r="M154" s="805" t="s">
        <v>2</v>
      </c>
      <c r="N154" s="805" t="s">
        <v>2</v>
      </c>
      <c r="O154" s="805" t="s">
        <v>2</v>
      </c>
      <c r="P154" s="805" t="s">
        <v>2</v>
      </c>
      <c r="Q154" s="805" t="s">
        <v>2</v>
      </c>
      <c r="R154" s="805" t="s">
        <v>2</v>
      </c>
      <c r="S154" s="805" t="s">
        <v>2</v>
      </c>
      <c r="T154" s="805" t="s">
        <v>2</v>
      </c>
      <c r="U154" s="805" t="s">
        <v>2</v>
      </c>
      <c r="V154" s="805" t="s">
        <v>2</v>
      </c>
      <c r="W154" s="805" t="s">
        <v>2</v>
      </c>
      <c r="X154" s="805" t="s">
        <v>2</v>
      </c>
    </row>
    <row r="155" spans="1:24">
      <c r="A155" s="805" t="s">
        <v>2</v>
      </c>
      <c r="B155" s="805" t="s">
        <v>2</v>
      </c>
      <c r="C155" s="805" t="s">
        <v>2</v>
      </c>
      <c r="D155" s="805" t="s">
        <v>2</v>
      </c>
      <c r="E155" s="805" t="s">
        <v>2</v>
      </c>
      <c r="F155" s="805" t="s">
        <v>2</v>
      </c>
      <c r="G155" s="805" t="s">
        <v>2</v>
      </c>
      <c r="H155" s="805" t="s">
        <v>2</v>
      </c>
      <c r="I155" s="805" t="s">
        <v>2</v>
      </c>
      <c r="J155" s="805" t="s">
        <v>2</v>
      </c>
      <c r="K155" s="805" t="s">
        <v>2</v>
      </c>
      <c r="L155" s="805" t="s">
        <v>2</v>
      </c>
      <c r="M155" s="805" t="s">
        <v>2</v>
      </c>
      <c r="N155" s="805" t="s">
        <v>2</v>
      </c>
      <c r="O155" s="805" t="s">
        <v>2</v>
      </c>
      <c r="P155" s="805" t="s">
        <v>2</v>
      </c>
      <c r="Q155" s="805" t="s">
        <v>2</v>
      </c>
      <c r="R155" s="805" t="s">
        <v>2</v>
      </c>
      <c r="S155" s="805" t="s">
        <v>2</v>
      </c>
      <c r="T155" s="805" t="s">
        <v>2</v>
      </c>
      <c r="U155" s="805" t="s">
        <v>2</v>
      </c>
      <c r="V155" s="805" t="s">
        <v>2</v>
      </c>
      <c r="W155" s="805" t="s">
        <v>2</v>
      </c>
      <c r="X155" s="805" t="s">
        <v>2</v>
      </c>
    </row>
    <row r="156" spans="1:24">
      <c r="A156" s="805" t="s">
        <v>2</v>
      </c>
      <c r="B156" s="805" t="s">
        <v>2</v>
      </c>
      <c r="C156" s="805" t="s">
        <v>2</v>
      </c>
      <c r="D156" s="805" t="s">
        <v>2</v>
      </c>
      <c r="E156" s="805" t="s">
        <v>2</v>
      </c>
      <c r="F156" s="805" t="s">
        <v>2</v>
      </c>
      <c r="G156" s="805" t="s">
        <v>2</v>
      </c>
      <c r="H156" s="805" t="s">
        <v>2</v>
      </c>
      <c r="I156" s="805" t="s">
        <v>2</v>
      </c>
      <c r="J156" s="805" t="s">
        <v>2</v>
      </c>
      <c r="K156" s="805" t="s">
        <v>2</v>
      </c>
      <c r="L156" s="805" t="s">
        <v>2</v>
      </c>
      <c r="M156" s="805" t="s">
        <v>2</v>
      </c>
      <c r="N156" s="805" t="s">
        <v>2</v>
      </c>
      <c r="O156" s="805" t="s">
        <v>2</v>
      </c>
      <c r="P156" s="805" t="s">
        <v>2</v>
      </c>
      <c r="Q156" s="805" t="s">
        <v>2</v>
      </c>
      <c r="R156" s="805" t="s">
        <v>2</v>
      </c>
      <c r="S156" s="805" t="s">
        <v>2</v>
      </c>
      <c r="T156" s="805" t="s">
        <v>2</v>
      </c>
      <c r="U156" s="805" t="s">
        <v>2</v>
      </c>
      <c r="V156" s="805" t="s">
        <v>2</v>
      </c>
      <c r="W156" s="805" t="s">
        <v>2</v>
      </c>
      <c r="X156" s="805" t="s">
        <v>2</v>
      </c>
    </row>
    <row r="157" spans="1:24">
      <c r="A157" s="805" t="s">
        <v>2</v>
      </c>
      <c r="B157" s="805" t="s">
        <v>2</v>
      </c>
      <c r="C157" s="805" t="s">
        <v>2</v>
      </c>
      <c r="D157" s="805" t="s">
        <v>2</v>
      </c>
      <c r="E157" s="805" t="s">
        <v>2</v>
      </c>
      <c r="F157" s="805" t="s">
        <v>2</v>
      </c>
      <c r="G157" s="805" t="s">
        <v>2</v>
      </c>
      <c r="H157" s="805" t="s">
        <v>2</v>
      </c>
      <c r="I157" s="805" t="s">
        <v>2</v>
      </c>
      <c r="J157" s="805" t="s">
        <v>2</v>
      </c>
      <c r="K157" s="805" t="s">
        <v>2</v>
      </c>
      <c r="L157" s="805" t="s">
        <v>2</v>
      </c>
      <c r="M157" s="805" t="s">
        <v>2</v>
      </c>
      <c r="N157" s="805" t="s">
        <v>2</v>
      </c>
      <c r="O157" s="805" t="s">
        <v>2</v>
      </c>
      <c r="P157" s="805" t="s">
        <v>2</v>
      </c>
      <c r="Q157" s="805" t="s">
        <v>2</v>
      </c>
      <c r="R157" s="805" t="s">
        <v>2</v>
      </c>
      <c r="S157" s="805" t="s">
        <v>2</v>
      </c>
      <c r="T157" s="805" t="s">
        <v>2</v>
      </c>
      <c r="U157" s="805" t="s">
        <v>2</v>
      </c>
      <c r="V157" s="805" t="s">
        <v>2</v>
      </c>
      <c r="W157" s="805" t="s">
        <v>2</v>
      </c>
      <c r="X157" s="805" t="s">
        <v>2</v>
      </c>
    </row>
    <row r="158" spans="1:24">
      <c r="A158" s="805" t="s">
        <v>2</v>
      </c>
      <c r="B158" s="805" t="s">
        <v>2</v>
      </c>
      <c r="C158" s="805" t="s">
        <v>2</v>
      </c>
      <c r="D158" s="805" t="s">
        <v>2</v>
      </c>
      <c r="E158" s="805" t="s">
        <v>2</v>
      </c>
      <c r="F158" s="805" t="s">
        <v>2</v>
      </c>
      <c r="G158" s="805" t="s">
        <v>2</v>
      </c>
      <c r="H158" s="805" t="s">
        <v>2</v>
      </c>
      <c r="I158" s="805" t="s">
        <v>2</v>
      </c>
      <c r="J158" s="805" t="s">
        <v>2</v>
      </c>
      <c r="K158" s="805" t="s">
        <v>2</v>
      </c>
      <c r="L158" s="805" t="s">
        <v>2</v>
      </c>
      <c r="M158" s="805" t="s">
        <v>2</v>
      </c>
      <c r="N158" s="805" t="s">
        <v>2</v>
      </c>
      <c r="O158" s="805" t="s">
        <v>2</v>
      </c>
      <c r="P158" s="805" t="s">
        <v>2</v>
      </c>
      <c r="Q158" s="805" t="s">
        <v>2</v>
      </c>
      <c r="R158" s="805" t="s">
        <v>2</v>
      </c>
      <c r="S158" s="805" t="s">
        <v>2</v>
      </c>
      <c r="T158" s="805" t="s">
        <v>2</v>
      </c>
      <c r="U158" s="805" t="s">
        <v>2</v>
      </c>
      <c r="V158" s="805" t="s">
        <v>2</v>
      </c>
      <c r="W158" s="805" t="s">
        <v>2</v>
      </c>
      <c r="X158" s="805" t="s">
        <v>2</v>
      </c>
    </row>
    <row r="159" spans="1:24">
      <c r="A159" s="805" t="s">
        <v>2</v>
      </c>
      <c r="B159" s="805" t="s">
        <v>2</v>
      </c>
      <c r="C159" s="805" t="s">
        <v>2</v>
      </c>
      <c r="D159" s="805" t="s">
        <v>2</v>
      </c>
      <c r="E159" s="805" t="s">
        <v>2</v>
      </c>
      <c r="F159" s="805" t="s">
        <v>2</v>
      </c>
      <c r="G159" s="805" t="s">
        <v>2</v>
      </c>
      <c r="H159" s="805" t="s">
        <v>2</v>
      </c>
      <c r="I159" s="805" t="s">
        <v>2</v>
      </c>
      <c r="J159" s="805" t="s">
        <v>2</v>
      </c>
      <c r="K159" s="805" t="s">
        <v>2</v>
      </c>
      <c r="L159" s="805" t="s">
        <v>2</v>
      </c>
      <c r="M159" s="805" t="s">
        <v>2</v>
      </c>
      <c r="N159" s="805" t="s">
        <v>2</v>
      </c>
      <c r="O159" s="805" t="s">
        <v>2</v>
      </c>
      <c r="P159" s="805" t="s">
        <v>2</v>
      </c>
      <c r="Q159" s="805" t="s">
        <v>2</v>
      </c>
      <c r="R159" s="805" t="s">
        <v>2</v>
      </c>
      <c r="S159" s="805" t="s">
        <v>2</v>
      </c>
      <c r="T159" s="805" t="s">
        <v>2</v>
      </c>
      <c r="U159" s="805" t="s">
        <v>2</v>
      </c>
      <c r="V159" s="805" t="s">
        <v>2</v>
      </c>
      <c r="W159" s="805" t="s">
        <v>2</v>
      </c>
      <c r="X159" s="805" t="s">
        <v>2</v>
      </c>
    </row>
    <row r="160" spans="1:24">
      <c r="A160" s="805" t="s">
        <v>2</v>
      </c>
      <c r="B160" s="805" t="s">
        <v>2</v>
      </c>
      <c r="C160" s="805" t="s">
        <v>2</v>
      </c>
      <c r="D160" s="805" t="s">
        <v>2</v>
      </c>
      <c r="E160" s="805" t="s">
        <v>2</v>
      </c>
      <c r="F160" s="805" t="s">
        <v>2</v>
      </c>
      <c r="G160" s="805" t="s">
        <v>2</v>
      </c>
      <c r="H160" s="805" t="s">
        <v>2</v>
      </c>
      <c r="I160" s="805" t="s">
        <v>2</v>
      </c>
      <c r="J160" s="805" t="s">
        <v>2</v>
      </c>
      <c r="K160" s="805" t="s">
        <v>2</v>
      </c>
      <c r="L160" s="805" t="s">
        <v>2</v>
      </c>
      <c r="M160" s="805" t="s">
        <v>2</v>
      </c>
      <c r="N160" s="805" t="s">
        <v>2</v>
      </c>
      <c r="O160" s="805" t="s">
        <v>2</v>
      </c>
      <c r="P160" s="805" t="s">
        <v>2</v>
      </c>
      <c r="Q160" s="805" t="s">
        <v>2</v>
      </c>
      <c r="R160" s="805" t="s">
        <v>2</v>
      </c>
      <c r="S160" s="805" t="s">
        <v>2</v>
      </c>
      <c r="T160" s="805" t="s">
        <v>2</v>
      </c>
      <c r="U160" s="805" t="s">
        <v>2</v>
      </c>
      <c r="V160" s="805" t="s">
        <v>2</v>
      </c>
      <c r="W160" s="805" t="s">
        <v>2</v>
      </c>
      <c r="X160" s="805" t="s">
        <v>2</v>
      </c>
    </row>
    <row r="161" spans="1:24">
      <c r="A161" s="805" t="s">
        <v>2</v>
      </c>
      <c r="B161" s="805" t="s">
        <v>2</v>
      </c>
      <c r="C161" s="805" t="s">
        <v>2</v>
      </c>
      <c r="D161" s="805" t="s">
        <v>2</v>
      </c>
      <c r="E161" s="805" t="s">
        <v>2</v>
      </c>
      <c r="F161" s="805" t="s">
        <v>2</v>
      </c>
      <c r="G161" s="805" t="s">
        <v>2</v>
      </c>
      <c r="H161" s="805" t="s">
        <v>2</v>
      </c>
      <c r="I161" s="805" t="s">
        <v>2</v>
      </c>
      <c r="J161" s="805" t="s">
        <v>2</v>
      </c>
      <c r="K161" s="805" t="s">
        <v>2</v>
      </c>
      <c r="L161" s="805" t="s">
        <v>2</v>
      </c>
      <c r="M161" s="805" t="s">
        <v>2</v>
      </c>
      <c r="N161" s="805" t="s">
        <v>2</v>
      </c>
      <c r="O161" s="805" t="s">
        <v>2</v>
      </c>
      <c r="P161" s="805" t="s">
        <v>2</v>
      </c>
      <c r="Q161" s="805" t="s">
        <v>2</v>
      </c>
      <c r="R161" s="805" t="s">
        <v>2</v>
      </c>
      <c r="S161" s="805" t="s">
        <v>2</v>
      </c>
      <c r="T161" s="805" t="s">
        <v>2</v>
      </c>
      <c r="U161" s="805" t="s">
        <v>2</v>
      </c>
      <c r="V161" s="805" t="s">
        <v>2</v>
      </c>
      <c r="W161" s="805" t="s">
        <v>2</v>
      </c>
      <c r="X161" s="805" t="s">
        <v>2</v>
      </c>
    </row>
    <row r="162" spans="1:24">
      <c r="A162" s="805" t="s">
        <v>2</v>
      </c>
      <c r="B162" s="805" t="s">
        <v>2</v>
      </c>
      <c r="C162" s="805" t="s">
        <v>2</v>
      </c>
      <c r="D162" s="805" t="s">
        <v>2</v>
      </c>
      <c r="E162" s="805" t="s">
        <v>2</v>
      </c>
      <c r="F162" s="805" t="s">
        <v>2</v>
      </c>
      <c r="G162" s="805" t="s">
        <v>2</v>
      </c>
      <c r="H162" s="805" t="s">
        <v>2</v>
      </c>
      <c r="I162" s="805" t="s">
        <v>2</v>
      </c>
      <c r="J162" s="805" t="s">
        <v>2</v>
      </c>
      <c r="K162" s="805" t="s">
        <v>2</v>
      </c>
      <c r="L162" s="805" t="s">
        <v>2</v>
      </c>
      <c r="M162" s="805" t="s">
        <v>2</v>
      </c>
      <c r="N162" s="805" t="s">
        <v>2</v>
      </c>
      <c r="O162" s="805" t="s">
        <v>2</v>
      </c>
      <c r="P162" s="805" t="s">
        <v>2</v>
      </c>
      <c r="Q162" s="805" t="s">
        <v>2</v>
      </c>
      <c r="R162" s="805" t="s">
        <v>2</v>
      </c>
      <c r="S162" s="805" t="s">
        <v>2</v>
      </c>
      <c r="T162" s="805" t="s">
        <v>2</v>
      </c>
      <c r="U162" s="805" t="s">
        <v>2</v>
      </c>
      <c r="V162" s="805" t="s">
        <v>2</v>
      </c>
      <c r="W162" s="805" t="s">
        <v>2</v>
      </c>
      <c r="X162" s="805" t="s">
        <v>2</v>
      </c>
    </row>
    <row r="163" spans="1:24">
      <c r="A163" s="805" t="s">
        <v>2</v>
      </c>
      <c r="B163" s="805" t="s">
        <v>2</v>
      </c>
      <c r="C163" s="805" t="s">
        <v>2</v>
      </c>
      <c r="D163" s="805" t="s">
        <v>2</v>
      </c>
      <c r="E163" s="805" t="s">
        <v>2</v>
      </c>
      <c r="F163" s="805" t="s">
        <v>2</v>
      </c>
      <c r="G163" s="805" t="s">
        <v>2</v>
      </c>
      <c r="H163" s="805" t="s">
        <v>2</v>
      </c>
      <c r="I163" s="805" t="s">
        <v>2</v>
      </c>
      <c r="J163" s="805" t="s">
        <v>2</v>
      </c>
      <c r="K163" s="805" t="s">
        <v>2</v>
      </c>
      <c r="L163" s="805" t="s">
        <v>2</v>
      </c>
      <c r="M163" s="805" t="s">
        <v>2</v>
      </c>
      <c r="N163" s="805" t="s">
        <v>2</v>
      </c>
      <c r="O163" s="805" t="s">
        <v>2</v>
      </c>
      <c r="P163" s="805" t="s">
        <v>2</v>
      </c>
      <c r="Q163" s="805" t="s">
        <v>2</v>
      </c>
      <c r="R163" s="805" t="s">
        <v>2</v>
      </c>
      <c r="S163" s="805" t="s">
        <v>2</v>
      </c>
      <c r="T163" s="805" t="s">
        <v>2</v>
      </c>
      <c r="U163" s="805" t="s">
        <v>2</v>
      </c>
      <c r="V163" s="805" t="s">
        <v>2</v>
      </c>
      <c r="W163" s="805" t="s">
        <v>2</v>
      </c>
      <c r="X163" s="805" t="s">
        <v>2</v>
      </c>
    </row>
    <row r="164" spans="1:24">
      <c r="A164" s="805" t="s">
        <v>2</v>
      </c>
      <c r="B164" s="805" t="s">
        <v>2</v>
      </c>
      <c r="C164" s="805" t="s">
        <v>2</v>
      </c>
      <c r="D164" s="805" t="s">
        <v>2</v>
      </c>
      <c r="E164" s="805" t="s">
        <v>2</v>
      </c>
      <c r="F164" s="805" t="s">
        <v>2</v>
      </c>
      <c r="G164" s="805" t="s">
        <v>2</v>
      </c>
      <c r="H164" s="805" t="s">
        <v>2</v>
      </c>
      <c r="I164" s="805" t="s">
        <v>2</v>
      </c>
      <c r="J164" s="805" t="s">
        <v>2</v>
      </c>
      <c r="K164" s="805" t="s">
        <v>2</v>
      </c>
      <c r="L164" s="805" t="s">
        <v>2</v>
      </c>
      <c r="M164" s="805" t="s">
        <v>2</v>
      </c>
      <c r="N164" s="805" t="s">
        <v>2</v>
      </c>
      <c r="O164" s="805" t="s">
        <v>2</v>
      </c>
      <c r="P164" s="805" t="s">
        <v>2</v>
      </c>
      <c r="Q164" s="805" t="s">
        <v>2</v>
      </c>
      <c r="R164" s="805" t="s">
        <v>2</v>
      </c>
      <c r="S164" s="805" t="s">
        <v>2</v>
      </c>
      <c r="T164" s="805" t="s">
        <v>2</v>
      </c>
      <c r="U164" s="805" t="s">
        <v>2</v>
      </c>
      <c r="V164" s="805" t="s">
        <v>2</v>
      </c>
      <c r="W164" s="805" t="s">
        <v>2</v>
      </c>
      <c r="X164" s="805" t="s">
        <v>2</v>
      </c>
    </row>
    <row r="165" spans="1:24">
      <c r="A165" s="805" t="s">
        <v>2</v>
      </c>
      <c r="B165" s="805" t="s">
        <v>2</v>
      </c>
      <c r="C165" s="805" t="s">
        <v>2</v>
      </c>
      <c r="D165" s="805" t="s">
        <v>2</v>
      </c>
      <c r="E165" s="805" t="s">
        <v>2</v>
      </c>
      <c r="F165" s="805" t="s">
        <v>2</v>
      </c>
      <c r="G165" s="805" t="s">
        <v>2</v>
      </c>
      <c r="H165" s="805" t="s">
        <v>2</v>
      </c>
      <c r="I165" s="805" t="s">
        <v>2</v>
      </c>
      <c r="J165" s="805" t="s">
        <v>2</v>
      </c>
      <c r="K165" s="805" t="s">
        <v>2</v>
      </c>
      <c r="L165" s="805" t="s">
        <v>2</v>
      </c>
      <c r="M165" s="805" t="s">
        <v>2</v>
      </c>
      <c r="N165" s="805" t="s">
        <v>2</v>
      </c>
      <c r="O165" s="805" t="s">
        <v>2</v>
      </c>
      <c r="P165" s="805" t="s">
        <v>2</v>
      </c>
      <c r="Q165" s="805" t="s">
        <v>2</v>
      </c>
      <c r="R165" s="805" t="s">
        <v>2</v>
      </c>
      <c r="S165" s="805" t="s">
        <v>2</v>
      </c>
      <c r="T165" s="805" t="s">
        <v>2</v>
      </c>
      <c r="U165" s="805" t="s">
        <v>2</v>
      </c>
      <c r="V165" s="805" t="s">
        <v>2</v>
      </c>
      <c r="W165" s="805" t="s">
        <v>2</v>
      </c>
      <c r="X165" s="805" t="s">
        <v>2</v>
      </c>
    </row>
    <row r="166" spans="1:24">
      <c r="A166" s="805" t="s">
        <v>2</v>
      </c>
      <c r="B166" s="805" t="s">
        <v>2</v>
      </c>
      <c r="C166" s="805" t="s">
        <v>2</v>
      </c>
      <c r="D166" s="805" t="s">
        <v>2</v>
      </c>
      <c r="E166" s="805" t="s">
        <v>2</v>
      </c>
      <c r="F166" s="805" t="s">
        <v>2</v>
      </c>
      <c r="G166" s="805" t="s">
        <v>2</v>
      </c>
      <c r="H166" s="805" t="s">
        <v>2</v>
      </c>
      <c r="I166" s="805" t="s">
        <v>2</v>
      </c>
      <c r="J166" s="805" t="s">
        <v>2</v>
      </c>
      <c r="K166" s="805" t="s">
        <v>2</v>
      </c>
      <c r="L166" s="805" t="s">
        <v>2</v>
      </c>
      <c r="M166" s="805" t="s">
        <v>2</v>
      </c>
      <c r="N166" s="805" t="s">
        <v>2</v>
      </c>
      <c r="O166" s="805" t="s">
        <v>2</v>
      </c>
      <c r="P166" s="805" t="s">
        <v>2</v>
      </c>
      <c r="Q166" s="805" t="s">
        <v>2</v>
      </c>
      <c r="R166" s="805" t="s">
        <v>2</v>
      </c>
      <c r="S166" s="805" t="s">
        <v>2</v>
      </c>
      <c r="T166" s="805" t="s">
        <v>2</v>
      </c>
      <c r="U166" s="805" t="s">
        <v>2</v>
      </c>
      <c r="V166" s="805" t="s">
        <v>2</v>
      </c>
      <c r="W166" s="805" t="s">
        <v>2</v>
      </c>
      <c r="X166" s="805" t="s">
        <v>2</v>
      </c>
    </row>
    <row r="167" spans="1:24">
      <c r="A167" s="805" t="s">
        <v>2</v>
      </c>
      <c r="B167" s="805" t="s">
        <v>2</v>
      </c>
      <c r="C167" s="805" t="s">
        <v>2</v>
      </c>
      <c r="D167" s="805" t="s">
        <v>2</v>
      </c>
      <c r="E167" s="805" t="s">
        <v>2</v>
      </c>
      <c r="F167" s="805" t="s">
        <v>2</v>
      </c>
      <c r="G167" s="805" t="s">
        <v>2</v>
      </c>
      <c r="H167" s="805" t="s">
        <v>2</v>
      </c>
      <c r="I167" s="805" t="s">
        <v>2</v>
      </c>
      <c r="J167" s="805" t="s">
        <v>2</v>
      </c>
      <c r="K167" s="805" t="s">
        <v>2</v>
      </c>
      <c r="L167" s="805" t="s">
        <v>2</v>
      </c>
      <c r="M167" s="805" t="s">
        <v>2</v>
      </c>
      <c r="N167" s="805" t="s">
        <v>2</v>
      </c>
      <c r="O167" s="805" t="s">
        <v>2</v>
      </c>
      <c r="P167" s="805" t="s">
        <v>2</v>
      </c>
      <c r="Q167" s="805" t="s">
        <v>2</v>
      </c>
      <c r="R167" s="805" t="s">
        <v>2</v>
      </c>
      <c r="S167" s="805" t="s">
        <v>2</v>
      </c>
      <c r="T167" s="805" t="s">
        <v>2</v>
      </c>
      <c r="U167" s="805" t="s">
        <v>2</v>
      </c>
      <c r="V167" s="805" t="s">
        <v>2</v>
      </c>
      <c r="W167" s="805" t="s">
        <v>2</v>
      </c>
      <c r="X167" s="805" t="s">
        <v>2</v>
      </c>
    </row>
    <row r="168" spans="1:24">
      <c r="A168" s="805" t="s">
        <v>2</v>
      </c>
      <c r="B168" s="805" t="s">
        <v>2</v>
      </c>
      <c r="C168" s="805" t="s">
        <v>2</v>
      </c>
      <c r="D168" s="805" t="s">
        <v>2</v>
      </c>
      <c r="E168" s="805" t="s">
        <v>2</v>
      </c>
      <c r="F168" s="805" t="s">
        <v>2</v>
      </c>
      <c r="G168" s="805" t="s">
        <v>2</v>
      </c>
      <c r="H168" s="805" t="s">
        <v>2</v>
      </c>
      <c r="I168" s="805" t="s">
        <v>2</v>
      </c>
      <c r="J168" s="805" t="s">
        <v>2</v>
      </c>
      <c r="K168" s="805" t="s">
        <v>2</v>
      </c>
      <c r="L168" s="805" t="s">
        <v>2</v>
      </c>
      <c r="M168" s="805" t="s">
        <v>2</v>
      </c>
      <c r="N168" s="805" t="s">
        <v>2</v>
      </c>
      <c r="O168" s="805" t="s">
        <v>2</v>
      </c>
      <c r="P168" s="805" t="s">
        <v>2</v>
      </c>
      <c r="Q168" s="805" t="s">
        <v>2</v>
      </c>
      <c r="R168" s="805" t="s">
        <v>2</v>
      </c>
      <c r="S168" s="805" t="s">
        <v>2</v>
      </c>
      <c r="T168" s="805" t="s">
        <v>2</v>
      </c>
      <c r="U168" s="805" t="s">
        <v>2</v>
      </c>
      <c r="V168" s="805" t="s">
        <v>2</v>
      </c>
      <c r="W168" s="805" t="s">
        <v>2</v>
      </c>
      <c r="X168" s="805" t="s">
        <v>2</v>
      </c>
    </row>
    <row r="169" spans="1:24">
      <c r="A169" s="805" t="s">
        <v>2</v>
      </c>
      <c r="B169" s="805" t="s">
        <v>2</v>
      </c>
      <c r="C169" s="805" t="s">
        <v>2</v>
      </c>
      <c r="D169" s="805" t="s">
        <v>2</v>
      </c>
      <c r="E169" s="805" t="s">
        <v>2</v>
      </c>
      <c r="F169" s="805" t="s">
        <v>2</v>
      </c>
      <c r="G169" s="805" t="s">
        <v>2</v>
      </c>
      <c r="H169" s="805" t="s">
        <v>2</v>
      </c>
      <c r="I169" s="805" t="s">
        <v>2</v>
      </c>
      <c r="J169" s="805" t="s">
        <v>2</v>
      </c>
      <c r="K169" s="805" t="s">
        <v>2</v>
      </c>
      <c r="L169" s="805" t="s">
        <v>2</v>
      </c>
      <c r="M169" s="805" t="s">
        <v>2</v>
      </c>
      <c r="N169" s="805" t="s">
        <v>2</v>
      </c>
      <c r="O169" s="805" t="s">
        <v>2</v>
      </c>
      <c r="P169" s="805" t="s">
        <v>2</v>
      </c>
      <c r="Q169" s="805" t="s">
        <v>2</v>
      </c>
      <c r="R169" s="805" t="s">
        <v>2</v>
      </c>
      <c r="S169" s="805" t="s">
        <v>2</v>
      </c>
      <c r="T169" s="805" t="s">
        <v>2</v>
      </c>
      <c r="U169" s="805" t="s">
        <v>2</v>
      </c>
      <c r="V169" s="805" t="s">
        <v>2</v>
      </c>
      <c r="W169" s="805" t="s">
        <v>2</v>
      </c>
      <c r="X169" s="805" t="s">
        <v>2</v>
      </c>
    </row>
    <row r="170" spans="1:24">
      <c r="A170" s="805" t="s">
        <v>2</v>
      </c>
      <c r="B170" s="805" t="s">
        <v>2</v>
      </c>
      <c r="C170" s="805" t="s">
        <v>2</v>
      </c>
      <c r="D170" s="805" t="s">
        <v>2</v>
      </c>
      <c r="E170" s="805" t="s">
        <v>2</v>
      </c>
      <c r="F170" s="805" t="s">
        <v>2</v>
      </c>
      <c r="G170" s="805" t="s">
        <v>2</v>
      </c>
      <c r="H170" s="805" t="s">
        <v>2</v>
      </c>
      <c r="I170" s="805" t="s">
        <v>2</v>
      </c>
      <c r="J170" s="805" t="s">
        <v>2</v>
      </c>
      <c r="K170" s="805" t="s">
        <v>2</v>
      </c>
      <c r="L170" s="805" t="s">
        <v>2</v>
      </c>
      <c r="M170" s="805" t="s">
        <v>2</v>
      </c>
      <c r="N170" s="805" t="s">
        <v>2</v>
      </c>
      <c r="O170" s="805" t="s">
        <v>2</v>
      </c>
      <c r="P170" s="805" t="s">
        <v>2</v>
      </c>
      <c r="Q170" s="805" t="s">
        <v>2</v>
      </c>
      <c r="R170" s="805" t="s">
        <v>2</v>
      </c>
      <c r="S170" s="805" t="s">
        <v>2</v>
      </c>
      <c r="T170" s="805" t="s">
        <v>2</v>
      </c>
      <c r="U170" s="805" t="s">
        <v>2</v>
      </c>
      <c r="V170" s="805" t="s">
        <v>2</v>
      </c>
      <c r="W170" s="805" t="s">
        <v>2</v>
      </c>
      <c r="X170" s="805" t="s">
        <v>2</v>
      </c>
    </row>
    <row r="171" spans="1:24">
      <c r="A171" s="805" t="s">
        <v>2</v>
      </c>
      <c r="B171" s="805" t="s">
        <v>2</v>
      </c>
      <c r="C171" s="805" t="s">
        <v>2</v>
      </c>
      <c r="D171" s="805" t="s">
        <v>2</v>
      </c>
      <c r="E171" s="805" t="s">
        <v>2</v>
      </c>
      <c r="F171" s="805" t="s">
        <v>2</v>
      </c>
      <c r="G171" s="805" t="s">
        <v>2</v>
      </c>
      <c r="H171" s="805" t="s">
        <v>2</v>
      </c>
      <c r="I171" s="805" t="s">
        <v>2</v>
      </c>
      <c r="J171" s="805" t="s">
        <v>2</v>
      </c>
      <c r="K171" s="805" t="s">
        <v>2</v>
      </c>
      <c r="L171" s="805" t="s">
        <v>2</v>
      </c>
      <c r="M171" s="805" t="s">
        <v>2</v>
      </c>
      <c r="N171" s="805" t="s">
        <v>2</v>
      </c>
      <c r="O171" s="805" t="s">
        <v>2</v>
      </c>
      <c r="P171" s="805" t="s">
        <v>2</v>
      </c>
      <c r="Q171" s="805" t="s">
        <v>2</v>
      </c>
      <c r="R171" s="805" t="s">
        <v>2</v>
      </c>
      <c r="S171" s="805" t="s">
        <v>2</v>
      </c>
      <c r="T171" s="805" t="s">
        <v>2</v>
      </c>
      <c r="U171" s="805" t="s">
        <v>2</v>
      </c>
      <c r="V171" s="805" t="s">
        <v>2</v>
      </c>
      <c r="W171" s="805" t="s">
        <v>2</v>
      </c>
      <c r="X171" s="805" t="s">
        <v>2</v>
      </c>
    </row>
    <row r="172" spans="1:24">
      <c r="A172" s="805" t="s">
        <v>2</v>
      </c>
      <c r="B172" s="805" t="s">
        <v>2</v>
      </c>
      <c r="C172" s="805" t="s">
        <v>2</v>
      </c>
      <c r="D172" s="805" t="s">
        <v>2</v>
      </c>
      <c r="E172" s="805" t="s">
        <v>2</v>
      </c>
      <c r="F172" s="805" t="s">
        <v>2</v>
      </c>
      <c r="G172" s="805" t="s">
        <v>2</v>
      </c>
      <c r="H172" s="805" t="s">
        <v>2</v>
      </c>
      <c r="I172" s="805" t="s">
        <v>2</v>
      </c>
      <c r="J172" s="805" t="s">
        <v>2</v>
      </c>
      <c r="K172" s="805" t="s">
        <v>2</v>
      </c>
      <c r="L172" s="805" t="s">
        <v>2</v>
      </c>
      <c r="M172" s="805" t="s">
        <v>2</v>
      </c>
      <c r="N172" s="805" t="s">
        <v>2</v>
      </c>
      <c r="O172" s="805" t="s">
        <v>2</v>
      </c>
      <c r="P172" s="805" t="s">
        <v>2</v>
      </c>
      <c r="Q172" s="805" t="s">
        <v>2</v>
      </c>
      <c r="R172" s="805" t="s">
        <v>2</v>
      </c>
      <c r="S172" s="805" t="s">
        <v>2</v>
      </c>
      <c r="T172" s="805" t="s">
        <v>2</v>
      </c>
      <c r="U172" s="805" t="s">
        <v>2</v>
      </c>
      <c r="V172" s="805" t="s">
        <v>2</v>
      </c>
      <c r="W172" s="805" t="s">
        <v>2</v>
      </c>
      <c r="X172" s="805" t="s">
        <v>2</v>
      </c>
    </row>
    <row r="173" spans="1:24">
      <c r="A173" s="805" t="s">
        <v>2</v>
      </c>
      <c r="B173" s="805" t="s">
        <v>2</v>
      </c>
      <c r="C173" s="805" t="s">
        <v>2</v>
      </c>
      <c r="D173" s="805" t="s">
        <v>2</v>
      </c>
      <c r="E173" s="805" t="s">
        <v>2</v>
      </c>
      <c r="F173" s="805" t="s">
        <v>2</v>
      </c>
      <c r="G173" s="805" t="s">
        <v>2</v>
      </c>
      <c r="H173" s="805" t="s">
        <v>2</v>
      </c>
      <c r="I173" s="805" t="s">
        <v>2</v>
      </c>
      <c r="J173" s="805" t="s">
        <v>2</v>
      </c>
      <c r="K173" s="805" t="s">
        <v>2</v>
      </c>
      <c r="L173" s="805" t="s">
        <v>2</v>
      </c>
      <c r="M173" s="805" t="s">
        <v>2</v>
      </c>
      <c r="N173" s="805" t="s">
        <v>2</v>
      </c>
      <c r="O173" s="805" t="s">
        <v>2</v>
      </c>
      <c r="P173" s="805" t="s">
        <v>2</v>
      </c>
      <c r="Q173" s="805" t="s">
        <v>2</v>
      </c>
      <c r="R173" s="805" t="s">
        <v>2</v>
      </c>
      <c r="S173" s="805" t="s">
        <v>2</v>
      </c>
      <c r="T173" s="805" t="s">
        <v>2</v>
      </c>
      <c r="U173" s="805" t="s">
        <v>2</v>
      </c>
      <c r="V173" s="805" t="s">
        <v>2</v>
      </c>
      <c r="W173" s="805" t="s">
        <v>2</v>
      </c>
      <c r="X173" s="805" t="s">
        <v>2</v>
      </c>
    </row>
    <row r="174" spans="1:24">
      <c r="A174" s="805" t="s">
        <v>2</v>
      </c>
      <c r="B174" s="805" t="s">
        <v>2</v>
      </c>
      <c r="C174" s="805" t="s">
        <v>2</v>
      </c>
      <c r="D174" s="805" t="s">
        <v>2</v>
      </c>
      <c r="E174" s="805" t="s">
        <v>2</v>
      </c>
      <c r="F174" s="805" t="s">
        <v>2</v>
      </c>
      <c r="G174" s="805" t="s">
        <v>2</v>
      </c>
      <c r="H174" s="805" t="s">
        <v>2</v>
      </c>
      <c r="I174" s="805" t="s">
        <v>2</v>
      </c>
      <c r="J174" s="805" t="s">
        <v>2</v>
      </c>
      <c r="K174" s="805" t="s">
        <v>2</v>
      </c>
      <c r="L174" s="805" t="s">
        <v>2</v>
      </c>
      <c r="M174" s="805" t="s">
        <v>2</v>
      </c>
      <c r="N174" s="805" t="s">
        <v>2</v>
      </c>
      <c r="O174" s="805" t="s">
        <v>2</v>
      </c>
      <c r="P174" s="805" t="s">
        <v>2</v>
      </c>
      <c r="Q174" s="805" t="s">
        <v>2</v>
      </c>
      <c r="R174" s="805" t="s">
        <v>2</v>
      </c>
      <c r="S174" s="805" t="s">
        <v>2</v>
      </c>
      <c r="T174" s="805" t="s">
        <v>2</v>
      </c>
      <c r="U174" s="805" t="s">
        <v>2</v>
      </c>
      <c r="V174" s="805" t="s">
        <v>2</v>
      </c>
      <c r="W174" s="805" t="s">
        <v>2</v>
      </c>
      <c r="X174" s="805" t="s">
        <v>2</v>
      </c>
    </row>
    <row r="175" spans="1:24">
      <c r="A175" s="805" t="s">
        <v>2</v>
      </c>
      <c r="B175" s="805" t="s">
        <v>2</v>
      </c>
      <c r="C175" s="805" t="s">
        <v>2</v>
      </c>
      <c r="D175" s="805" t="s">
        <v>2</v>
      </c>
      <c r="E175" s="805" t="s">
        <v>2</v>
      </c>
      <c r="F175" s="805" t="s">
        <v>2</v>
      </c>
      <c r="G175" s="805" t="s">
        <v>2</v>
      </c>
      <c r="H175" s="805" t="s">
        <v>2</v>
      </c>
      <c r="I175" s="805" t="s">
        <v>2</v>
      </c>
      <c r="J175" s="805" t="s">
        <v>2</v>
      </c>
      <c r="K175" s="805" t="s">
        <v>2</v>
      </c>
      <c r="L175" s="805" t="s">
        <v>2</v>
      </c>
      <c r="M175" s="805" t="s">
        <v>2</v>
      </c>
      <c r="N175" s="805" t="s">
        <v>2</v>
      </c>
      <c r="O175" s="805" t="s">
        <v>2</v>
      </c>
      <c r="P175" s="805" t="s">
        <v>2</v>
      </c>
      <c r="Q175" s="805" t="s">
        <v>2</v>
      </c>
      <c r="R175" s="805" t="s">
        <v>2</v>
      </c>
      <c r="S175" s="805" t="s">
        <v>2</v>
      </c>
      <c r="T175" s="805" t="s">
        <v>2</v>
      </c>
      <c r="U175" s="805" t="s">
        <v>2</v>
      </c>
      <c r="V175" s="805" t="s">
        <v>2</v>
      </c>
      <c r="W175" s="805" t="s">
        <v>2</v>
      </c>
      <c r="X175" s="805" t="s">
        <v>2</v>
      </c>
    </row>
    <row r="176" spans="1:24">
      <c r="A176" s="805" t="s">
        <v>2</v>
      </c>
      <c r="B176" s="805" t="s">
        <v>2</v>
      </c>
      <c r="C176" s="805" t="s">
        <v>2</v>
      </c>
      <c r="D176" s="805" t="s">
        <v>2</v>
      </c>
      <c r="E176" s="805" t="s">
        <v>2</v>
      </c>
      <c r="F176" s="805" t="s">
        <v>2</v>
      </c>
      <c r="G176" s="805" t="s">
        <v>2</v>
      </c>
      <c r="H176" s="805" t="s">
        <v>2</v>
      </c>
      <c r="I176" s="805" t="s">
        <v>2</v>
      </c>
      <c r="J176" s="805" t="s">
        <v>2</v>
      </c>
      <c r="K176" s="805" t="s">
        <v>2</v>
      </c>
      <c r="L176" s="805" t="s">
        <v>2</v>
      </c>
      <c r="M176" s="805" t="s">
        <v>2</v>
      </c>
      <c r="N176" s="805" t="s">
        <v>2</v>
      </c>
      <c r="O176" s="805" t="s">
        <v>2</v>
      </c>
      <c r="P176" s="805" t="s">
        <v>2</v>
      </c>
      <c r="Q176" s="805" t="s">
        <v>2</v>
      </c>
      <c r="R176" s="805" t="s">
        <v>2</v>
      </c>
      <c r="S176" s="805" t="s">
        <v>2</v>
      </c>
      <c r="T176" s="805" t="s">
        <v>2</v>
      </c>
      <c r="U176" s="805" t="s">
        <v>2</v>
      </c>
      <c r="V176" s="805" t="s">
        <v>2</v>
      </c>
      <c r="W176" s="805" t="s">
        <v>2</v>
      </c>
      <c r="X176" s="805" t="s">
        <v>2</v>
      </c>
    </row>
    <row r="177" spans="1:24">
      <c r="A177" s="805" t="s">
        <v>2</v>
      </c>
      <c r="B177" s="805" t="s">
        <v>2</v>
      </c>
      <c r="C177" s="805" t="s">
        <v>2</v>
      </c>
      <c r="D177" s="805" t="s">
        <v>2</v>
      </c>
      <c r="E177" s="805" t="s">
        <v>2</v>
      </c>
      <c r="F177" s="805" t="s">
        <v>2</v>
      </c>
      <c r="G177" s="805" t="s">
        <v>2</v>
      </c>
      <c r="H177" s="805" t="s">
        <v>2</v>
      </c>
      <c r="I177" s="805" t="s">
        <v>2</v>
      </c>
      <c r="J177" s="805" t="s">
        <v>2</v>
      </c>
      <c r="K177" s="805" t="s">
        <v>2</v>
      </c>
      <c r="L177" s="805" t="s">
        <v>2</v>
      </c>
      <c r="M177" s="805" t="s">
        <v>2</v>
      </c>
      <c r="N177" s="805" t="s">
        <v>2</v>
      </c>
      <c r="O177" s="805" t="s">
        <v>2</v>
      </c>
      <c r="P177" s="805" t="s">
        <v>2</v>
      </c>
      <c r="Q177" s="805" t="s">
        <v>2</v>
      </c>
      <c r="R177" s="805" t="s">
        <v>2</v>
      </c>
      <c r="S177" s="805" t="s">
        <v>2</v>
      </c>
      <c r="T177" s="805" t="s">
        <v>2</v>
      </c>
      <c r="U177" s="805" t="s">
        <v>2</v>
      </c>
      <c r="V177" s="805" t="s">
        <v>2</v>
      </c>
      <c r="W177" s="805" t="s">
        <v>2</v>
      </c>
      <c r="X177" s="805" t="s">
        <v>2</v>
      </c>
    </row>
    <row r="178" spans="1:24">
      <c r="A178" s="805" t="s">
        <v>2</v>
      </c>
      <c r="B178" s="805" t="s">
        <v>2</v>
      </c>
      <c r="C178" s="805" t="s">
        <v>2</v>
      </c>
      <c r="D178" s="805" t="s">
        <v>2</v>
      </c>
      <c r="E178" s="805" t="s">
        <v>2</v>
      </c>
      <c r="F178" s="805" t="s">
        <v>2</v>
      </c>
      <c r="G178" s="805" t="s">
        <v>2</v>
      </c>
      <c r="H178" s="805" t="s">
        <v>2</v>
      </c>
      <c r="I178" s="805" t="s">
        <v>2</v>
      </c>
      <c r="J178" s="805" t="s">
        <v>2</v>
      </c>
      <c r="K178" s="805" t="s">
        <v>2</v>
      </c>
      <c r="L178" s="805" t="s">
        <v>2</v>
      </c>
      <c r="M178" s="805" t="s">
        <v>2</v>
      </c>
      <c r="N178" s="805" t="s">
        <v>2</v>
      </c>
      <c r="O178" s="805" t="s">
        <v>2</v>
      </c>
      <c r="P178" s="805" t="s">
        <v>2</v>
      </c>
      <c r="Q178" s="805" t="s">
        <v>2</v>
      </c>
      <c r="R178" s="805" t="s">
        <v>2</v>
      </c>
      <c r="S178" s="805" t="s">
        <v>2</v>
      </c>
      <c r="T178" s="805" t="s">
        <v>2</v>
      </c>
      <c r="U178" s="805" t="s">
        <v>2</v>
      </c>
      <c r="V178" s="805" t="s">
        <v>2</v>
      </c>
      <c r="W178" s="805" t="s">
        <v>2</v>
      </c>
      <c r="X178" s="805" t="s">
        <v>2</v>
      </c>
    </row>
    <row r="179" spans="1:24">
      <c r="A179" s="805" t="s">
        <v>2</v>
      </c>
      <c r="B179" s="805" t="s">
        <v>2</v>
      </c>
      <c r="C179" s="805" t="s">
        <v>2</v>
      </c>
      <c r="D179" s="805" t="s">
        <v>2</v>
      </c>
      <c r="E179" s="805" t="s">
        <v>2</v>
      </c>
      <c r="F179" s="805" t="s">
        <v>2</v>
      </c>
      <c r="G179" s="805" t="s">
        <v>2</v>
      </c>
      <c r="H179" s="805" t="s">
        <v>2</v>
      </c>
      <c r="I179" s="805" t="s">
        <v>2</v>
      </c>
      <c r="J179" s="805" t="s">
        <v>2</v>
      </c>
      <c r="K179" s="805" t="s">
        <v>2</v>
      </c>
      <c r="L179" s="805" t="s">
        <v>2</v>
      </c>
      <c r="M179" s="805" t="s">
        <v>2</v>
      </c>
      <c r="N179" s="805" t="s">
        <v>2</v>
      </c>
      <c r="O179" s="805" t="s">
        <v>2</v>
      </c>
      <c r="P179" s="805" t="s">
        <v>2</v>
      </c>
      <c r="Q179" s="805" t="s">
        <v>2</v>
      </c>
      <c r="R179" s="805" t="s">
        <v>2</v>
      </c>
      <c r="S179" s="805" t="s">
        <v>2</v>
      </c>
      <c r="T179" s="805" t="s">
        <v>2</v>
      </c>
      <c r="U179" s="805" t="s">
        <v>2</v>
      </c>
      <c r="V179" s="805" t="s">
        <v>2</v>
      </c>
      <c r="W179" s="805" t="s">
        <v>2</v>
      </c>
      <c r="X179" s="805" t="s">
        <v>2</v>
      </c>
    </row>
    <row r="180" spans="1:24">
      <c r="A180" s="805" t="s">
        <v>2</v>
      </c>
      <c r="B180" s="805" t="s">
        <v>2</v>
      </c>
      <c r="C180" s="805" t="s">
        <v>2</v>
      </c>
      <c r="D180" s="805" t="s">
        <v>2</v>
      </c>
      <c r="E180" s="805" t="s">
        <v>2</v>
      </c>
      <c r="F180" s="805" t="s">
        <v>2</v>
      </c>
      <c r="G180" s="805" t="s">
        <v>2</v>
      </c>
      <c r="H180" s="805" t="s">
        <v>2</v>
      </c>
      <c r="I180" s="805" t="s">
        <v>2</v>
      </c>
      <c r="J180" s="805" t="s">
        <v>2</v>
      </c>
      <c r="K180" s="805" t="s">
        <v>2</v>
      </c>
      <c r="L180" s="805" t="s">
        <v>2</v>
      </c>
      <c r="M180" s="805" t="s">
        <v>2</v>
      </c>
      <c r="N180" s="805" t="s">
        <v>2</v>
      </c>
      <c r="O180" s="805" t="s">
        <v>2</v>
      </c>
      <c r="P180" s="805" t="s">
        <v>2</v>
      </c>
      <c r="Q180" s="805" t="s">
        <v>2</v>
      </c>
      <c r="R180" s="805" t="s">
        <v>2</v>
      </c>
      <c r="S180" s="805" t="s">
        <v>2</v>
      </c>
      <c r="T180" s="805" t="s">
        <v>2</v>
      </c>
      <c r="U180" s="805" t="s">
        <v>2</v>
      </c>
      <c r="V180" s="805" t="s">
        <v>2</v>
      </c>
      <c r="W180" s="805" t="s">
        <v>2</v>
      </c>
      <c r="X180" s="805" t="s">
        <v>2</v>
      </c>
    </row>
    <row r="181" spans="1:24">
      <c r="A181" s="805" t="s">
        <v>2</v>
      </c>
      <c r="B181" s="805" t="s">
        <v>2</v>
      </c>
      <c r="C181" s="805" t="s">
        <v>2</v>
      </c>
      <c r="D181" s="805" t="s">
        <v>2</v>
      </c>
      <c r="E181" s="805" t="s">
        <v>2</v>
      </c>
      <c r="F181" s="805" t="s">
        <v>2</v>
      </c>
      <c r="G181" s="805" t="s">
        <v>2</v>
      </c>
      <c r="H181" s="805" t="s">
        <v>2</v>
      </c>
      <c r="I181" s="805" t="s">
        <v>2</v>
      </c>
      <c r="J181" s="805" t="s">
        <v>2</v>
      </c>
      <c r="K181" s="805" t="s">
        <v>2</v>
      </c>
      <c r="L181" s="805" t="s">
        <v>2</v>
      </c>
      <c r="M181" s="805" t="s">
        <v>2</v>
      </c>
      <c r="N181" s="805" t="s">
        <v>2</v>
      </c>
      <c r="O181" s="805" t="s">
        <v>2</v>
      </c>
      <c r="P181" s="805" t="s">
        <v>2</v>
      </c>
      <c r="Q181" s="805" t="s">
        <v>2</v>
      </c>
      <c r="R181" s="805" t="s">
        <v>2</v>
      </c>
      <c r="S181" s="805" t="s">
        <v>2</v>
      </c>
      <c r="T181" s="805" t="s">
        <v>2</v>
      </c>
      <c r="U181" s="805" t="s">
        <v>2</v>
      </c>
      <c r="V181" s="805" t="s">
        <v>2</v>
      </c>
      <c r="W181" s="805" t="s">
        <v>2</v>
      </c>
      <c r="X181" s="805" t="s">
        <v>2</v>
      </c>
    </row>
    <row r="182" spans="1:24">
      <c r="A182" s="805" t="s">
        <v>2</v>
      </c>
      <c r="B182" s="805" t="s">
        <v>2</v>
      </c>
      <c r="C182" s="805" t="s">
        <v>2</v>
      </c>
      <c r="D182" s="805" t="s">
        <v>2</v>
      </c>
      <c r="E182" s="805" t="s">
        <v>2</v>
      </c>
      <c r="F182" s="805" t="s">
        <v>2</v>
      </c>
      <c r="G182" s="805" t="s">
        <v>2</v>
      </c>
      <c r="H182" s="805" t="s">
        <v>2</v>
      </c>
      <c r="I182" s="805" t="s">
        <v>2</v>
      </c>
      <c r="J182" s="805" t="s">
        <v>2</v>
      </c>
      <c r="K182" s="805" t="s">
        <v>2</v>
      </c>
      <c r="L182" s="805" t="s">
        <v>2</v>
      </c>
      <c r="M182" s="805" t="s">
        <v>2</v>
      </c>
      <c r="N182" s="805" t="s">
        <v>2</v>
      </c>
      <c r="O182" s="805" t="s">
        <v>2</v>
      </c>
      <c r="P182" s="805" t="s">
        <v>2</v>
      </c>
      <c r="Q182" s="805" t="s">
        <v>2</v>
      </c>
      <c r="R182" s="805" t="s">
        <v>2</v>
      </c>
      <c r="S182" s="805" t="s">
        <v>2</v>
      </c>
      <c r="T182" s="805" t="s">
        <v>2</v>
      </c>
      <c r="U182" s="805" t="s">
        <v>2</v>
      </c>
      <c r="V182" s="805" t="s">
        <v>2</v>
      </c>
      <c r="W182" s="805" t="s">
        <v>2</v>
      </c>
      <c r="X182" s="805" t="s">
        <v>2</v>
      </c>
    </row>
    <row r="183" spans="1:24">
      <c r="A183" s="805" t="s">
        <v>2</v>
      </c>
      <c r="B183" s="805" t="s">
        <v>2</v>
      </c>
      <c r="C183" s="805" t="s">
        <v>2</v>
      </c>
      <c r="D183" s="805" t="s">
        <v>2</v>
      </c>
      <c r="E183" s="805" t="s">
        <v>2</v>
      </c>
      <c r="F183" s="805" t="s">
        <v>2</v>
      </c>
      <c r="G183" s="805" t="s">
        <v>2</v>
      </c>
      <c r="H183" s="805" t="s">
        <v>2</v>
      </c>
      <c r="I183" s="805" t="s">
        <v>2</v>
      </c>
      <c r="J183" s="805" t="s">
        <v>2</v>
      </c>
      <c r="K183" s="805" t="s">
        <v>2</v>
      </c>
      <c r="L183" s="805" t="s">
        <v>2</v>
      </c>
      <c r="M183" s="805" t="s">
        <v>2</v>
      </c>
      <c r="N183" s="805" t="s">
        <v>2</v>
      </c>
      <c r="O183" s="805" t="s">
        <v>2</v>
      </c>
      <c r="P183" s="805" t="s">
        <v>2</v>
      </c>
      <c r="Q183" s="805" t="s">
        <v>2</v>
      </c>
      <c r="R183" s="805" t="s">
        <v>2</v>
      </c>
      <c r="S183" s="805" t="s">
        <v>2</v>
      </c>
      <c r="T183" s="805" t="s">
        <v>2</v>
      </c>
      <c r="U183" s="805" t="s">
        <v>2</v>
      </c>
      <c r="V183" s="805" t="s">
        <v>2</v>
      </c>
      <c r="W183" s="805" t="s">
        <v>2</v>
      </c>
      <c r="X183" s="805" t="s">
        <v>2</v>
      </c>
    </row>
    <row r="184" spans="1:24">
      <c r="A184" s="805" t="s">
        <v>2</v>
      </c>
      <c r="B184" s="805" t="s">
        <v>2</v>
      </c>
      <c r="C184" s="805" t="s">
        <v>2</v>
      </c>
      <c r="D184" s="805" t="s">
        <v>2</v>
      </c>
      <c r="E184" s="805" t="s">
        <v>2</v>
      </c>
      <c r="F184" s="805" t="s">
        <v>2</v>
      </c>
      <c r="G184" s="805" t="s">
        <v>2</v>
      </c>
      <c r="H184" s="805" t="s">
        <v>2</v>
      </c>
      <c r="I184" s="805" t="s">
        <v>2</v>
      </c>
      <c r="J184" s="805" t="s">
        <v>2</v>
      </c>
      <c r="K184" s="805" t="s">
        <v>2</v>
      </c>
      <c r="L184" s="805" t="s">
        <v>2</v>
      </c>
      <c r="M184" s="805" t="s">
        <v>2</v>
      </c>
      <c r="N184" s="805" t="s">
        <v>2</v>
      </c>
      <c r="O184" s="805" t="s">
        <v>2</v>
      </c>
      <c r="P184" s="805" t="s">
        <v>2</v>
      </c>
      <c r="Q184" s="805" t="s">
        <v>2</v>
      </c>
      <c r="R184" s="805" t="s">
        <v>2</v>
      </c>
      <c r="S184" s="805" t="s">
        <v>2</v>
      </c>
      <c r="T184" s="805" t="s">
        <v>2</v>
      </c>
      <c r="U184" s="805" t="s">
        <v>2</v>
      </c>
      <c r="V184" s="805" t="s">
        <v>2</v>
      </c>
      <c r="W184" s="805" t="s">
        <v>2</v>
      </c>
      <c r="X184" s="805" t="s">
        <v>2</v>
      </c>
    </row>
    <row r="185" spans="1:24">
      <c r="A185" s="805" t="s">
        <v>2</v>
      </c>
      <c r="B185" s="805" t="s">
        <v>2</v>
      </c>
      <c r="C185" s="805" t="s">
        <v>2</v>
      </c>
      <c r="D185" s="805" t="s">
        <v>2</v>
      </c>
      <c r="E185" s="805" t="s">
        <v>2</v>
      </c>
      <c r="F185" s="805" t="s">
        <v>2</v>
      </c>
      <c r="G185" s="805" t="s">
        <v>2</v>
      </c>
      <c r="H185" s="805" t="s">
        <v>2</v>
      </c>
      <c r="I185" s="805" t="s">
        <v>2</v>
      </c>
      <c r="J185" s="805" t="s">
        <v>2</v>
      </c>
      <c r="K185" s="805" t="s">
        <v>2</v>
      </c>
      <c r="L185" s="805" t="s">
        <v>2</v>
      </c>
      <c r="M185" s="805" t="s">
        <v>2</v>
      </c>
      <c r="N185" s="805" t="s">
        <v>2</v>
      </c>
      <c r="O185" s="805" t="s">
        <v>2</v>
      </c>
      <c r="P185" s="805" t="s">
        <v>2</v>
      </c>
      <c r="Q185" s="805" t="s">
        <v>2</v>
      </c>
      <c r="R185" s="805" t="s">
        <v>2</v>
      </c>
      <c r="S185" s="805" t="s">
        <v>2</v>
      </c>
      <c r="T185" s="805" t="s">
        <v>2</v>
      </c>
      <c r="U185" s="805" t="s">
        <v>2</v>
      </c>
      <c r="V185" s="805" t="s">
        <v>2</v>
      </c>
      <c r="W185" s="805" t="s">
        <v>2</v>
      </c>
      <c r="X185" s="805" t="s">
        <v>2</v>
      </c>
    </row>
    <row r="186" spans="1:24">
      <c r="A186" s="805" t="s">
        <v>2</v>
      </c>
      <c r="B186" s="805" t="s">
        <v>2</v>
      </c>
      <c r="C186" s="805" t="s">
        <v>2</v>
      </c>
      <c r="D186" s="805" t="s">
        <v>2</v>
      </c>
      <c r="E186" s="805" t="s">
        <v>2</v>
      </c>
      <c r="F186" s="805" t="s">
        <v>2</v>
      </c>
      <c r="G186" s="805" t="s">
        <v>2</v>
      </c>
      <c r="H186" s="805" t="s">
        <v>2</v>
      </c>
      <c r="I186" s="805" t="s">
        <v>2</v>
      </c>
      <c r="J186" s="805" t="s">
        <v>2</v>
      </c>
      <c r="K186" s="805" t="s">
        <v>2</v>
      </c>
      <c r="L186" s="805" t="s">
        <v>2</v>
      </c>
      <c r="M186" s="805" t="s">
        <v>2</v>
      </c>
      <c r="N186" s="805" t="s">
        <v>2</v>
      </c>
      <c r="O186" s="805" t="s">
        <v>2</v>
      </c>
      <c r="P186" s="805" t="s">
        <v>2</v>
      </c>
      <c r="Q186" s="805" t="s">
        <v>2</v>
      </c>
      <c r="R186" s="805" t="s">
        <v>2</v>
      </c>
      <c r="S186" s="805" t="s">
        <v>2</v>
      </c>
      <c r="T186" s="805" t="s">
        <v>2</v>
      </c>
      <c r="U186" s="805" t="s">
        <v>2</v>
      </c>
      <c r="V186" s="805" t="s">
        <v>2</v>
      </c>
      <c r="W186" s="805" t="s">
        <v>2</v>
      </c>
      <c r="X186" s="805" t="s">
        <v>2</v>
      </c>
    </row>
    <row r="187" spans="1:24">
      <c r="A187" s="805" t="s">
        <v>2</v>
      </c>
      <c r="B187" s="805" t="s">
        <v>2</v>
      </c>
      <c r="C187" s="805" t="s">
        <v>2</v>
      </c>
      <c r="D187" s="805" t="s">
        <v>2</v>
      </c>
      <c r="E187" s="805" t="s">
        <v>2</v>
      </c>
      <c r="F187" s="805" t="s">
        <v>2</v>
      </c>
      <c r="G187" s="805" t="s">
        <v>2</v>
      </c>
      <c r="H187" s="805" t="s">
        <v>2</v>
      </c>
      <c r="I187" s="805" t="s">
        <v>2</v>
      </c>
      <c r="J187" s="805" t="s">
        <v>2</v>
      </c>
      <c r="K187" s="805" t="s">
        <v>2</v>
      </c>
      <c r="L187" s="805" t="s">
        <v>2</v>
      </c>
      <c r="M187" s="805" t="s">
        <v>2</v>
      </c>
      <c r="N187" s="805" t="s">
        <v>2</v>
      </c>
      <c r="O187" s="805" t="s">
        <v>2</v>
      </c>
      <c r="P187" s="805" t="s">
        <v>2</v>
      </c>
      <c r="Q187" s="805" t="s">
        <v>2</v>
      </c>
      <c r="R187" s="805" t="s">
        <v>2</v>
      </c>
      <c r="S187" s="805" t="s">
        <v>2</v>
      </c>
      <c r="T187" s="805" t="s">
        <v>2</v>
      </c>
      <c r="U187" s="805" t="s">
        <v>2</v>
      </c>
      <c r="V187" s="805" t="s">
        <v>2</v>
      </c>
      <c r="W187" s="805" t="s">
        <v>2</v>
      </c>
      <c r="X187" s="805" t="s">
        <v>2</v>
      </c>
    </row>
    <row r="188" spans="1:24">
      <c r="A188" s="805" t="s">
        <v>2</v>
      </c>
      <c r="B188" s="805" t="s">
        <v>2</v>
      </c>
      <c r="C188" s="805" t="s">
        <v>2</v>
      </c>
      <c r="D188" s="805" t="s">
        <v>2</v>
      </c>
      <c r="E188" s="805" t="s">
        <v>2</v>
      </c>
      <c r="F188" s="805" t="s">
        <v>2</v>
      </c>
      <c r="G188" s="805" t="s">
        <v>2</v>
      </c>
      <c r="H188" s="805" t="s">
        <v>2</v>
      </c>
      <c r="I188" s="805" t="s">
        <v>2</v>
      </c>
      <c r="J188" s="805" t="s">
        <v>2</v>
      </c>
      <c r="K188" s="805" t="s">
        <v>2</v>
      </c>
      <c r="L188" s="805" t="s">
        <v>2</v>
      </c>
      <c r="M188" s="805" t="s">
        <v>2</v>
      </c>
      <c r="N188" s="805" t="s">
        <v>2</v>
      </c>
      <c r="O188" s="805" t="s">
        <v>2</v>
      </c>
      <c r="P188" s="805" t="s">
        <v>2</v>
      </c>
      <c r="Q188" s="805" t="s">
        <v>2</v>
      </c>
      <c r="R188" s="805" t="s">
        <v>2</v>
      </c>
      <c r="S188" s="805" t="s">
        <v>2</v>
      </c>
      <c r="T188" s="805" t="s">
        <v>2</v>
      </c>
      <c r="U188" s="805" t="s">
        <v>2</v>
      </c>
      <c r="V188" s="805" t="s">
        <v>2</v>
      </c>
      <c r="W188" s="805" t="s">
        <v>2</v>
      </c>
      <c r="X188" s="805" t="s">
        <v>2</v>
      </c>
    </row>
    <row r="189" spans="1:24">
      <c r="A189" s="805" t="s">
        <v>2</v>
      </c>
      <c r="B189" s="805" t="s">
        <v>2</v>
      </c>
      <c r="C189" s="805" t="s">
        <v>2</v>
      </c>
      <c r="D189" s="805" t="s">
        <v>2</v>
      </c>
      <c r="E189" s="805" t="s">
        <v>2</v>
      </c>
      <c r="F189" s="805" t="s">
        <v>2</v>
      </c>
      <c r="G189" s="805" t="s">
        <v>2</v>
      </c>
      <c r="H189" s="805" t="s">
        <v>2</v>
      </c>
      <c r="I189" s="805" t="s">
        <v>2</v>
      </c>
      <c r="J189" s="805" t="s">
        <v>2</v>
      </c>
      <c r="K189" s="805" t="s">
        <v>2</v>
      </c>
      <c r="L189" s="805" t="s">
        <v>2</v>
      </c>
      <c r="M189" s="805" t="s">
        <v>2</v>
      </c>
      <c r="N189" s="805" t="s">
        <v>2</v>
      </c>
      <c r="O189" s="805" t="s">
        <v>2</v>
      </c>
      <c r="P189" s="805" t="s">
        <v>2</v>
      </c>
      <c r="Q189" s="805" t="s">
        <v>2</v>
      </c>
      <c r="R189" s="805" t="s">
        <v>2</v>
      </c>
      <c r="S189" s="805" t="s">
        <v>2</v>
      </c>
      <c r="T189" s="805" t="s">
        <v>2</v>
      </c>
      <c r="U189" s="805" t="s">
        <v>2</v>
      </c>
      <c r="V189" s="805" t="s">
        <v>2</v>
      </c>
      <c r="W189" s="805" t="s">
        <v>2</v>
      </c>
      <c r="X189" s="805" t="s">
        <v>2</v>
      </c>
    </row>
    <row r="190" spans="1:24">
      <c r="A190" s="805" t="s">
        <v>2</v>
      </c>
      <c r="B190" s="805" t="s">
        <v>2</v>
      </c>
      <c r="C190" s="805" t="s">
        <v>2</v>
      </c>
      <c r="D190" s="805" t="s">
        <v>2</v>
      </c>
      <c r="E190" s="805" t="s">
        <v>2</v>
      </c>
      <c r="F190" s="805" t="s">
        <v>2</v>
      </c>
      <c r="G190" s="805" t="s">
        <v>2</v>
      </c>
      <c r="H190" s="805" t="s">
        <v>2</v>
      </c>
      <c r="I190" s="805" t="s">
        <v>2</v>
      </c>
      <c r="J190" s="805" t="s">
        <v>2</v>
      </c>
      <c r="K190" s="805" t="s">
        <v>2</v>
      </c>
      <c r="L190" s="805" t="s">
        <v>2</v>
      </c>
      <c r="M190" s="805" t="s">
        <v>2</v>
      </c>
      <c r="N190" s="805" t="s">
        <v>2</v>
      </c>
      <c r="O190" s="805" t="s">
        <v>2</v>
      </c>
      <c r="P190" s="805" t="s">
        <v>2</v>
      </c>
      <c r="Q190" s="805" t="s">
        <v>2</v>
      </c>
      <c r="R190" s="805" t="s">
        <v>2</v>
      </c>
      <c r="S190" s="805" t="s">
        <v>2</v>
      </c>
      <c r="T190" s="805" t="s">
        <v>2</v>
      </c>
      <c r="U190" s="805" t="s">
        <v>2</v>
      </c>
      <c r="V190" s="805" t="s">
        <v>2</v>
      </c>
      <c r="W190" s="805" t="s">
        <v>2</v>
      </c>
      <c r="X190" s="805" t="s">
        <v>2</v>
      </c>
    </row>
    <row r="191" spans="1:24">
      <c r="A191" s="805" t="s">
        <v>2</v>
      </c>
      <c r="B191" s="805" t="s">
        <v>2</v>
      </c>
      <c r="C191" s="805" t="s">
        <v>2</v>
      </c>
      <c r="D191" s="805" t="s">
        <v>2</v>
      </c>
      <c r="E191" s="805" t="s">
        <v>2</v>
      </c>
      <c r="F191" s="805" t="s">
        <v>2</v>
      </c>
      <c r="G191" s="805" t="s">
        <v>2</v>
      </c>
      <c r="H191" s="805" t="s">
        <v>2</v>
      </c>
      <c r="I191" s="805" t="s">
        <v>2</v>
      </c>
      <c r="J191" s="805" t="s">
        <v>2</v>
      </c>
      <c r="K191" s="805" t="s">
        <v>2</v>
      </c>
      <c r="L191" s="805" t="s">
        <v>2</v>
      </c>
      <c r="M191" s="805" t="s">
        <v>2</v>
      </c>
      <c r="N191" s="805" t="s">
        <v>2</v>
      </c>
      <c r="O191" s="805" t="s">
        <v>2</v>
      </c>
      <c r="P191" s="805" t="s">
        <v>2</v>
      </c>
      <c r="Q191" s="805" t="s">
        <v>2</v>
      </c>
      <c r="R191" s="805" t="s">
        <v>2</v>
      </c>
      <c r="S191" s="805" t="s">
        <v>2</v>
      </c>
      <c r="T191" s="805" t="s">
        <v>2</v>
      </c>
      <c r="U191" s="805" t="s">
        <v>2</v>
      </c>
      <c r="V191" s="805" t="s">
        <v>2</v>
      </c>
      <c r="W191" s="805" t="s">
        <v>2</v>
      </c>
      <c r="X191" s="805" t="s">
        <v>2</v>
      </c>
    </row>
    <row r="192" spans="1:24">
      <c r="A192" s="805" t="s">
        <v>2</v>
      </c>
      <c r="B192" s="805" t="s">
        <v>2</v>
      </c>
      <c r="C192" s="805" t="s">
        <v>2</v>
      </c>
      <c r="D192" s="805" t="s">
        <v>2</v>
      </c>
      <c r="E192" s="805" t="s">
        <v>2</v>
      </c>
      <c r="F192" s="805" t="s">
        <v>2</v>
      </c>
      <c r="G192" s="805" t="s">
        <v>2</v>
      </c>
      <c r="H192" s="805" t="s">
        <v>2</v>
      </c>
      <c r="I192" s="805" t="s">
        <v>2</v>
      </c>
      <c r="J192" s="805" t="s">
        <v>2</v>
      </c>
      <c r="K192" s="805" t="s">
        <v>2</v>
      </c>
      <c r="L192" s="805" t="s">
        <v>2</v>
      </c>
      <c r="M192" s="805" t="s">
        <v>2</v>
      </c>
      <c r="N192" s="805" t="s">
        <v>2</v>
      </c>
      <c r="O192" s="805" t="s">
        <v>2</v>
      </c>
      <c r="P192" s="805" t="s">
        <v>2</v>
      </c>
      <c r="Q192" s="805" t="s">
        <v>2</v>
      </c>
      <c r="R192" s="805" t="s">
        <v>2</v>
      </c>
      <c r="S192" s="805" t="s">
        <v>2</v>
      </c>
      <c r="T192" s="805" t="s">
        <v>2</v>
      </c>
      <c r="U192" s="805" t="s">
        <v>2</v>
      </c>
      <c r="V192" s="805" t="s">
        <v>2</v>
      </c>
      <c r="W192" s="805" t="s">
        <v>2</v>
      </c>
      <c r="X192" s="805" t="s">
        <v>2</v>
      </c>
    </row>
    <row r="193" spans="1:24">
      <c r="A193" s="805" t="s">
        <v>2</v>
      </c>
      <c r="B193" s="805" t="s">
        <v>2</v>
      </c>
      <c r="C193" s="805" t="s">
        <v>2</v>
      </c>
      <c r="D193" s="805" t="s">
        <v>2</v>
      </c>
      <c r="E193" s="805" t="s">
        <v>2</v>
      </c>
      <c r="F193" s="805" t="s">
        <v>2</v>
      </c>
      <c r="G193" s="805" t="s">
        <v>2</v>
      </c>
      <c r="H193" s="805" t="s">
        <v>2</v>
      </c>
      <c r="I193" s="805" t="s">
        <v>2</v>
      </c>
      <c r="J193" s="805" t="s">
        <v>2</v>
      </c>
      <c r="K193" s="805" t="s">
        <v>2</v>
      </c>
      <c r="L193" s="805" t="s">
        <v>2</v>
      </c>
      <c r="M193" s="805" t="s">
        <v>2</v>
      </c>
      <c r="N193" s="805" t="s">
        <v>2</v>
      </c>
      <c r="O193" s="805" t="s">
        <v>2</v>
      </c>
      <c r="P193" s="805" t="s">
        <v>2</v>
      </c>
      <c r="Q193" s="805" t="s">
        <v>2</v>
      </c>
      <c r="R193" s="805" t="s">
        <v>2</v>
      </c>
      <c r="S193" s="805" t="s">
        <v>2</v>
      </c>
      <c r="T193" s="805" t="s">
        <v>2</v>
      </c>
      <c r="U193" s="805" t="s">
        <v>2</v>
      </c>
      <c r="V193" s="805" t="s">
        <v>2</v>
      </c>
      <c r="W193" s="805" t="s">
        <v>2</v>
      </c>
      <c r="X193" s="805" t="s">
        <v>2</v>
      </c>
    </row>
    <row r="194" spans="1:24">
      <c r="A194" s="805" t="s">
        <v>2</v>
      </c>
      <c r="B194" s="805" t="s">
        <v>2</v>
      </c>
      <c r="C194" s="805" t="s">
        <v>2</v>
      </c>
      <c r="D194" s="805" t="s">
        <v>2</v>
      </c>
      <c r="E194" s="805" t="s">
        <v>2</v>
      </c>
      <c r="F194" s="805" t="s">
        <v>2</v>
      </c>
      <c r="G194" s="805" t="s">
        <v>2</v>
      </c>
      <c r="H194" s="805" t="s">
        <v>2</v>
      </c>
      <c r="I194" s="805" t="s">
        <v>2</v>
      </c>
      <c r="J194" s="805" t="s">
        <v>2</v>
      </c>
      <c r="K194" s="805" t="s">
        <v>2</v>
      </c>
      <c r="L194" s="805" t="s">
        <v>2</v>
      </c>
      <c r="M194" s="805" t="s">
        <v>2</v>
      </c>
      <c r="N194" s="805" t="s">
        <v>2</v>
      </c>
      <c r="O194" s="805" t="s">
        <v>2</v>
      </c>
      <c r="P194" s="805" t="s">
        <v>2</v>
      </c>
      <c r="Q194" s="805" t="s">
        <v>2</v>
      </c>
      <c r="R194" s="805" t="s">
        <v>2</v>
      </c>
      <c r="S194" s="805" t="s">
        <v>2</v>
      </c>
      <c r="T194" s="805" t="s">
        <v>2</v>
      </c>
      <c r="U194" s="805" t="s">
        <v>2</v>
      </c>
      <c r="V194" s="805" t="s">
        <v>2</v>
      </c>
      <c r="W194" s="805" t="s">
        <v>2</v>
      </c>
      <c r="X194" s="805" t="s">
        <v>2</v>
      </c>
    </row>
    <row r="195" spans="1:24">
      <c r="A195" s="805" t="s">
        <v>2</v>
      </c>
      <c r="B195" s="805" t="s">
        <v>2</v>
      </c>
      <c r="C195" s="805" t="s">
        <v>2</v>
      </c>
      <c r="D195" s="805" t="s">
        <v>2</v>
      </c>
      <c r="E195" s="805" t="s">
        <v>2</v>
      </c>
      <c r="F195" s="805" t="s">
        <v>2</v>
      </c>
      <c r="G195" s="805" t="s">
        <v>2</v>
      </c>
      <c r="H195" s="805" t="s">
        <v>2</v>
      </c>
      <c r="I195" s="805" t="s">
        <v>2</v>
      </c>
      <c r="J195" s="805" t="s">
        <v>2</v>
      </c>
      <c r="K195" s="805" t="s">
        <v>2</v>
      </c>
      <c r="L195" s="805" t="s">
        <v>2</v>
      </c>
      <c r="M195" s="805" t="s">
        <v>2</v>
      </c>
      <c r="N195" s="805" t="s">
        <v>2</v>
      </c>
      <c r="O195" s="805" t="s">
        <v>2</v>
      </c>
      <c r="P195" s="805" t="s">
        <v>2</v>
      </c>
      <c r="Q195" s="805" t="s">
        <v>2</v>
      </c>
      <c r="R195" s="805" t="s">
        <v>2</v>
      </c>
      <c r="S195" s="805" t="s">
        <v>2</v>
      </c>
      <c r="T195" s="805" t="s">
        <v>2</v>
      </c>
      <c r="U195" s="805" t="s">
        <v>2</v>
      </c>
      <c r="V195" s="805" t="s">
        <v>2</v>
      </c>
      <c r="W195" s="805" t="s">
        <v>2</v>
      </c>
      <c r="X195" s="805" t="s">
        <v>2</v>
      </c>
    </row>
    <row r="196" spans="1:24">
      <c r="A196" s="805" t="s">
        <v>2</v>
      </c>
      <c r="B196" s="805" t="s">
        <v>2</v>
      </c>
      <c r="C196" s="805" t="s">
        <v>2</v>
      </c>
      <c r="D196" s="805" t="s">
        <v>2</v>
      </c>
      <c r="E196" s="805" t="s">
        <v>2</v>
      </c>
      <c r="F196" s="805" t="s">
        <v>2</v>
      </c>
      <c r="G196" s="805" t="s">
        <v>2</v>
      </c>
      <c r="H196" s="805" t="s">
        <v>2</v>
      </c>
      <c r="I196" s="805" t="s">
        <v>2</v>
      </c>
      <c r="J196" s="805" t="s">
        <v>2</v>
      </c>
      <c r="K196" s="805" t="s">
        <v>2</v>
      </c>
      <c r="L196" s="805" t="s">
        <v>2</v>
      </c>
      <c r="M196" s="805" t="s">
        <v>2</v>
      </c>
      <c r="N196" s="805" t="s">
        <v>2</v>
      </c>
      <c r="O196" s="805" t="s">
        <v>2</v>
      </c>
      <c r="P196" s="805" t="s">
        <v>2</v>
      </c>
      <c r="Q196" s="805" t="s">
        <v>2</v>
      </c>
      <c r="R196" s="805" t="s">
        <v>2</v>
      </c>
      <c r="S196" s="805" t="s">
        <v>2</v>
      </c>
      <c r="T196" s="805" t="s">
        <v>2</v>
      </c>
      <c r="U196" s="805" t="s">
        <v>2</v>
      </c>
      <c r="V196" s="805" t="s">
        <v>2</v>
      </c>
      <c r="W196" s="805" t="s">
        <v>2</v>
      </c>
      <c r="X196" s="805" t="s">
        <v>2</v>
      </c>
    </row>
    <row r="197" spans="1:24">
      <c r="A197" s="805" t="s">
        <v>2</v>
      </c>
      <c r="B197" s="805" t="s">
        <v>2</v>
      </c>
      <c r="C197" s="805" t="s">
        <v>2</v>
      </c>
      <c r="D197" s="805" t="s">
        <v>2</v>
      </c>
      <c r="E197" s="805" t="s">
        <v>2</v>
      </c>
      <c r="F197" s="805" t="s">
        <v>2</v>
      </c>
      <c r="G197" s="805" t="s">
        <v>2</v>
      </c>
      <c r="H197" s="805" t="s">
        <v>2</v>
      </c>
      <c r="I197" s="805" t="s">
        <v>2</v>
      </c>
      <c r="J197" s="805" t="s">
        <v>2</v>
      </c>
      <c r="K197" s="805" t="s">
        <v>2</v>
      </c>
      <c r="L197" s="805" t="s">
        <v>2</v>
      </c>
      <c r="M197" s="805" t="s">
        <v>2</v>
      </c>
      <c r="N197" s="805" t="s">
        <v>2</v>
      </c>
      <c r="O197" s="805" t="s">
        <v>2</v>
      </c>
      <c r="P197" s="805" t="s">
        <v>2</v>
      </c>
      <c r="Q197" s="805" t="s">
        <v>2</v>
      </c>
      <c r="R197" s="805" t="s">
        <v>2</v>
      </c>
      <c r="S197" s="805" t="s">
        <v>2</v>
      </c>
      <c r="T197" s="805" t="s">
        <v>2</v>
      </c>
      <c r="U197" s="805" t="s">
        <v>2</v>
      </c>
      <c r="V197" s="805" t="s">
        <v>2</v>
      </c>
      <c r="W197" s="805" t="s">
        <v>2</v>
      </c>
      <c r="X197" s="805" t="s">
        <v>2</v>
      </c>
    </row>
    <row r="198" spans="1:24">
      <c r="A198" s="805" t="s">
        <v>2</v>
      </c>
      <c r="B198" s="805" t="s">
        <v>2</v>
      </c>
      <c r="C198" s="805" t="s">
        <v>2</v>
      </c>
      <c r="D198" s="805" t="s">
        <v>2</v>
      </c>
      <c r="E198" s="805" t="s">
        <v>2</v>
      </c>
      <c r="F198" s="805" t="s">
        <v>2</v>
      </c>
      <c r="G198" s="805" t="s">
        <v>2</v>
      </c>
      <c r="H198" s="805" t="s">
        <v>2</v>
      </c>
      <c r="I198" s="805" t="s">
        <v>2</v>
      </c>
      <c r="J198" s="805" t="s">
        <v>2</v>
      </c>
      <c r="K198" s="805" t="s">
        <v>2</v>
      </c>
      <c r="L198" s="805" t="s">
        <v>2</v>
      </c>
      <c r="M198" s="805" t="s">
        <v>2</v>
      </c>
      <c r="N198" s="805" t="s">
        <v>2</v>
      </c>
      <c r="O198" s="805" t="s">
        <v>2</v>
      </c>
      <c r="P198" s="805" t="s">
        <v>2</v>
      </c>
      <c r="Q198" s="805" t="s">
        <v>2</v>
      </c>
      <c r="R198" s="805" t="s">
        <v>2</v>
      </c>
      <c r="S198" s="805" t="s">
        <v>2</v>
      </c>
      <c r="T198" s="805" t="s">
        <v>2</v>
      </c>
      <c r="U198" s="805" t="s">
        <v>2</v>
      </c>
      <c r="V198" s="805" t="s">
        <v>2</v>
      </c>
      <c r="W198" s="805" t="s">
        <v>2</v>
      </c>
      <c r="X198" s="805" t="s">
        <v>2</v>
      </c>
    </row>
    <row r="199" spans="1:24">
      <c r="A199" s="805" t="s">
        <v>2</v>
      </c>
      <c r="B199" s="805" t="s">
        <v>2</v>
      </c>
      <c r="C199" s="805" t="s">
        <v>2</v>
      </c>
      <c r="D199" s="805" t="s">
        <v>2</v>
      </c>
      <c r="E199" s="805" t="s">
        <v>2</v>
      </c>
      <c r="F199" s="805" t="s">
        <v>2</v>
      </c>
      <c r="G199" s="805" t="s">
        <v>2</v>
      </c>
      <c r="H199" s="805" t="s">
        <v>2</v>
      </c>
      <c r="I199" s="805" t="s">
        <v>2</v>
      </c>
      <c r="J199" s="805" t="s">
        <v>2</v>
      </c>
      <c r="K199" s="805" t="s">
        <v>2</v>
      </c>
      <c r="L199" s="805" t="s">
        <v>2</v>
      </c>
      <c r="M199" s="805" t="s">
        <v>2</v>
      </c>
      <c r="N199" s="805" t="s">
        <v>2</v>
      </c>
      <c r="O199" s="805" t="s">
        <v>2</v>
      </c>
      <c r="P199" s="805" t="s">
        <v>2</v>
      </c>
      <c r="Q199" s="805" t="s">
        <v>2</v>
      </c>
      <c r="R199" s="805" t="s">
        <v>2</v>
      </c>
      <c r="S199" s="805" t="s">
        <v>2</v>
      </c>
      <c r="T199" s="805" t="s">
        <v>2</v>
      </c>
      <c r="U199" s="805" t="s">
        <v>2</v>
      </c>
      <c r="V199" s="805" t="s">
        <v>2</v>
      </c>
      <c r="W199" s="805" t="s">
        <v>2</v>
      </c>
      <c r="X199" s="805" t="s">
        <v>2</v>
      </c>
    </row>
    <row r="200" spans="1:24">
      <c r="A200" s="805" t="s">
        <v>2</v>
      </c>
      <c r="B200" s="805" t="s">
        <v>2</v>
      </c>
      <c r="C200" s="805" t="s">
        <v>2</v>
      </c>
      <c r="D200" s="805" t="s">
        <v>2</v>
      </c>
      <c r="E200" s="805" t="s">
        <v>2</v>
      </c>
      <c r="F200" s="805" t="s">
        <v>2</v>
      </c>
      <c r="G200" s="805" t="s">
        <v>2</v>
      </c>
      <c r="H200" s="805" t="s">
        <v>2</v>
      </c>
      <c r="I200" s="805" t="s">
        <v>2</v>
      </c>
      <c r="J200" s="805" t="s">
        <v>2</v>
      </c>
      <c r="K200" s="805" t="s">
        <v>2</v>
      </c>
      <c r="L200" s="805" t="s">
        <v>2</v>
      </c>
      <c r="M200" s="805" t="s">
        <v>2</v>
      </c>
      <c r="N200" s="805" t="s">
        <v>2</v>
      </c>
      <c r="O200" s="805" t="s">
        <v>2</v>
      </c>
      <c r="P200" s="805" t="s">
        <v>2</v>
      </c>
      <c r="Q200" s="805" t="s">
        <v>2</v>
      </c>
      <c r="R200" s="805" t="s">
        <v>2</v>
      </c>
      <c r="S200" s="805" t="s">
        <v>2</v>
      </c>
      <c r="T200" s="805" t="s">
        <v>2</v>
      </c>
      <c r="U200" s="805" t="s">
        <v>2</v>
      </c>
      <c r="V200" s="805" t="s">
        <v>2</v>
      </c>
      <c r="W200" s="805" t="s">
        <v>2</v>
      </c>
      <c r="X200" s="805" t="s">
        <v>2</v>
      </c>
    </row>
    <row r="201" spans="1:24">
      <c r="A201" s="805" t="s">
        <v>2</v>
      </c>
      <c r="B201" s="805" t="s">
        <v>2</v>
      </c>
      <c r="C201" s="805" t="s">
        <v>2</v>
      </c>
      <c r="D201" s="805" t="s">
        <v>2</v>
      </c>
      <c r="E201" s="805" t="s">
        <v>2</v>
      </c>
      <c r="F201" s="805" t="s">
        <v>2</v>
      </c>
      <c r="G201" s="805" t="s">
        <v>2</v>
      </c>
      <c r="H201" s="805" t="s">
        <v>2</v>
      </c>
      <c r="I201" s="805" t="s">
        <v>2</v>
      </c>
      <c r="J201" s="805" t="s">
        <v>2</v>
      </c>
      <c r="K201" s="805" t="s">
        <v>2</v>
      </c>
      <c r="L201" s="805" t="s">
        <v>2</v>
      </c>
      <c r="M201" s="805" t="s">
        <v>2</v>
      </c>
      <c r="N201" s="805" t="s">
        <v>2</v>
      </c>
      <c r="O201" s="805" t="s">
        <v>2</v>
      </c>
      <c r="P201" s="805" t="s">
        <v>2</v>
      </c>
      <c r="Q201" s="805" t="s">
        <v>2</v>
      </c>
      <c r="R201" s="805" t="s">
        <v>2</v>
      </c>
      <c r="S201" s="805" t="s">
        <v>2</v>
      </c>
      <c r="T201" s="805" t="s">
        <v>2</v>
      </c>
      <c r="U201" s="805" t="s">
        <v>2</v>
      </c>
      <c r="V201" s="805" t="s">
        <v>2</v>
      </c>
      <c r="W201" s="805" t="s">
        <v>2</v>
      </c>
      <c r="X201" s="805" t="s">
        <v>2</v>
      </c>
    </row>
    <row r="202" spans="1:24">
      <c r="A202" s="805" t="s">
        <v>2</v>
      </c>
      <c r="B202" s="805" t="s">
        <v>2</v>
      </c>
      <c r="C202" s="805" t="s">
        <v>2</v>
      </c>
      <c r="D202" s="805" t="s">
        <v>2</v>
      </c>
      <c r="E202" s="805" t="s">
        <v>2</v>
      </c>
      <c r="F202" s="805" t="s">
        <v>2</v>
      </c>
      <c r="G202" s="805" t="s">
        <v>2</v>
      </c>
      <c r="H202" s="805" t="s">
        <v>2</v>
      </c>
      <c r="I202" s="805" t="s">
        <v>2</v>
      </c>
      <c r="J202" s="805" t="s">
        <v>2</v>
      </c>
      <c r="K202" s="805" t="s">
        <v>2</v>
      </c>
      <c r="L202" s="805" t="s">
        <v>2</v>
      </c>
      <c r="M202" s="805" t="s">
        <v>2</v>
      </c>
      <c r="N202" s="805" t="s">
        <v>2</v>
      </c>
      <c r="O202" s="805" t="s">
        <v>2</v>
      </c>
      <c r="P202" s="805" t="s">
        <v>2</v>
      </c>
      <c r="Q202" s="805" t="s">
        <v>2</v>
      </c>
      <c r="R202" s="805" t="s">
        <v>2</v>
      </c>
      <c r="S202" s="805" t="s">
        <v>2</v>
      </c>
      <c r="T202" s="805" t="s">
        <v>2</v>
      </c>
      <c r="U202" s="805" t="s">
        <v>2</v>
      </c>
      <c r="V202" s="805" t="s">
        <v>2</v>
      </c>
      <c r="W202" s="805" t="s">
        <v>2</v>
      </c>
      <c r="X202" s="805" t="s">
        <v>2</v>
      </c>
    </row>
    <row r="203" spans="1:24">
      <c r="A203" s="805" t="s">
        <v>2</v>
      </c>
      <c r="B203" s="805" t="s">
        <v>2</v>
      </c>
      <c r="C203" s="805" t="s">
        <v>2</v>
      </c>
      <c r="D203" s="805" t="s">
        <v>2</v>
      </c>
      <c r="E203" s="805" t="s">
        <v>2</v>
      </c>
      <c r="F203" s="805" t="s">
        <v>2</v>
      </c>
      <c r="G203" s="805" t="s">
        <v>2</v>
      </c>
      <c r="H203" s="805" t="s">
        <v>2</v>
      </c>
      <c r="I203" s="805" t="s">
        <v>2</v>
      </c>
      <c r="J203" s="805" t="s">
        <v>2</v>
      </c>
      <c r="K203" s="805" t="s">
        <v>2</v>
      </c>
      <c r="L203" s="805" t="s">
        <v>2</v>
      </c>
      <c r="M203" s="805" t="s">
        <v>2</v>
      </c>
      <c r="N203" s="805" t="s">
        <v>2</v>
      </c>
      <c r="O203" s="805" t="s">
        <v>2</v>
      </c>
      <c r="P203" s="805" t="s">
        <v>2</v>
      </c>
      <c r="Q203" s="805" t="s">
        <v>2</v>
      </c>
      <c r="R203" s="805" t="s">
        <v>2</v>
      </c>
      <c r="S203" s="805" t="s">
        <v>2</v>
      </c>
      <c r="T203" s="805" t="s">
        <v>2</v>
      </c>
      <c r="U203" s="805" t="s">
        <v>2</v>
      </c>
      <c r="V203" s="805" t="s">
        <v>2</v>
      </c>
      <c r="W203" s="805" t="s">
        <v>2</v>
      </c>
      <c r="X203" s="805" t="s">
        <v>2</v>
      </c>
    </row>
    <row r="204" spans="1:24">
      <c r="A204" s="805" t="s">
        <v>2</v>
      </c>
      <c r="B204" s="805" t="s">
        <v>2</v>
      </c>
      <c r="C204" s="805" t="s">
        <v>2</v>
      </c>
      <c r="D204" s="805" t="s">
        <v>2</v>
      </c>
      <c r="E204" s="805" t="s">
        <v>2</v>
      </c>
      <c r="F204" s="805" t="s">
        <v>2</v>
      </c>
      <c r="G204" s="805" t="s">
        <v>2</v>
      </c>
      <c r="H204" s="805" t="s">
        <v>2</v>
      </c>
      <c r="I204" s="805" t="s">
        <v>2</v>
      </c>
      <c r="J204" s="805" t="s">
        <v>2</v>
      </c>
      <c r="K204" s="805" t="s">
        <v>2</v>
      </c>
      <c r="L204" s="805" t="s">
        <v>2</v>
      </c>
      <c r="M204" s="805" t="s">
        <v>2</v>
      </c>
      <c r="N204" s="805" t="s">
        <v>2</v>
      </c>
      <c r="O204" s="805" t="s">
        <v>2</v>
      </c>
      <c r="P204" s="805" t="s">
        <v>2</v>
      </c>
      <c r="Q204" s="805" t="s">
        <v>2</v>
      </c>
      <c r="R204" s="805" t="s">
        <v>2</v>
      </c>
      <c r="S204" s="805" t="s">
        <v>2</v>
      </c>
      <c r="T204" s="805" t="s">
        <v>2</v>
      </c>
      <c r="U204" s="805" t="s">
        <v>2</v>
      </c>
      <c r="V204" s="805" t="s">
        <v>2</v>
      </c>
      <c r="W204" s="805" t="s">
        <v>2</v>
      </c>
      <c r="X204" s="805" t="s">
        <v>2</v>
      </c>
    </row>
    <row r="205" spans="1:24">
      <c r="A205" s="805" t="s">
        <v>2</v>
      </c>
      <c r="B205" s="805" t="s">
        <v>2</v>
      </c>
      <c r="C205" s="805" t="s">
        <v>2</v>
      </c>
      <c r="D205" s="805" t="s">
        <v>2</v>
      </c>
      <c r="E205" s="805" t="s">
        <v>2</v>
      </c>
      <c r="F205" s="805" t="s">
        <v>2</v>
      </c>
      <c r="G205" s="805" t="s">
        <v>2</v>
      </c>
      <c r="H205" s="805" t="s">
        <v>2</v>
      </c>
      <c r="I205" s="805" t="s">
        <v>2</v>
      </c>
      <c r="J205" s="805" t="s">
        <v>2</v>
      </c>
      <c r="K205" s="805" t="s">
        <v>2</v>
      </c>
      <c r="L205" s="805" t="s">
        <v>2</v>
      </c>
      <c r="M205" s="805" t="s">
        <v>2</v>
      </c>
      <c r="N205" s="805" t="s">
        <v>2</v>
      </c>
      <c r="O205" s="805" t="s">
        <v>2</v>
      </c>
      <c r="P205" s="805" t="s">
        <v>2</v>
      </c>
      <c r="Q205" s="805" t="s">
        <v>2</v>
      </c>
      <c r="R205" s="805" t="s">
        <v>2</v>
      </c>
      <c r="S205" s="805" t="s">
        <v>2</v>
      </c>
      <c r="T205" s="805" t="s">
        <v>2</v>
      </c>
      <c r="U205" s="805" t="s">
        <v>2</v>
      </c>
      <c r="V205" s="805" t="s">
        <v>2</v>
      </c>
      <c r="W205" s="805" t="s">
        <v>2</v>
      </c>
      <c r="X205" s="805" t="s">
        <v>2</v>
      </c>
    </row>
    <row r="206" spans="1:24">
      <c r="A206" s="805" t="s">
        <v>2</v>
      </c>
      <c r="B206" s="805" t="s">
        <v>2</v>
      </c>
      <c r="C206" s="805" t="s">
        <v>2</v>
      </c>
      <c r="D206" s="805" t="s">
        <v>2</v>
      </c>
      <c r="E206" s="805" t="s">
        <v>2</v>
      </c>
      <c r="F206" s="805" t="s">
        <v>2</v>
      </c>
      <c r="G206" s="805" t="s">
        <v>2</v>
      </c>
      <c r="H206" s="805" t="s">
        <v>2</v>
      </c>
      <c r="I206" s="805" t="s">
        <v>2</v>
      </c>
      <c r="J206" s="805" t="s">
        <v>2</v>
      </c>
      <c r="K206" s="805" t="s">
        <v>2</v>
      </c>
      <c r="L206" s="805" t="s">
        <v>2</v>
      </c>
      <c r="M206" s="805" t="s">
        <v>2</v>
      </c>
      <c r="N206" s="805" t="s">
        <v>2</v>
      </c>
      <c r="O206" s="805" t="s">
        <v>2</v>
      </c>
      <c r="P206" s="805" t="s">
        <v>2</v>
      </c>
      <c r="Q206" s="805" t="s">
        <v>2</v>
      </c>
      <c r="R206" s="805" t="s">
        <v>2</v>
      </c>
      <c r="S206" s="805" t="s">
        <v>2</v>
      </c>
      <c r="T206" s="805" t="s">
        <v>2</v>
      </c>
      <c r="U206" s="805" t="s">
        <v>2</v>
      </c>
      <c r="V206" s="805" t="s">
        <v>2</v>
      </c>
      <c r="W206" s="805" t="s">
        <v>2</v>
      </c>
      <c r="X206" s="805" t="s">
        <v>2</v>
      </c>
    </row>
    <row r="207" spans="1:24">
      <c r="A207" s="805" t="s">
        <v>2</v>
      </c>
      <c r="B207" s="805" t="s">
        <v>2</v>
      </c>
      <c r="C207" s="805" t="s">
        <v>2</v>
      </c>
      <c r="D207" s="805" t="s">
        <v>2</v>
      </c>
      <c r="E207" s="805" t="s">
        <v>2</v>
      </c>
      <c r="F207" s="805" t="s">
        <v>2</v>
      </c>
      <c r="G207" s="805" t="s">
        <v>2</v>
      </c>
      <c r="H207" s="805" t="s">
        <v>2</v>
      </c>
      <c r="I207" s="805" t="s">
        <v>2</v>
      </c>
      <c r="J207" s="805" t="s">
        <v>2</v>
      </c>
      <c r="K207" s="805" t="s">
        <v>2</v>
      </c>
      <c r="L207" s="805" t="s">
        <v>2</v>
      </c>
      <c r="M207" s="805" t="s">
        <v>2</v>
      </c>
      <c r="N207" s="805" t="s">
        <v>2</v>
      </c>
      <c r="O207" s="805" t="s">
        <v>2</v>
      </c>
      <c r="P207" s="805" t="s">
        <v>2</v>
      </c>
      <c r="Q207" s="805" t="s">
        <v>2</v>
      </c>
      <c r="R207" s="805" t="s">
        <v>2</v>
      </c>
      <c r="S207" s="805" t="s">
        <v>2</v>
      </c>
      <c r="T207" s="805" t="s">
        <v>2</v>
      </c>
      <c r="U207" s="805" t="s">
        <v>2</v>
      </c>
      <c r="V207" s="805" t="s">
        <v>2</v>
      </c>
      <c r="W207" s="805" t="s">
        <v>2</v>
      </c>
      <c r="X207" s="805" t="s">
        <v>2</v>
      </c>
    </row>
    <row r="208" spans="1:24">
      <c r="A208" s="805" t="s">
        <v>2</v>
      </c>
      <c r="B208" s="805" t="s">
        <v>2</v>
      </c>
      <c r="C208" s="805" t="s">
        <v>2</v>
      </c>
      <c r="D208" s="805" t="s">
        <v>2</v>
      </c>
      <c r="E208" s="805" t="s">
        <v>2</v>
      </c>
      <c r="F208" s="805" t="s">
        <v>2</v>
      </c>
      <c r="G208" s="805" t="s">
        <v>2</v>
      </c>
      <c r="H208" s="805" t="s">
        <v>2</v>
      </c>
      <c r="I208" s="805" t="s">
        <v>2</v>
      </c>
      <c r="J208" s="805" t="s">
        <v>2</v>
      </c>
      <c r="K208" s="805" t="s">
        <v>2</v>
      </c>
      <c r="L208" s="805" t="s">
        <v>2</v>
      </c>
      <c r="M208" s="805" t="s">
        <v>2</v>
      </c>
      <c r="N208" s="805" t="s">
        <v>2</v>
      </c>
      <c r="O208" s="805" t="s">
        <v>2</v>
      </c>
      <c r="P208" s="805" t="s">
        <v>2</v>
      </c>
      <c r="Q208" s="805" t="s">
        <v>2</v>
      </c>
      <c r="R208" s="805" t="s">
        <v>2</v>
      </c>
      <c r="S208" s="805" t="s">
        <v>2</v>
      </c>
      <c r="T208" s="805" t="s">
        <v>2</v>
      </c>
      <c r="U208" s="805" t="s">
        <v>2</v>
      </c>
      <c r="V208" s="805" t="s">
        <v>2</v>
      </c>
      <c r="W208" s="805" t="s">
        <v>2</v>
      </c>
      <c r="X208" s="805" t="s">
        <v>2</v>
      </c>
    </row>
    <row r="209" spans="1:24">
      <c r="A209" s="805" t="s">
        <v>2</v>
      </c>
      <c r="B209" s="805" t="s">
        <v>2</v>
      </c>
      <c r="C209" s="805" t="s">
        <v>2</v>
      </c>
      <c r="D209" s="805" t="s">
        <v>2</v>
      </c>
      <c r="E209" s="805" t="s">
        <v>2</v>
      </c>
      <c r="F209" s="805" t="s">
        <v>2</v>
      </c>
      <c r="G209" s="805" t="s">
        <v>2</v>
      </c>
      <c r="H209" s="805" t="s">
        <v>2</v>
      </c>
      <c r="I209" s="805" t="s">
        <v>2</v>
      </c>
      <c r="J209" s="805" t="s">
        <v>2</v>
      </c>
      <c r="K209" s="805" t="s">
        <v>2</v>
      </c>
      <c r="L209" s="805" t="s">
        <v>2</v>
      </c>
      <c r="M209" s="805" t="s">
        <v>2</v>
      </c>
      <c r="N209" s="805" t="s">
        <v>2</v>
      </c>
      <c r="O209" s="805" t="s">
        <v>2</v>
      </c>
      <c r="P209" s="805" t="s">
        <v>2</v>
      </c>
      <c r="Q209" s="805" t="s">
        <v>2</v>
      </c>
      <c r="R209" s="805" t="s">
        <v>2</v>
      </c>
      <c r="S209" s="805" t="s">
        <v>2</v>
      </c>
      <c r="T209" s="805" t="s">
        <v>2</v>
      </c>
      <c r="U209" s="805" t="s">
        <v>2</v>
      </c>
      <c r="V209" s="805" t="s">
        <v>2</v>
      </c>
      <c r="W209" s="805" t="s">
        <v>2</v>
      </c>
      <c r="X209" s="805" t="s">
        <v>2</v>
      </c>
    </row>
    <row r="210" spans="1:24">
      <c r="A210" s="805" t="s">
        <v>2</v>
      </c>
      <c r="B210" s="805" t="s">
        <v>2</v>
      </c>
      <c r="C210" s="805" t="s">
        <v>2</v>
      </c>
      <c r="D210" s="805" t="s">
        <v>2</v>
      </c>
      <c r="E210" s="805" t="s">
        <v>2</v>
      </c>
      <c r="F210" s="805" t="s">
        <v>2</v>
      </c>
      <c r="G210" s="805" t="s">
        <v>2</v>
      </c>
      <c r="H210" s="805" t="s">
        <v>2</v>
      </c>
      <c r="I210" s="805" t="s">
        <v>2</v>
      </c>
      <c r="J210" s="805" t="s">
        <v>2</v>
      </c>
      <c r="K210" s="805" t="s">
        <v>2</v>
      </c>
      <c r="L210" s="805" t="s">
        <v>2</v>
      </c>
      <c r="M210" s="805" t="s">
        <v>2</v>
      </c>
      <c r="N210" s="805" t="s">
        <v>2</v>
      </c>
      <c r="O210" s="805" t="s">
        <v>2</v>
      </c>
      <c r="P210" s="805" t="s">
        <v>2</v>
      </c>
      <c r="Q210" s="805" t="s">
        <v>2</v>
      </c>
      <c r="R210" s="805" t="s">
        <v>2</v>
      </c>
      <c r="S210" s="805" t="s">
        <v>2</v>
      </c>
      <c r="T210" s="805" t="s">
        <v>2</v>
      </c>
      <c r="U210" s="805" t="s">
        <v>2</v>
      </c>
      <c r="V210" s="805" t="s">
        <v>2</v>
      </c>
      <c r="W210" s="805" t="s">
        <v>2</v>
      </c>
      <c r="X210" s="805" t="s">
        <v>2</v>
      </c>
    </row>
    <row r="211" spans="1:24">
      <c r="A211" s="805" t="s">
        <v>2</v>
      </c>
      <c r="B211" s="805" t="s">
        <v>2</v>
      </c>
      <c r="C211" s="805" t="s">
        <v>2</v>
      </c>
      <c r="D211" s="805" t="s">
        <v>2</v>
      </c>
      <c r="E211" s="805" t="s">
        <v>2</v>
      </c>
      <c r="F211" s="805" t="s">
        <v>2</v>
      </c>
      <c r="G211" s="805" t="s">
        <v>2</v>
      </c>
      <c r="H211" s="805" t="s">
        <v>2</v>
      </c>
      <c r="I211" s="805" t="s">
        <v>2</v>
      </c>
      <c r="J211" s="805" t="s">
        <v>2</v>
      </c>
      <c r="K211" s="805" t="s">
        <v>2</v>
      </c>
      <c r="L211" s="805" t="s">
        <v>2</v>
      </c>
      <c r="M211" s="805" t="s">
        <v>2</v>
      </c>
      <c r="N211" s="805" t="s">
        <v>2</v>
      </c>
      <c r="O211" s="805" t="s">
        <v>2</v>
      </c>
      <c r="P211" s="805" t="s">
        <v>2</v>
      </c>
      <c r="Q211" s="805" t="s">
        <v>2</v>
      </c>
      <c r="R211" s="805" t="s">
        <v>2</v>
      </c>
      <c r="S211" s="805" t="s">
        <v>2</v>
      </c>
      <c r="T211" s="805" t="s">
        <v>2</v>
      </c>
      <c r="U211" s="805" t="s">
        <v>2</v>
      </c>
      <c r="V211" s="805" t="s">
        <v>2</v>
      </c>
      <c r="W211" s="805" t="s">
        <v>2</v>
      </c>
      <c r="X211" s="805" t="s">
        <v>2</v>
      </c>
    </row>
    <row r="212" spans="1:24">
      <c r="A212" s="805" t="s">
        <v>2</v>
      </c>
      <c r="B212" s="805" t="s">
        <v>2</v>
      </c>
      <c r="C212" s="805" t="s">
        <v>2</v>
      </c>
      <c r="D212" s="805" t="s">
        <v>2</v>
      </c>
      <c r="E212" s="805" t="s">
        <v>2</v>
      </c>
      <c r="F212" s="805" t="s">
        <v>2</v>
      </c>
      <c r="G212" s="805" t="s">
        <v>2</v>
      </c>
      <c r="H212" s="805" t="s">
        <v>2</v>
      </c>
      <c r="I212" s="805" t="s">
        <v>2</v>
      </c>
      <c r="J212" s="805" t="s">
        <v>2</v>
      </c>
      <c r="K212" s="805" t="s">
        <v>2</v>
      </c>
      <c r="L212" s="805" t="s">
        <v>2</v>
      </c>
      <c r="M212" s="805" t="s">
        <v>2</v>
      </c>
      <c r="N212" s="805" t="s">
        <v>2</v>
      </c>
      <c r="O212" s="805" t="s">
        <v>2</v>
      </c>
      <c r="P212" s="805" t="s">
        <v>2</v>
      </c>
      <c r="Q212" s="805" t="s">
        <v>2</v>
      </c>
      <c r="R212" s="805" t="s">
        <v>2</v>
      </c>
      <c r="S212" s="805" t="s">
        <v>2</v>
      </c>
      <c r="T212" s="805" t="s">
        <v>2</v>
      </c>
      <c r="U212" s="805" t="s">
        <v>2</v>
      </c>
      <c r="V212" s="805" t="s">
        <v>2</v>
      </c>
      <c r="W212" s="805" t="s">
        <v>2</v>
      </c>
      <c r="X212" s="805" t="s">
        <v>2</v>
      </c>
    </row>
    <row r="213" spans="1:24">
      <c r="A213" s="805" t="s">
        <v>2</v>
      </c>
      <c r="B213" s="805" t="s">
        <v>2</v>
      </c>
      <c r="C213" s="805" t="s">
        <v>2</v>
      </c>
      <c r="D213" s="805" t="s">
        <v>2</v>
      </c>
      <c r="E213" s="805" t="s">
        <v>2</v>
      </c>
      <c r="F213" s="805" t="s">
        <v>2</v>
      </c>
      <c r="G213" s="805" t="s">
        <v>2</v>
      </c>
      <c r="H213" s="805" t="s">
        <v>2</v>
      </c>
      <c r="I213" s="805" t="s">
        <v>2</v>
      </c>
      <c r="J213" s="805" t="s">
        <v>2</v>
      </c>
      <c r="K213" s="805" t="s">
        <v>2</v>
      </c>
      <c r="L213" s="805" t="s">
        <v>2</v>
      </c>
      <c r="M213" s="805" t="s">
        <v>2</v>
      </c>
      <c r="N213" s="805" t="s">
        <v>2</v>
      </c>
      <c r="O213" s="805" t="s">
        <v>2</v>
      </c>
      <c r="P213" s="805" t="s">
        <v>2</v>
      </c>
      <c r="Q213" s="805" t="s">
        <v>2</v>
      </c>
      <c r="R213" s="805" t="s">
        <v>2</v>
      </c>
      <c r="S213" s="805" t="s">
        <v>2</v>
      </c>
      <c r="T213" s="805" t="s">
        <v>2</v>
      </c>
      <c r="U213" s="805" t="s">
        <v>2</v>
      </c>
      <c r="V213" s="805" t="s">
        <v>2</v>
      </c>
      <c r="W213" s="805" t="s">
        <v>2</v>
      </c>
      <c r="X213" s="805" t="s">
        <v>2</v>
      </c>
    </row>
    <row r="214" spans="1:24">
      <c r="A214" s="805" t="s">
        <v>2</v>
      </c>
      <c r="B214" s="805" t="s">
        <v>2</v>
      </c>
      <c r="C214" s="805" t="s">
        <v>2</v>
      </c>
      <c r="D214" s="805" t="s">
        <v>2</v>
      </c>
      <c r="E214" s="805" t="s">
        <v>2</v>
      </c>
      <c r="F214" s="805" t="s">
        <v>2</v>
      </c>
      <c r="G214" s="805" t="s">
        <v>2</v>
      </c>
      <c r="H214" s="805" t="s">
        <v>2</v>
      </c>
      <c r="I214" s="805" t="s">
        <v>2</v>
      </c>
      <c r="J214" s="805" t="s">
        <v>2</v>
      </c>
      <c r="K214" s="805" t="s">
        <v>2</v>
      </c>
      <c r="L214" s="805" t="s">
        <v>2</v>
      </c>
      <c r="M214" s="805" t="s">
        <v>2</v>
      </c>
      <c r="N214" s="805" t="s">
        <v>2</v>
      </c>
      <c r="O214" s="805" t="s">
        <v>2</v>
      </c>
      <c r="P214" s="805" t="s">
        <v>2</v>
      </c>
      <c r="Q214" s="805" t="s">
        <v>2</v>
      </c>
      <c r="R214" s="805" t="s">
        <v>2</v>
      </c>
      <c r="S214" s="805" t="s">
        <v>2</v>
      </c>
      <c r="T214" s="805" t="s">
        <v>2</v>
      </c>
      <c r="U214" s="805" t="s">
        <v>2</v>
      </c>
      <c r="V214" s="805" t="s">
        <v>2</v>
      </c>
      <c r="W214" s="805" t="s">
        <v>2</v>
      </c>
      <c r="X214" s="805" t="s">
        <v>2</v>
      </c>
    </row>
    <row r="215" spans="1:24">
      <c r="A215" s="805" t="s">
        <v>2</v>
      </c>
      <c r="B215" s="805" t="s">
        <v>2</v>
      </c>
      <c r="C215" s="805" t="s">
        <v>2</v>
      </c>
      <c r="D215" s="805" t="s">
        <v>2</v>
      </c>
      <c r="E215" s="805" t="s">
        <v>2</v>
      </c>
      <c r="F215" s="805" t="s">
        <v>2</v>
      </c>
      <c r="G215" s="805" t="s">
        <v>2</v>
      </c>
      <c r="H215" s="805" t="s">
        <v>2</v>
      </c>
      <c r="I215" s="805" t="s">
        <v>2</v>
      </c>
      <c r="J215" s="805" t="s">
        <v>2</v>
      </c>
      <c r="K215" s="805" t="s">
        <v>2</v>
      </c>
      <c r="L215" s="805" t="s">
        <v>2</v>
      </c>
      <c r="M215" s="805" t="s">
        <v>2</v>
      </c>
      <c r="N215" s="805" t="s">
        <v>2</v>
      </c>
      <c r="O215" s="805" t="s">
        <v>2</v>
      </c>
      <c r="P215" s="805" t="s">
        <v>2</v>
      </c>
      <c r="Q215" s="805" t="s">
        <v>2</v>
      </c>
      <c r="R215" s="805" t="s">
        <v>2</v>
      </c>
      <c r="S215" s="805" t="s">
        <v>2</v>
      </c>
      <c r="T215" s="805" t="s">
        <v>2</v>
      </c>
      <c r="U215" s="805" t="s">
        <v>2</v>
      </c>
      <c r="V215" s="805" t="s">
        <v>2</v>
      </c>
      <c r="W215" s="805" t="s">
        <v>2</v>
      </c>
      <c r="X215" s="805" t="s">
        <v>2</v>
      </c>
    </row>
    <row r="216" spans="1:24">
      <c r="A216" s="805" t="s">
        <v>2</v>
      </c>
      <c r="B216" s="805" t="s">
        <v>2</v>
      </c>
      <c r="C216" s="805" t="s">
        <v>2</v>
      </c>
      <c r="D216" s="805" t="s">
        <v>2</v>
      </c>
      <c r="E216" s="805" t="s">
        <v>2</v>
      </c>
      <c r="F216" s="805" t="s">
        <v>2</v>
      </c>
      <c r="G216" s="805" t="s">
        <v>2</v>
      </c>
      <c r="H216" s="805" t="s">
        <v>2</v>
      </c>
      <c r="I216" s="805" t="s">
        <v>2</v>
      </c>
      <c r="J216" s="805" t="s">
        <v>2</v>
      </c>
      <c r="K216" s="805" t="s">
        <v>2</v>
      </c>
      <c r="L216" s="805" t="s">
        <v>2</v>
      </c>
      <c r="M216" s="805" t="s">
        <v>2</v>
      </c>
      <c r="N216" s="805" t="s">
        <v>2</v>
      </c>
      <c r="O216" s="805" t="s">
        <v>2</v>
      </c>
      <c r="P216" s="805" t="s">
        <v>2</v>
      </c>
      <c r="Q216" s="805" t="s">
        <v>2</v>
      </c>
      <c r="R216" s="805" t="s">
        <v>2</v>
      </c>
      <c r="S216" s="805" t="s">
        <v>2</v>
      </c>
      <c r="T216" s="805" t="s">
        <v>2</v>
      </c>
      <c r="U216" s="805" t="s">
        <v>2</v>
      </c>
      <c r="V216" s="805" t="s">
        <v>2</v>
      </c>
      <c r="W216" s="805" t="s">
        <v>2</v>
      </c>
      <c r="X216" s="805" t="s">
        <v>2</v>
      </c>
    </row>
    <row r="217" spans="1:24">
      <c r="A217" s="805" t="s">
        <v>2</v>
      </c>
      <c r="B217" s="805" t="s">
        <v>2</v>
      </c>
      <c r="C217" s="805" t="s">
        <v>2</v>
      </c>
      <c r="D217" s="805" t="s">
        <v>2</v>
      </c>
      <c r="E217" s="805" t="s">
        <v>2</v>
      </c>
      <c r="F217" s="805" t="s">
        <v>2</v>
      </c>
      <c r="G217" s="805" t="s">
        <v>2</v>
      </c>
      <c r="H217" s="805" t="s">
        <v>2</v>
      </c>
      <c r="I217" s="805" t="s">
        <v>2</v>
      </c>
      <c r="J217" s="805" t="s">
        <v>2</v>
      </c>
      <c r="K217" s="805" t="s">
        <v>2</v>
      </c>
      <c r="L217" s="805" t="s">
        <v>2</v>
      </c>
      <c r="M217" s="805" t="s">
        <v>2</v>
      </c>
      <c r="N217" s="805" t="s">
        <v>2</v>
      </c>
      <c r="O217" s="805" t="s">
        <v>2</v>
      </c>
      <c r="P217" s="805" t="s">
        <v>2</v>
      </c>
      <c r="Q217" s="805" t="s">
        <v>2</v>
      </c>
      <c r="R217" s="805" t="s">
        <v>2</v>
      </c>
      <c r="S217" s="805" t="s">
        <v>2</v>
      </c>
      <c r="T217" s="805" t="s">
        <v>2</v>
      </c>
      <c r="U217" s="805" t="s">
        <v>2</v>
      </c>
      <c r="V217" s="805" t="s">
        <v>2</v>
      </c>
      <c r="W217" s="805" t="s">
        <v>2</v>
      </c>
      <c r="X217" s="805" t="s">
        <v>2</v>
      </c>
    </row>
    <row r="218" spans="1:24">
      <c r="A218" s="805" t="s">
        <v>2</v>
      </c>
      <c r="B218" s="805" t="s">
        <v>2</v>
      </c>
      <c r="C218" s="805" t="s">
        <v>2</v>
      </c>
      <c r="D218" s="805" t="s">
        <v>2</v>
      </c>
      <c r="E218" s="805" t="s">
        <v>2</v>
      </c>
      <c r="F218" s="805" t="s">
        <v>2</v>
      </c>
      <c r="G218" s="805" t="s">
        <v>2</v>
      </c>
      <c r="H218" s="805" t="s">
        <v>2</v>
      </c>
      <c r="I218" s="805" t="s">
        <v>2</v>
      </c>
      <c r="J218" s="805" t="s">
        <v>2</v>
      </c>
      <c r="K218" s="805" t="s">
        <v>2</v>
      </c>
      <c r="L218" s="805" t="s">
        <v>2</v>
      </c>
      <c r="M218" s="805" t="s">
        <v>2</v>
      </c>
      <c r="N218" s="805" t="s">
        <v>2</v>
      </c>
      <c r="O218" s="805" t="s">
        <v>2</v>
      </c>
      <c r="P218" s="805" t="s">
        <v>2</v>
      </c>
      <c r="Q218" s="805" t="s">
        <v>2</v>
      </c>
      <c r="R218" s="805" t="s">
        <v>2</v>
      </c>
      <c r="S218" s="805" t="s">
        <v>2</v>
      </c>
      <c r="T218" s="805" t="s">
        <v>2</v>
      </c>
      <c r="U218" s="805" t="s">
        <v>2</v>
      </c>
      <c r="V218" s="805" t="s">
        <v>2</v>
      </c>
      <c r="W218" s="805" t="s">
        <v>2</v>
      </c>
      <c r="X218" s="805" t="s">
        <v>2</v>
      </c>
    </row>
    <row r="219" spans="1:24">
      <c r="A219" s="805" t="s">
        <v>2</v>
      </c>
      <c r="B219" s="805" t="s">
        <v>2</v>
      </c>
      <c r="C219" s="805" t="s">
        <v>2</v>
      </c>
      <c r="D219" s="805" t="s">
        <v>2</v>
      </c>
      <c r="E219" s="805" t="s">
        <v>2</v>
      </c>
      <c r="F219" s="805" t="s">
        <v>2</v>
      </c>
      <c r="G219" s="805" t="s">
        <v>2</v>
      </c>
      <c r="H219" s="805" t="s">
        <v>2</v>
      </c>
      <c r="I219" s="805" t="s">
        <v>2</v>
      </c>
      <c r="J219" s="805" t="s">
        <v>2</v>
      </c>
      <c r="K219" s="805" t="s">
        <v>2</v>
      </c>
      <c r="L219" s="805" t="s">
        <v>2</v>
      </c>
      <c r="M219" s="805" t="s">
        <v>2</v>
      </c>
      <c r="N219" s="805" t="s">
        <v>2</v>
      </c>
      <c r="O219" s="805" t="s">
        <v>2</v>
      </c>
      <c r="P219" s="805" t="s">
        <v>2</v>
      </c>
      <c r="Q219" s="805" t="s">
        <v>2</v>
      </c>
      <c r="R219" s="805" t="s">
        <v>2</v>
      </c>
      <c r="S219" s="805" t="s">
        <v>2</v>
      </c>
      <c r="T219" s="805" t="s">
        <v>2</v>
      </c>
      <c r="U219" s="805" t="s">
        <v>2</v>
      </c>
      <c r="V219" s="805" t="s">
        <v>2</v>
      </c>
      <c r="W219" s="805" t="s">
        <v>2</v>
      </c>
      <c r="X219" s="805" t="s">
        <v>2</v>
      </c>
    </row>
    <row r="220" spans="1:24">
      <c r="A220" s="805" t="s">
        <v>2</v>
      </c>
      <c r="B220" s="805" t="s">
        <v>2</v>
      </c>
      <c r="C220" s="805" t="s">
        <v>2</v>
      </c>
      <c r="D220" s="805" t="s">
        <v>2</v>
      </c>
      <c r="E220" s="805" t="s">
        <v>2</v>
      </c>
      <c r="F220" s="805" t="s">
        <v>2</v>
      </c>
      <c r="G220" s="805" t="s">
        <v>2</v>
      </c>
      <c r="H220" s="805" t="s">
        <v>2</v>
      </c>
      <c r="I220" s="805" t="s">
        <v>2</v>
      </c>
      <c r="J220" s="805" t="s">
        <v>2</v>
      </c>
      <c r="K220" s="805" t="s">
        <v>2</v>
      </c>
      <c r="L220" s="805" t="s">
        <v>2</v>
      </c>
      <c r="M220" s="805" t="s">
        <v>2</v>
      </c>
      <c r="N220" s="805" t="s">
        <v>2</v>
      </c>
      <c r="O220" s="805" t="s">
        <v>2</v>
      </c>
      <c r="P220" s="805" t="s">
        <v>2</v>
      </c>
      <c r="Q220" s="805" t="s">
        <v>2</v>
      </c>
      <c r="R220" s="805" t="s">
        <v>2</v>
      </c>
      <c r="S220" s="805" t="s">
        <v>2</v>
      </c>
      <c r="T220" s="805" t="s">
        <v>2</v>
      </c>
      <c r="U220" s="805" t="s">
        <v>2</v>
      </c>
      <c r="V220" s="805" t="s">
        <v>2</v>
      </c>
      <c r="W220" s="805" t="s">
        <v>2</v>
      </c>
      <c r="X220" s="805" t="s">
        <v>2</v>
      </c>
    </row>
    <row r="221" spans="1:24">
      <c r="A221" s="805" t="s">
        <v>2</v>
      </c>
      <c r="B221" s="805" t="s">
        <v>2</v>
      </c>
      <c r="C221" s="805" t="s">
        <v>2</v>
      </c>
      <c r="D221" s="805" t="s">
        <v>2</v>
      </c>
      <c r="E221" s="805" t="s">
        <v>2</v>
      </c>
      <c r="F221" s="805" t="s">
        <v>2</v>
      </c>
      <c r="G221" s="805" t="s">
        <v>2</v>
      </c>
      <c r="H221" s="805" t="s">
        <v>2</v>
      </c>
      <c r="I221" s="805" t="s">
        <v>2</v>
      </c>
      <c r="J221" s="805" t="s">
        <v>2</v>
      </c>
      <c r="K221" s="805" t="s">
        <v>2</v>
      </c>
      <c r="L221" s="805" t="s">
        <v>2</v>
      </c>
      <c r="M221" s="805" t="s">
        <v>2</v>
      </c>
      <c r="N221" s="805" t="s">
        <v>2</v>
      </c>
      <c r="O221" s="805" t="s">
        <v>2</v>
      </c>
      <c r="P221" s="805" t="s">
        <v>2</v>
      </c>
      <c r="Q221" s="805" t="s">
        <v>2</v>
      </c>
      <c r="R221" s="805" t="s">
        <v>2</v>
      </c>
      <c r="S221" s="805" t="s">
        <v>2</v>
      </c>
      <c r="T221" s="805" t="s">
        <v>2</v>
      </c>
      <c r="U221" s="805" t="s">
        <v>2</v>
      </c>
      <c r="V221" s="805" t="s">
        <v>2</v>
      </c>
      <c r="W221" s="805" t="s">
        <v>2</v>
      </c>
      <c r="X221" s="805" t="s">
        <v>2</v>
      </c>
    </row>
    <row r="222" spans="1:24">
      <c r="A222" s="805" t="s">
        <v>2</v>
      </c>
      <c r="B222" s="805" t="s">
        <v>2</v>
      </c>
      <c r="C222" s="805" t="s">
        <v>2</v>
      </c>
      <c r="D222" s="805" t="s">
        <v>2</v>
      </c>
      <c r="E222" s="805" t="s">
        <v>2</v>
      </c>
      <c r="F222" s="805" t="s">
        <v>2</v>
      </c>
      <c r="G222" s="805" t="s">
        <v>2</v>
      </c>
      <c r="H222" s="805" t="s">
        <v>2</v>
      </c>
      <c r="I222" s="805" t="s">
        <v>2</v>
      </c>
      <c r="J222" s="805" t="s">
        <v>2</v>
      </c>
      <c r="K222" s="805" t="s">
        <v>2</v>
      </c>
      <c r="L222" s="805" t="s">
        <v>2</v>
      </c>
      <c r="M222" s="805" t="s">
        <v>2</v>
      </c>
      <c r="N222" s="805" t="s">
        <v>2</v>
      </c>
      <c r="O222" s="805" t="s">
        <v>2</v>
      </c>
      <c r="P222" s="805" t="s">
        <v>2</v>
      </c>
      <c r="Q222" s="805" t="s">
        <v>2</v>
      </c>
      <c r="R222" s="805" t="s">
        <v>2</v>
      </c>
      <c r="S222" s="805" t="s">
        <v>2</v>
      </c>
      <c r="T222" s="805" t="s">
        <v>2</v>
      </c>
      <c r="U222" s="805" t="s">
        <v>2</v>
      </c>
      <c r="V222" s="805" t="s">
        <v>2</v>
      </c>
      <c r="W222" s="805" t="s">
        <v>2</v>
      </c>
      <c r="X222" s="805" t="s">
        <v>2</v>
      </c>
    </row>
    <row r="223" spans="1:24">
      <c r="A223" s="805" t="s">
        <v>2</v>
      </c>
      <c r="B223" s="805" t="s">
        <v>2</v>
      </c>
      <c r="C223" s="805" t="s">
        <v>2</v>
      </c>
      <c r="D223" s="805" t="s">
        <v>2</v>
      </c>
      <c r="E223" s="805" t="s">
        <v>2</v>
      </c>
      <c r="F223" s="805" t="s">
        <v>2</v>
      </c>
      <c r="G223" s="805" t="s">
        <v>2</v>
      </c>
      <c r="H223" s="805" t="s">
        <v>2</v>
      </c>
      <c r="I223" s="805" t="s">
        <v>2</v>
      </c>
      <c r="J223" s="805" t="s">
        <v>2</v>
      </c>
      <c r="K223" s="805" t="s">
        <v>2</v>
      </c>
      <c r="L223" s="805" t="s">
        <v>2</v>
      </c>
      <c r="M223" s="805" t="s">
        <v>2</v>
      </c>
      <c r="N223" s="805" t="s">
        <v>2</v>
      </c>
      <c r="O223" s="805" t="s">
        <v>2</v>
      </c>
      <c r="P223" s="805" t="s">
        <v>2</v>
      </c>
      <c r="Q223" s="805" t="s">
        <v>2</v>
      </c>
      <c r="R223" s="805" t="s">
        <v>2</v>
      </c>
      <c r="S223" s="805" t="s">
        <v>2</v>
      </c>
      <c r="T223" s="805" t="s">
        <v>2</v>
      </c>
      <c r="U223" s="805" t="s">
        <v>2</v>
      </c>
      <c r="V223" s="805" t="s">
        <v>2</v>
      </c>
      <c r="W223" s="805" t="s">
        <v>2</v>
      </c>
      <c r="X223" s="805" t="s">
        <v>2</v>
      </c>
    </row>
    <row r="224" spans="1:24">
      <c r="A224" s="805" t="s">
        <v>2</v>
      </c>
      <c r="B224" s="805" t="s">
        <v>2</v>
      </c>
      <c r="C224" s="805" t="s">
        <v>2</v>
      </c>
      <c r="D224" s="805" t="s">
        <v>2</v>
      </c>
      <c r="E224" s="805" t="s">
        <v>2</v>
      </c>
      <c r="F224" s="805" t="s">
        <v>2</v>
      </c>
      <c r="G224" s="805" t="s">
        <v>2</v>
      </c>
      <c r="H224" s="805" t="s">
        <v>2</v>
      </c>
      <c r="I224" s="805" t="s">
        <v>2</v>
      </c>
      <c r="J224" s="805" t="s">
        <v>2</v>
      </c>
      <c r="K224" s="805" t="s">
        <v>2</v>
      </c>
      <c r="L224" s="805" t="s">
        <v>2</v>
      </c>
      <c r="M224" s="805" t="s">
        <v>2</v>
      </c>
      <c r="N224" s="805" t="s">
        <v>2</v>
      </c>
      <c r="O224" s="805" t="s">
        <v>2</v>
      </c>
      <c r="P224" s="805" t="s">
        <v>2</v>
      </c>
      <c r="Q224" s="805" t="s">
        <v>2</v>
      </c>
      <c r="R224" s="805" t="s">
        <v>2</v>
      </c>
      <c r="S224" s="805" t="s">
        <v>2</v>
      </c>
      <c r="T224" s="805" t="s">
        <v>2</v>
      </c>
      <c r="U224" s="805" t="s">
        <v>2</v>
      </c>
      <c r="V224" s="805" t="s">
        <v>2</v>
      </c>
      <c r="W224" s="805" t="s">
        <v>2</v>
      </c>
      <c r="X224" s="805" t="s">
        <v>2</v>
      </c>
    </row>
    <row r="225" spans="1:24">
      <c r="A225" s="805" t="s">
        <v>2</v>
      </c>
      <c r="B225" s="805" t="s">
        <v>2</v>
      </c>
      <c r="C225" s="805" t="s">
        <v>2</v>
      </c>
      <c r="D225" s="805" t="s">
        <v>2</v>
      </c>
      <c r="E225" s="805" t="s">
        <v>2</v>
      </c>
      <c r="F225" s="805" t="s">
        <v>2</v>
      </c>
      <c r="G225" s="805" t="s">
        <v>2</v>
      </c>
      <c r="H225" s="805" t="s">
        <v>2</v>
      </c>
      <c r="I225" s="805" t="s">
        <v>2</v>
      </c>
      <c r="J225" s="805" t="s">
        <v>2</v>
      </c>
      <c r="K225" s="805" t="s">
        <v>2</v>
      </c>
      <c r="L225" s="805" t="s">
        <v>2</v>
      </c>
      <c r="M225" s="805" t="s">
        <v>2</v>
      </c>
      <c r="N225" s="805" t="s">
        <v>2</v>
      </c>
      <c r="O225" s="805" t="s">
        <v>2</v>
      </c>
      <c r="P225" s="805" t="s">
        <v>2</v>
      </c>
      <c r="Q225" s="805" t="s">
        <v>2</v>
      </c>
      <c r="R225" s="805" t="s">
        <v>2</v>
      </c>
      <c r="S225" s="805" t="s">
        <v>2</v>
      </c>
      <c r="T225" s="805" t="s">
        <v>2</v>
      </c>
      <c r="U225" s="805" t="s">
        <v>2</v>
      </c>
      <c r="V225" s="805" t="s">
        <v>2</v>
      </c>
      <c r="W225" s="805" t="s">
        <v>2</v>
      </c>
      <c r="X225" s="805" t="s">
        <v>2</v>
      </c>
    </row>
    <row r="226" spans="1:24">
      <c r="A226" s="805" t="s">
        <v>2</v>
      </c>
      <c r="B226" s="805" t="s">
        <v>2</v>
      </c>
      <c r="C226" s="805" t="s">
        <v>2</v>
      </c>
      <c r="D226" s="805" t="s">
        <v>2</v>
      </c>
      <c r="E226" s="805" t="s">
        <v>2</v>
      </c>
      <c r="F226" s="805" t="s">
        <v>2</v>
      </c>
      <c r="G226" s="805" t="s">
        <v>2</v>
      </c>
      <c r="H226" s="805" t="s">
        <v>2</v>
      </c>
      <c r="I226" s="805" t="s">
        <v>2</v>
      </c>
      <c r="J226" s="805" t="s">
        <v>2</v>
      </c>
      <c r="K226" s="805" t="s">
        <v>2</v>
      </c>
      <c r="L226" s="805" t="s">
        <v>2</v>
      </c>
      <c r="M226" s="805" t="s">
        <v>2</v>
      </c>
      <c r="N226" s="805" t="s">
        <v>2</v>
      </c>
      <c r="O226" s="805" t="s">
        <v>2</v>
      </c>
      <c r="P226" s="805" t="s">
        <v>2</v>
      </c>
      <c r="Q226" s="805" t="s">
        <v>2</v>
      </c>
      <c r="R226" s="805" t="s">
        <v>2</v>
      </c>
      <c r="S226" s="805" t="s">
        <v>2</v>
      </c>
      <c r="T226" s="805" t="s">
        <v>2</v>
      </c>
      <c r="U226" s="805" t="s">
        <v>2</v>
      </c>
      <c r="V226" s="805" t="s">
        <v>2</v>
      </c>
      <c r="W226" s="805" t="s">
        <v>2</v>
      </c>
      <c r="X226" s="805" t="s">
        <v>2</v>
      </c>
    </row>
    <row r="227" spans="1:24">
      <c r="A227" s="805" t="s">
        <v>2</v>
      </c>
      <c r="B227" s="805" t="s">
        <v>2</v>
      </c>
      <c r="C227" s="805" t="s">
        <v>2</v>
      </c>
      <c r="D227" s="805" t="s">
        <v>2</v>
      </c>
      <c r="E227" s="805" t="s">
        <v>2</v>
      </c>
      <c r="F227" s="805" t="s">
        <v>2</v>
      </c>
      <c r="G227" s="805" t="s">
        <v>2</v>
      </c>
      <c r="H227" s="805" t="s">
        <v>2</v>
      </c>
      <c r="I227" s="805" t="s">
        <v>2</v>
      </c>
      <c r="J227" s="805" t="s">
        <v>2</v>
      </c>
      <c r="K227" s="805" t="s">
        <v>2</v>
      </c>
      <c r="L227" s="805" t="s">
        <v>2</v>
      </c>
      <c r="M227" s="805" t="s">
        <v>2</v>
      </c>
      <c r="N227" s="805" t="s">
        <v>2</v>
      </c>
      <c r="O227" s="805" t="s">
        <v>2</v>
      </c>
      <c r="P227" s="805" t="s">
        <v>2</v>
      </c>
      <c r="Q227" s="805" t="s">
        <v>2</v>
      </c>
      <c r="R227" s="805" t="s">
        <v>2</v>
      </c>
      <c r="S227" s="805" t="s">
        <v>2</v>
      </c>
      <c r="T227" s="805" t="s">
        <v>2</v>
      </c>
      <c r="U227" s="805" t="s">
        <v>2</v>
      </c>
      <c r="V227" s="805" t="s">
        <v>2</v>
      </c>
      <c r="W227" s="805" t="s">
        <v>2</v>
      </c>
      <c r="X227" s="805" t="s">
        <v>2</v>
      </c>
    </row>
    <row r="228" spans="1:24">
      <c r="A228" s="805" t="s">
        <v>2</v>
      </c>
      <c r="B228" s="805" t="s">
        <v>2</v>
      </c>
      <c r="C228" s="805" t="s">
        <v>2</v>
      </c>
      <c r="D228" s="805" t="s">
        <v>2</v>
      </c>
      <c r="E228" s="805" t="s">
        <v>2</v>
      </c>
      <c r="F228" s="805" t="s">
        <v>2</v>
      </c>
      <c r="G228" s="805" t="s">
        <v>2</v>
      </c>
      <c r="H228" s="805" t="s">
        <v>2</v>
      </c>
      <c r="I228" s="805" t="s">
        <v>2</v>
      </c>
      <c r="J228" s="805" t="s">
        <v>2</v>
      </c>
      <c r="K228" s="805" t="s">
        <v>2</v>
      </c>
      <c r="L228" s="805" t="s">
        <v>2</v>
      </c>
      <c r="M228" s="805" t="s">
        <v>2</v>
      </c>
      <c r="N228" s="805" t="s">
        <v>2</v>
      </c>
      <c r="O228" s="805" t="s">
        <v>2</v>
      </c>
      <c r="P228" s="805" t="s">
        <v>2</v>
      </c>
      <c r="Q228" s="805" t="s">
        <v>2</v>
      </c>
      <c r="R228" s="805" t="s">
        <v>2</v>
      </c>
      <c r="S228" s="805" t="s">
        <v>2</v>
      </c>
      <c r="T228" s="805" t="s">
        <v>2</v>
      </c>
      <c r="U228" s="805" t="s">
        <v>2</v>
      </c>
      <c r="V228" s="805" t="s">
        <v>2</v>
      </c>
      <c r="W228" s="805" t="s">
        <v>2</v>
      </c>
      <c r="X228" s="805" t="s">
        <v>2</v>
      </c>
    </row>
    <row r="229" spans="1:24">
      <c r="A229" s="805" t="s">
        <v>2</v>
      </c>
      <c r="B229" s="805" t="s">
        <v>2</v>
      </c>
      <c r="C229" s="805" t="s">
        <v>2</v>
      </c>
      <c r="D229" s="805" t="s">
        <v>2</v>
      </c>
      <c r="E229" s="805" t="s">
        <v>2</v>
      </c>
      <c r="F229" s="805" t="s">
        <v>2</v>
      </c>
      <c r="G229" s="805" t="s">
        <v>2</v>
      </c>
      <c r="H229" s="805" t="s">
        <v>2</v>
      </c>
      <c r="I229" s="805" t="s">
        <v>2</v>
      </c>
      <c r="J229" s="805" t="s">
        <v>2</v>
      </c>
      <c r="K229" s="805" t="s">
        <v>2</v>
      </c>
      <c r="L229" s="805" t="s">
        <v>2</v>
      </c>
      <c r="M229" s="805" t="s">
        <v>2</v>
      </c>
      <c r="N229" s="805" t="s">
        <v>2</v>
      </c>
      <c r="O229" s="805" t="s">
        <v>2</v>
      </c>
      <c r="P229" s="805" t="s">
        <v>2</v>
      </c>
      <c r="Q229" s="805" t="s">
        <v>2</v>
      </c>
      <c r="R229" s="805" t="s">
        <v>2</v>
      </c>
      <c r="S229" s="805" t="s">
        <v>2</v>
      </c>
      <c r="T229" s="805" t="s">
        <v>2</v>
      </c>
      <c r="U229" s="805" t="s">
        <v>2</v>
      </c>
      <c r="V229" s="805" t="s">
        <v>2</v>
      </c>
      <c r="W229" s="805" t="s">
        <v>2</v>
      </c>
      <c r="X229" s="805" t="s">
        <v>2</v>
      </c>
    </row>
    <row r="230" spans="1:24">
      <c r="A230" s="805" t="s">
        <v>2</v>
      </c>
      <c r="B230" s="805" t="s">
        <v>2</v>
      </c>
      <c r="C230" s="805" t="s">
        <v>2</v>
      </c>
      <c r="D230" s="805" t="s">
        <v>2</v>
      </c>
      <c r="E230" s="805" t="s">
        <v>2</v>
      </c>
      <c r="F230" s="805" t="s">
        <v>2</v>
      </c>
      <c r="G230" s="805" t="s">
        <v>2</v>
      </c>
      <c r="H230" s="805" t="s">
        <v>2</v>
      </c>
      <c r="I230" s="805" t="s">
        <v>2</v>
      </c>
      <c r="J230" s="805" t="s">
        <v>2</v>
      </c>
      <c r="K230" s="805" t="s">
        <v>2</v>
      </c>
      <c r="L230" s="805" t="s">
        <v>2</v>
      </c>
      <c r="M230" s="805" t="s">
        <v>2</v>
      </c>
      <c r="N230" s="805" t="s">
        <v>2</v>
      </c>
      <c r="O230" s="805" t="s">
        <v>2</v>
      </c>
      <c r="P230" s="805" t="s">
        <v>2</v>
      </c>
      <c r="Q230" s="805" t="s">
        <v>2</v>
      </c>
      <c r="R230" s="805" t="s">
        <v>2</v>
      </c>
      <c r="S230" s="805" t="s">
        <v>2</v>
      </c>
      <c r="T230" s="805" t="s">
        <v>2</v>
      </c>
      <c r="U230" s="805" t="s">
        <v>2</v>
      </c>
      <c r="V230" s="805" t="s">
        <v>2</v>
      </c>
      <c r="W230" s="805" t="s">
        <v>2</v>
      </c>
      <c r="X230" s="805" t="s">
        <v>2</v>
      </c>
    </row>
    <row r="231" spans="1:24">
      <c r="A231" s="805" t="s">
        <v>2</v>
      </c>
      <c r="B231" s="805" t="s">
        <v>2</v>
      </c>
      <c r="C231" s="805" t="s">
        <v>2</v>
      </c>
      <c r="D231" s="805" t="s">
        <v>2</v>
      </c>
      <c r="E231" s="805" t="s">
        <v>2</v>
      </c>
      <c r="F231" s="805" t="s">
        <v>2</v>
      </c>
      <c r="G231" s="805" t="s">
        <v>2</v>
      </c>
      <c r="H231" s="805" t="s">
        <v>2</v>
      </c>
      <c r="I231" s="805" t="s">
        <v>2</v>
      </c>
      <c r="J231" s="805" t="s">
        <v>2</v>
      </c>
      <c r="K231" s="805" t="s">
        <v>2</v>
      </c>
      <c r="L231" s="805" t="s">
        <v>2</v>
      </c>
      <c r="M231" s="805" t="s">
        <v>2</v>
      </c>
      <c r="N231" s="805" t="s">
        <v>2</v>
      </c>
      <c r="O231" s="805" t="s">
        <v>2</v>
      </c>
      <c r="P231" s="805" t="s">
        <v>2</v>
      </c>
      <c r="Q231" s="805" t="s">
        <v>2</v>
      </c>
      <c r="R231" s="805" t="s">
        <v>2</v>
      </c>
      <c r="S231" s="805" t="s">
        <v>2</v>
      </c>
      <c r="T231" s="805" t="s">
        <v>2</v>
      </c>
      <c r="U231" s="805" t="s">
        <v>2</v>
      </c>
      <c r="V231" s="805" t="s">
        <v>2</v>
      </c>
      <c r="W231" s="805" t="s">
        <v>2</v>
      </c>
      <c r="X231" s="805" t="s">
        <v>2</v>
      </c>
    </row>
    <row r="232" spans="1:24">
      <c r="A232" s="805" t="s">
        <v>2</v>
      </c>
      <c r="B232" s="805" t="s">
        <v>2</v>
      </c>
      <c r="C232" s="805" t="s">
        <v>2</v>
      </c>
      <c r="D232" s="805" t="s">
        <v>2</v>
      </c>
      <c r="E232" s="805" t="s">
        <v>2</v>
      </c>
      <c r="F232" s="805" t="s">
        <v>2</v>
      </c>
      <c r="G232" s="805" t="s">
        <v>2</v>
      </c>
      <c r="H232" s="805" t="s">
        <v>2</v>
      </c>
      <c r="I232" s="805" t="s">
        <v>2</v>
      </c>
      <c r="J232" s="805" t="s">
        <v>2</v>
      </c>
      <c r="K232" s="805" t="s">
        <v>2</v>
      </c>
      <c r="L232" s="805" t="s">
        <v>2</v>
      </c>
      <c r="M232" s="805" t="s">
        <v>2</v>
      </c>
      <c r="N232" s="805" t="s">
        <v>2</v>
      </c>
      <c r="O232" s="805" t="s">
        <v>2</v>
      </c>
      <c r="P232" s="805" t="s">
        <v>2</v>
      </c>
      <c r="Q232" s="805" t="s">
        <v>2</v>
      </c>
      <c r="R232" s="805" t="s">
        <v>2</v>
      </c>
      <c r="S232" s="805" t="s">
        <v>2</v>
      </c>
      <c r="T232" s="805" t="s">
        <v>2</v>
      </c>
      <c r="U232" s="805" t="s">
        <v>2</v>
      </c>
      <c r="V232" s="805" t="s">
        <v>2</v>
      </c>
      <c r="W232" s="805" t="s">
        <v>2</v>
      </c>
      <c r="X232" s="805" t="s">
        <v>2</v>
      </c>
    </row>
    <row r="233" spans="1:24">
      <c r="A233" s="805" t="s">
        <v>2</v>
      </c>
      <c r="B233" s="805" t="s">
        <v>2</v>
      </c>
      <c r="C233" s="805" t="s">
        <v>2</v>
      </c>
      <c r="D233" s="805" t="s">
        <v>2</v>
      </c>
      <c r="E233" s="805" t="s">
        <v>2</v>
      </c>
      <c r="F233" s="805" t="s">
        <v>2</v>
      </c>
      <c r="G233" s="805" t="s">
        <v>2</v>
      </c>
      <c r="H233" s="805" t="s">
        <v>2</v>
      </c>
      <c r="I233" s="805" t="s">
        <v>2</v>
      </c>
      <c r="J233" s="805" t="s">
        <v>2</v>
      </c>
      <c r="K233" s="805" t="s">
        <v>2</v>
      </c>
      <c r="L233" s="805" t="s">
        <v>2</v>
      </c>
      <c r="M233" s="805" t="s">
        <v>2</v>
      </c>
      <c r="N233" s="805" t="s">
        <v>2</v>
      </c>
      <c r="O233" s="805" t="s">
        <v>2</v>
      </c>
      <c r="P233" s="805" t="s">
        <v>2</v>
      </c>
      <c r="Q233" s="805" t="s">
        <v>2</v>
      </c>
      <c r="R233" s="805" t="s">
        <v>2</v>
      </c>
      <c r="S233" s="805" t="s">
        <v>2</v>
      </c>
      <c r="T233" s="805" t="s">
        <v>2</v>
      </c>
      <c r="U233" s="805" t="s">
        <v>2</v>
      </c>
      <c r="V233" s="805" t="s">
        <v>2</v>
      </c>
      <c r="W233" s="805" t="s">
        <v>2</v>
      </c>
      <c r="X233" s="805" t="s">
        <v>2</v>
      </c>
    </row>
    <row r="234" spans="1:24">
      <c r="A234" s="805" t="s">
        <v>2</v>
      </c>
      <c r="B234" s="805" t="s">
        <v>2</v>
      </c>
      <c r="C234" s="805" t="s">
        <v>2</v>
      </c>
      <c r="D234" s="805" t="s">
        <v>2</v>
      </c>
      <c r="E234" s="805" t="s">
        <v>2</v>
      </c>
      <c r="F234" s="805" t="s">
        <v>2</v>
      </c>
      <c r="G234" s="805" t="s">
        <v>2</v>
      </c>
      <c r="H234" s="805" t="s">
        <v>2</v>
      </c>
      <c r="I234" s="805" t="s">
        <v>2</v>
      </c>
      <c r="J234" s="805" t="s">
        <v>2</v>
      </c>
      <c r="K234" s="805" t="s">
        <v>2</v>
      </c>
      <c r="L234" s="805" t="s">
        <v>2</v>
      </c>
      <c r="M234" s="805" t="s">
        <v>2</v>
      </c>
      <c r="N234" s="805" t="s">
        <v>2</v>
      </c>
      <c r="O234" s="805" t="s">
        <v>2</v>
      </c>
      <c r="P234" s="805" t="s">
        <v>2</v>
      </c>
      <c r="Q234" s="805" t="s">
        <v>2</v>
      </c>
      <c r="R234" s="805" t="s">
        <v>2</v>
      </c>
      <c r="S234" s="805" t="s">
        <v>2</v>
      </c>
      <c r="T234" s="805" t="s">
        <v>2</v>
      </c>
      <c r="U234" s="805" t="s">
        <v>2</v>
      </c>
      <c r="V234" s="805" t="s">
        <v>2</v>
      </c>
      <c r="W234" s="805" t="s">
        <v>2</v>
      </c>
      <c r="X234" s="805" t="s">
        <v>2</v>
      </c>
    </row>
    <row r="235" spans="1:24">
      <c r="A235" s="805" t="s">
        <v>2</v>
      </c>
      <c r="B235" s="805" t="s">
        <v>2</v>
      </c>
      <c r="C235" s="805" t="s">
        <v>2</v>
      </c>
      <c r="D235" s="805" t="s">
        <v>2</v>
      </c>
      <c r="E235" s="805" t="s">
        <v>2</v>
      </c>
      <c r="F235" s="805" t="s">
        <v>2</v>
      </c>
      <c r="G235" s="805" t="s">
        <v>2</v>
      </c>
      <c r="H235" s="805" t="s">
        <v>2</v>
      </c>
      <c r="I235" s="805" t="s">
        <v>2</v>
      </c>
      <c r="J235" s="805" t="s">
        <v>2</v>
      </c>
      <c r="K235" s="805" t="s">
        <v>2</v>
      </c>
      <c r="L235" s="805" t="s">
        <v>2</v>
      </c>
      <c r="M235" s="805" t="s">
        <v>2</v>
      </c>
      <c r="N235" s="805" t="s">
        <v>2</v>
      </c>
      <c r="O235" s="805" t="s">
        <v>2</v>
      </c>
      <c r="P235" s="805" t="s">
        <v>2</v>
      </c>
      <c r="Q235" s="805" t="s">
        <v>2</v>
      </c>
      <c r="R235" s="805" t="s">
        <v>2</v>
      </c>
      <c r="S235" s="805" t="s">
        <v>2</v>
      </c>
      <c r="T235" s="805" t="s">
        <v>2</v>
      </c>
      <c r="U235" s="805" t="s">
        <v>2</v>
      </c>
      <c r="V235" s="805" t="s">
        <v>2</v>
      </c>
      <c r="W235" s="805" t="s">
        <v>2</v>
      </c>
      <c r="X235" s="805" t="s">
        <v>2</v>
      </c>
    </row>
    <row r="236" spans="1:24">
      <c r="A236" s="805" t="s">
        <v>2</v>
      </c>
      <c r="B236" s="805" t="s">
        <v>2</v>
      </c>
      <c r="C236" s="805" t="s">
        <v>2</v>
      </c>
      <c r="D236" s="805" t="s">
        <v>2</v>
      </c>
      <c r="E236" s="805" t="s">
        <v>2</v>
      </c>
      <c r="F236" s="805" t="s">
        <v>2</v>
      </c>
      <c r="G236" s="805" t="s">
        <v>2</v>
      </c>
      <c r="H236" s="805" t="s">
        <v>2</v>
      </c>
      <c r="I236" s="805" t="s">
        <v>2</v>
      </c>
      <c r="J236" s="805" t="s">
        <v>2</v>
      </c>
      <c r="K236" s="805" t="s">
        <v>2</v>
      </c>
      <c r="L236" s="805" t="s">
        <v>2</v>
      </c>
      <c r="M236" s="805" t="s">
        <v>2</v>
      </c>
      <c r="N236" s="805" t="s">
        <v>2</v>
      </c>
      <c r="O236" s="805" t="s">
        <v>2</v>
      </c>
      <c r="P236" s="805" t="s">
        <v>2</v>
      </c>
      <c r="Q236" s="805" t="s">
        <v>2</v>
      </c>
      <c r="R236" s="805" t="s">
        <v>2</v>
      </c>
      <c r="S236" s="805" t="s">
        <v>2</v>
      </c>
      <c r="T236" s="805" t="s">
        <v>2</v>
      </c>
      <c r="U236" s="805" t="s">
        <v>2</v>
      </c>
      <c r="V236" s="805" t="s">
        <v>2</v>
      </c>
      <c r="W236" s="805" t="s">
        <v>2</v>
      </c>
      <c r="X236" s="805" t="s">
        <v>2</v>
      </c>
    </row>
    <row r="237" spans="1:24">
      <c r="A237" s="805" t="s">
        <v>2</v>
      </c>
      <c r="B237" s="805" t="s">
        <v>2</v>
      </c>
      <c r="C237" s="805" t="s">
        <v>2</v>
      </c>
      <c r="D237" s="805" t="s">
        <v>2</v>
      </c>
      <c r="E237" s="805" t="s">
        <v>2</v>
      </c>
      <c r="F237" s="805" t="s">
        <v>2</v>
      </c>
      <c r="G237" s="805" t="s">
        <v>2</v>
      </c>
      <c r="H237" s="805" t="s">
        <v>2</v>
      </c>
      <c r="I237" s="805" t="s">
        <v>2</v>
      </c>
      <c r="J237" s="805" t="s">
        <v>2</v>
      </c>
      <c r="K237" s="805" t="s">
        <v>2</v>
      </c>
      <c r="L237" s="805" t="s">
        <v>2</v>
      </c>
      <c r="M237" s="805" t="s">
        <v>2</v>
      </c>
      <c r="N237" s="805" t="s">
        <v>2</v>
      </c>
      <c r="O237" s="805" t="s">
        <v>2</v>
      </c>
      <c r="P237" s="805" t="s">
        <v>2</v>
      </c>
      <c r="Q237" s="805" t="s">
        <v>2</v>
      </c>
      <c r="R237" s="805" t="s">
        <v>2</v>
      </c>
      <c r="S237" s="805" t="s">
        <v>2</v>
      </c>
      <c r="T237" s="805" t="s">
        <v>2</v>
      </c>
      <c r="U237" s="805" t="s">
        <v>2</v>
      </c>
      <c r="V237" s="805" t="s">
        <v>2</v>
      </c>
      <c r="W237" s="805" t="s">
        <v>2</v>
      </c>
      <c r="X237" s="805" t="s">
        <v>2</v>
      </c>
    </row>
    <row r="238" spans="1:24">
      <c r="A238" s="805" t="s">
        <v>2</v>
      </c>
      <c r="B238" s="805" t="s">
        <v>2</v>
      </c>
      <c r="C238" s="805" t="s">
        <v>2</v>
      </c>
      <c r="D238" s="805" t="s">
        <v>2</v>
      </c>
      <c r="E238" s="805" t="s">
        <v>2</v>
      </c>
      <c r="F238" s="805" t="s">
        <v>2</v>
      </c>
      <c r="G238" s="805" t="s">
        <v>2</v>
      </c>
      <c r="H238" s="805" t="s">
        <v>2</v>
      </c>
      <c r="I238" s="805" t="s">
        <v>2</v>
      </c>
      <c r="J238" s="805" t="s">
        <v>2</v>
      </c>
      <c r="K238" s="805" t="s">
        <v>2</v>
      </c>
      <c r="L238" s="805" t="s">
        <v>2</v>
      </c>
      <c r="M238" s="805" t="s">
        <v>2</v>
      </c>
      <c r="N238" s="805" t="s">
        <v>2</v>
      </c>
      <c r="O238" s="805" t="s">
        <v>2</v>
      </c>
      <c r="P238" s="805" t="s">
        <v>2</v>
      </c>
      <c r="Q238" s="805" t="s">
        <v>2</v>
      </c>
      <c r="R238" s="805" t="s">
        <v>2</v>
      </c>
      <c r="S238" s="805" t="s">
        <v>2</v>
      </c>
      <c r="T238" s="805" t="s">
        <v>2</v>
      </c>
      <c r="U238" s="805" t="s">
        <v>2</v>
      </c>
      <c r="V238" s="805" t="s">
        <v>2</v>
      </c>
      <c r="W238" s="805" t="s">
        <v>2</v>
      </c>
      <c r="X238" s="805" t="s">
        <v>2</v>
      </c>
    </row>
    <row r="239" spans="1:24">
      <c r="A239" s="805" t="s">
        <v>2</v>
      </c>
      <c r="B239" s="805" t="s">
        <v>2</v>
      </c>
      <c r="C239" s="805" t="s">
        <v>2</v>
      </c>
      <c r="D239" s="805" t="s">
        <v>2</v>
      </c>
      <c r="E239" s="805" t="s">
        <v>2</v>
      </c>
      <c r="F239" s="805" t="s">
        <v>2</v>
      </c>
      <c r="G239" s="805" t="s">
        <v>2</v>
      </c>
      <c r="H239" s="805" t="s">
        <v>2</v>
      </c>
      <c r="I239" s="805" t="s">
        <v>2</v>
      </c>
      <c r="J239" s="805" t="s">
        <v>2</v>
      </c>
      <c r="K239" s="805" t="s">
        <v>2</v>
      </c>
      <c r="L239" s="805" t="s">
        <v>2</v>
      </c>
      <c r="M239" s="805" t="s">
        <v>2</v>
      </c>
      <c r="N239" s="805" t="s">
        <v>2</v>
      </c>
      <c r="O239" s="805" t="s">
        <v>2</v>
      </c>
      <c r="P239" s="805" t="s">
        <v>2</v>
      </c>
      <c r="Q239" s="805" t="s">
        <v>2</v>
      </c>
      <c r="R239" s="805" t="s">
        <v>2</v>
      </c>
      <c r="S239" s="805" t="s">
        <v>2</v>
      </c>
      <c r="T239" s="805" t="s">
        <v>2</v>
      </c>
      <c r="U239" s="805" t="s">
        <v>2</v>
      </c>
      <c r="V239" s="805" t="s">
        <v>2</v>
      </c>
      <c r="W239" s="805" t="s">
        <v>2</v>
      </c>
      <c r="X239" s="805" t="s">
        <v>2</v>
      </c>
    </row>
    <row r="240" spans="1:24">
      <c r="A240" s="805" t="s">
        <v>2</v>
      </c>
      <c r="B240" s="805" t="s">
        <v>2</v>
      </c>
      <c r="C240" s="805" t="s">
        <v>2</v>
      </c>
      <c r="D240" s="805" t="s">
        <v>2</v>
      </c>
      <c r="E240" s="805" t="s">
        <v>2</v>
      </c>
      <c r="F240" s="805" t="s">
        <v>2</v>
      </c>
      <c r="G240" s="805" t="s">
        <v>2</v>
      </c>
      <c r="H240" s="805" t="s">
        <v>2</v>
      </c>
      <c r="I240" s="805" t="s">
        <v>2</v>
      </c>
      <c r="J240" s="805" t="s">
        <v>2</v>
      </c>
      <c r="K240" s="805" t="s">
        <v>2</v>
      </c>
      <c r="L240" s="805" t="s">
        <v>2</v>
      </c>
      <c r="M240" s="805" t="s">
        <v>2</v>
      </c>
      <c r="N240" s="805" t="s">
        <v>2</v>
      </c>
      <c r="O240" s="805" t="s">
        <v>2</v>
      </c>
      <c r="P240" s="805" t="s">
        <v>2</v>
      </c>
      <c r="Q240" s="805" t="s">
        <v>2</v>
      </c>
      <c r="R240" s="805" t="s">
        <v>2</v>
      </c>
      <c r="S240" s="805" t="s">
        <v>2</v>
      </c>
      <c r="T240" s="805" t="s">
        <v>2</v>
      </c>
      <c r="U240" s="805" t="s">
        <v>2</v>
      </c>
      <c r="V240" s="805" t="s">
        <v>2</v>
      </c>
      <c r="W240" s="805" t="s">
        <v>2</v>
      </c>
      <c r="X240" s="805" t="s">
        <v>2</v>
      </c>
    </row>
  </sheetData>
  <mergeCells count="51">
    <mergeCell ref="A15:B15"/>
    <mergeCell ref="C15:D15"/>
    <mergeCell ref="A1:D1"/>
    <mergeCell ref="A7:D7"/>
    <mergeCell ref="A13:D13"/>
    <mergeCell ref="A14:B14"/>
    <mergeCell ref="C14:D14"/>
    <mergeCell ref="A16:B16"/>
    <mergeCell ref="C16:D16"/>
    <mergeCell ref="A17:B17"/>
    <mergeCell ref="C17:D17"/>
    <mergeCell ref="A18:B18"/>
    <mergeCell ref="C18:D18"/>
    <mergeCell ref="A19:B19"/>
    <mergeCell ref="C19:D19"/>
    <mergeCell ref="A20:B20"/>
    <mergeCell ref="C20:D20"/>
    <mergeCell ref="A21:B21"/>
    <mergeCell ref="C21:D21"/>
    <mergeCell ref="B31:C31"/>
    <mergeCell ref="A22:B22"/>
    <mergeCell ref="C22:D22"/>
    <mergeCell ref="A23:B23"/>
    <mergeCell ref="C23:D23"/>
    <mergeCell ref="A24:B24"/>
    <mergeCell ref="C24:D24"/>
    <mergeCell ref="A26:D26"/>
    <mergeCell ref="B27:C27"/>
    <mergeCell ref="B28:C28"/>
    <mergeCell ref="B29:C29"/>
    <mergeCell ref="B30:C30"/>
    <mergeCell ref="E56:I56"/>
    <mergeCell ref="B32:C32"/>
    <mergeCell ref="B33:C33"/>
    <mergeCell ref="B34:C34"/>
    <mergeCell ref="B35:C35"/>
    <mergeCell ref="B36:C36"/>
    <mergeCell ref="B37:C37"/>
    <mergeCell ref="B38:C38"/>
    <mergeCell ref="B39:C39"/>
    <mergeCell ref="A43:O43"/>
    <mergeCell ref="A54:I54"/>
    <mergeCell ref="E55:I55"/>
    <mergeCell ref="G63:I63"/>
    <mergeCell ref="A64:I64"/>
    <mergeCell ref="E57:I57"/>
    <mergeCell ref="E58:I58"/>
    <mergeCell ref="E59:I59"/>
    <mergeCell ref="E60:I60"/>
    <mergeCell ref="E61:I61"/>
    <mergeCell ref="E62:I62"/>
  </mergeCells>
  <hyperlinks>
    <hyperlink ref="B5" r:id="rId1" xr:uid="{97AEA11B-B43F-417A-9165-0576473C06F8}"/>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04A0-966F-43CF-A02D-2B9F5B97F29D}">
  <dimension ref="A1:H41"/>
  <sheetViews>
    <sheetView topLeftCell="A11" workbookViewId="0"/>
  </sheetViews>
  <sheetFormatPr defaultRowHeight="15"/>
  <cols>
    <col min="1" max="1" width="33.42578125" customWidth="1"/>
    <col min="7" max="7" width="24.85546875" customWidth="1"/>
  </cols>
  <sheetData>
    <row r="1" spans="1:8" ht="19.5">
      <c r="A1" s="1158" t="s">
        <v>3311</v>
      </c>
      <c r="B1" s="1158"/>
      <c r="C1" s="1158"/>
      <c r="D1" s="1158"/>
      <c r="E1" s="1158"/>
      <c r="F1" s="1158"/>
      <c r="G1" s="1158"/>
      <c r="H1" s="1158"/>
    </row>
    <row r="2" spans="1:8">
      <c r="A2" s="1156" t="s">
        <v>215</v>
      </c>
      <c r="B2" s="1156"/>
      <c r="C2" s="1156" t="s">
        <v>216</v>
      </c>
      <c r="D2" s="1156"/>
      <c r="E2" s="1156"/>
      <c r="F2" s="1156"/>
      <c r="G2" s="342"/>
      <c r="H2" s="342"/>
    </row>
    <row r="3" spans="1:8">
      <c r="A3" s="1156" t="s">
        <v>295</v>
      </c>
      <c r="B3" s="1156"/>
      <c r="C3" s="1156" t="s">
        <v>218</v>
      </c>
      <c r="D3" s="1156"/>
      <c r="E3" s="1156"/>
      <c r="F3" s="1156"/>
      <c r="G3" s="342"/>
      <c r="H3" s="342"/>
    </row>
    <row r="4" spans="1:8">
      <c r="A4" s="1156" t="s">
        <v>3312</v>
      </c>
      <c r="B4" s="1156"/>
      <c r="C4" s="1156" t="s">
        <v>3313</v>
      </c>
      <c r="D4" s="1156"/>
      <c r="E4" s="1156"/>
      <c r="F4" s="1156"/>
      <c r="G4" s="342"/>
      <c r="H4" s="342"/>
    </row>
    <row r="5" spans="1:8">
      <c r="A5" s="1156" t="s">
        <v>2375</v>
      </c>
      <c r="B5" s="1156"/>
      <c r="C5" s="1156" t="s">
        <v>23</v>
      </c>
      <c r="D5" s="1156"/>
      <c r="E5" s="1156"/>
      <c r="F5" s="1156"/>
      <c r="G5" s="342"/>
      <c r="H5" s="342"/>
    </row>
    <row r="6" spans="1:8">
      <c r="A6" s="1156" t="s">
        <v>2376</v>
      </c>
      <c r="B6" s="1156"/>
      <c r="C6" s="1157">
        <v>46301</v>
      </c>
      <c r="D6" s="1156"/>
      <c r="E6" s="1156"/>
      <c r="F6" s="1156"/>
      <c r="G6" s="342"/>
      <c r="H6" s="342"/>
    </row>
    <row r="7" spans="1:8">
      <c r="A7" s="1156" t="s">
        <v>2377</v>
      </c>
      <c r="B7" s="1156"/>
      <c r="C7" s="1162">
        <v>77</v>
      </c>
      <c r="D7" s="1162"/>
      <c r="E7" s="1162"/>
      <c r="F7" s="1162"/>
      <c r="G7" s="342"/>
      <c r="H7" s="342"/>
    </row>
    <row r="8" spans="1:8">
      <c r="A8" s="1156" t="s">
        <v>2378</v>
      </c>
      <c r="B8" s="1156"/>
      <c r="C8" s="1156" t="s">
        <v>3314</v>
      </c>
      <c r="D8" s="1156"/>
      <c r="E8" s="1156"/>
      <c r="F8" s="1156"/>
      <c r="G8" s="342"/>
      <c r="H8" s="342"/>
    </row>
    <row r="9" spans="1:8">
      <c r="A9" s="549"/>
      <c r="B9" s="549"/>
      <c r="C9" s="549"/>
      <c r="D9" s="549"/>
      <c r="E9" s="549"/>
      <c r="F9" s="549"/>
      <c r="G9" s="342"/>
      <c r="H9" s="342"/>
    </row>
    <row r="10" spans="1:8" ht="15" customHeight="1">
      <c r="A10" s="1159" t="s">
        <v>2388</v>
      </c>
      <c r="B10" s="1160"/>
      <c r="C10" s="1160"/>
      <c r="D10" s="1160"/>
      <c r="E10" s="1160"/>
      <c r="F10" s="1160"/>
      <c r="G10" s="1161"/>
      <c r="H10" s="342"/>
    </row>
    <row r="11" spans="1:8" ht="43.5">
      <c r="A11" s="548" t="s">
        <v>2389</v>
      </c>
      <c r="B11" s="559" t="s">
        <v>3315</v>
      </c>
      <c r="C11" s="559" t="s">
        <v>2391</v>
      </c>
      <c r="D11" s="559" t="s">
        <v>2392</v>
      </c>
      <c r="E11" s="559" t="s">
        <v>3316</v>
      </c>
      <c r="F11" s="559" t="s">
        <v>3104</v>
      </c>
      <c r="G11" s="559" t="s">
        <v>3317</v>
      </c>
      <c r="H11" s="342"/>
    </row>
    <row r="12" spans="1:8" ht="45.75">
      <c r="A12" s="555" t="s">
        <v>3318</v>
      </c>
      <c r="B12" s="551">
        <v>27</v>
      </c>
      <c r="C12" s="551">
        <v>21</v>
      </c>
      <c r="D12" s="551">
        <v>6</v>
      </c>
      <c r="E12" s="551">
        <v>0</v>
      </c>
      <c r="F12" s="552">
        <v>0.77780000000000005</v>
      </c>
      <c r="G12" s="551" t="s">
        <v>3319</v>
      </c>
      <c r="H12" s="342"/>
    </row>
    <row r="13" spans="1:8" ht="45.75">
      <c r="A13" s="556" t="s">
        <v>3320</v>
      </c>
      <c r="B13" s="553">
        <v>25</v>
      </c>
      <c r="C13" s="553">
        <v>22</v>
      </c>
      <c r="D13" s="553">
        <v>3</v>
      </c>
      <c r="E13" s="553">
        <v>0</v>
      </c>
      <c r="F13" s="554">
        <v>0.88</v>
      </c>
      <c r="G13" s="553" t="s">
        <v>3321</v>
      </c>
      <c r="H13" s="362"/>
    </row>
    <row r="14" spans="1:8" ht="45.75">
      <c r="A14" s="555" t="s">
        <v>3322</v>
      </c>
      <c r="B14" s="551">
        <v>19</v>
      </c>
      <c r="C14" s="551">
        <v>19</v>
      </c>
      <c r="D14" s="551">
        <v>0</v>
      </c>
      <c r="E14" s="551">
        <v>0</v>
      </c>
      <c r="F14" s="552">
        <v>1</v>
      </c>
      <c r="G14" s="551" t="s">
        <v>3323</v>
      </c>
      <c r="H14" s="362"/>
    </row>
    <row r="15" spans="1:8" ht="45.75">
      <c r="A15" s="556" t="s">
        <v>3324</v>
      </c>
      <c r="B15" s="553">
        <v>6</v>
      </c>
      <c r="C15" s="553">
        <v>6</v>
      </c>
      <c r="D15" s="553">
        <v>0</v>
      </c>
      <c r="E15" s="553">
        <v>0</v>
      </c>
      <c r="F15" s="554">
        <v>1</v>
      </c>
      <c r="G15" s="553" t="s">
        <v>3325</v>
      </c>
      <c r="H15" s="362"/>
    </row>
    <row r="16" spans="1:8" ht="60.75">
      <c r="A16" s="555" t="s">
        <v>3326</v>
      </c>
      <c r="B16" s="551">
        <v>3540</v>
      </c>
      <c r="C16" s="551">
        <v>3500</v>
      </c>
      <c r="D16" s="551">
        <v>40</v>
      </c>
      <c r="E16" s="551">
        <v>0</v>
      </c>
      <c r="F16" s="552">
        <v>0.98870000000000002</v>
      </c>
      <c r="G16" s="551" t="s">
        <v>3327</v>
      </c>
      <c r="H16" s="362"/>
    </row>
    <row r="17" spans="1:8" ht="194.25" customHeight="1">
      <c r="A17" s="557" t="s">
        <v>3328</v>
      </c>
      <c r="B17" s="1155" t="s">
        <v>3329</v>
      </c>
      <c r="C17" s="1155"/>
      <c r="D17" s="1155"/>
      <c r="E17" s="1155"/>
      <c r="F17" s="1155"/>
      <c r="G17" s="1155"/>
      <c r="H17" s="342"/>
    </row>
    <row r="18" spans="1:8" ht="147.75" customHeight="1">
      <c r="A18" s="558" t="s">
        <v>3330</v>
      </c>
      <c r="B18" s="1155" t="s">
        <v>3331</v>
      </c>
      <c r="C18" s="1155"/>
      <c r="D18" s="1155"/>
      <c r="E18" s="1155"/>
      <c r="F18" s="1155" t="s">
        <v>3332</v>
      </c>
      <c r="G18" s="1155"/>
      <c r="H18" s="342"/>
    </row>
    <row r="19" spans="1:8" ht="120.75" customHeight="1">
      <c r="A19" s="550" t="s">
        <v>3333</v>
      </c>
      <c r="B19" s="1154" t="s">
        <v>3334</v>
      </c>
      <c r="C19" s="1154"/>
      <c r="D19" s="1154"/>
      <c r="E19" s="1154"/>
      <c r="F19" s="1154"/>
      <c r="G19" s="1154"/>
      <c r="H19" s="342"/>
    </row>
    <row r="20" spans="1:8" ht="59.25" customHeight="1">
      <c r="A20" s="550" t="s">
        <v>3335</v>
      </c>
      <c r="B20" s="1155" t="s">
        <v>3336</v>
      </c>
      <c r="C20" s="1155"/>
      <c r="D20" s="1155"/>
      <c r="E20" s="1155"/>
      <c r="F20" s="1155"/>
      <c r="G20" s="1155"/>
      <c r="H20" s="342"/>
    </row>
    <row r="21" spans="1:8" ht="44.25" customHeight="1">
      <c r="A21" s="1152" t="s">
        <v>3337</v>
      </c>
      <c r="B21" s="1153"/>
      <c r="C21" s="342"/>
      <c r="D21" s="342"/>
      <c r="E21" s="342"/>
      <c r="F21" s="342"/>
      <c r="G21" s="342"/>
      <c r="H21" s="342"/>
    </row>
    <row r="22" spans="1:8">
      <c r="A22" s="362"/>
      <c r="B22" s="362"/>
      <c r="C22" s="362"/>
      <c r="D22" s="362"/>
      <c r="E22" s="362"/>
      <c r="F22" s="362"/>
      <c r="G22" s="362"/>
      <c r="H22" s="362"/>
    </row>
    <row r="23" spans="1:8">
      <c r="A23" s="362"/>
      <c r="B23" s="362"/>
      <c r="C23" s="362"/>
      <c r="D23" s="362"/>
      <c r="E23" s="362"/>
      <c r="F23" s="362"/>
      <c r="G23" s="362"/>
      <c r="H23" s="362"/>
    </row>
    <row r="24" spans="1:8">
      <c r="A24" s="362"/>
      <c r="B24" s="362"/>
      <c r="C24" s="362"/>
      <c r="D24" s="362"/>
      <c r="E24" s="362"/>
      <c r="F24" s="362"/>
      <c r="G24" s="362"/>
      <c r="H24" s="362"/>
    </row>
    <row r="25" spans="1:8">
      <c r="A25" s="362"/>
      <c r="B25" s="362"/>
      <c r="C25" s="362"/>
      <c r="D25" s="362"/>
      <c r="E25" s="362"/>
      <c r="F25" s="362"/>
      <c r="G25" s="362"/>
      <c r="H25" s="362"/>
    </row>
    <row r="26" spans="1:8">
      <c r="A26" s="362"/>
      <c r="B26" s="362"/>
      <c r="C26" s="362"/>
      <c r="D26" s="362"/>
      <c r="E26" s="362"/>
      <c r="F26" s="362"/>
      <c r="G26" s="362"/>
      <c r="H26" s="362"/>
    </row>
    <row r="27" spans="1:8">
      <c r="A27" s="362"/>
      <c r="B27" s="362"/>
      <c r="C27" s="362"/>
      <c r="D27" s="362"/>
      <c r="E27" s="362"/>
      <c r="F27" s="362"/>
      <c r="G27" s="362"/>
      <c r="H27" s="362"/>
    </row>
    <row r="28" spans="1:8">
      <c r="A28" s="362"/>
      <c r="B28" s="362"/>
      <c r="C28" s="362"/>
      <c r="D28" s="362"/>
      <c r="E28" s="362"/>
      <c r="F28" s="362"/>
      <c r="G28" s="362"/>
      <c r="H28" s="362"/>
    </row>
    <row r="29" spans="1:8">
      <c r="A29" s="362"/>
      <c r="B29" s="362"/>
      <c r="C29" s="362"/>
      <c r="D29" s="362"/>
      <c r="E29" s="362"/>
      <c r="F29" s="362"/>
      <c r="G29" s="362"/>
      <c r="H29" s="362"/>
    </row>
    <row r="30" spans="1:8">
      <c r="A30" s="362"/>
      <c r="B30" s="362"/>
      <c r="C30" s="362"/>
      <c r="D30" s="362"/>
      <c r="E30" s="362"/>
      <c r="F30" s="362"/>
      <c r="G30" s="362"/>
      <c r="H30" s="362"/>
    </row>
    <row r="31" spans="1:8">
      <c r="A31" s="362"/>
      <c r="B31" s="362"/>
      <c r="C31" s="362"/>
      <c r="D31" s="362"/>
      <c r="E31" s="362"/>
      <c r="F31" s="362"/>
      <c r="G31" s="362"/>
      <c r="H31" s="362"/>
    </row>
    <row r="32" spans="1:8">
      <c r="A32" s="362"/>
      <c r="B32" s="362"/>
      <c r="C32" s="362"/>
      <c r="D32" s="362"/>
      <c r="E32" s="362"/>
      <c r="F32" s="362"/>
      <c r="G32" s="362"/>
      <c r="H32" s="362"/>
    </row>
    <row r="33" spans="1:8">
      <c r="A33" s="362"/>
      <c r="B33" s="362"/>
      <c r="C33" s="362"/>
      <c r="D33" s="362"/>
      <c r="E33" s="362"/>
      <c r="F33" s="362"/>
      <c r="G33" s="362"/>
      <c r="H33" s="362"/>
    </row>
    <row r="34" spans="1:8">
      <c r="A34" s="362"/>
      <c r="B34" s="362"/>
      <c r="C34" s="362"/>
      <c r="D34" s="362"/>
      <c r="E34" s="362"/>
      <c r="F34" s="362"/>
      <c r="G34" s="362"/>
      <c r="H34" s="362"/>
    </row>
    <row r="35" spans="1:8">
      <c r="A35" s="362"/>
      <c r="B35" s="362"/>
      <c r="C35" s="362"/>
      <c r="D35" s="362"/>
      <c r="E35" s="362"/>
      <c r="F35" s="362"/>
      <c r="G35" s="362"/>
      <c r="H35" s="362"/>
    </row>
    <row r="36" spans="1:8">
      <c r="A36" s="362"/>
      <c r="B36" s="362"/>
      <c r="C36" s="362"/>
      <c r="D36" s="362"/>
      <c r="E36" s="362"/>
      <c r="F36" s="362"/>
      <c r="G36" s="362"/>
      <c r="H36" s="362"/>
    </row>
    <row r="37" spans="1:8">
      <c r="A37" s="362"/>
      <c r="B37" s="362"/>
      <c r="C37" s="362"/>
      <c r="D37" s="362"/>
      <c r="E37" s="362"/>
      <c r="F37" s="362"/>
      <c r="G37" s="362"/>
      <c r="H37" s="362"/>
    </row>
    <row r="38" spans="1:8">
      <c r="A38" s="362"/>
      <c r="B38" s="362"/>
      <c r="C38" s="362"/>
      <c r="D38" s="362"/>
      <c r="E38" s="362"/>
      <c r="F38" s="362"/>
      <c r="G38" s="362"/>
      <c r="H38" s="362"/>
    </row>
    <row r="39" spans="1:8">
      <c r="A39" s="362"/>
      <c r="B39" s="362"/>
      <c r="C39" s="362"/>
      <c r="D39" s="362"/>
      <c r="E39" s="362"/>
      <c r="F39" s="362"/>
      <c r="G39" s="362"/>
      <c r="H39" s="362"/>
    </row>
    <row r="40" spans="1:8">
      <c r="A40" s="362"/>
      <c r="B40" s="362"/>
      <c r="C40" s="362"/>
      <c r="D40" s="362"/>
      <c r="E40" s="362"/>
      <c r="F40" s="362"/>
      <c r="G40" s="362"/>
      <c r="H40" s="362"/>
    </row>
    <row r="41" spans="1:8">
      <c r="A41" s="362"/>
      <c r="B41" s="362"/>
      <c r="C41" s="362"/>
      <c r="D41" s="362"/>
      <c r="E41" s="362"/>
      <c r="F41" s="362"/>
      <c r="G41" s="362"/>
      <c r="H41" s="362"/>
    </row>
  </sheetData>
  <mergeCells count="22">
    <mergeCell ref="A8:B8"/>
    <mergeCell ref="C8:F8"/>
    <mergeCell ref="A10:G10"/>
    <mergeCell ref="B17:G17"/>
    <mergeCell ref="A7:B7"/>
    <mergeCell ref="C7:F7"/>
    <mergeCell ref="A1:H1"/>
    <mergeCell ref="A2:B2"/>
    <mergeCell ref="C2:F2"/>
    <mergeCell ref="A3:B3"/>
    <mergeCell ref="C3:F3"/>
    <mergeCell ref="A4:B4"/>
    <mergeCell ref="C4:F4"/>
    <mergeCell ref="A5:B5"/>
    <mergeCell ref="C5:F5"/>
    <mergeCell ref="A6:B6"/>
    <mergeCell ref="C6:F6"/>
    <mergeCell ref="A21:B21"/>
    <mergeCell ref="B19:G19"/>
    <mergeCell ref="B20:G20"/>
    <mergeCell ref="F18:G18"/>
    <mergeCell ref="B18:E1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73DC-DDC6-4E1A-83F8-16DD9C771EED}">
  <dimension ref="A1:K104"/>
  <sheetViews>
    <sheetView workbookViewId="0"/>
  </sheetViews>
  <sheetFormatPr defaultRowHeight="15"/>
  <cols>
    <col min="1" max="1" width="95.140625" style="100" customWidth="1"/>
    <col min="2" max="4" width="9.140625" style="100"/>
    <col min="5" max="5" width="34.85546875" style="100" customWidth="1"/>
    <col min="6" max="6" width="10.85546875" style="100" customWidth="1"/>
    <col min="7" max="16384" width="9.140625" style="100"/>
  </cols>
  <sheetData>
    <row r="1" spans="1:11" ht="23.25">
      <c r="A1" s="1172" t="s">
        <v>3338</v>
      </c>
      <c r="B1" s="1172"/>
      <c r="C1" s="1172"/>
      <c r="D1" s="1172"/>
      <c r="E1" s="1172"/>
      <c r="F1" s="1172"/>
      <c r="G1" s="99"/>
      <c r="H1" s="99"/>
      <c r="I1" s="99"/>
      <c r="J1" s="99"/>
      <c r="K1" s="99"/>
    </row>
    <row r="2" spans="1:11">
      <c r="A2" s="99"/>
      <c r="B2" s="99"/>
      <c r="C2" s="99"/>
      <c r="D2" s="99"/>
      <c r="E2" s="99"/>
      <c r="F2" s="99"/>
      <c r="G2" s="99"/>
      <c r="H2" s="99"/>
      <c r="I2" s="99"/>
      <c r="J2" s="99"/>
      <c r="K2" s="99"/>
    </row>
    <row r="3" spans="1:11">
      <c r="A3" s="119" t="s">
        <v>215</v>
      </c>
      <c r="B3" s="1167" t="s">
        <v>216</v>
      </c>
      <c r="C3" s="1167"/>
      <c r="D3" s="1167"/>
      <c r="E3" s="1167"/>
      <c r="F3" s="1167"/>
      <c r="G3" s="99"/>
      <c r="H3" s="99"/>
      <c r="I3" s="99"/>
      <c r="J3" s="99"/>
      <c r="K3" s="99"/>
    </row>
    <row r="4" spans="1:11" ht="15" customHeight="1">
      <c r="A4" s="119" t="s">
        <v>295</v>
      </c>
      <c r="B4" s="1167" t="s">
        <v>218</v>
      </c>
      <c r="C4" s="1167"/>
      <c r="D4" s="1167"/>
      <c r="E4" s="1167"/>
      <c r="F4" s="1167"/>
      <c r="G4" s="99"/>
      <c r="H4" s="99"/>
      <c r="I4" s="99"/>
      <c r="J4" s="99"/>
      <c r="K4" s="99"/>
    </row>
    <row r="5" spans="1:11">
      <c r="A5" s="119" t="s">
        <v>296</v>
      </c>
      <c r="B5" s="1171" t="s">
        <v>211</v>
      </c>
      <c r="C5" s="1171"/>
      <c r="D5" s="1171"/>
      <c r="E5" s="1171"/>
      <c r="F5" s="1171"/>
      <c r="G5" s="99"/>
      <c r="H5" s="99"/>
      <c r="I5" s="99"/>
      <c r="J5" s="99"/>
      <c r="K5" s="99"/>
    </row>
    <row r="6" spans="1:11" ht="15" customHeight="1">
      <c r="A6" s="119" t="s">
        <v>222</v>
      </c>
      <c r="B6" s="1171">
        <v>1</v>
      </c>
      <c r="C6" s="1171"/>
      <c r="D6" s="1171"/>
      <c r="E6" s="1171"/>
      <c r="F6" s="1171"/>
      <c r="G6" s="99"/>
      <c r="H6" s="99"/>
      <c r="I6" s="99"/>
      <c r="J6" s="99"/>
      <c r="K6" s="99"/>
    </row>
    <row r="7" spans="1:11" ht="15" customHeight="1">
      <c r="A7" s="119" t="s">
        <v>219</v>
      </c>
      <c r="B7" s="1173" t="s">
        <v>19</v>
      </c>
      <c r="C7" s="1173"/>
      <c r="D7" s="1173"/>
      <c r="E7" s="1173"/>
      <c r="F7" s="1173"/>
      <c r="G7" s="99"/>
      <c r="H7" s="99"/>
      <c r="I7" s="99"/>
      <c r="J7" s="99"/>
      <c r="K7" s="99"/>
    </row>
    <row r="8" spans="1:11" ht="15" customHeight="1">
      <c r="A8" s="119" t="s">
        <v>220</v>
      </c>
      <c r="B8" s="1170" t="s">
        <v>3339</v>
      </c>
      <c r="C8" s="1168"/>
      <c r="D8" s="1168"/>
      <c r="E8" s="1168"/>
      <c r="F8" s="1168"/>
      <c r="G8" s="99"/>
      <c r="H8" s="99"/>
      <c r="I8" s="99"/>
      <c r="J8" s="99"/>
      <c r="K8" s="99"/>
    </row>
    <row r="9" spans="1:11" ht="15" customHeight="1">
      <c r="A9" s="119" t="s">
        <v>223</v>
      </c>
      <c r="B9" s="1167" t="s">
        <v>3340</v>
      </c>
      <c r="C9" s="1167"/>
      <c r="D9" s="1167"/>
      <c r="E9" s="1167"/>
      <c r="F9" s="1167"/>
      <c r="G9" s="99"/>
      <c r="H9" s="99"/>
      <c r="I9" s="99"/>
      <c r="J9" s="99"/>
      <c r="K9" s="99"/>
    </row>
    <row r="10" spans="1:11" ht="15" customHeight="1">
      <c r="A10" s="214" t="s">
        <v>3341</v>
      </c>
      <c r="B10" s="1168">
        <v>3</v>
      </c>
      <c r="C10" s="1168"/>
      <c r="D10" s="1168"/>
      <c r="E10" s="1168"/>
      <c r="F10" s="1168"/>
      <c r="G10" s="99"/>
      <c r="H10" s="99"/>
      <c r="I10" s="99"/>
      <c r="J10" s="99"/>
      <c r="K10" s="99"/>
    </row>
    <row r="11" spans="1:11">
      <c r="A11" s="1169"/>
      <c r="B11" s="1169"/>
      <c r="C11" s="1169"/>
      <c r="D11" s="1169"/>
      <c r="E11" s="1169"/>
      <c r="F11" s="1169"/>
      <c r="G11" s="99"/>
      <c r="H11" s="99"/>
      <c r="I11" s="99"/>
      <c r="J11" s="99"/>
      <c r="K11" s="99"/>
    </row>
    <row r="12" spans="1:11">
      <c r="A12" s="101" t="s">
        <v>2</v>
      </c>
      <c r="B12" s="101" t="s">
        <v>2</v>
      </c>
      <c r="C12" s="101" t="s">
        <v>2</v>
      </c>
      <c r="D12" s="101" t="s">
        <v>2</v>
      </c>
      <c r="E12" s="101" t="s">
        <v>2</v>
      </c>
      <c r="F12" s="101" t="s">
        <v>2</v>
      </c>
      <c r="G12" s="99"/>
      <c r="H12" s="99"/>
      <c r="I12" s="99"/>
      <c r="J12" s="99"/>
      <c r="K12" s="99"/>
    </row>
    <row r="13" spans="1:11">
      <c r="A13" s="120" t="s">
        <v>226</v>
      </c>
      <c r="B13" s="121" t="s">
        <v>227</v>
      </c>
      <c r="C13" s="121" t="s">
        <v>228</v>
      </c>
      <c r="D13" s="121" t="s">
        <v>229</v>
      </c>
      <c r="E13" s="121" t="s">
        <v>230</v>
      </c>
      <c r="F13" s="122" t="s">
        <v>231</v>
      </c>
      <c r="G13" s="123"/>
      <c r="H13" s="123"/>
      <c r="I13" s="123"/>
      <c r="J13" s="123"/>
      <c r="K13" s="123"/>
    </row>
    <row r="14" spans="1:11">
      <c r="A14" s="135" t="s">
        <v>232</v>
      </c>
      <c r="B14" s="145" t="s">
        <v>2</v>
      </c>
      <c r="C14" s="136" t="s">
        <v>2</v>
      </c>
      <c r="D14" s="134" t="s">
        <v>2</v>
      </c>
      <c r="E14" s="136" t="s">
        <v>2</v>
      </c>
      <c r="F14" s="137" t="s">
        <v>2</v>
      </c>
      <c r="G14" s="99"/>
      <c r="H14" s="99"/>
      <c r="I14" s="99"/>
      <c r="J14" s="99"/>
      <c r="K14" s="99"/>
    </row>
    <row r="15" spans="1:11">
      <c r="A15" s="102" t="s">
        <v>3342</v>
      </c>
      <c r="B15" s="146" t="s">
        <v>2</v>
      </c>
      <c r="C15" s="103" t="s">
        <v>2</v>
      </c>
      <c r="D15" s="103" t="s">
        <v>2</v>
      </c>
      <c r="E15" s="103" t="s">
        <v>2</v>
      </c>
      <c r="F15" s="104" t="s">
        <v>235</v>
      </c>
      <c r="G15" s="99"/>
      <c r="H15" s="99"/>
      <c r="I15" s="99"/>
      <c r="J15" s="99"/>
      <c r="K15" s="99"/>
    </row>
    <row r="16" spans="1:11">
      <c r="A16" s="102" t="s">
        <v>236</v>
      </c>
      <c r="B16" s="146" t="s">
        <v>234</v>
      </c>
      <c r="C16" s="103" t="s">
        <v>2</v>
      </c>
      <c r="D16" s="103" t="s">
        <v>2</v>
      </c>
      <c r="E16" s="103" t="s">
        <v>2</v>
      </c>
      <c r="F16" s="104" t="s">
        <v>235</v>
      </c>
      <c r="G16" s="99"/>
      <c r="H16" s="99"/>
      <c r="I16" s="99"/>
      <c r="J16" s="99"/>
      <c r="K16" s="99"/>
    </row>
    <row r="17" spans="1:11" ht="24">
      <c r="A17" s="102" t="s">
        <v>300</v>
      </c>
      <c r="B17" s="146" t="s">
        <v>234</v>
      </c>
      <c r="C17" s="103"/>
      <c r="D17" s="103" t="s">
        <v>2</v>
      </c>
      <c r="E17" s="143" t="s">
        <v>301</v>
      </c>
      <c r="F17" s="104" t="s">
        <v>235</v>
      </c>
      <c r="G17" s="99"/>
      <c r="H17" s="99"/>
      <c r="I17" s="99"/>
      <c r="J17" s="99"/>
      <c r="K17" s="99"/>
    </row>
    <row r="18" spans="1:11">
      <c r="A18" s="102" t="s">
        <v>302</v>
      </c>
      <c r="B18" s="146" t="s">
        <v>234</v>
      </c>
      <c r="C18" s="103" t="s">
        <v>2</v>
      </c>
      <c r="D18" s="103" t="s">
        <v>2</v>
      </c>
      <c r="E18" s="103" t="s">
        <v>2</v>
      </c>
      <c r="F18" s="104" t="s">
        <v>235</v>
      </c>
      <c r="G18" s="99"/>
      <c r="H18" s="99"/>
      <c r="I18" s="99"/>
      <c r="J18" s="99"/>
      <c r="K18" s="99"/>
    </row>
    <row r="19" spans="1:11">
      <c r="A19" s="102" t="s">
        <v>303</v>
      </c>
      <c r="B19" s="146" t="s">
        <v>234</v>
      </c>
      <c r="C19" s="103" t="s">
        <v>2</v>
      </c>
      <c r="D19" s="103" t="s">
        <v>2</v>
      </c>
      <c r="E19" s="103" t="s">
        <v>2</v>
      </c>
      <c r="F19" s="104" t="s">
        <v>235</v>
      </c>
      <c r="G19" s="99"/>
      <c r="H19" s="99"/>
      <c r="I19" s="99"/>
      <c r="J19" s="99"/>
      <c r="K19" s="99"/>
    </row>
    <row r="20" spans="1:11">
      <c r="A20" s="102" t="s">
        <v>304</v>
      </c>
      <c r="B20" s="146" t="s">
        <v>234</v>
      </c>
      <c r="C20" s="103" t="s">
        <v>2</v>
      </c>
      <c r="D20" s="103" t="s">
        <v>2</v>
      </c>
      <c r="E20" s="103" t="s">
        <v>2</v>
      </c>
      <c r="F20" s="104" t="s">
        <v>235</v>
      </c>
      <c r="G20" s="99"/>
      <c r="H20" s="99"/>
      <c r="I20" s="99"/>
      <c r="J20" s="99"/>
      <c r="K20" s="99"/>
    </row>
    <row r="21" spans="1:11">
      <c r="A21" s="105" t="s">
        <v>3343</v>
      </c>
      <c r="B21" s="146" t="s">
        <v>234</v>
      </c>
      <c r="C21" s="103"/>
      <c r="D21" s="103" t="s">
        <v>2</v>
      </c>
      <c r="E21" s="103" t="s">
        <v>2</v>
      </c>
      <c r="F21" s="104" t="s">
        <v>235</v>
      </c>
      <c r="G21" s="99"/>
      <c r="H21" s="99"/>
      <c r="I21" s="99"/>
      <c r="J21" s="99"/>
      <c r="K21" s="99"/>
    </row>
    <row r="22" spans="1:11">
      <c r="A22" s="102" t="s">
        <v>244</v>
      </c>
      <c r="B22" s="146" t="s">
        <v>2</v>
      </c>
      <c r="C22" s="103" t="s">
        <v>2</v>
      </c>
      <c r="D22" s="103" t="s">
        <v>2</v>
      </c>
      <c r="E22" s="103" t="s">
        <v>2</v>
      </c>
      <c r="F22" s="104" t="s">
        <v>2</v>
      </c>
      <c r="G22" s="99"/>
      <c r="H22" s="99"/>
      <c r="I22" s="99"/>
      <c r="J22" s="99"/>
      <c r="K22" s="99"/>
    </row>
    <row r="23" spans="1:11">
      <c r="A23" s="102" t="s">
        <v>246</v>
      </c>
      <c r="B23" s="146" t="s">
        <v>2</v>
      </c>
      <c r="C23" s="103"/>
      <c r="D23" s="103" t="s">
        <v>234</v>
      </c>
      <c r="E23" s="103" t="s">
        <v>3344</v>
      </c>
      <c r="F23" s="104" t="s">
        <v>235</v>
      </c>
      <c r="G23" s="99"/>
      <c r="H23" s="99"/>
      <c r="I23" s="99"/>
      <c r="J23" s="99"/>
      <c r="K23" s="99"/>
    </row>
    <row r="24" spans="1:11">
      <c r="A24" s="138" t="s">
        <v>307</v>
      </c>
      <c r="B24" s="145"/>
      <c r="C24" s="136" t="s">
        <v>2</v>
      </c>
      <c r="D24" s="136" t="s">
        <v>2</v>
      </c>
      <c r="E24" s="136" t="s">
        <v>2</v>
      </c>
      <c r="F24" s="139" t="s">
        <v>2</v>
      </c>
      <c r="G24" s="99"/>
      <c r="H24" s="99"/>
      <c r="I24" s="99"/>
      <c r="J24" s="99"/>
      <c r="K24" s="99"/>
    </row>
    <row r="25" spans="1:11">
      <c r="A25" s="102" t="s">
        <v>308</v>
      </c>
      <c r="B25" s="146" t="s">
        <v>234</v>
      </c>
      <c r="C25" s="103" t="s">
        <v>2</v>
      </c>
      <c r="D25" s="103" t="s">
        <v>2</v>
      </c>
      <c r="E25" s="103" t="s">
        <v>2</v>
      </c>
      <c r="F25" s="104" t="s">
        <v>235</v>
      </c>
      <c r="G25" s="99"/>
      <c r="H25" s="99"/>
      <c r="I25" s="99"/>
      <c r="J25" s="99"/>
      <c r="K25" s="99"/>
    </row>
    <row r="26" spans="1:11">
      <c r="A26" s="102" t="s">
        <v>309</v>
      </c>
      <c r="B26" s="146" t="s">
        <v>234</v>
      </c>
      <c r="C26" s="103" t="s">
        <v>2</v>
      </c>
      <c r="D26" s="103" t="s">
        <v>2</v>
      </c>
      <c r="E26" s="103" t="s">
        <v>2</v>
      </c>
      <c r="F26" s="104" t="s">
        <v>2</v>
      </c>
      <c r="G26" s="99"/>
      <c r="H26" s="99"/>
      <c r="I26" s="99"/>
      <c r="J26" s="99"/>
      <c r="K26" s="99"/>
    </row>
    <row r="27" spans="1:11">
      <c r="A27" s="102" t="s">
        <v>311</v>
      </c>
      <c r="B27" s="146" t="s">
        <v>234</v>
      </c>
      <c r="C27" s="103" t="s">
        <v>2</v>
      </c>
      <c r="D27" s="103" t="s">
        <v>2</v>
      </c>
      <c r="E27" s="103" t="s">
        <v>2</v>
      </c>
      <c r="F27" s="104" t="s">
        <v>235</v>
      </c>
      <c r="G27" s="99"/>
      <c r="H27" s="99"/>
      <c r="I27" s="99"/>
      <c r="J27" s="99"/>
      <c r="K27" s="99"/>
    </row>
    <row r="28" spans="1:11">
      <c r="A28" s="102" t="s">
        <v>432</v>
      </c>
      <c r="B28" s="146" t="s">
        <v>234</v>
      </c>
      <c r="C28" s="103" t="s">
        <v>2</v>
      </c>
      <c r="D28" s="103" t="s">
        <v>2</v>
      </c>
      <c r="E28" s="106" t="s">
        <v>2</v>
      </c>
      <c r="F28" s="104" t="s">
        <v>2</v>
      </c>
      <c r="G28" s="99"/>
      <c r="H28" s="99"/>
      <c r="I28" s="99"/>
      <c r="J28" s="99"/>
      <c r="K28" s="99"/>
    </row>
    <row r="29" spans="1:11">
      <c r="A29" s="102" t="s">
        <v>314</v>
      </c>
      <c r="B29" s="146" t="s">
        <v>2</v>
      </c>
      <c r="C29" s="103" t="s">
        <v>2</v>
      </c>
      <c r="D29" s="103" t="s">
        <v>2</v>
      </c>
      <c r="E29" s="106" t="s">
        <v>2</v>
      </c>
      <c r="F29" s="104" t="s">
        <v>2</v>
      </c>
      <c r="G29" s="99"/>
      <c r="H29" s="99"/>
      <c r="I29" s="99"/>
      <c r="J29" s="99"/>
      <c r="K29" s="99"/>
    </row>
    <row r="30" spans="1:11">
      <c r="A30" s="102" t="s">
        <v>315</v>
      </c>
      <c r="B30" s="146" t="s">
        <v>234</v>
      </c>
      <c r="C30" s="103" t="s">
        <v>2</v>
      </c>
      <c r="D30" s="103" t="s">
        <v>2</v>
      </c>
      <c r="E30" s="106" t="s">
        <v>2</v>
      </c>
      <c r="F30" s="104" t="s">
        <v>2</v>
      </c>
      <c r="G30" s="99"/>
      <c r="H30" s="99"/>
      <c r="I30" s="99"/>
      <c r="J30" s="99"/>
      <c r="K30" s="99"/>
    </row>
    <row r="31" spans="1:11">
      <c r="A31" s="102" t="s">
        <v>316</v>
      </c>
      <c r="B31" s="146" t="s">
        <v>234</v>
      </c>
      <c r="C31" s="103" t="s">
        <v>2</v>
      </c>
      <c r="D31" s="103" t="s">
        <v>2</v>
      </c>
      <c r="E31" s="106" t="s">
        <v>2</v>
      </c>
      <c r="F31" s="104" t="s">
        <v>2</v>
      </c>
      <c r="G31" s="99"/>
      <c r="H31" s="99"/>
      <c r="I31" s="99"/>
      <c r="J31" s="99"/>
      <c r="K31" s="99"/>
    </row>
    <row r="32" spans="1:11">
      <c r="A32" s="102" t="s">
        <v>317</v>
      </c>
      <c r="B32" s="146" t="s">
        <v>234</v>
      </c>
      <c r="C32" s="103" t="s">
        <v>2</v>
      </c>
      <c r="D32" s="103" t="s">
        <v>2</v>
      </c>
      <c r="E32" s="106" t="s">
        <v>2</v>
      </c>
      <c r="F32" s="104" t="s">
        <v>2</v>
      </c>
      <c r="G32" s="99"/>
      <c r="H32" s="99"/>
      <c r="I32" s="99"/>
      <c r="J32" s="99"/>
      <c r="K32" s="99"/>
    </row>
    <row r="33" spans="1:11">
      <c r="A33" s="102" t="s">
        <v>318</v>
      </c>
      <c r="B33" s="146" t="s">
        <v>234</v>
      </c>
      <c r="C33" s="103" t="s">
        <v>2</v>
      </c>
      <c r="D33" s="103" t="s">
        <v>2</v>
      </c>
      <c r="E33" s="106" t="s">
        <v>2</v>
      </c>
      <c r="F33" s="104" t="s">
        <v>235</v>
      </c>
      <c r="G33" s="99"/>
      <c r="H33" s="99"/>
      <c r="I33" s="99"/>
      <c r="J33" s="99"/>
      <c r="K33" s="99"/>
    </row>
    <row r="34" spans="1:11">
      <c r="A34" s="102" t="s">
        <v>319</v>
      </c>
      <c r="B34" s="146" t="s">
        <v>234</v>
      </c>
      <c r="C34" s="103" t="s">
        <v>2</v>
      </c>
      <c r="D34" s="103" t="s">
        <v>2</v>
      </c>
      <c r="E34" s="106" t="s">
        <v>2</v>
      </c>
      <c r="F34" s="104" t="s">
        <v>235</v>
      </c>
      <c r="G34" s="99"/>
      <c r="H34" s="99"/>
      <c r="I34" s="99"/>
      <c r="J34" s="99"/>
      <c r="K34" s="99"/>
    </row>
    <row r="35" spans="1:11">
      <c r="A35" s="138" t="s">
        <v>321</v>
      </c>
      <c r="B35" s="145" t="s">
        <v>2</v>
      </c>
      <c r="C35" s="136" t="s">
        <v>2</v>
      </c>
      <c r="D35" s="136" t="s">
        <v>2</v>
      </c>
      <c r="E35" s="136" t="s">
        <v>2</v>
      </c>
      <c r="F35" s="139" t="s">
        <v>2</v>
      </c>
      <c r="G35" s="99"/>
      <c r="H35" s="99"/>
      <c r="I35" s="99"/>
      <c r="J35" s="99"/>
      <c r="K35" s="99"/>
    </row>
    <row r="36" spans="1:11">
      <c r="A36" s="102" t="s">
        <v>322</v>
      </c>
      <c r="B36" s="146" t="s">
        <v>234</v>
      </c>
      <c r="C36" s="103" t="s">
        <v>2</v>
      </c>
      <c r="D36" s="103" t="s">
        <v>2</v>
      </c>
      <c r="E36" s="103" t="s">
        <v>2</v>
      </c>
      <c r="F36" s="104" t="s">
        <v>235</v>
      </c>
      <c r="G36" s="99"/>
      <c r="H36" s="99"/>
      <c r="I36" s="99"/>
      <c r="J36" s="99"/>
      <c r="K36" s="99"/>
    </row>
    <row r="37" spans="1:11">
      <c r="A37" s="102" t="s">
        <v>324</v>
      </c>
      <c r="B37" s="146" t="s">
        <v>234</v>
      </c>
      <c r="C37" s="103" t="s">
        <v>2</v>
      </c>
      <c r="D37" s="103" t="s">
        <v>2</v>
      </c>
      <c r="E37" s="103" t="s">
        <v>2</v>
      </c>
      <c r="F37" s="104" t="s">
        <v>235</v>
      </c>
      <c r="G37" s="99"/>
      <c r="H37" s="99"/>
      <c r="I37" s="99"/>
      <c r="J37" s="99"/>
      <c r="K37" s="99"/>
    </row>
    <row r="38" spans="1:11">
      <c r="A38" s="102" t="s">
        <v>325</v>
      </c>
      <c r="B38" s="146"/>
      <c r="C38" s="103" t="s">
        <v>2</v>
      </c>
      <c r="D38" s="103" t="s">
        <v>2</v>
      </c>
      <c r="E38" s="103" t="s">
        <v>2</v>
      </c>
      <c r="F38" s="104" t="s">
        <v>235</v>
      </c>
      <c r="G38" s="99"/>
      <c r="H38" s="99"/>
      <c r="I38" s="99"/>
      <c r="J38" s="99"/>
      <c r="K38" s="99"/>
    </row>
    <row r="39" spans="1:11">
      <c r="A39" s="102" t="s">
        <v>326</v>
      </c>
      <c r="B39" s="146" t="s">
        <v>234</v>
      </c>
      <c r="C39" s="103" t="s">
        <v>2</v>
      </c>
      <c r="D39" s="103" t="s">
        <v>2</v>
      </c>
      <c r="E39" s="103" t="s">
        <v>2</v>
      </c>
      <c r="F39" s="104" t="s">
        <v>2</v>
      </c>
      <c r="G39" s="99"/>
      <c r="H39" s="99"/>
      <c r="I39" s="99"/>
      <c r="J39" s="99"/>
      <c r="K39" s="99"/>
    </row>
    <row r="40" spans="1:11">
      <c r="A40" s="102" t="s">
        <v>328</v>
      </c>
      <c r="B40" s="146" t="s">
        <v>234</v>
      </c>
      <c r="C40" s="103" t="s">
        <v>2</v>
      </c>
      <c r="D40" s="103" t="s">
        <v>2</v>
      </c>
      <c r="E40" s="103" t="s">
        <v>2</v>
      </c>
      <c r="F40" s="104" t="s">
        <v>2</v>
      </c>
      <c r="G40" s="99"/>
      <c r="H40" s="99"/>
      <c r="I40" s="99"/>
      <c r="J40" s="99"/>
      <c r="K40" s="99"/>
    </row>
    <row r="41" spans="1:11">
      <c r="A41" s="102" t="s">
        <v>329</v>
      </c>
      <c r="B41" s="146" t="s">
        <v>234</v>
      </c>
      <c r="C41" s="103" t="s">
        <v>2</v>
      </c>
      <c r="D41" s="103" t="s">
        <v>2</v>
      </c>
      <c r="E41" s="103" t="s">
        <v>2</v>
      </c>
      <c r="F41" s="104" t="s">
        <v>2</v>
      </c>
      <c r="G41" s="99"/>
      <c r="H41" s="99"/>
      <c r="I41" s="99"/>
      <c r="J41" s="99"/>
      <c r="K41" s="99"/>
    </row>
    <row r="42" spans="1:11">
      <c r="A42" s="102" t="s">
        <v>330</v>
      </c>
      <c r="B42" s="146" t="s">
        <v>234</v>
      </c>
      <c r="C42" s="103" t="s">
        <v>2</v>
      </c>
      <c r="D42" s="103" t="s">
        <v>2</v>
      </c>
      <c r="E42" s="103" t="s">
        <v>2</v>
      </c>
      <c r="F42" s="104" t="s">
        <v>2</v>
      </c>
      <c r="G42" s="99"/>
      <c r="H42" s="99"/>
      <c r="I42" s="99"/>
      <c r="J42" s="99"/>
      <c r="K42" s="99"/>
    </row>
    <row r="43" spans="1:11">
      <c r="A43" s="102" t="s">
        <v>3345</v>
      </c>
      <c r="B43" s="146" t="s">
        <v>234</v>
      </c>
      <c r="C43" s="103"/>
      <c r="D43" s="103" t="s">
        <v>2</v>
      </c>
      <c r="E43" s="103" t="s">
        <v>2</v>
      </c>
      <c r="F43" s="104" t="s">
        <v>2</v>
      </c>
      <c r="G43" s="99"/>
      <c r="H43" s="99"/>
      <c r="I43" s="99"/>
      <c r="J43" s="99"/>
      <c r="K43" s="99"/>
    </row>
    <row r="44" spans="1:11">
      <c r="A44" s="102" t="s">
        <v>333</v>
      </c>
      <c r="B44" s="146" t="s">
        <v>234</v>
      </c>
      <c r="C44" s="103"/>
      <c r="D44" s="103" t="s">
        <v>2</v>
      </c>
      <c r="E44" s="103" t="s">
        <v>2</v>
      </c>
      <c r="F44" s="104" t="s">
        <v>235</v>
      </c>
      <c r="G44" s="99"/>
      <c r="H44" s="99"/>
      <c r="I44" s="99"/>
      <c r="J44" s="99"/>
      <c r="K44" s="99"/>
    </row>
    <row r="45" spans="1:11">
      <c r="A45" s="102" t="s">
        <v>335</v>
      </c>
      <c r="B45" s="146" t="s">
        <v>234</v>
      </c>
      <c r="C45" s="103" t="s">
        <v>2</v>
      </c>
      <c r="D45" s="103" t="s">
        <v>2</v>
      </c>
      <c r="E45" s="103" t="s">
        <v>2</v>
      </c>
      <c r="F45" s="104" t="s">
        <v>2</v>
      </c>
      <c r="G45" s="99"/>
      <c r="H45" s="99"/>
      <c r="I45" s="99"/>
      <c r="J45" s="99"/>
      <c r="K45" s="99"/>
    </row>
    <row r="46" spans="1:11">
      <c r="A46" s="102" t="s">
        <v>337</v>
      </c>
      <c r="B46" s="146" t="s">
        <v>234</v>
      </c>
      <c r="C46" s="103" t="s">
        <v>2</v>
      </c>
      <c r="D46" s="103" t="s">
        <v>2</v>
      </c>
      <c r="E46" s="103" t="s">
        <v>2</v>
      </c>
      <c r="F46" s="104" t="s">
        <v>2</v>
      </c>
      <c r="G46" s="99"/>
      <c r="H46" s="99"/>
      <c r="I46" s="99"/>
      <c r="J46" s="99"/>
      <c r="K46" s="99"/>
    </row>
    <row r="47" spans="1:11">
      <c r="A47" s="138" t="s">
        <v>339</v>
      </c>
      <c r="B47" s="145" t="s">
        <v>2</v>
      </c>
      <c r="C47" s="136" t="s">
        <v>2</v>
      </c>
      <c r="D47" s="136" t="s">
        <v>2</v>
      </c>
      <c r="E47" s="136" t="s">
        <v>2</v>
      </c>
      <c r="F47" s="139" t="s">
        <v>2</v>
      </c>
      <c r="G47" s="99"/>
      <c r="H47" s="99"/>
      <c r="I47" s="99"/>
      <c r="J47" s="99"/>
      <c r="K47" s="99"/>
    </row>
    <row r="48" spans="1:11">
      <c r="A48" s="102" t="s">
        <v>2451</v>
      </c>
      <c r="B48" s="147" t="s">
        <v>234</v>
      </c>
      <c r="C48" s="107" t="s">
        <v>2</v>
      </c>
      <c r="D48" s="107" t="s">
        <v>2</v>
      </c>
      <c r="E48" s="107" t="s">
        <v>2</v>
      </c>
      <c r="F48" s="104" t="s">
        <v>235</v>
      </c>
      <c r="G48" s="99"/>
      <c r="H48" s="99"/>
      <c r="I48" s="99"/>
      <c r="J48" s="99"/>
      <c r="K48" s="99"/>
    </row>
    <row r="49" spans="1:11">
      <c r="A49" s="102" t="s">
        <v>341</v>
      </c>
      <c r="B49" s="148" t="s">
        <v>234</v>
      </c>
      <c r="C49" s="108" t="s">
        <v>2</v>
      </c>
      <c r="D49" s="108" t="s">
        <v>2</v>
      </c>
      <c r="E49" s="106" t="s">
        <v>2</v>
      </c>
      <c r="F49" s="109" t="s">
        <v>235</v>
      </c>
      <c r="G49" s="110"/>
      <c r="H49" s="110"/>
      <c r="I49" s="110"/>
      <c r="J49" s="110"/>
      <c r="K49" s="110"/>
    </row>
    <row r="50" spans="1:11">
      <c r="A50" s="102" t="s">
        <v>342</v>
      </c>
      <c r="B50" s="146" t="s">
        <v>2</v>
      </c>
      <c r="C50" s="103" t="s">
        <v>234</v>
      </c>
      <c r="D50" s="103" t="s">
        <v>2</v>
      </c>
      <c r="E50" s="106" t="s">
        <v>2</v>
      </c>
      <c r="F50" s="104" t="s">
        <v>235</v>
      </c>
      <c r="G50" s="99"/>
      <c r="H50" s="99"/>
      <c r="I50" s="99"/>
      <c r="J50" s="99"/>
      <c r="K50" s="99"/>
    </row>
    <row r="51" spans="1:11">
      <c r="A51" s="102" t="s">
        <v>344</v>
      </c>
      <c r="B51" s="146" t="s">
        <v>234</v>
      </c>
      <c r="C51" s="103" t="s">
        <v>2</v>
      </c>
      <c r="D51" s="103" t="s">
        <v>2</v>
      </c>
      <c r="E51" s="144" t="s">
        <v>3346</v>
      </c>
      <c r="F51" s="104" t="s">
        <v>235</v>
      </c>
      <c r="G51" s="99"/>
      <c r="H51" s="99"/>
      <c r="I51" s="99"/>
      <c r="J51" s="99"/>
      <c r="K51" s="99"/>
    </row>
    <row r="52" spans="1:11">
      <c r="A52" s="102" t="s">
        <v>345</v>
      </c>
      <c r="B52" s="146" t="s">
        <v>234</v>
      </c>
      <c r="C52" s="103" t="s">
        <v>2</v>
      </c>
      <c r="D52" s="103" t="s">
        <v>2</v>
      </c>
      <c r="E52" s="106" t="s">
        <v>2</v>
      </c>
      <c r="F52" s="104" t="s">
        <v>2</v>
      </c>
      <c r="G52" s="99"/>
      <c r="H52" s="99"/>
      <c r="I52" s="99"/>
      <c r="J52" s="99"/>
      <c r="K52" s="99"/>
    </row>
    <row r="53" spans="1:11" ht="24">
      <c r="A53" s="102" t="s">
        <v>346</v>
      </c>
      <c r="B53" s="149" t="s">
        <v>2</v>
      </c>
      <c r="C53" s="111"/>
      <c r="D53" s="142" t="s">
        <v>234</v>
      </c>
      <c r="E53" s="111" t="s">
        <v>2</v>
      </c>
      <c r="F53" s="104" t="s">
        <v>235</v>
      </c>
      <c r="G53" s="99"/>
      <c r="H53" s="99"/>
      <c r="I53" s="99"/>
      <c r="J53" s="99"/>
      <c r="K53" s="99"/>
    </row>
    <row r="54" spans="1:11">
      <c r="A54" s="102" t="s">
        <v>348</v>
      </c>
      <c r="B54" s="148" t="s">
        <v>234</v>
      </c>
      <c r="C54" s="108" t="s">
        <v>2</v>
      </c>
      <c r="D54" s="108" t="s">
        <v>2</v>
      </c>
      <c r="E54" s="106" t="s">
        <v>2</v>
      </c>
      <c r="F54" s="109" t="s">
        <v>2</v>
      </c>
      <c r="G54" s="110"/>
      <c r="H54" s="110"/>
      <c r="I54" s="110"/>
      <c r="J54" s="110"/>
      <c r="K54" s="110"/>
    </row>
    <row r="55" spans="1:11">
      <c r="A55" s="102" t="s">
        <v>349</v>
      </c>
      <c r="B55" s="148"/>
      <c r="C55" s="108"/>
      <c r="D55" s="108" t="s">
        <v>234</v>
      </c>
      <c r="E55" s="106" t="s">
        <v>3347</v>
      </c>
      <c r="F55" s="109" t="s">
        <v>2</v>
      </c>
      <c r="G55" s="110"/>
      <c r="H55" s="110"/>
      <c r="I55" s="110"/>
      <c r="J55" s="110"/>
      <c r="K55" s="110"/>
    </row>
    <row r="56" spans="1:11" ht="24">
      <c r="A56" s="102" t="s">
        <v>351</v>
      </c>
      <c r="B56" s="146" t="s">
        <v>234</v>
      </c>
      <c r="C56" s="103" t="s">
        <v>2</v>
      </c>
      <c r="D56" s="103" t="s">
        <v>2</v>
      </c>
      <c r="E56" s="106" t="s">
        <v>2</v>
      </c>
      <c r="F56" s="104" t="s">
        <v>2</v>
      </c>
      <c r="G56" s="99"/>
      <c r="H56" s="99"/>
      <c r="I56" s="99"/>
      <c r="J56" s="99"/>
      <c r="K56" s="99"/>
    </row>
    <row r="57" spans="1:11">
      <c r="A57" s="102" t="s">
        <v>352</v>
      </c>
      <c r="B57" s="148" t="s">
        <v>234</v>
      </c>
      <c r="C57" s="108" t="s">
        <v>2</v>
      </c>
      <c r="D57" s="108" t="s">
        <v>2</v>
      </c>
      <c r="E57" s="106" t="s">
        <v>2</v>
      </c>
      <c r="F57" s="109" t="s">
        <v>2</v>
      </c>
      <c r="G57" s="110"/>
      <c r="H57" s="110"/>
      <c r="I57" s="110"/>
      <c r="J57" s="110"/>
      <c r="K57" s="110"/>
    </row>
    <row r="58" spans="1:11">
      <c r="A58" s="102" t="s">
        <v>353</v>
      </c>
      <c r="B58" s="148" t="s">
        <v>234</v>
      </c>
      <c r="C58" s="108" t="s">
        <v>2</v>
      </c>
      <c r="D58" s="108" t="s">
        <v>2</v>
      </c>
      <c r="E58" s="106" t="s">
        <v>2</v>
      </c>
      <c r="F58" s="109" t="s">
        <v>2</v>
      </c>
      <c r="G58" s="110"/>
      <c r="H58" s="110"/>
      <c r="I58" s="110"/>
      <c r="J58" s="110"/>
      <c r="K58" s="110"/>
    </row>
    <row r="59" spans="1:11">
      <c r="A59" s="102" t="s">
        <v>354</v>
      </c>
      <c r="B59" s="146" t="s">
        <v>234</v>
      </c>
      <c r="C59" s="103" t="s">
        <v>2</v>
      </c>
      <c r="D59" s="103" t="s">
        <v>2</v>
      </c>
      <c r="E59" s="106" t="s">
        <v>2</v>
      </c>
      <c r="F59" s="104" t="s">
        <v>2</v>
      </c>
      <c r="G59" s="99"/>
      <c r="H59" s="99"/>
      <c r="I59" s="99"/>
      <c r="J59" s="99"/>
      <c r="K59" s="99"/>
    </row>
    <row r="60" spans="1:11">
      <c r="A60" s="138" t="s">
        <v>355</v>
      </c>
      <c r="B60" s="145" t="s">
        <v>2</v>
      </c>
      <c r="C60" s="136" t="s">
        <v>2</v>
      </c>
      <c r="D60" s="136" t="s">
        <v>2</v>
      </c>
      <c r="E60" s="136" t="s">
        <v>2</v>
      </c>
      <c r="F60" s="139" t="s">
        <v>2</v>
      </c>
      <c r="G60" s="99"/>
      <c r="H60" s="99"/>
      <c r="I60" s="99"/>
      <c r="J60" s="99"/>
      <c r="K60" s="99"/>
    </row>
    <row r="61" spans="1:11">
      <c r="A61" s="102" t="s">
        <v>356</v>
      </c>
      <c r="B61" s="146" t="s">
        <v>234</v>
      </c>
      <c r="C61" s="103" t="s">
        <v>2</v>
      </c>
      <c r="D61" s="103" t="s">
        <v>2</v>
      </c>
      <c r="E61" s="103" t="s">
        <v>2</v>
      </c>
      <c r="F61" s="104" t="s">
        <v>235</v>
      </c>
      <c r="G61" s="99"/>
      <c r="H61" s="99"/>
      <c r="I61" s="99"/>
      <c r="J61" s="99"/>
      <c r="K61" s="99"/>
    </row>
    <row r="62" spans="1:11">
      <c r="A62" s="102" t="s">
        <v>357</v>
      </c>
      <c r="B62" s="146" t="s">
        <v>234</v>
      </c>
      <c r="C62" s="103" t="s">
        <v>2</v>
      </c>
      <c r="D62" s="103" t="s">
        <v>2</v>
      </c>
      <c r="E62" s="103" t="s">
        <v>2</v>
      </c>
      <c r="F62" s="104" t="s">
        <v>235</v>
      </c>
      <c r="G62" s="99"/>
      <c r="H62" s="99"/>
      <c r="I62" s="99"/>
      <c r="J62" s="99"/>
      <c r="K62" s="99"/>
    </row>
    <row r="63" spans="1:11">
      <c r="A63" s="102" t="s">
        <v>3348</v>
      </c>
      <c r="B63" s="146" t="s">
        <v>234</v>
      </c>
      <c r="C63" s="103" t="s">
        <v>2</v>
      </c>
      <c r="D63" s="103" t="s">
        <v>2</v>
      </c>
      <c r="E63" s="103" t="s">
        <v>2</v>
      </c>
      <c r="F63" s="104" t="s">
        <v>2</v>
      </c>
      <c r="G63" s="99"/>
      <c r="H63" s="99"/>
      <c r="I63" s="99"/>
      <c r="J63" s="99"/>
      <c r="K63" s="99"/>
    </row>
    <row r="64" spans="1:11" ht="24">
      <c r="A64" s="102" t="s">
        <v>2461</v>
      </c>
      <c r="B64" s="146" t="s">
        <v>2</v>
      </c>
      <c r="C64" s="103" t="s">
        <v>2</v>
      </c>
      <c r="D64" s="103" t="s">
        <v>2</v>
      </c>
      <c r="E64" s="103" t="s">
        <v>2</v>
      </c>
      <c r="F64" s="104" t="s">
        <v>235</v>
      </c>
      <c r="G64" s="99"/>
      <c r="H64" s="99"/>
      <c r="I64" s="99"/>
      <c r="J64" s="99"/>
      <c r="K64" s="99"/>
    </row>
    <row r="65" spans="1:11">
      <c r="A65" s="102" t="s">
        <v>361</v>
      </c>
      <c r="B65" s="146"/>
      <c r="C65" s="103" t="s">
        <v>234</v>
      </c>
      <c r="D65" s="103" t="s">
        <v>2</v>
      </c>
      <c r="E65" s="103" t="s">
        <v>2</v>
      </c>
      <c r="F65" s="104" t="s">
        <v>2</v>
      </c>
      <c r="G65" s="99"/>
      <c r="H65" s="99"/>
      <c r="I65" s="99"/>
      <c r="J65" s="99"/>
      <c r="K65" s="99"/>
    </row>
    <row r="66" spans="1:11" ht="24">
      <c r="A66" s="102" t="s">
        <v>3349</v>
      </c>
      <c r="B66" s="146" t="s">
        <v>234</v>
      </c>
      <c r="C66" s="103" t="s">
        <v>2</v>
      </c>
      <c r="D66" s="103" t="s">
        <v>2</v>
      </c>
      <c r="E66" s="103" t="s">
        <v>2</v>
      </c>
      <c r="F66" s="112" t="s">
        <v>2</v>
      </c>
      <c r="G66" s="99"/>
      <c r="H66" s="99"/>
      <c r="I66" s="99"/>
      <c r="J66" s="99"/>
      <c r="K66" s="99"/>
    </row>
    <row r="67" spans="1:11">
      <c r="A67" s="138" t="s">
        <v>363</v>
      </c>
      <c r="B67" s="150" t="s">
        <v>2</v>
      </c>
      <c r="C67" s="140" t="s">
        <v>2</v>
      </c>
      <c r="D67" s="140" t="s">
        <v>2</v>
      </c>
      <c r="E67" s="141" t="s">
        <v>2</v>
      </c>
      <c r="F67" s="139" t="s">
        <v>2</v>
      </c>
      <c r="G67" s="99"/>
      <c r="H67" s="99"/>
      <c r="I67" s="99"/>
      <c r="J67" s="99"/>
      <c r="K67" s="99"/>
    </row>
    <row r="68" spans="1:11">
      <c r="A68" s="102" t="s">
        <v>364</v>
      </c>
      <c r="B68" s="146" t="s">
        <v>234</v>
      </c>
      <c r="C68" s="103" t="s">
        <v>2</v>
      </c>
      <c r="D68" s="103" t="s">
        <v>2</v>
      </c>
      <c r="E68" s="106" t="s">
        <v>2</v>
      </c>
      <c r="F68" s="104" t="s">
        <v>235</v>
      </c>
      <c r="G68" s="99"/>
      <c r="H68" s="99"/>
      <c r="I68" s="99"/>
      <c r="J68" s="99"/>
      <c r="K68" s="99"/>
    </row>
    <row r="69" spans="1:11" ht="24">
      <c r="A69" s="102" t="s">
        <v>365</v>
      </c>
      <c r="B69" s="146" t="s">
        <v>234</v>
      </c>
      <c r="C69" s="103" t="s">
        <v>2</v>
      </c>
      <c r="D69" s="103" t="s">
        <v>2</v>
      </c>
      <c r="E69" s="106" t="s">
        <v>3350</v>
      </c>
      <c r="F69" s="104" t="s">
        <v>2</v>
      </c>
      <c r="G69" s="99"/>
      <c r="H69" s="99"/>
      <c r="I69" s="99"/>
      <c r="J69" s="99"/>
      <c r="K69" s="99"/>
    </row>
    <row r="70" spans="1:11">
      <c r="A70" s="102" t="s">
        <v>366</v>
      </c>
      <c r="B70" s="146" t="s">
        <v>2</v>
      </c>
      <c r="C70" s="103" t="s">
        <v>234</v>
      </c>
      <c r="D70" s="103" t="s">
        <v>2</v>
      </c>
      <c r="E70" s="106" t="s">
        <v>2</v>
      </c>
      <c r="F70" s="104" t="s">
        <v>2</v>
      </c>
      <c r="G70" s="99"/>
      <c r="H70" s="99"/>
      <c r="I70" s="99"/>
      <c r="J70" s="99"/>
      <c r="K70" s="99"/>
    </row>
    <row r="71" spans="1:11">
      <c r="A71" s="102" t="s">
        <v>368</v>
      </c>
      <c r="B71" s="146" t="s">
        <v>234</v>
      </c>
      <c r="C71" s="103" t="s">
        <v>2</v>
      </c>
      <c r="D71" s="103" t="s">
        <v>2</v>
      </c>
      <c r="E71" s="106" t="s">
        <v>2</v>
      </c>
      <c r="F71" s="104" t="s">
        <v>2</v>
      </c>
      <c r="G71" s="99"/>
      <c r="H71" s="99"/>
      <c r="I71" s="99"/>
      <c r="J71" s="99"/>
      <c r="K71" s="99"/>
    </row>
    <row r="72" spans="1:11">
      <c r="A72" s="102" t="s">
        <v>369</v>
      </c>
      <c r="B72" s="146" t="s">
        <v>234</v>
      </c>
      <c r="C72" s="103" t="s">
        <v>2</v>
      </c>
      <c r="D72" s="103" t="s">
        <v>2</v>
      </c>
      <c r="E72" s="106" t="s">
        <v>2</v>
      </c>
      <c r="F72" s="104" t="s">
        <v>2</v>
      </c>
      <c r="G72" s="99"/>
      <c r="H72" s="99"/>
      <c r="I72" s="99"/>
      <c r="J72" s="99"/>
      <c r="K72" s="99"/>
    </row>
    <row r="73" spans="1:11">
      <c r="A73" s="102" t="s">
        <v>370</v>
      </c>
      <c r="B73" s="146" t="s">
        <v>234</v>
      </c>
      <c r="C73" s="103" t="s">
        <v>2</v>
      </c>
      <c r="D73" s="103" t="s">
        <v>2</v>
      </c>
      <c r="E73" s="106" t="s">
        <v>2</v>
      </c>
      <c r="F73" s="104" t="s">
        <v>2</v>
      </c>
      <c r="G73" s="99"/>
      <c r="H73" s="99"/>
      <c r="I73" s="99"/>
      <c r="J73" s="99"/>
      <c r="K73" s="99"/>
    </row>
    <row r="74" spans="1:11">
      <c r="A74" s="105" t="s">
        <v>371</v>
      </c>
      <c r="B74" s="146" t="s">
        <v>2</v>
      </c>
      <c r="C74" s="103" t="s">
        <v>234</v>
      </c>
      <c r="D74" s="103" t="s">
        <v>2</v>
      </c>
      <c r="E74" s="106" t="s">
        <v>3351</v>
      </c>
      <c r="F74" s="104" t="s">
        <v>235</v>
      </c>
      <c r="G74" s="99"/>
      <c r="H74" s="99"/>
      <c r="I74" s="99"/>
      <c r="J74" s="99"/>
      <c r="K74" s="99"/>
    </row>
    <row r="75" spans="1:11">
      <c r="A75" s="102" t="s">
        <v>372</v>
      </c>
      <c r="B75" s="146" t="s">
        <v>234</v>
      </c>
      <c r="C75" s="103"/>
      <c r="D75" s="103" t="s">
        <v>2</v>
      </c>
      <c r="E75" s="106" t="s">
        <v>2</v>
      </c>
      <c r="F75" s="104" t="s">
        <v>2</v>
      </c>
      <c r="G75" s="99"/>
      <c r="H75" s="99"/>
      <c r="I75" s="99"/>
      <c r="J75" s="99"/>
      <c r="K75" s="99"/>
    </row>
    <row r="76" spans="1:11">
      <c r="A76" s="102" t="s">
        <v>373</v>
      </c>
      <c r="B76" s="146" t="s">
        <v>234</v>
      </c>
      <c r="C76" s="103" t="s">
        <v>2</v>
      </c>
      <c r="D76" s="103" t="s">
        <v>2</v>
      </c>
      <c r="E76" s="106" t="s">
        <v>2</v>
      </c>
      <c r="F76" s="104" t="s">
        <v>235</v>
      </c>
      <c r="G76" s="99"/>
      <c r="H76" s="99"/>
      <c r="I76" s="99"/>
      <c r="J76" s="99"/>
      <c r="K76" s="99"/>
    </row>
    <row r="77" spans="1:11">
      <c r="A77" s="102" t="s">
        <v>374</v>
      </c>
      <c r="B77" s="146" t="s">
        <v>234</v>
      </c>
      <c r="C77" s="103"/>
      <c r="D77" s="103" t="s">
        <v>2</v>
      </c>
      <c r="E77" s="106" t="s">
        <v>3352</v>
      </c>
      <c r="F77" s="104" t="s">
        <v>2</v>
      </c>
      <c r="G77" s="99"/>
      <c r="H77" s="99"/>
      <c r="I77" s="99"/>
      <c r="J77" s="99"/>
      <c r="K77" s="99"/>
    </row>
    <row r="78" spans="1:11">
      <c r="A78" s="105" t="s">
        <v>375</v>
      </c>
      <c r="B78" s="146" t="s">
        <v>234</v>
      </c>
      <c r="C78" s="103"/>
      <c r="D78" s="103" t="s">
        <v>2</v>
      </c>
      <c r="E78" s="106"/>
      <c r="F78" s="104" t="s">
        <v>235</v>
      </c>
      <c r="G78" s="99"/>
      <c r="H78" s="99"/>
      <c r="I78" s="99"/>
      <c r="J78" s="99"/>
      <c r="K78" s="99"/>
    </row>
    <row r="79" spans="1:11">
      <c r="A79" s="105" t="s">
        <v>376</v>
      </c>
      <c r="B79" s="146" t="s">
        <v>234</v>
      </c>
      <c r="C79" s="103" t="s">
        <v>2</v>
      </c>
      <c r="D79" s="103" t="s">
        <v>2</v>
      </c>
      <c r="E79" s="106" t="s">
        <v>2</v>
      </c>
      <c r="F79" s="104" t="s">
        <v>2</v>
      </c>
      <c r="G79" s="99"/>
      <c r="H79" s="99"/>
      <c r="I79" s="99"/>
      <c r="J79" s="99"/>
      <c r="K79" s="99"/>
    </row>
    <row r="80" spans="1:11">
      <c r="A80" s="102" t="s">
        <v>377</v>
      </c>
      <c r="B80" s="146" t="s">
        <v>2</v>
      </c>
      <c r="C80" s="103" t="s">
        <v>2</v>
      </c>
      <c r="D80" s="103" t="s">
        <v>2</v>
      </c>
      <c r="E80" s="106" t="s">
        <v>2</v>
      </c>
      <c r="F80" s="104" t="s">
        <v>2</v>
      </c>
      <c r="G80" s="99"/>
      <c r="H80" s="99"/>
      <c r="I80" s="99"/>
      <c r="J80" s="99"/>
      <c r="K80" s="99"/>
    </row>
    <row r="81" spans="1:11">
      <c r="A81" s="113" t="s">
        <v>378</v>
      </c>
      <c r="B81" s="146" t="s">
        <v>234</v>
      </c>
      <c r="C81" s="103" t="s">
        <v>2</v>
      </c>
      <c r="D81" s="103" t="s">
        <v>2</v>
      </c>
      <c r="E81" s="106" t="s">
        <v>2</v>
      </c>
      <c r="F81" s="104" t="s">
        <v>235</v>
      </c>
      <c r="G81" s="99"/>
      <c r="H81" s="99"/>
      <c r="I81" s="99"/>
      <c r="J81" s="99"/>
      <c r="K81" s="99"/>
    </row>
    <row r="82" spans="1:11">
      <c r="A82" s="113" t="s">
        <v>379</v>
      </c>
      <c r="B82" s="146" t="s">
        <v>234</v>
      </c>
      <c r="C82" s="103" t="s">
        <v>2</v>
      </c>
      <c r="D82" s="103" t="s">
        <v>2</v>
      </c>
      <c r="E82" s="106" t="s">
        <v>2</v>
      </c>
      <c r="F82" s="104" t="s">
        <v>235</v>
      </c>
      <c r="G82" s="99"/>
      <c r="H82" s="99"/>
      <c r="I82" s="99"/>
      <c r="J82" s="99"/>
      <c r="K82" s="99"/>
    </row>
    <row r="83" spans="1:11">
      <c r="A83" s="105" t="s">
        <v>380</v>
      </c>
      <c r="B83" s="146" t="s">
        <v>2</v>
      </c>
      <c r="C83" s="103" t="s">
        <v>234</v>
      </c>
      <c r="D83" s="103" t="s">
        <v>2</v>
      </c>
      <c r="E83" s="106" t="s">
        <v>2</v>
      </c>
      <c r="F83" s="104" t="s">
        <v>2</v>
      </c>
      <c r="G83" s="99"/>
      <c r="H83" s="99"/>
      <c r="I83" s="99"/>
      <c r="J83" s="99"/>
      <c r="K83" s="99"/>
    </row>
    <row r="84" spans="1:11">
      <c r="A84" s="102" t="s">
        <v>381</v>
      </c>
      <c r="B84" s="146" t="s">
        <v>2</v>
      </c>
      <c r="C84" s="103" t="s">
        <v>234</v>
      </c>
      <c r="D84" s="103" t="s">
        <v>2</v>
      </c>
      <c r="E84" s="106" t="s">
        <v>2</v>
      </c>
      <c r="F84" s="104" t="s">
        <v>2</v>
      </c>
      <c r="G84" s="99"/>
      <c r="H84" s="99"/>
      <c r="I84" s="99"/>
      <c r="J84" s="99"/>
      <c r="K84" s="99"/>
    </row>
    <row r="85" spans="1:11">
      <c r="A85" s="102" t="s">
        <v>382</v>
      </c>
      <c r="B85" s="146"/>
      <c r="C85" s="103" t="s">
        <v>234</v>
      </c>
      <c r="D85" s="103" t="s">
        <v>2</v>
      </c>
      <c r="E85" s="106" t="s">
        <v>3351</v>
      </c>
      <c r="F85" s="104" t="s">
        <v>2</v>
      </c>
      <c r="G85" s="99"/>
      <c r="H85" s="99"/>
      <c r="I85" s="99"/>
      <c r="J85" s="99"/>
      <c r="K85" s="99"/>
    </row>
    <row r="86" spans="1:11">
      <c r="A86" s="102" t="s">
        <v>384</v>
      </c>
      <c r="B86" s="146" t="s">
        <v>2</v>
      </c>
      <c r="C86" s="103" t="s">
        <v>234</v>
      </c>
      <c r="D86" s="103" t="s">
        <v>2</v>
      </c>
      <c r="E86" s="106" t="s">
        <v>3351</v>
      </c>
      <c r="F86" s="104" t="s">
        <v>235</v>
      </c>
      <c r="G86" s="99"/>
      <c r="H86" s="99"/>
      <c r="I86" s="99"/>
      <c r="J86" s="99"/>
      <c r="K86" s="99"/>
    </row>
    <row r="87" spans="1:11">
      <c r="A87" s="102" t="s">
        <v>385</v>
      </c>
      <c r="B87" s="146" t="s">
        <v>2</v>
      </c>
      <c r="C87" s="103"/>
      <c r="D87" s="103" t="s">
        <v>234</v>
      </c>
      <c r="E87" s="106"/>
      <c r="F87" s="104" t="s">
        <v>2</v>
      </c>
      <c r="G87" s="99"/>
      <c r="H87" s="99"/>
      <c r="I87" s="99"/>
      <c r="J87" s="99"/>
      <c r="K87" s="99"/>
    </row>
    <row r="88" spans="1:11">
      <c r="A88" s="102" t="s">
        <v>384</v>
      </c>
      <c r="B88" s="146" t="s">
        <v>2</v>
      </c>
      <c r="C88" s="103"/>
      <c r="D88" s="103" t="s">
        <v>234</v>
      </c>
      <c r="E88" s="106" t="s">
        <v>2</v>
      </c>
      <c r="F88" s="104" t="s">
        <v>235</v>
      </c>
      <c r="G88" s="99"/>
      <c r="H88" s="99"/>
      <c r="I88" s="99"/>
      <c r="J88" s="99"/>
      <c r="K88" s="99"/>
    </row>
    <row r="89" spans="1:11">
      <c r="A89" s="102" t="s">
        <v>386</v>
      </c>
      <c r="B89" s="146" t="s">
        <v>234</v>
      </c>
      <c r="C89" s="103" t="s">
        <v>2</v>
      </c>
      <c r="D89" s="103" t="s">
        <v>2</v>
      </c>
      <c r="E89" s="106" t="s">
        <v>2</v>
      </c>
      <c r="F89" s="104" t="s">
        <v>2</v>
      </c>
      <c r="G89" s="99"/>
      <c r="H89" s="99"/>
      <c r="I89" s="99"/>
      <c r="J89" s="99"/>
      <c r="K89" s="99"/>
    </row>
    <row r="90" spans="1:11">
      <c r="A90" s="102" t="s">
        <v>384</v>
      </c>
      <c r="B90" s="146" t="s">
        <v>234</v>
      </c>
      <c r="C90" s="103" t="s">
        <v>2</v>
      </c>
      <c r="D90" s="103" t="s">
        <v>2</v>
      </c>
      <c r="E90" s="106" t="s">
        <v>2</v>
      </c>
      <c r="F90" s="104" t="s">
        <v>235</v>
      </c>
      <c r="G90" s="99"/>
      <c r="H90" s="99"/>
      <c r="I90" s="99"/>
      <c r="J90" s="99"/>
      <c r="K90" s="99"/>
    </row>
    <row r="91" spans="1:11" ht="24">
      <c r="A91" s="102" t="s">
        <v>3353</v>
      </c>
      <c r="B91" s="146" t="s">
        <v>234</v>
      </c>
      <c r="C91" s="103" t="s">
        <v>2</v>
      </c>
      <c r="D91" s="103" t="s">
        <v>2</v>
      </c>
      <c r="E91" s="106" t="s">
        <v>2</v>
      </c>
      <c r="F91" s="104" t="s">
        <v>2</v>
      </c>
      <c r="G91" s="99"/>
      <c r="H91" s="99"/>
      <c r="I91" s="99"/>
      <c r="J91" s="99"/>
      <c r="K91" s="99"/>
    </row>
    <row r="92" spans="1:11" ht="36">
      <c r="A92" s="114"/>
      <c r="B92" s="115">
        <f>COUNTIF(B15:B91,"x")</f>
        <v>53</v>
      </c>
      <c r="C92" s="115">
        <f>COUNTIF(C15:C91,"x")</f>
        <v>8</v>
      </c>
      <c r="D92" s="115">
        <f>COUNTIF(D15:D91,"x")</f>
        <v>5</v>
      </c>
      <c r="E92" s="116" t="s">
        <v>2</v>
      </c>
      <c r="F92" s="117" t="s">
        <v>2</v>
      </c>
      <c r="G92" s="99"/>
      <c r="H92" s="99"/>
      <c r="I92" s="99"/>
      <c r="J92" s="99"/>
      <c r="K92" s="99"/>
    </row>
    <row r="93" spans="1:11">
      <c r="A93" s="99"/>
      <c r="B93" s="99"/>
      <c r="C93" s="99"/>
      <c r="D93" s="99"/>
      <c r="E93" s="99"/>
      <c r="F93" s="99"/>
      <c r="G93" s="99"/>
      <c r="H93" s="99"/>
      <c r="I93" s="99"/>
      <c r="J93" s="99"/>
      <c r="K93" s="99"/>
    </row>
    <row r="94" spans="1:11">
      <c r="A94" s="118" t="s">
        <v>388</v>
      </c>
      <c r="B94" s="99"/>
      <c r="C94" s="99"/>
      <c r="D94" s="99"/>
      <c r="E94" s="99"/>
      <c r="F94" s="99"/>
      <c r="G94" s="99"/>
      <c r="H94" s="99"/>
      <c r="I94" s="99"/>
      <c r="J94" s="99"/>
      <c r="K94" s="99"/>
    </row>
    <row r="95" spans="1:11" ht="36">
      <c r="A95" s="99" t="s">
        <v>3354</v>
      </c>
      <c r="B95" s="99"/>
      <c r="C95" s="99"/>
      <c r="D95" s="99"/>
      <c r="E95" s="99"/>
      <c r="F95" s="99"/>
      <c r="G95" s="99"/>
      <c r="H95" s="99"/>
      <c r="I95" s="99"/>
      <c r="J95" s="99"/>
      <c r="K95" s="99"/>
    </row>
    <row r="96" spans="1:11">
      <c r="A96" s="99"/>
      <c r="B96" s="99"/>
      <c r="C96" s="99"/>
      <c r="D96" s="99"/>
      <c r="E96" s="99"/>
      <c r="F96" s="99"/>
      <c r="G96" s="99"/>
      <c r="H96" s="99"/>
      <c r="I96" s="99"/>
      <c r="J96" s="99"/>
      <c r="K96" s="99"/>
    </row>
    <row r="97" spans="1:11">
      <c r="A97" s="118" t="s">
        <v>289</v>
      </c>
      <c r="B97" s="99"/>
      <c r="C97" s="99"/>
      <c r="D97" s="99"/>
      <c r="E97" s="99"/>
      <c r="F97" s="99"/>
      <c r="G97" s="99"/>
      <c r="H97" s="99"/>
      <c r="I97" s="99"/>
      <c r="J97" s="99"/>
      <c r="K97" s="99"/>
    </row>
    <row r="98" spans="1:11" ht="111.75" customHeight="1">
      <c r="A98" s="1163" t="s">
        <v>3355</v>
      </c>
      <c r="B98" s="1164"/>
      <c r="C98" s="1164"/>
      <c r="D98" s="1164"/>
      <c r="E98" s="1164"/>
      <c r="F98" s="1164"/>
      <c r="G98" s="99"/>
      <c r="H98" s="99"/>
      <c r="I98" s="99"/>
      <c r="J98" s="99"/>
      <c r="K98" s="99"/>
    </row>
    <row r="99" spans="1:11">
      <c r="A99" s="151" t="s">
        <v>3356</v>
      </c>
      <c r="B99" s="99"/>
      <c r="C99" s="99"/>
      <c r="D99" s="99"/>
      <c r="E99" s="99"/>
      <c r="F99" s="99"/>
      <c r="G99" s="99"/>
      <c r="H99" s="99"/>
      <c r="I99" s="99"/>
      <c r="J99" s="99"/>
      <c r="K99" s="99"/>
    </row>
    <row r="100" spans="1:11">
      <c r="A100" s="154" t="s">
        <v>3357</v>
      </c>
      <c r="B100" s="99"/>
      <c r="C100" s="99"/>
      <c r="D100" s="99"/>
      <c r="E100" s="99"/>
      <c r="F100" s="99"/>
      <c r="G100" s="99"/>
      <c r="H100" s="99"/>
      <c r="I100" s="99"/>
      <c r="J100" s="99"/>
      <c r="K100" s="99"/>
    </row>
    <row r="101" spans="1:11">
      <c r="A101" s="99" t="s">
        <v>3358</v>
      </c>
      <c r="B101" s="99"/>
      <c r="C101" s="99"/>
      <c r="D101" s="99"/>
      <c r="E101" s="99"/>
      <c r="F101" s="99"/>
      <c r="G101" s="99"/>
      <c r="H101" s="99"/>
      <c r="I101" s="99"/>
      <c r="J101" s="99"/>
      <c r="K101" s="99"/>
    </row>
    <row r="102" spans="1:11" ht="36" customHeight="1">
      <c r="A102" s="1165" t="s">
        <v>3359</v>
      </c>
      <c r="B102" s="1166"/>
      <c r="C102" s="1166"/>
      <c r="D102" s="1166"/>
      <c r="E102" s="1166"/>
      <c r="F102" s="152"/>
    </row>
    <row r="103" spans="1:11" ht="15" customHeight="1">
      <c r="A103" s="153"/>
      <c r="B103" s="153"/>
      <c r="C103" s="153"/>
      <c r="D103" s="153"/>
      <c r="E103" s="153"/>
      <c r="F103" s="153"/>
    </row>
    <row r="104" spans="1:11">
      <c r="A104" s="153"/>
      <c r="B104" s="153"/>
      <c r="C104" s="153"/>
      <c r="D104" s="153"/>
      <c r="E104" s="153"/>
      <c r="F104" s="153"/>
    </row>
  </sheetData>
  <mergeCells count="12">
    <mergeCell ref="B8:F8"/>
    <mergeCell ref="B5:F5"/>
    <mergeCell ref="A1:F1"/>
    <mergeCell ref="B3:F3"/>
    <mergeCell ref="B4:F4"/>
    <mergeCell ref="B6:F6"/>
    <mergeCell ref="B7:F7"/>
    <mergeCell ref="A98:F98"/>
    <mergeCell ref="A102:E102"/>
    <mergeCell ref="B9:F9"/>
    <mergeCell ref="B10:F10"/>
    <mergeCell ref="A11:F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F6CE-2535-41BF-8F7D-059BA274352B}">
  <dimension ref="A1:F65"/>
  <sheetViews>
    <sheetView workbookViewId="0">
      <selection sqref="A1:E1"/>
    </sheetView>
  </sheetViews>
  <sheetFormatPr defaultRowHeight="15"/>
  <cols>
    <col min="1" max="1" width="93.28515625" style="100" customWidth="1"/>
    <col min="2" max="2" width="10" style="163" customWidth="1"/>
    <col min="3" max="4" width="9.140625" style="163"/>
    <col min="5" max="5" width="45.140625" style="164" customWidth="1"/>
    <col min="6" max="16384" width="9.140625" style="100"/>
  </cols>
  <sheetData>
    <row r="1" spans="1:6" ht="24" customHeight="1">
      <c r="A1" s="1172" t="s">
        <v>3360</v>
      </c>
      <c r="B1" s="1172"/>
      <c r="C1" s="1172"/>
      <c r="D1" s="1172"/>
      <c r="E1" s="1172"/>
    </row>
    <row r="2" spans="1:6">
      <c r="A2" s="99"/>
      <c r="B2" s="155"/>
      <c r="C2" s="155"/>
      <c r="D2" s="155"/>
      <c r="E2" s="110"/>
    </row>
    <row r="3" spans="1:6">
      <c r="A3" s="119" t="s">
        <v>2007</v>
      </c>
      <c r="B3" s="1167" t="s">
        <v>216</v>
      </c>
      <c r="C3" s="1167"/>
      <c r="D3" s="1167"/>
      <c r="E3" s="1167"/>
      <c r="F3" s="1167"/>
    </row>
    <row r="4" spans="1:6">
      <c r="A4" s="119" t="s">
        <v>2488</v>
      </c>
      <c r="B4" s="1171" t="s">
        <v>211</v>
      </c>
      <c r="C4" s="1171"/>
      <c r="D4" s="1171"/>
      <c r="E4" s="1171"/>
      <c r="F4" s="1171"/>
    </row>
    <row r="5" spans="1:6">
      <c r="A5" s="119" t="s">
        <v>2490</v>
      </c>
      <c r="B5" s="1167" t="s">
        <v>218</v>
      </c>
      <c r="C5" s="1167"/>
      <c r="D5" s="1167"/>
      <c r="E5" s="1167"/>
      <c r="F5" s="1167"/>
    </row>
    <row r="6" spans="1:6">
      <c r="A6" s="119" t="s">
        <v>2491</v>
      </c>
      <c r="B6" s="188">
        <v>1</v>
      </c>
      <c r="C6" s="155"/>
      <c r="D6" s="155"/>
      <c r="E6" s="110"/>
    </row>
    <row r="7" spans="1:6" ht="15.75" customHeight="1">
      <c r="A7" s="119" t="s">
        <v>2492</v>
      </c>
      <c r="B7" s="1174" t="s">
        <v>19</v>
      </c>
      <c r="C7" s="1174"/>
      <c r="D7" s="1174"/>
      <c r="E7" s="1174"/>
      <c r="F7" s="1174"/>
    </row>
    <row r="8" spans="1:6">
      <c r="A8" s="119" t="s">
        <v>2493</v>
      </c>
      <c r="B8" s="157" t="s">
        <v>3361</v>
      </c>
      <c r="C8" s="155"/>
      <c r="D8" s="155"/>
      <c r="E8" s="110"/>
    </row>
    <row r="9" spans="1:6">
      <c r="A9" s="119" t="s">
        <v>2494</v>
      </c>
      <c r="B9" s="156" t="s">
        <v>3340</v>
      </c>
      <c r="C9" s="155"/>
      <c r="D9" s="155"/>
      <c r="E9" s="110"/>
    </row>
    <row r="10" spans="1:6">
      <c r="A10" s="332" t="s">
        <v>3362</v>
      </c>
      <c r="B10" s="188">
        <v>1</v>
      </c>
      <c r="C10" s="155"/>
      <c r="D10" s="155"/>
      <c r="E10" s="110"/>
    </row>
    <row r="11" spans="1:6">
      <c r="A11" s="99"/>
      <c r="B11" s="155"/>
      <c r="C11" s="155"/>
      <c r="D11" s="155"/>
      <c r="E11" s="110"/>
    </row>
    <row r="12" spans="1:6">
      <c r="A12" s="129" t="s">
        <v>226</v>
      </c>
      <c r="B12" s="158" t="s">
        <v>227</v>
      </c>
      <c r="C12" s="158" t="s">
        <v>228</v>
      </c>
      <c r="D12" s="158" t="s">
        <v>229</v>
      </c>
      <c r="E12" s="130" t="s">
        <v>230</v>
      </c>
    </row>
    <row r="13" spans="1:6">
      <c r="A13" s="167" t="s">
        <v>2497</v>
      </c>
      <c r="B13" s="168" t="s">
        <v>2</v>
      </c>
      <c r="C13" s="168" t="s">
        <v>2</v>
      </c>
      <c r="D13" s="169" t="s">
        <v>2</v>
      </c>
      <c r="E13" s="170" t="s">
        <v>2</v>
      </c>
    </row>
    <row r="14" spans="1:6">
      <c r="A14" s="124" t="s">
        <v>2498</v>
      </c>
      <c r="B14" s="159" t="s">
        <v>234</v>
      </c>
      <c r="C14" s="162" t="s">
        <v>2</v>
      </c>
      <c r="D14" s="166" t="s">
        <v>2</v>
      </c>
      <c r="E14" s="125" t="s">
        <v>2</v>
      </c>
    </row>
    <row r="15" spans="1:6">
      <c r="A15" s="167" t="s">
        <v>2500</v>
      </c>
      <c r="B15" s="171"/>
      <c r="C15" s="168" t="s">
        <v>2</v>
      </c>
      <c r="D15" s="169" t="s">
        <v>2</v>
      </c>
      <c r="E15" s="172" t="s">
        <v>2</v>
      </c>
    </row>
    <row r="16" spans="1:6">
      <c r="A16" s="126" t="s">
        <v>2501</v>
      </c>
      <c r="B16" s="161" t="s">
        <v>234</v>
      </c>
      <c r="C16" s="162" t="s">
        <v>2</v>
      </c>
      <c r="D16" s="162" t="s">
        <v>2</v>
      </c>
      <c r="E16" s="124" t="s">
        <v>2</v>
      </c>
    </row>
    <row r="17" spans="1:5">
      <c r="A17" s="126" t="s">
        <v>2503</v>
      </c>
      <c r="B17" s="162" t="s">
        <v>234</v>
      </c>
      <c r="C17" s="162" t="s">
        <v>2</v>
      </c>
      <c r="D17" s="162" t="s">
        <v>2</v>
      </c>
      <c r="E17" s="124" t="s">
        <v>2</v>
      </c>
    </row>
    <row r="18" spans="1:5">
      <c r="A18" s="126" t="s">
        <v>2505</v>
      </c>
      <c r="B18" s="162" t="s">
        <v>234</v>
      </c>
      <c r="C18" s="162" t="s">
        <v>2</v>
      </c>
      <c r="D18" s="162" t="s">
        <v>2</v>
      </c>
      <c r="E18" s="124" t="s">
        <v>2</v>
      </c>
    </row>
    <row r="19" spans="1:5">
      <c r="A19" s="126" t="s">
        <v>2507</v>
      </c>
      <c r="B19" s="162" t="s">
        <v>234</v>
      </c>
      <c r="C19" s="162" t="s">
        <v>2</v>
      </c>
      <c r="D19" s="162" t="s">
        <v>2</v>
      </c>
      <c r="E19" s="124" t="s">
        <v>2</v>
      </c>
    </row>
    <row r="20" spans="1:5">
      <c r="A20" s="126" t="s">
        <v>2509</v>
      </c>
      <c r="B20" s="162" t="s">
        <v>2</v>
      </c>
      <c r="C20" s="162" t="s">
        <v>234</v>
      </c>
      <c r="D20" s="162" t="s">
        <v>2</v>
      </c>
      <c r="E20" s="124" t="s">
        <v>2</v>
      </c>
    </row>
    <row r="21" spans="1:5">
      <c r="A21" s="126" t="s">
        <v>2511</v>
      </c>
      <c r="B21" s="162" t="s">
        <v>234</v>
      </c>
      <c r="C21" s="162" t="s">
        <v>2</v>
      </c>
      <c r="D21" s="162" t="s">
        <v>2</v>
      </c>
      <c r="E21" s="124" t="s">
        <v>2</v>
      </c>
    </row>
    <row r="22" spans="1:5">
      <c r="A22" s="126" t="s">
        <v>2513</v>
      </c>
      <c r="B22" s="162" t="s">
        <v>234</v>
      </c>
      <c r="C22" s="162" t="s">
        <v>2</v>
      </c>
      <c r="D22" s="162" t="s">
        <v>2</v>
      </c>
      <c r="E22" s="124" t="s">
        <v>2</v>
      </c>
    </row>
    <row r="23" spans="1:5">
      <c r="A23" s="126" t="s">
        <v>2515</v>
      </c>
      <c r="B23" s="162" t="s">
        <v>234</v>
      </c>
      <c r="C23" s="162" t="s">
        <v>2</v>
      </c>
      <c r="D23" s="162" t="s">
        <v>2</v>
      </c>
      <c r="E23" s="124" t="s">
        <v>2</v>
      </c>
    </row>
    <row r="24" spans="1:5">
      <c r="A24" s="126" t="s">
        <v>2517</v>
      </c>
      <c r="B24" s="162" t="s">
        <v>234</v>
      </c>
      <c r="C24" s="162" t="s">
        <v>2</v>
      </c>
      <c r="D24" s="162" t="s">
        <v>2</v>
      </c>
      <c r="E24" s="124" t="s">
        <v>2</v>
      </c>
    </row>
    <row r="25" spans="1:5">
      <c r="A25" s="126" t="s">
        <v>2519</v>
      </c>
      <c r="B25" s="162" t="s">
        <v>234</v>
      </c>
      <c r="C25" s="162" t="s">
        <v>2</v>
      </c>
      <c r="D25" s="162" t="s">
        <v>2</v>
      </c>
      <c r="E25" s="124" t="s">
        <v>2</v>
      </c>
    </row>
    <row r="26" spans="1:5">
      <c r="A26" s="126" t="s">
        <v>2521</v>
      </c>
      <c r="B26" s="162" t="s">
        <v>234</v>
      </c>
      <c r="C26" s="162" t="s">
        <v>2</v>
      </c>
      <c r="D26" s="162" t="s">
        <v>2</v>
      </c>
      <c r="E26" s="124" t="s">
        <v>2</v>
      </c>
    </row>
    <row r="27" spans="1:5">
      <c r="A27" s="126" t="s">
        <v>2523</v>
      </c>
      <c r="B27" s="162" t="s">
        <v>234</v>
      </c>
      <c r="C27" s="162" t="s">
        <v>2</v>
      </c>
      <c r="D27" s="162" t="s">
        <v>2</v>
      </c>
      <c r="E27" s="124" t="s">
        <v>2</v>
      </c>
    </row>
    <row r="28" spans="1:5">
      <c r="A28" s="126" t="s">
        <v>2525</v>
      </c>
      <c r="B28" s="162" t="s">
        <v>234</v>
      </c>
      <c r="C28" s="162" t="s">
        <v>2</v>
      </c>
      <c r="D28" s="162" t="s">
        <v>2</v>
      </c>
      <c r="E28" s="124" t="s">
        <v>2</v>
      </c>
    </row>
    <row r="29" spans="1:5">
      <c r="A29" s="126" t="s">
        <v>2527</v>
      </c>
      <c r="B29" s="162" t="s">
        <v>234</v>
      </c>
      <c r="C29" s="162" t="s">
        <v>2</v>
      </c>
      <c r="D29" s="162" t="s">
        <v>2</v>
      </c>
      <c r="E29" s="124" t="s">
        <v>2</v>
      </c>
    </row>
    <row r="30" spans="1:5">
      <c r="A30" s="167" t="s">
        <v>2529</v>
      </c>
      <c r="B30" s="168" t="s">
        <v>2</v>
      </c>
      <c r="C30" s="168" t="s">
        <v>2</v>
      </c>
      <c r="D30" s="168" t="s">
        <v>2</v>
      </c>
      <c r="E30" s="173" t="s">
        <v>2</v>
      </c>
    </row>
    <row r="31" spans="1:5">
      <c r="A31" s="126" t="s">
        <v>2530</v>
      </c>
      <c r="B31" s="162" t="s">
        <v>234</v>
      </c>
      <c r="C31" s="162" t="s">
        <v>2</v>
      </c>
      <c r="D31" s="162" t="s">
        <v>2</v>
      </c>
      <c r="E31" s="124" t="s">
        <v>2</v>
      </c>
    </row>
    <row r="32" spans="1:5">
      <c r="A32" s="126" t="s">
        <v>2532</v>
      </c>
      <c r="B32" s="162" t="s">
        <v>234</v>
      </c>
      <c r="C32" s="162" t="s">
        <v>2</v>
      </c>
      <c r="D32" s="162" t="s">
        <v>2</v>
      </c>
      <c r="E32" s="124" t="s">
        <v>2</v>
      </c>
    </row>
    <row r="33" spans="1:5">
      <c r="A33" s="126" t="s">
        <v>2534</v>
      </c>
      <c r="B33" s="162" t="s">
        <v>234</v>
      </c>
      <c r="C33" s="162" t="s">
        <v>2</v>
      </c>
      <c r="D33" s="162" t="s">
        <v>2</v>
      </c>
      <c r="E33" s="124" t="s">
        <v>2</v>
      </c>
    </row>
    <row r="34" spans="1:5">
      <c r="A34" s="167" t="s">
        <v>2536</v>
      </c>
      <c r="B34" s="168" t="s">
        <v>2</v>
      </c>
      <c r="C34" s="168" t="s">
        <v>2</v>
      </c>
      <c r="D34" s="168" t="s">
        <v>2</v>
      </c>
      <c r="E34" s="173" t="s">
        <v>2</v>
      </c>
    </row>
    <row r="35" spans="1:5">
      <c r="A35" s="126" t="s">
        <v>2537</v>
      </c>
      <c r="B35" s="162" t="s">
        <v>234</v>
      </c>
      <c r="C35" s="162" t="s">
        <v>2</v>
      </c>
      <c r="D35" s="162" t="s">
        <v>2</v>
      </c>
      <c r="E35" s="174" t="s">
        <v>3363</v>
      </c>
    </row>
    <row r="36" spans="1:5" ht="24">
      <c r="A36" s="126" t="s">
        <v>2539</v>
      </c>
      <c r="B36" s="162"/>
      <c r="C36" s="162" t="s">
        <v>234</v>
      </c>
      <c r="D36" s="162" t="s">
        <v>2</v>
      </c>
      <c r="E36" s="174" t="s">
        <v>3364</v>
      </c>
    </row>
    <row r="37" spans="1:5">
      <c r="A37" s="126" t="s">
        <v>2541</v>
      </c>
      <c r="B37" s="162"/>
      <c r="C37" s="162" t="s">
        <v>234</v>
      </c>
      <c r="D37" s="162" t="s">
        <v>2</v>
      </c>
      <c r="E37" s="174" t="s">
        <v>3365</v>
      </c>
    </row>
    <row r="38" spans="1:5">
      <c r="A38" s="167" t="s">
        <v>2543</v>
      </c>
      <c r="B38" s="168" t="s">
        <v>2</v>
      </c>
      <c r="C38" s="168" t="s">
        <v>2</v>
      </c>
      <c r="D38" s="168" t="s">
        <v>2</v>
      </c>
      <c r="E38" s="173" t="s">
        <v>2</v>
      </c>
    </row>
    <row r="39" spans="1:5">
      <c r="A39" s="126" t="s">
        <v>2544</v>
      </c>
      <c r="B39" s="162"/>
      <c r="C39" s="162" t="s">
        <v>234</v>
      </c>
      <c r="D39" s="162" t="s">
        <v>2</v>
      </c>
      <c r="E39" s="174" t="s">
        <v>3366</v>
      </c>
    </row>
    <row r="40" spans="1:5">
      <c r="A40" s="126" t="s">
        <v>2546</v>
      </c>
      <c r="B40" s="162" t="s">
        <v>2</v>
      </c>
      <c r="C40" s="162" t="s">
        <v>234</v>
      </c>
      <c r="D40" s="162"/>
      <c r="E40" s="124" t="s">
        <v>2</v>
      </c>
    </row>
    <row r="41" spans="1:5">
      <c r="A41" s="126" t="s">
        <v>2548</v>
      </c>
      <c r="B41" s="162" t="s">
        <v>234</v>
      </c>
      <c r="C41" s="162" t="s">
        <v>2</v>
      </c>
      <c r="D41" s="162" t="s">
        <v>2</v>
      </c>
      <c r="E41" s="124" t="s">
        <v>2</v>
      </c>
    </row>
    <row r="42" spans="1:5">
      <c r="A42" s="126" t="s">
        <v>2550</v>
      </c>
      <c r="B42" s="162" t="s">
        <v>234</v>
      </c>
      <c r="C42" s="162" t="s">
        <v>2</v>
      </c>
      <c r="D42" s="162" t="s">
        <v>2</v>
      </c>
      <c r="E42" s="174" t="s">
        <v>3367</v>
      </c>
    </row>
    <row r="43" spans="1:5">
      <c r="A43" s="167" t="s">
        <v>2552</v>
      </c>
      <c r="B43" s="168" t="s">
        <v>2</v>
      </c>
      <c r="C43" s="168" t="s">
        <v>2</v>
      </c>
      <c r="D43" s="168" t="s">
        <v>2</v>
      </c>
      <c r="E43" s="173" t="s">
        <v>2</v>
      </c>
    </row>
    <row r="44" spans="1:5">
      <c r="A44" s="126" t="s">
        <v>2553</v>
      </c>
      <c r="B44" s="162" t="s">
        <v>234</v>
      </c>
      <c r="C44" s="162" t="s">
        <v>2</v>
      </c>
      <c r="D44" s="162" t="s">
        <v>2</v>
      </c>
      <c r="E44" s="124" t="s">
        <v>2</v>
      </c>
    </row>
    <row r="45" spans="1:5">
      <c r="A45" s="126" t="s">
        <v>2555</v>
      </c>
      <c r="B45" s="162"/>
      <c r="C45" s="162" t="s">
        <v>234</v>
      </c>
      <c r="D45" s="162" t="s">
        <v>2</v>
      </c>
      <c r="E45" s="124" t="s">
        <v>2</v>
      </c>
    </row>
    <row r="46" spans="1:5">
      <c r="A46" s="126" t="s">
        <v>2557</v>
      </c>
      <c r="B46" s="162"/>
      <c r="C46" s="162" t="s">
        <v>234</v>
      </c>
      <c r="D46" s="162" t="s">
        <v>2</v>
      </c>
      <c r="E46" s="124" t="s">
        <v>2</v>
      </c>
    </row>
    <row r="47" spans="1:5">
      <c r="A47" s="167" t="s">
        <v>1456</v>
      </c>
      <c r="B47" s="168" t="s">
        <v>2</v>
      </c>
      <c r="C47" s="168" t="s">
        <v>2</v>
      </c>
      <c r="D47" s="168" t="s">
        <v>2</v>
      </c>
      <c r="E47" s="173" t="s">
        <v>2</v>
      </c>
    </row>
    <row r="48" spans="1:5">
      <c r="A48" s="126" t="s">
        <v>2559</v>
      </c>
      <c r="B48" s="162" t="s">
        <v>234</v>
      </c>
      <c r="C48" s="162" t="s">
        <v>2</v>
      </c>
      <c r="D48" s="162" t="s">
        <v>2</v>
      </c>
      <c r="E48" s="124" t="s">
        <v>2</v>
      </c>
    </row>
    <row r="49" spans="1:5">
      <c r="A49" s="126" t="s">
        <v>2561</v>
      </c>
      <c r="B49" s="162" t="s">
        <v>234</v>
      </c>
      <c r="C49" s="162" t="s">
        <v>2</v>
      </c>
      <c r="D49" s="162" t="s">
        <v>2</v>
      </c>
      <c r="E49" s="124" t="s">
        <v>2</v>
      </c>
    </row>
    <row r="50" spans="1:5">
      <c r="A50" s="126" t="s">
        <v>2563</v>
      </c>
      <c r="B50" s="162" t="s">
        <v>2</v>
      </c>
      <c r="C50" s="162" t="s">
        <v>234</v>
      </c>
      <c r="D50" s="162" t="s">
        <v>2</v>
      </c>
      <c r="E50" s="124" t="s">
        <v>2</v>
      </c>
    </row>
    <row r="51" spans="1:5">
      <c r="A51" s="167" t="s">
        <v>2565</v>
      </c>
      <c r="B51" s="168" t="s">
        <v>2</v>
      </c>
      <c r="C51" s="168" t="s">
        <v>2</v>
      </c>
      <c r="D51" s="168" t="s">
        <v>2</v>
      </c>
      <c r="E51" s="173" t="s">
        <v>2</v>
      </c>
    </row>
    <row r="52" spans="1:5">
      <c r="A52" s="126" t="s">
        <v>2566</v>
      </c>
      <c r="B52" s="162" t="s">
        <v>234</v>
      </c>
      <c r="C52" s="162" t="s">
        <v>2</v>
      </c>
      <c r="D52" s="162" t="s">
        <v>2</v>
      </c>
      <c r="E52" s="124" t="s">
        <v>2</v>
      </c>
    </row>
    <row r="53" spans="1:5">
      <c r="A53" s="126" t="s">
        <v>2568</v>
      </c>
      <c r="B53" s="162" t="s">
        <v>234</v>
      </c>
      <c r="C53" s="162" t="s">
        <v>2</v>
      </c>
      <c r="D53" s="162" t="s">
        <v>2</v>
      </c>
      <c r="E53" s="124" t="s">
        <v>2</v>
      </c>
    </row>
    <row r="54" spans="1:5">
      <c r="A54" s="126" t="s">
        <v>2570</v>
      </c>
      <c r="B54" s="162" t="s">
        <v>234</v>
      </c>
      <c r="C54" s="162" t="s">
        <v>2</v>
      </c>
      <c r="D54" s="162" t="s">
        <v>2</v>
      </c>
      <c r="E54" s="124" t="s">
        <v>2</v>
      </c>
    </row>
    <row r="55" spans="1:5" ht="24">
      <c r="A55" s="126" t="s">
        <v>2572</v>
      </c>
      <c r="B55" s="162" t="s">
        <v>234</v>
      </c>
      <c r="C55" s="162" t="s">
        <v>2</v>
      </c>
      <c r="D55" s="162" t="s">
        <v>2</v>
      </c>
      <c r="E55" s="124" t="s">
        <v>2</v>
      </c>
    </row>
    <row r="56" spans="1:5">
      <c r="A56" s="127" t="s">
        <v>2</v>
      </c>
      <c r="B56" s="160">
        <f>COUNTIF(B14:B55, "x")</f>
        <v>27</v>
      </c>
      <c r="C56" s="165">
        <f>COUNTIF(C14:C55, "x")</f>
        <v>8</v>
      </c>
      <c r="D56" s="165" t="s">
        <v>2</v>
      </c>
      <c r="E56" s="128" t="s">
        <v>2</v>
      </c>
    </row>
    <row r="57" spans="1:5">
      <c r="A57" s="99"/>
      <c r="B57" s="155"/>
      <c r="C57" s="155"/>
      <c r="D57" s="155"/>
      <c r="E57" s="110"/>
    </row>
    <row r="58" spans="1:5">
      <c r="A58" s="118" t="s">
        <v>388</v>
      </c>
      <c r="B58" s="155"/>
      <c r="C58" s="155"/>
      <c r="D58" s="155"/>
      <c r="E58" s="110"/>
    </row>
    <row r="59" spans="1:5" ht="50.25" customHeight="1">
      <c r="A59" s="175" t="s">
        <v>3368</v>
      </c>
      <c r="B59" s="175"/>
      <c r="C59" s="175"/>
      <c r="D59" s="175"/>
      <c r="E59" s="175"/>
    </row>
    <row r="60" spans="1:5">
      <c r="A60" s="99"/>
      <c r="B60" s="155"/>
      <c r="C60" s="155"/>
      <c r="D60" s="155"/>
      <c r="E60" s="110"/>
    </row>
    <row r="61" spans="1:5">
      <c r="A61" s="118" t="s">
        <v>289</v>
      </c>
      <c r="B61" s="155"/>
      <c r="C61" s="155"/>
      <c r="D61" s="155"/>
      <c r="E61" s="110"/>
    </row>
    <row r="62" spans="1:5" ht="88.5" customHeight="1">
      <c r="A62" s="176" t="s">
        <v>3369</v>
      </c>
      <c r="B62" s="99"/>
      <c r="C62" s="99"/>
      <c r="D62" s="99"/>
      <c r="E62" s="99"/>
    </row>
    <row r="63" spans="1:5">
      <c r="A63" s="99" t="s">
        <v>3370</v>
      </c>
      <c r="B63" s="155"/>
      <c r="C63" s="155"/>
      <c r="D63" s="155"/>
      <c r="E63" s="110"/>
    </row>
    <row r="64" spans="1:5">
      <c r="A64" s="151" t="s">
        <v>3371</v>
      </c>
      <c r="B64" s="155"/>
      <c r="C64" s="155"/>
      <c r="D64" s="155"/>
      <c r="E64" s="110"/>
    </row>
    <row r="65" spans="1:5">
      <c r="A65" s="99" t="s">
        <v>3372</v>
      </c>
      <c r="B65" s="155"/>
      <c r="C65" s="155"/>
      <c r="D65" s="155"/>
      <c r="E65" s="110"/>
    </row>
  </sheetData>
  <mergeCells count="5">
    <mergeCell ref="A1:E1"/>
    <mergeCell ref="B3:F3"/>
    <mergeCell ref="B4:F4"/>
    <mergeCell ref="B5:F5"/>
    <mergeCell ref="B7:F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ADD3-ACF4-4D95-9285-30ED0DB2B793}">
  <dimension ref="A1:F65"/>
  <sheetViews>
    <sheetView topLeftCell="A15" workbookViewId="0"/>
  </sheetViews>
  <sheetFormatPr defaultRowHeight="15"/>
  <cols>
    <col min="1" max="1" width="93.28515625" style="100" customWidth="1"/>
    <col min="2" max="2" width="10" style="163" customWidth="1"/>
    <col min="3" max="4" width="9.140625" style="163"/>
    <col min="5" max="5" width="45.140625" style="164" customWidth="1"/>
    <col min="6" max="16384" width="9.140625" style="100"/>
  </cols>
  <sheetData>
    <row r="1" spans="1:6" ht="24" customHeight="1">
      <c r="A1" s="1172" t="s">
        <v>3360</v>
      </c>
      <c r="B1" s="1172"/>
      <c r="C1" s="1172"/>
      <c r="D1" s="1172"/>
      <c r="E1" s="1172"/>
    </row>
    <row r="2" spans="1:6">
      <c r="A2" s="99"/>
      <c r="B2" s="155"/>
      <c r="C2" s="155"/>
      <c r="D2" s="155"/>
      <c r="E2" s="110"/>
    </row>
    <row r="3" spans="1:6">
      <c r="A3" s="119" t="s">
        <v>2007</v>
      </c>
      <c r="B3" s="1167" t="s">
        <v>216</v>
      </c>
      <c r="C3" s="1167"/>
      <c r="D3" s="1167"/>
      <c r="E3" s="1167"/>
      <c r="F3" s="1167"/>
    </row>
    <row r="4" spans="1:6">
      <c r="A4" s="119" t="s">
        <v>2488</v>
      </c>
      <c r="B4" s="1171" t="s">
        <v>211</v>
      </c>
      <c r="C4" s="1171"/>
      <c r="D4" s="1171"/>
      <c r="E4" s="1171"/>
      <c r="F4" s="1171"/>
    </row>
    <row r="5" spans="1:6">
      <c r="A5" s="119" t="s">
        <v>2490</v>
      </c>
      <c r="B5" s="1167" t="s">
        <v>3373</v>
      </c>
      <c r="C5" s="1167"/>
      <c r="D5" s="1167"/>
      <c r="E5" s="1167"/>
      <c r="F5" s="1167"/>
    </row>
    <row r="6" spans="1:6">
      <c r="A6" s="119" t="s">
        <v>2491</v>
      </c>
      <c r="B6" s="188">
        <v>2</v>
      </c>
      <c r="C6" s="155"/>
      <c r="D6" s="155"/>
      <c r="E6" s="110"/>
    </row>
    <row r="7" spans="1:6" ht="15.75" customHeight="1">
      <c r="A7" s="119" t="s">
        <v>2492</v>
      </c>
      <c r="B7" s="1174" t="s">
        <v>19</v>
      </c>
      <c r="C7" s="1174"/>
      <c r="D7" s="1174"/>
      <c r="E7" s="1174"/>
      <c r="F7" s="1174"/>
    </row>
    <row r="8" spans="1:6">
      <c r="A8" s="119" t="s">
        <v>2493</v>
      </c>
      <c r="B8" s="157" t="s">
        <v>3374</v>
      </c>
      <c r="C8" s="155"/>
      <c r="D8" s="155"/>
      <c r="E8" s="110"/>
    </row>
    <row r="9" spans="1:6">
      <c r="A9" s="119" t="s">
        <v>2494</v>
      </c>
      <c r="B9" s="156" t="s">
        <v>3340</v>
      </c>
      <c r="C9" s="155"/>
      <c r="D9" s="155"/>
      <c r="E9" s="110"/>
    </row>
    <row r="10" spans="1:6">
      <c r="A10" s="332" t="s">
        <v>3362</v>
      </c>
      <c r="B10" s="188">
        <v>1</v>
      </c>
      <c r="C10" s="155"/>
      <c r="D10" s="155"/>
      <c r="E10" s="110"/>
    </row>
    <row r="11" spans="1:6">
      <c r="A11" s="99"/>
      <c r="B11" s="155"/>
      <c r="C11" s="155"/>
      <c r="D11" s="155"/>
      <c r="E11" s="110"/>
    </row>
    <row r="12" spans="1:6">
      <c r="A12" s="129" t="s">
        <v>226</v>
      </c>
      <c r="B12" s="158" t="s">
        <v>227</v>
      </c>
      <c r="C12" s="158" t="s">
        <v>228</v>
      </c>
      <c r="D12" s="158" t="s">
        <v>229</v>
      </c>
      <c r="E12" s="130" t="s">
        <v>230</v>
      </c>
    </row>
    <row r="13" spans="1:6">
      <c r="A13" s="167" t="s">
        <v>2497</v>
      </c>
      <c r="B13" s="168" t="s">
        <v>2</v>
      </c>
      <c r="C13" s="168" t="s">
        <v>2</v>
      </c>
      <c r="D13" s="169" t="s">
        <v>2</v>
      </c>
      <c r="E13" s="170" t="s">
        <v>2</v>
      </c>
    </row>
    <row r="14" spans="1:6">
      <c r="A14" s="124" t="s">
        <v>2498</v>
      </c>
      <c r="B14" s="159" t="s">
        <v>234</v>
      </c>
      <c r="C14" s="162" t="s">
        <v>2</v>
      </c>
      <c r="D14" s="166" t="s">
        <v>2</v>
      </c>
      <c r="E14" s="125" t="s">
        <v>2</v>
      </c>
    </row>
    <row r="15" spans="1:6">
      <c r="A15" s="167" t="s">
        <v>2500</v>
      </c>
      <c r="B15" s="171"/>
      <c r="C15" s="168" t="s">
        <v>2</v>
      </c>
      <c r="D15" s="169" t="s">
        <v>2</v>
      </c>
      <c r="E15" s="172" t="s">
        <v>2</v>
      </c>
    </row>
    <row r="16" spans="1:6">
      <c r="A16" s="126" t="s">
        <v>2501</v>
      </c>
      <c r="B16" s="161" t="s">
        <v>234</v>
      </c>
      <c r="C16" s="162" t="s">
        <v>2</v>
      </c>
      <c r="D16" s="162" t="s">
        <v>2</v>
      </c>
      <c r="E16" s="124" t="s">
        <v>2</v>
      </c>
    </row>
    <row r="17" spans="1:5">
      <c r="A17" s="126" t="s">
        <v>2503</v>
      </c>
      <c r="B17" s="162" t="s">
        <v>234</v>
      </c>
      <c r="C17" s="162" t="s">
        <v>2</v>
      </c>
      <c r="D17" s="162" t="s">
        <v>2</v>
      </c>
      <c r="E17" s="124" t="s">
        <v>2</v>
      </c>
    </row>
    <row r="18" spans="1:5">
      <c r="A18" s="126" t="s">
        <v>2505</v>
      </c>
      <c r="B18" s="162" t="s">
        <v>234</v>
      </c>
      <c r="C18" s="162" t="s">
        <v>2</v>
      </c>
      <c r="D18" s="162" t="s">
        <v>2</v>
      </c>
      <c r="E18" s="124" t="s">
        <v>2</v>
      </c>
    </row>
    <row r="19" spans="1:5">
      <c r="A19" s="126" t="s">
        <v>2507</v>
      </c>
      <c r="B19" s="162" t="s">
        <v>234</v>
      </c>
      <c r="C19" s="162" t="s">
        <v>2</v>
      </c>
      <c r="D19" s="162" t="s">
        <v>2</v>
      </c>
      <c r="E19" s="124" t="s">
        <v>2</v>
      </c>
    </row>
    <row r="20" spans="1:5">
      <c r="A20" s="126" t="s">
        <v>2509</v>
      </c>
      <c r="B20" s="162" t="s">
        <v>234</v>
      </c>
      <c r="C20" s="162"/>
      <c r="D20" s="162" t="s">
        <v>2</v>
      </c>
      <c r="E20" s="124" t="s">
        <v>2</v>
      </c>
    </row>
    <row r="21" spans="1:5">
      <c r="A21" s="126" t="s">
        <v>2511</v>
      </c>
      <c r="B21" s="162" t="s">
        <v>234</v>
      </c>
      <c r="C21" s="162" t="s">
        <v>2</v>
      </c>
      <c r="D21" s="162" t="s">
        <v>2</v>
      </c>
      <c r="E21" s="124" t="s">
        <v>2</v>
      </c>
    </row>
    <row r="22" spans="1:5">
      <c r="A22" s="126" t="s">
        <v>2513</v>
      </c>
      <c r="B22" s="162" t="s">
        <v>234</v>
      </c>
      <c r="C22" s="162" t="s">
        <v>2</v>
      </c>
      <c r="D22" s="162" t="s">
        <v>2</v>
      </c>
      <c r="E22" s="124" t="s">
        <v>2</v>
      </c>
    </row>
    <row r="23" spans="1:5">
      <c r="A23" s="126" t="s">
        <v>2515</v>
      </c>
      <c r="B23" s="162" t="s">
        <v>234</v>
      </c>
      <c r="C23" s="162" t="s">
        <v>2</v>
      </c>
      <c r="D23" s="162" t="s">
        <v>2</v>
      </c>
      <c r="E23" s="124" t="s">
        <v>2</v>
      </c>
    </row>
    <row r="24" spans="1:5">
      <c r="A24" s="126" t="s">
        <v>2517</v>
      </c>
      <c r="B24" s="162" t="s">
        <v>234</v>
      </c>
      <c r="C24" s="162" t="s">
        <v>2</v>
      </c>
      <c r="D24" s="162" t="s">
        <v>2</v>
      </c>
      <c r="E24" s="124" t="s">
        <v>2</v>
      </c>
    </row>
    <row r="25" spans="1:5">
      <c r="A25" s="126" t="s">
        <v>2519</v>
      </c>
      <c r="B25" s="162" t="s">
        <v>234</v>
      </c>
      <c r="C25" s="162" t="s">
        <v>2</v>
      </c>
      <c r="D25" s="162" t="s">
        <v>2</v>
      </c>
      <c r="E25" s="124" t="s">
        <v>2</v>
      </c>
    </row>
    <row r="26" spans="1:5">
      <c r="A26" s="126" t="s">
        <v>2521</v>
      </c>
      <c r="B26" s="162" t="s">
        <v>234</v>
      </c>
      <c r="C26" s="162" t="s">
        <v>2</v>
      </c>
      <c r="D26" s="162" t="s">
        <v>2</v>
      </c>
      <c r="E26" s="124" t="s">
        <v>2</v>
      </c>
    </row>
    <row r="27" spans="1:5">
      <c r="A27" s="126" t="s">
        <v>2523</v>
      </c>
      <c r="B27" s="162" t="s">
        <v>234</v>
      </c>
      <c r="C27" s="162" t="s">
        <v>2</v>
      </c>
      <c r="D27" s="162" t="s">
        <v>2</v>
      </c>
      <c r="E27" s="124" t="s">
        <v>2</v>
      </c>
    </row>
    <row r="28" spans="1:5">
      <c r="A28" s="126" t="s">
        <v>2525</v>
      </c>
      <c r="B28" s="162" t="s">
        <v>234</v>
      </c>
      <c r="C28" s="162" t="s">
        <v>2</v>
      </c>
      <c r="D28" s="162" t="s">
        <v>2</v>
      </c>
      <c r="E28" s="124" t="s">
        <v>2</v>
      </c>
    </row>
    <row r="29" spans="1:5">
      <c r="A29" s="126" t="s">
        <v>2527</v>
      </c>
      <c r="B29" s="162" t="s">
        <v>234</v>
      </c>
      <c r="C29" s="162" t="s">
        <v>2</v>
      </c>
      <c r="D29" s="162" t="s">
        <v>2</v>
      </c>
      <c r="E29" s="124" t="s">
        <v>2</v>
      </c>
    </row>
    <row r="30" spans="1:5">
      <c r="A30" s="167" t="s">
        <v>2529</v>
      </c>
      <c r="B30" s="168" t="s">
        <v>2</v>
      </c>
      <c r="C30" s="168" t="s">
        <v>2</v>
      </c>
      <c r="D30" s="168" t="s">
        <v>2</v>
      </c>
      <c r="E30" s="173" t="s">
        <v>2</v>
      </c>
    </row>
    <row r="31" spans="1:5">
      <c r="A31" s="126" t="s">
        <v>2530</v>
      </c>
      <c r="B31" s="162" t="s">
        <v>234</v>
      </c>
      <c r="C31" s="162" t="s">
        <v>2</v>
      </c>
      <c r="D31" s="162" t="s">
        <v>2</v>
      </c>
      <c r="E31" s="124" t="s">
        <v>2</v>
      </c>
    </row>
    <row r="32" spans="1:5">
      <c r="A32" s="126" t="s">
        <v>2532</v>
      </c>
      <c r="B32" s="162" t="s">
        <v>234</v>
      </c>
      <c r="C32" s="162" t="s">
        <v>2</v>
      </c>
      <c r="D32" s="162" t="s">
        <v>2</v>
      </c>
      <c r="E32" s="124" t="s">
        <v>2</v>
      </c>
    </row>
    <row r="33" spans="1:5">
      <c r="A33" s="126" t="s">
        <v>2534</v>
      </c>
      <c r="B33" s="162" t="s">
        <v>234</v>
      </c>
      <c r="C33" s="162" t="s">
        <v>2</v>
      </c>
      <c r="D33" s="162" t="s">
        <v>2</v>
      </c>
      <c r="E33" s="124" t="s">
        <v>2</v>
      </c>
    </row>
    <row r="34" spans="1:5">
      <c r="A34" s="167" t="s">
        <v>2536</v>
      </c>
      <c r="B34" s="168" t="s">
        <v>2</v>
      </c>
      <c r="C34" s="168" t="s">
        <v>2</v>
      </c>
      <c r="D34" s="168" t="s">
        <v>2</v>
      </c>
      <c r="E34" s="173" t="s">
        <v>2</v>
      </c>
    </row>
    <row r="35" spans="1:5">
      <c r="A35" s="126" t="s">
        <v>2537</v>
      </c>
      <c r="B35" s="162" t="s">
        <v>234</v>
      </c>
      <c r="C35" s="162" t="s">
        <v>2</v>
      </c>
      <c r="D35" s="162" t="s">
        <v>2</v>
      </c>
      <c r="E35" s="174"/>
    </row>
    <row r="36" spans="1:5" ht="24">
      <c r="A36" s="126" t="s">
        <v>2539</v>
      </c>
      <c r="B36" s="162" t="s">
        <v>234</v>
      </c>
      <c r="C36" s="162" t="s">
        <v>2</v>
      </c>
      <c r="D36" s="162" t="s">
        <v>2</v>
      </c>
      <c r="E36" s="174"/>
    </row>
    <row r="37" spans="1:5">
      <c r="A37" s="126" t="s">
        <v>2541</v>
      </c>
      <c r="B37" s="162" t="s">
        <v>234</v>
      </c>
      <c r="C37" s="162" t="s">
        <v>2</v>
      </c>
      <c r="D37" s="162" t="s">
        <v>2</v>
      </c>
      <c r="E37" s="174"/>
    </row>
    <row r="38" spans="1:5">
      <c r="A38" s="167" t="s">
        <v>2543</v>
      </c>
      <c r="B38" s="168" t="s">
        <v>2</v>
      </c>
      <c r="C38" s="168" t="s">
        <v>2</v>
      </c>
      <c r="D38" s="168" t="s">
        <v>2</v>
      </c>
      <c r="E38" s="173" t="s">
        <v>2</v>
      </c>
    </row>
    <row r="39" spans="1:5">
      <c r="A39" s="126" t="s">
        <v>2544</v>
      </c>
      <c r="B39" s="162" t="s">
        <v>234</v>
      </c>
      <c r="C39" s="162" t="s">
        <v>2</v>
      </c>
      <c r="D39" s="162" t="s">
        <v>2</v>
      </c>
      <c r="E39" s="174"/>
    </row>
    <row r="40" spans="1:5">
      <c r="A40" s="126" t="s">
        <v>2546</v>
      </c>
      <c r="B40" s="162" t="s">
        <v>234</v>
      </c>
      <c r="C40" s="162"/>
      <c r="D40" s="162"/>
      <c r="E40" s="124" t="s">
        <v>2</v>
      </c>
    </row>
    <row r="41" spans="1:5">
      <c r="A41" s="126" t="s">
        <v>2548</v>
      </c>
      <c r="B41" s="162" t="s">
        <v>234</v>
      </c>
      <c r="C41" s="162" t="s">
        <v>2</v>
      </c>
      <c r="D41" s="162" t="s">
        <v>2</v>
      </c>
      <c r="E41" s="124" t="s">
        <v>2</v>
      </c>
    </row>
    <row r="42" spans="1:5">
      <c r="A42" s="126" t="s">
        <v>2550</v>
      </c>
      <c r="B42" s="162" t="s">
        <v>234</v>
      </c>
      <c r="C42" s="162" t="s">
        <v>2</v>
      </c>
      <c r="D42" s="162" t="s">
        <v>2</v>
      </c>
      <c r="E42" s="174"/>
    </row>
    <row r="43" spans="1:5">
      <c r="A43" s="167" t="s">
        <v>2552</v>
      </c>
      <c r="B43" s="168" t="s">
        <v>2</v>
      </c>
      <c r="C43" s="168" t="s">
        <v>2</v>
      </c>
      <c r="D43" s="168" t="s">
        <v>2</v>
      </c>
      <c r="E43" s="173"/>
    </row>
    <row r="44" spans="1:5">
      <c r="A44" s="126" t="s">
        <v>2553</v>
      </c>
      <c r="B44" s="162" t="s">
        <v>234</v>
      </c>
      <c r="C44" s="162" t="s">
        <v>2</v>
      </c>
      <c r="D44" s="162" t="s">
        <v>2</v>
      </c>
      <c r="E44" s="124" t="s">
        <v>2</v>
      </c>
    </row>
    <row r="45" spans="1:5">
      <c r="A45" s="126" t="s">
        <v>2555</v>
      </c>
      <c r="B45" s="162"/>
      <c r="C45" s="162" t="s">
        <v>234</v>
      </c>
      <c r="D45" s="162" t="s">
        <v>2</v>
      </c>
      <c r="E45" s="124" t="s">
        <v>2</v>
      </c>
    </row>
    <row r="46" spans="1:5">
      <c r="A46" s="126" t="s">
        <v>2557</v>
      </c>
      <c r="B46" s="162"/>
      <c r="C46" s="162" t="s">
        <v>234</v>
      </c>
      <c r="D46" s="162" t="s">
        <v>2</v>
      </c>
      <c r="E46" s="124" t="s">
        <v>2</v>
      </c>
    </row>
    <row r="47" spans="1:5">
      <c r="A47" s="167" t="s">
        <v>1456</v>
      </c>
      <c r="B47" s="168" t="s">
        <v>2</v>
      </c>
      <c r="C47" s="168" t="s">
        <v>2</v>
      </c>
      <c r="D47" s="168" t="s">
        <v>2</v>
      </c>
      <c r="E47" s="173" t="s">
        <v>2</v>
      </c>
    </row>
    <row r="48" spans="1:5">
      <c r="A48" s="126" t="s">
        <v>2559</v>
      </c>
      <c r="B48" s="162" t="s">
        <v>234</v>
      </c>
      <c r="C48" s="162" t="s">
        <v>2</v>
      </c>
      <c r="D48" s="162" t="s">
        <v>2</v>
      </c>
      <c r="E48" s="124" t="s">
        <v>2</v>
      </c>
    </row>
    <row r="49" spans="1:5">
      <c r="A49" s="126" t="s">
        <v>2561</v>
      </c>
      <c r="B49" s="162" t="s">
        <v>234</v>
      </c>
      <c r="C49" s="162" t="s">
        <v>2</v>
      </c>
      <c r="D49" s="162" t="s">
        <v>2</v>
      </c>
      <c r="E49" s="124" t="s">
        <v>2</v>
      </c>
    </row>
    <row r="50" spans="1:5">
      <c r="A50" s="126" t="s">
        <v>2563</v>
      </c>
      <c r="B50" s="162" t="s">
        <v>2</v>
      </c>
      <c r="C50" s="162" t="s">
        <v>234</v>
      </c>
      <c r="D50" s="162" t="s">
        <v>2</v>
      </c>
      <c r="E50" s="124" t="s">
        <v>2</v>
      </c>
    </row>
    <row r="51" spans="1:5">
      <c r="A51" s="167" t="s">
        <v>2565</v>
      </c>
      <c r="B51" s="168" t="s">
        <v>2</v>
      </c>
      <c r="C51" s="168" t="s">
        <v>2</v>
      </c>
      <c r="D51" s="168" t="s">
        <v>2</v>
      </c>
      <c r="E51" s="173" t="s">
        <v>2</v>
      </c>
    </row>
    <row r="52" spans="1:5">
      <c r="A52" s="126" t="s">
        <v>2566</v>
      </c>
      <c r="B52" s="162" t="s">
        <v>234</v>
      </c>
      <c r="C52" s="162" t="s">
        <v>2</v>
      </c>
      <c r="D52" s="162" t="s">
        <v>2</v>
      </c>
      <c r="E52" s="124" t="s">
        <v>2</v>
      </c>
    </row>
    <row r="53" spans="1:5">
      <c r="A53" s="126" t="s">
        <v>2568</v>
      </c>
      <c r="B53" s="162" t="s">
        <v>234</v>
      </c>
      <c r="C53" s="162" t="s">
        <v>2</v>
      </c>
      <c r="D53" s="162" t="s">
        <v>2</v>
      </c>
      <c r="E53" s="124" t="s">
        <v>2</v>
      </c>
    </row>
    <row r="54" spans="1:5">
      <c r="A54" s="126" t="s">
        <v>2570</v>
      </c>
      <c r="B54" s="162" t="s">
        <v>234</v>
      </c>
      <c r="C54" s="162" t="s">
        <v>2</v>
      </c>
      <c r="D54" s="162" t="s">
        <v>2</v>
      </c>
      <c r="E54" s="124" t="s">
        <v>2</v>
      </c>
    </row>
    <row r="55" spans="1:5" ht="24">
      <c r="A55" s="126" t="s">
        <v>2572</v>
      </c>
      <c r="B55" s="162" t="s">
        <v>234</v>
      </c>
      <c r="C55" s="162" t="s">
        <v>2</v>
      </c>
      <c r="D55" s="162" t="s">
        <v>2</v>
      </c>
      <c r="E55" s="124" t="s">
        <v>2</v>
      </c>
    </row>
    <row r="56" spans="1:5">
      <c r="A56" s="127" t="s">
        <v>2</v>
      </c>
      <c r="B56" s="160">
        <f>COUNTIF(B14:B55, "x")</f>
        <v>32</v>
      </c>
      <c r="C56" s="165">
        <f>COUNTIF(C14:C55, "x")</f>
        <v>3</v>
      </c>
      <c r="D56" s="165" t="s">
        <v>2</v>
      </c>
      <c r="E56" s="128" t="s">
        <v>2</v>
      </c>
    </row>
    <row r="57" spans="1:5">
      <c r="A57" s="99"/>
      <c r="B57" s="155"/>
      <c r="C57" s="155"/>
      <c r="D57" s="155"/>
      <c r="E57" s="110"/>
    </row>
    <row r="58" spans="1:5">
      <c r="A58" s="118" t="s">
        <v>388</v>
      </c>
      <c r="B58" s="155"/>
      <c r="C58" s="155"/>
      <c r="D58" s="155"/>
      <c r="E58" s="110"/>
    </row>
    <row r="59" spans="1:5" ht="50.25" customHeight="1">
      <c r="A59" s="175" t="s">
        <v>3368</v>
      </c>
      <c r="B59" s="175"/>
      <c r="C59" s="175"/>
      <c r="D59" s="175"/>
      <c r="E59" s="175"/>
    </row>
    <row r="60" spans="1:5">
      <c r="A60" s="99"/>
      <c r="B60" s="155"/>
      <c r="C60" s="155"/>
      <c r="D60" s="155"/>
      <c r="E60" s="110"/>
    </row>
    <row r="61" spans="1:5">
      <c r="A61" s="118" t="s">
        <v>289</v>
      </c>
      <c r="B61" s="155"/>
      <c r="C61" s="155"/>
      <c r="D61" s="155"/>
      <c r="E61" s="110"/>
    </row>
    <row r="62" spans="1:5" ht="24.75" customHeight="1">
      <c r="A62" s="176" t="s">
        <v>3375</v>
      </c>
      <c r="B62" s="99"/>
      <c r="C62" s="99"/>
      <c r="D62" s="99"/>
      <c r="E62" s="99"/>
    </row>
    <row r="63" spans="1:5">
      <c r="A63" s="337" t="s">
        <v>391</v>
      </c>
      <c r="B63" s="155"/>
      <c r="C63" s="155"/>
      <c r="D63" s="155"/>
      <c r="E63" s="110"/>
    </row>
    <row r="64" spans="1:5">
      <c r="A64" s="336" t="s">
        <v>3357</v>
      </c>
      <c r="B64" s="155"/>
      <c r="C64" s="155"/>
      <c r="D64" s="155"/>
      <c r="E64" s="110"/>
    </row>
    <row r="65" spans="1:5">
      <c r="A65" s="99" t="s">
        <v>3372</v>
      </c>
      <c r="B65" s="155"/>
      <c r="C65" s="155"/>
      <c r="D65" s="155"/>
      <c r="E65" s="110"/>
    </row>
  </sheetData>
  <mergeCells count="5">
    <mergeCell ref="A1:E1"/>
    <mergeCell ref="B3:F3"/>
    <mergeCell ref="B4:F4"/>
    <mergeCell ref="B5:F5"/>
    <mergeCell ref="B7:F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035F-14A7-4A16-BF59-4C60EA9C6F2A}">
  <dimension ref="A1:I249"/>
  <sheetViews>
    <sheetView topLeftCell="A8" workbookViewId="0"/>
  </sheetViews>
  <sheetFormatPr defaultRowHeight="12.75"/>
  <cols>
    <col min="1" max="1" width="21.85546875" style="184" customWidth="1"/>
    <col min="2" max="2" width="19.42578125" style="263" customWidth="1"/>
    <col min="3" max="3" width="34.85546875" style="263" customWidth="1"/>
    <col min="4" max="4" width="35.28515625" style="254" customWidth="1"/>
    <col min="5" max="5" width="34.5703125" style="254" customWidth="1"/>
    <col min="6" max="6" width="44.7109375" style="131" customWidth="1"/>
    <col min="7" max="7" width="25.7109375" style="184" customWidth="1"/>
    <col min="8" max="8" width="41.7109375" style="131" customWidth="1"/>
    <col min="9" max="9" width="37.7109375" style="131" customWidth="1"/>
    <col min="10" max="16384" width="9.140625" style="131"/>
  </cols>
  <sheetData>
    <row r="1" spans="1:9" ht="23.25" customHeight="1">
      <c r="A1" s="269" t="s">
        <v>3376</v>
      </c>
      <c r="B1" s="270"/>
      <c r="C1" s="270"/>
      <c r="D1" s="269"/>
      <c r="E1" s="271"/>
      <c r="F1" s="242"/>
      <c r="G1" s="242"/>
      <c r="H1" s="242"/>
      <c r="I1" s="242"/>
    </row>
    <row r="3" spans="1:9" ht="15" customHeight="1">
      <c r="A3" s="331" t="s">
        <v>3377</v>
      </c>
      <c r="B3" s="1193" t="s">
        <v>211</v>
      </c>
      <c r="C3" s="1194"/>
      <c r="D3" s="251"/>
    </row>
    <row r="4" spans="1:9">
      <c r="A4" s="331" t="s">
        <v>2492</v>
      </c>
      <c r="B4" s="1179" t="s">
        <v>19</v>
      </c>
      <c r="C4" s="1180"/>
      <c r="D4" s="251"/>
    </row>
    <row r="5" spans="1:9">
      <c r="A5" s="331" t="s">
        <v>3378</v>
      </c>
      <c r="B5" s="262" t="s">
        <v>3379</v>
      </c>
      <c r="C5" s="262"/>
      <c r="D5" s="251"/>
    </row>
    <row r="6" spans="1:9">
      <c r="A6" s="331" t="s">
        <v>3380</v>
      </c>
      <c r="B6" s="262">
        <f>SUM(B7:B9)</f>
        <v>100</v>
      </c>
      <c r="C6" s="262"/>
      <c r="D6" s="251"/>
    </row>
    <row r="7" spans="1:9">
      <c r="A7" s="331" t="s">
        <v>3381</v>
      </c>
      <c r="B7" s="262">
        <f>COUNTIF(G16:G121, "Passed")</f>
        <v>95</v>
      </c>
      <c r="C7" s="262"/>
      <c r="D7" s="251"/>
    </row>
    <row r="8" spans="1:9">
      <c r="A8" s="331" t="s">
        <v>905</v>
      </c>
      <c r="B8" s="262">
        <f>COUNTIF(G16:G116, "Fail")</f>
        <v>5</v>
      </c>
      <c r="C8" s="262"/>
      <c r="D8" s="251"/>
    </row>
    <row r="9" spans="1:9">
      <c r="A9" s="331" t="s">
        <v>906</v>
      </c>
      <c r="B9" s="262">
        <f>COUNTIF(G16:G116, "Not Run")</f>
        <v>0</v>
      </c>
      <c r="C9" s="262"/>
      <c r="D9" s="251"/>
    </row>
    <row r="12" spans="1:9">
      <c r="A12" s="243" t="s">
        <v>908</v>
      </c>
      <c r="B12" s="256" t="s">
        <v>909</v>
      </c>
      <c r="C12" s="257"/>
      <c r="D12" s="258" t="s">
        <v>911</v>
      </c>
      <c r="E12" s="258" t="s">
        <v>913</v>
      </c>
      <c r="F12" s="243" t="s">
        <v>3382</v>
      </c>
      <c r="G12" s="243" t="s">
        <v>917</v>
      </c>
      <c r="H12" s="243" t="s">
        <v>3383</v>
      </c>
      <c r="I12" s="243" t="s">
        <v>3382</v>
      </c>
    </row>
    <row r="13" spans="1:9">
      <c r="A13" s="244"/>
      <c r="B13" s="259"/>
      <c r="C13" s="260"/>
      <c r="D13" s="261"/>
      <c r="E13" s="261"/>
      <c r="F13" s="244"/>
      <c r="G13" s="244"/>
      <c r="H13" s="244"/>
      <c r="I13" s="244"/>
    </row>
    <row r="14" spans="1:9">
      <c r="A14" s="187" t="s">
        <v>3384</v>
      </c>
      <c r="B14" s="264"/>
      <c r="C14" s="265"/>
      <c r="D14" s="252"/>
      <c r="E14" s="252"/>
      <c r="F14" s="177"/>
      <c r="G14" s="185"/>
      <c r="H14" s="177"/>
      <c r="I14" s="178"/>
    </row>
    <row r="15" spans="1:9">
      <c r="A15" s="245" t="s">
        <v>3385</v>
      </c>
      <c r="B15" s="266"/>
      <c r="C15" s="266"/>
      <c r="D15" s="246"/>
      <c r="E15" s="267"/>
      <c r="F15" s="246"/>
      <c r="G15" s="246"/>
      <c r="H15" s="246"/>
      <c r="I15" s="247"/>
    </row>
    <row r="16" spans="1:9" ht="275.25" customHeight="1">
      <c r="A16" s="181" t="s">
        <v>3386</v>
      </c>
      <c r="B16" s="1188" t="s">
        <v>3387</v>
      </c>
      <c r="C16" s="1189"/>
      <c r="D16" s="248" t="s">
        <v>3388</v>
      </c>
      <c r="E16" s="248" t="s">
        <v>3389</v>
      </c>
      <c r="F16" s="180"/>
      <c r="G16" s="181" t="s">
        <v>2591</v>
      </c>
      <c r="H16" s="179" t="s">
        <v>3390</v>
      </c>
      <c r="I16" s="132"/>
    </row>
    <row r="17" spans="1:9" ht="24">
      <c r="A17" s="186" t="s">
        <v>3391</v>
      </c>
      <c r="B17" s="1184" t="s">
        <v>3392</v>
      </c>
      <c r="C17" s="1185"/>
      <c r="D17" s="253" t="s">
        <v>3393</v>
      </c>
      <c r="E17" s="253" t="s">
        <v>3394</v>
      </c>
      <c r="F17" s="182"/>
      <c r="G17" s="186" t="s">
        <v>904</v>
      </c>
      <c r="H17" s="182"/>
      <c r="I17" s="182"/>
    </row>
    <row r="18" spans="1:9" ht="29.25" customHeight="1">
      <c r="A18" s="181" t="s">
        <v>3395</v>
      </c>
      <c r="B18" s="1184" t="s">
        <v>3396</v>
      </c>
      <c r="C18" s="1185"/>
      <c r="D18" s="248" t="s">
        <v>3397</v>
      </c>
      <c r="E18" s="248" t="s">
        <v>3398</v>
      </c>
      <c r="F18" s="132"/>
      <c r="G18" s="186" t="s">
        <v>904</v>
      </c>
      <c r="H18" s="132"/>
      <c r="I18" s="132"/>
    </row>
    <row r="19" spans="1:9" ht="24">
      <c r="A19" s="181" t="s">
        <v>3399</v>
      </c>
      <c r="B19" s="1184" t="s">
        <v>3400</v>
      </c>
      <c r="C19" s="1185"/>
      <c r="D19" s="248" t="s">
        <v>3401</v>
      </c>
      <c r="E19" s="248" t="s">
        <v>3402</v>
      </c>
      <c r="F19" s="132"/>
      <c r="G19" s="186" t="s">
        <v>904</v>
      </c>
      <c r="H19" s="132"/>
      <c r="I19" s="132"/>
    </row>
    <row r="20" spans="1:9" ht="72">
      <c r="A20" s="186" t="s">
        <v>3403</v>
      </c>
      <c r="B20" s="1186" t="s">
        <v>3404</v>
      </c>
      <c r="C20" s="1187"/>
      <c r="D20" s="253" t="s">
        <v>3405</v>
      </c>
      <c r="E20" s="272" t="s">
        <v>3406</v>
      </c>
      <c r="F20" s="182"/>
      <c r="G20" s="186" t="s">
        <v>904</v>
      </c>
      <c r="H20" s="182"/>
      <c r="I20" s="182"/>
    </row>
    <row r="21" spans="1:9">
      <c r="A21" s="273" t="s">
        <v>3407</v>
      </c>
      <c r="B21" s="274"/>
      <c r="C21" s="274"/>
      <c r="D21" s="275"/>
      <c r="E21" s="276"/>
      <c r="F21" s="275"/>
      <c r="G21" s="275"/>
      <c r="H21" s="275"/>
      <c r="I21" s="277"/>
    </row>
    <row r="22" spans="1:9" ht="154.5" customHeight="1">
      <c r="A22" s="181" t="s">
        <v>3408</v>
      </c>
      <c r="B22" s="1179" t="s">
        <v>3409</v>
      </c>
      <c r="C22" s="1180"/>
      <c r="D22" s="248" t="s">
        <v>3410</v>
      </c>
      <c r="E22" s="249" t="s">
        <v>3411</v>
      </c>
      <c r="F22" s="132"/>
      <c r="G22" s="186" t="s">
        <v>904</v>
      </c>
      <c r="H22" s="132"/>
      <c r="I22" s="132"/>
    </row>
    <row r="23" spans="1:9" ht="117.75" customHeight="1">
      <c r="A23" s="181" t="s">
        <v>3412</v>
      </c>
      <c r="B23" s="1179" t="s">
        <v>3413</v>
      </c>
      <c r="C23" s="1180"/>
      <c r="D23" s="249" t="s">
        <v>3414</v>
      </c>
      <c r="E23" s="249" t="s">
        <v>3415</v>
      </c>
      <c r="F23" s="132"/>
      <c r="G23" s="186" t="s">
        <v>904</v>
      </c>
      <c r="H23" s="132"/>
      <c r="I23" s="132"/>
    </row>
    <row r="24" spans="1:9" ht="72">
      <c r="A24" s="181" t="s">
        <v>3416</v>
      </c>
      <c r="B24" s="1179" t="s">
        <v>3417</v>
      </c>
      <c r="C24" s="1180"/>
      <c r="D24" s="250" t="s">
        <v>3418</v>
      </c>
      <c r="E24" s="249" t="s">
        <v>3419</v>
      </c>
      <c r="F24" s="132"/>
      <c r="G24" s="186" t="s">
        <v>904</v>
      </c>
      <c r="H24" s="132"/>
      <c r="I24" s="132"/>
    </row>
    <row r="25" spans="1:9" ht="143.25" customHeight="1">
      <c r="A25" s="181" t="s">
        <v>3420</v>
      </c>
      <c r="B25" s="1179" t="s">
        <v>3421</v>
      </c>
      <c r="C25" s="1180"/>
      <c r="D25" s="249" t="s">
        <v>3422</v>
      </c>
      <c r="E25" s="249" t="s">
        <v>3423</v>
      </c>
      <c r="F25" s="132"/>
      <c r="G25" s="186" t="s">
        <v>904</v>
      </c>
      <c r="H25" s="132"/>
      <c r="I25" s="132"/>
    </row>
    <row r="26" spans="1:9" ht="135" customHeight="1">
      <c r="A26" s="181" t="s">
        <v>3424</v>
      </c>
      <c r="B26" s="777" t="s">
        <v>3425</v>
      </c>
      <c r="C26" s="778"/>
      <c r="D26" s="248" t="s">
        <v>3426</v>
      </c>
      <c r="E26" s="249" t="s">
        <v>3427</v>
      </c>
      <c r="F26" s="132"/>
      <c r="G26" s="186" t="s">
        <v>904</v>
      </c>
      <c r="H26" s="751"/>
      <c r="I26" s="132"/>
    </row>
    <row r="27" spans="1:9" ht="123.75" customHeight="1">
      <c r="A27" s="181" t="s">
        <v>3428</v>
      </c>
      <c r="B27" s="1179" t="s">
        <v>3429</v>
      </c>
      <c r="C27" s="1180"/>
      <c r="D27" s="248" t="s">
        <v>3430</v>
      </c>
      <c r="E27" s="249" t="s">
        <v>3431</v>
      </c>
      <c r="F27" s="132"/>
      <c r="G27" s="186" t="s">
        <v>2591</v>
      </c>
      <c r="H27" s="751" t="s">
        <v>3432</v>
      </c>
      <c r="I27" s="132"/>
    </row>
    <row r="28" spans="1:9" ht="116.25" customHeight="1">
      <c r="A28" s="181" t="s">
        <v>3433</v>
      </c>
      <c r="B28" s="1179" t="s">
        <v>3434</v>
      </c>
      <c r="C28" s="1180"/>
      <c r="D28" s="248" t="s">
        <v>3435</v>
      </c>
      <c r="E28" s="249" t="s">
        <v>3436</v>
      </c>
      <c r="F28" s="132"/>
      <c r="G28" s="186" t="s">
        <v>2591</v>
      </c>
      <c r="H28" s="751" t="s">
        <v>3437</v>
      </c>
      <c r="I28" s="132"/>
    </row>
    <row r="29" spans="1:9" ht="133.5" customHeight="1">
      <c r="A29" s="181" t="s">
        <v>3438</v>
      </c>
      <c r="B29" s="1179" t="s">
        <v>3439</v>
      </c>
      <c r="C29" s="1180"/>
      <c r="D29" s="248" t="s">
        <v>3440</v>
      </c>
      <c r="E29" s="249" t="s">
        <v>3441</v>
      </c>
      <c r="F29" s="132"/>
      <c r="G29" s="186" t="s">
        <v>2591</v>
      </c>
      <c r="H29" s="751" t="s">
        <v>3442</v>
      </c>
      <c r="I29" s="132"/>
    </row>
    <row r="30" spans="1:9" ht="117" customHeight="1">
      <c r="A30" s="181" t="s">
        <v>3443</v>
      </c>
      <c r="B30" s="1179" t="s">
        <v>3444</v>
      </c>
      <c r="C30" s="1180"/>
      <c r="D30" s="248" t="s">
        <v>3445</v>
      </c>
      <c r="E30" s="249" t="s">
        <v>3446</v>
      </c>
      <c r="F30" s="132"/>
      <c r="G30" s="186" t="s">
        <v>2591</v>
      </c>
      <c r="H30" s="751" t="s">
        <v>3447</v>
      </c>
      <c r="I30" s="132"/>
    </row>
    <row r="31" spans="1:9" ht="72">
      <c r="A31" s="181" t="s">
        <v>3448</v>
      </c>
      <c r="B31" s="1179" t="s">
        <v>3449</v>
      </c>
      <c r="C31" s="1180"/>
      <c r="D31" s="248" t="s">
        <v>3450</v>
      </c>
      <c r="E31" s="249" t="s">
        <v>3451</v>
      </c>
      <c r="F31" s="132"/>
      <c r="G31" s="186" t="s">
        <v>904</v>
      </c>
      <c r="H31" s="132"/>
      <c r="I31" s="132"/>
    </row>
    <row r="32" spans="1:9" ht="96">
      <c r="A32" s="181" t="s">
        <v>3452</v>
      </c>
      <c r="B32" s="1179" t="s">
        <v>3453</v>
      </c>
      <c r="C32" s="1180"/>
      <c r="D32" s="248" t="s">
        <v>3454</v>
      </c>
      <c r="E32" s="249" t="s">
        <v>3455</v>
      </c>
      <c r="F32" s="132"/>
      <c r="G32" s="186" t="s">
        <v>904</v>
      </c>
      <c r="H32" s="132"/>
      <c r="I32" s="132"/>
    </row>
    <row r="33" spans="1:9" ht="84">
      <c r="A33" s="181" t="s">
        <v>3456</v>
      </c>
      <c r="B33" s="1190" t="s">
        <v>3457</v>
      </c>
      <c r="C33" s="1191"/>
      <c r="D33" s="248" t="s">
        <v>3458</v>
      </c>
      <c r="E33" s="249" t="s">
        <v>3459</v>
      </c>
      <c r="F33" s="132"/>
      <c r="G33" s="186" t="s">
        <v>904</v>
      </c>
      <c r="H33" s="132"/>
      <c r="I33" s="132"/>
    </row>
    <row r="34" spans="1:9" ht="135" customHeight="1">
      <c r="A34" s="181" t="s">
        <v>3460</v>
      </c>
      <c r="B34" s="1179" t="s">
        <v>3461</v>
      </c>
      <c r="C34" s="1180"/>
      <c r="D34" s="248" t="s">
        <v>3462</v>
      </c>
      <c r="E34" s="249" t="s">
        <v>3463</v>
      </c>
      <c r="F34" s="132"/>
      <c r="G34" s="186" t="s">
        <v>904</v>
      </c>
      <c r="H34" s="132"/>
      <c r="I34" s="132"/>
    </row>
    <row r="35" spans="1:9" ht="48">
      <c r="A35" s="181" t="s">
        <v>3464</v>
      </c>
      <c r="B35" s="1179" t="s">
        <v>3465</v>
      </c>
      <c r="C35" s="1180"/>
      <c r="D35" s="248" t="s">
        <v>3466</v>
      </c>
      <c r="E35" s="249" t="s">
        <v>3467</v>
      </c>
      <c r="F35" s="132"/>
      <c r="G35" s="186" t="s">
        <v>904</v>
      </c>
      <c r="H35" s="132"/>
      <c r="I35" s="132"/>
    </row>
    <row r="36" spans="1:9" ht="96">
      <c r="A36" s="186" t="s">
        <v>3468</v>
      </c>
      <c r="B36" s="1177" t="s">
        <v>3469</v>
      </c>
      <c r="C36" s="1178"/>
      <c r="D36" s="253" t="s">
        <v>3470</v>
      </c>
      <c r="E36" s="272" t="s">
        <v>3471</v>
      </c>
      <c r="F36" s="182"/>
      <c r="G36" s="186" t="s">
        <v>904</v>
      </c>
      <c r="H36" s="182"/>
      <c r="I36" s="182"/>
    </row>
    <row r="37" spans="1:9" ht="36">
      <c r="A37" s="181" t="s">
        <v>3472</v>
      </c>
      <c r="B37" s="1177" t="s">
        <v>3473</v>
      </c>
      <c r="C37" s="1178"/>
      <c r="D37" s="292" t="s">
        <v>3474</v>
      </c>
      <c r="E37" s="249" t="s">
        <v>3475</v>
      </c>
      <c r="F37" s="132"/>
      <c r="G37" s="181" t="s">
        <v>904</v>
      </c>
      <c r="H37" s="132"/>
      <c r="I37" s="132"/>
    </row>
    <row r="38" spans="1:9" ht="36">
      <c r="A38" s="181" t="s">
        <v>3476</v>
      </c>
      <c r="B38" s="1177" t="s">
        <v>3477</v>
      </c>
      <c r="C38" s="1178"/>
      <c r="D38" s="292" t="s">
        <v>3478</v>
      </c>
      <c r="E38" s="249" t="s">
        <v>3479</v>
      </c>
      <c r="F38" s="132"/>
      <c r="G38" s="181" t="s">
        <v>904</v>
      </c>
      <c r="H38" s="132"/>
      <c r="I38" s="132"/>
    </row>
    <row r="39" spans="1:9" ht="36">
      <c r="A39" s="181" t="s">
        <v>3480</v>
      </c>
      <c r="B39" s="1177" t="s">
        <v>3481</v>
      </c>
      <c r="C39" s="1178"/>
      <c r="D39" s="292" t="s">
        <v>3482</v>
      </c>
      <c r="E39" s="249" t="s">
        <v>3483</v>
      </c>
      <c r="F39" s="132"/>
      <c r="G39" s="181" t="s">
        <v>904</v>
      </c>
      <c r="H39" s="132"/>
      <c r="I39" s="132"/>
    </row>
    <row r="40" spans="1:9" ht="36">
      <c r="A40" s="181" t="s">
        <v>3484</v>
      </c>
      <c r="B40" s="1177" t="s">
        <v>3485</v>
      </c>
      <c r="C40" s="1178"/>
      <c r="D40" s="292" t="s">
        <v>3486</v>
      </c>
      <c r="E40" s="249" t="s">
        <v>3487</v>
      </c>
      <c r="F40" s="132"/>
      <c r="G40" s="181" t="s">
        <v>904</v>
      </c>
      <c r="H40" s="132"/>
      <c r="I40" s="132"/>
    </row>
    <row r="41" spans="1:9" ht="36">
      <c r="A41" s="181" t="s">
        <v>3488</v>
      </c>
      <c r="B41" s="1177" t="s">
        <v>3489</v>
      </c>
      <c r="C41" s="1178"/>
      <c r="D41" s="292" t="s">
        <v>3490</v>
      </c>
      <c r="E41" s="249" t="s">
        <v>3491</v>
      </c>
      <c r="F41" s="132"/>
      <c r="G41" s="181" t="s">
        <v>904</v>
      </c>
      <c r="H41" s="132"/>
      <c r="I41" s="132"/>
    </row>
    <row r="42" spans="1:9" ht="50.25">
      <c r="A42" s="181" t="s">
        <v>3492</v>
      </c>
      <c r="B42" s="1177" t="s">
        <v>3493</v>
      </c>
      <c r="C42" s="1178"/>
      <c r="D42" s="292" t="s">
        <v>3494</v>
      </c>
      <c r="E42" s="249" t="s">
        <v>3495</v>
      </c>
      <c r="F42" s="132"/>
      <c r="G42" s="181" t="s">
        <v>904</v>
      </c>
      <c r="H42" s="132"/>
      <c r="I42" s="132"/>
    </row>
    <row r="43" spans="1:9" ht="50.25">
      <c r="A43" s="181" t="s">
        <v>3496</v>
      </c>
      <c r="B43" s="1177" t="s">
        <v>3497</v>
      </c>
      <c r="C43" s="1178"/>
      <c r="D43" s="292" t="s">
        <v>3498</v>
      </c>
      <c r="E43" s="249" t="s">
        <v>3499</v>
      </c>
      <c r="F43" s="132"/>
      <c r="G43" s="181" t="s">
        <v>904</v>
      </c>
      <c r="H43" s="132"/>
      <c r="I43" s="132"/>
    </row>
    <row r="44" spans="1:9" ht="36">
      <c r="A44" s="181" t="s">
        <v>3500</v>
      </c>
      <c r="B44" s="1177" t="s">
        <v>3501</v>
      </c>
      <c r="C44" s="1178"/>
      <c r="D44" s="292" t="s">
        <v>3502</v>
      </c>
      <c r="E44" s="249" t="s">
        <v>3503</v>
      </c>
      <c r="F44" s="132"/>
      <c r="G44" s="181" t="s">
        <v>904</v>
      </c>
      <c r="H44" s="132"/>
      <c r="I44" s="132"/>
    </row>
    <row r="45" spans="1:9" ht="36">
      <c r="A45" s="181" t="s">
        <v>3504</v>
      </c>
      <c r="B45" s="1177" t="s">
        <v>3505</v>
      </c>
      <c r="C45" s="1178"/>
      <c r="D45" s="292" t="s">
        <v>3506</v>
      </c>
      <c r="E45" s="249" t="s">
        <v>3507</v>
      </c>
      <c r="F45" s="132"/>
      <c r="G45" s="181" t="s">
        <v>904</v>
      </c>
      <c r="H45" s="132"/>
      <c r="I45" s="132"/>
    </row>
    <row r="46" spans="1:9" ht="36">
      <c r="A46" s="181" t="s">
        <v>3508</v>
      </c>
      <c r="B46" s="1177" t="s">
        <v>3509</v>
      </c>
      <c r="C46" s="1178"/>
      <c r="D46" s="292" t="s">
        <v>3510</v>
      </c>
      <c r="E46" s="249" t="s">
        <v>3511</v>
      </c>
      <c r="F46" s="132"/>
      <c r="G46" s="181" t="s">
        <v>904</v>
      </c>
      <c r="H46" s="132"/>
      <c r="I46" s="132"/>
    </row>
    <row r="47" spans="1:9" ht="36">
      <c r="A47" s="181" t="s">
        <v>3512</v>
      </c>
      <c r="B47" s="1177" t="s">
        <v>3513</v>
      </c>
      <c r="C47" s="1178"/>
      <c r="D47" s="292" t="s">
        <v>3514</v>
      </c>
      <c r="E47" s="249" t="s">
        <v>3515</v>
      </c>
      <c r="F47" s="132"/>
      <c r="G47" s="181" t="s">
        <v>904</v>
      </c>
      <c r="H47" s="132"/>
      <c r="I47" s="132"/>
    </row>
    <row r="48" spans="1:9" ht="36">
      <c r="A48" s="181" t="s">
        <v>3516</v>
      </c>
      <c r="B48" s="1177" t="s">
        <v>3517</v>
      </c>
      <c r="C48" s="1178"/>
      <c r="D48" s="292" t="s">
        <v>3518</v>
      </c>
      <c r="E48" s="249" t="s">
        <v>3519</v>
      </c>
      <c r="F48" s="132"/>
      <c r="G48" s="181" t="s">
        <v>904</v>
      </c>
      <c r="H48" s="132"/>
      <c r="I48" s="132"/>
    </row>
    <row r="49" spans="1:9" ht="33.75">
      <c r="A49" s="181" t="s">
        <v>3520</v>
      </c>
      <c r="B49" s="1177" t="s">
        <v>3521</v>
      </c>
      <c r="C49" s="1178"/>
      <c r="D49" s="292" t="s">
        <v>3522</v>
      </c>
      <c r="E49" s="249" t="s">
        <v>3523</v>
      </c>
      <c r="F49" s="132"/>
      <c r="G49" s="181" t="s">
        <v>904</v>
      </c>
      <c r="H49" s="132"/>
      <c r="I49" s="132"/>
    </row>
    <row r="50" spans="1:9" ht="33.75">
      <c r="A50" s="181" t="s">
        <v>3524</v>
      </c>
      <c r="B50" s="1177" t="s">
        <v>3525</v>
      </c>
      <c r="C50" s="1178"/>
      <c r="D50" s="292" t="s">
        <v>3526</v>
      </c>
      <c r="E50" s="249" t="s">
        <v>3527</v>
      </c>
      <c r="F50" s="132"/>
      <c r="G50" s="181" t="s">
        <v>904</v>
      </c>
      <c r="H50" s="132"/>
      <c r="I50" s="132"/>
    </row>
    <row r="51" spans="1:9" ht="66.75">
      <c r="A51" s="181" t="s">
        <v>3528</v>
      </c>
      <c r="B51" s="1177" t="s">
        <v>3529</v>
      </c>
      <c r="C51" s="1178"/>
      <c r="D51" s="292" t="s">
        <v>3530</v>
      </c>
      <c r="E51" s="249" t="s">
        <v>3531</v>
      </c>
      <c r="F51" s="132"/>
      <c r="G51" s="181" t="s">
        <v>904</v>
      </c>
      <c r="H51" s="132"/>
      <c r="I51" s="132"/>
    </row>
    <row r="52" spans="1:9" ht="36">
      <c r="A52" s="181" t="s">
        <v>3532</v>
      </c>
      <c r="B52" s="1177" t="s">
        <v>3533</v>
      </c>
      <c r="C52" s="1178"/>
      <c r="D52" s="292" t="s">
        <v>3534</v>
      </c>
      <c r="E52" s="249" t="s">
        <v>3535</v>
      </c>
      <c r="F52" s="132"/>
      <c r="G52" s="181" t="s">
        <v>904</v>
      </c>
      <c r="H52" s="132"/>
      <c r="I52" s="132"/>
    </row>
    <row r="53" spans="1:9" ht="36">
      <c r="A53" s="181" t="s">
        <v>3536</v>
      </c>
      <c r="B53" s="1177" t="s">
        <v>3537</v>
      </c>
      <c r="C53" s="1178"/>
      <c r="D53" s="292" t="s">
        <v>3538</v>
      </c>
      <c r="E53" s="249" t="s">
        <v>3539</v>
      </c>
      <c r="F53" s="132"/>
      <c r="G53" s="181" t="s">
        <v>904</v>
      </c>
      <c r="H53" s="132"/>
      <c r="I53" s="132"/>
    </row>
    <row r="54" spans="1:9" ht="36">
      <c r="A54" s="181" t="s">
        <v>3540</v>
      </c>
      <c r="B54" s="1177" t="s">
        <v>3541</v>
      </c>
      <c r="C54" s="1178"/>
      <c r="D54" s="292" t="s">
        <v>3542</v>
      </c>
      <c r="E54" s="249" t="s">
        <v>3543</v>
      </c>
      <c r="F54" s="132"/>
      <c r="G54" s="181" t="s">
        <v>904</v>
      </c>
      <c r="H54" s="132"/>
      <c r="I54" s="132"/>
    </row>
    <row r="55" spans="1:9" ht="36">
      <c r="A55" s="181" t="s">
        <v>3544</v>
      </c>
      <c r="B55" s="1177" t="s">
        <v>3545</v>
      </c>
      <c r="C55" s="1178"/>
      <c r="D55" s="292" t="s">
        <v>3546</v>
      </c>
      <c r="E55" s="249" t="s">
        <v>3547</v>
      </c>
      <c r="F55" s="132"/>
      <c r="G55" s="181" t="s">
        <v>904</v>
      </c>
      <c r="H55" s="132"/>
      <c r="I55" s="132"/>
    </row>
    <row r="56" spans="1:9" ht="36">
      <c r="A56" s="181" t="s">
        <v>3548</v>
      </c>
      <c r="B56" s="1177" t="s">
        <v>3549</v>
      </c>
      <c r="C56" s="1178"/>
      <c r="D56" s="292" t="s">
        <v>3550</v>
      </c>
      <c r="E56" s="249" t="s">
        <v>3551</v>
      </c>
      <c r="F56" s="132"/>
      <c r="G56" s="181" t="s">
        <v>904</v>
      </c>
      <c r="H56" s="132"/>
      <c r="I56" s="132"/>
    </row>
    <row r="57" spans="1:9">
      <c r="A57" s="273" t="s">
        <v>3552</v>
      </c>
      <c r="B57" s="274"/>
      <c r="C57" s="274"/>
      <c r="D57" s="276"/>
      <c r="E57" s="276"/>
      <c r="F57" s="275"/>
      <c r="G57" s="275"/>
      <c r="H57" s="275"/>
      <c r="I57" s="277"/>
    </row>
    <row r="58" spans="1:9" ht="84">
      <c r="A58" s="181" t="s">
        <v>3553</v>
      </c>
      <c r="B58" s="1179" t="s">
        <v>3554</v>
      </c>
      <c r="C58" s="1180"/>
      <c r="D58" s="248" t="s">
        <v>3555</v>
      </c>
      <c r="E58" s="249" t="s">
        <v>3556</v>
      </c>
      <c r="F58" s="132"/>
      <c r="G58" s="181" t="s">
        <v>904</v>
      </c>
      <c r="H58" s="181"/>
      <c r="I58" s="132"/>
    </row>
    <row r="59" spans="1:9" ht="48">
      <c r="A59" s="181" t="s">
        <v>3557</v>
      </c>
      <c r="B59" s="1179" t="s">
        <v>3558</v>
      </c>
      <c r="C59" s="1180"/>
      <c r="D59" s="248" t="s">
        <v>3559</v>
      </c>
      <c r="E59" s="249" t="s">
        <v>3560</v>
      </c>
      <c r="F59" s="132"/>
      <c r="G59" s="181" t="s">
        <v>904</v>
      </c>
      <c r="H59" s="181"/>
      <c r="I59" s="132"/>
    </row>
    <row r="60" spans="1:9" ht="96">
      <c r="A60" s="181" t="s">
        <v>3561</v>
      </c>
      <c r="B60" s="1179" t="s">
        <v>3562</v>
      </c>
      <c r="C60" s="1180"/>
      <c r="D60" s="248" t="s">
        <v>3563</v>
      </c>
      <c r="E60" s="249" t="s">
        <v>3564</v>
      </c>
      <c r="F60" s="132"/>
      <c r="G60" s="181" t="s">
        <v>904</v>
      </c>
      <c r="H60" s="181"/>
      <c r="I60" s="183"/>
    </row>
    <row r="61" spans="1:9" ht="144.75" customHeight="1">
      <c r="A61" s="181" t="s">
        <v>3565</v>
      </c>
      <c r="B61" s="1179" t="s">
        <v>3566</v>
      </c>
      <c r="C61" s="1180"/>
      <c r="D61" s="248" t="s">
        <v>3567</v>
      </c>
      <c r="E61" s="249" t="s">
        <v>3568</v>
      </c>
      <c r="F61" s="132"/>
      <c r="G61" s="181" t="s">
        <v>904</v>
      </c>
      <c r="H61" s="181"/>
      <c r="I61" s="183"/>
    </row>
    <row r="62" spans="1:9" ht="96">
      <c r="A62" s="181" t="s">
        <v>3569</v>
      </c>
      <c r="B62" s="1179" t="s">
        <v>3570</v>
      </c>
      <c r="C62" s="1180"/>
      <c r="D62" s="248" t="s">
        <v>3571</v>
      </c>
      <c r="E62" s="249" t="s">
        <v>3572</v>
      </c>
      <c r="F62" s="132"/>
      <c r="G62" s="181" t="s">
        <v>904</v>
      </c>
      <c r="H62" s="181"/>
      <c r="I62" s="183"/>
    </row>
    <row r="63" spans="1:9" ht="72">
      <c r="A63" s="181" t="s">
        <v>3573</v>
      </c>
      <c r="B63" s="1177" t="s">
        <v>3574</v>
      </c>
      <c r="C63" s="1178"/>
      <c r="D63" s="253" t="s">
        <v>3575</v>
      </c>
      <c r="E63" s="272" t="s">
        <v>3576</v>
      </c>
      <c r="F63" s="182"/>
      <c r="G63" s="186" t="s">
        <v>904</v>
      </c>
      <c r="H63" s="186"/>
      <c r="I63" s="293"/>
    </row>
    <row r="64" spans="1:9" ht="33.75">
      <c r="A64" s="181" t="s">
        <v>3577</v>
      </c>
      <c r="B64" s="1175" t="s">
        <v>3578</v>
      </c>
      <c r="C64" s="1175"/>
      <c r="D64" s="292" t="s">
        <v>3579</v>
      </c>
      <c r="E64" s="249" t="s">
        <v>3580</v>
      </c>
      <c r="F64" s="132"/>
      <c r="G64" s="186" t="s">
        <v>904</v>
      </c>
      <c r="H64" s="181"/>
      <c r="I64" s="132"/>
    </row>
    <row r="65" spans="1:9" ht="36">
      <c r="A65" s="181" t="s">
        <v>3581</v>
      </c>
      <c r="B65" s="1175" t="s">
        <v>3582</v>
      </c>
      <c r="C65" s="1175"/>
      <c r="D65" s="292" t="s">
        <v>3583</v>
      </c>
      <c r="E65" s="249" t="s">
        <v>3584</v>
      </c>
      <c r="F65" s="132"/>
      <c r="G65" s="186" t="s">
        <v>904</v>
      </c>
      <c r="H65" s="181"/>
      <c r="I65" s="132"/>
    </row>
    <row r="66" spans="1:9" ht="36">
      <c r="A66" s="181" t="s">
        <v>3585</v>
      </c>
      <c r="B66" s="1175" t="s">
        <v>3586</v>
      </c>
      <c r="C66" s="1175"/>
      <c r="D66" s="292" t="s">
        <v>3587</v>
      </c>
      <c r="E66" s="249" t="s">
        <v>3588</v>
      </c>
      <c r="F66" s="132"/>
      <c r="G66" s="186" t="s">
        <v>904</v>
      </c>
      <c r="H66" s="181"/>
      <c r="I66" s="132"/>
    </row>
    <row r="67" spans="1:9" ht="36">
      <c r="A67" s="181" t="s">
        <v>3589</v>
      </c>
      <c r="B67" s="1175" t="s">
        <v>3590</v>
      </c>
      <c r="C67" s="1175"/>
      <c r="D67" s="292" t="s">
        <v>3591</v>
      </c>
      <c r="E67" s="249" t="s">
        <v>3592</v>
      </c>
      <c r="F67" s="132"/>
      <c r="G67" s="186" t="s">
        <v>904</v>
      </c>
      <c r="H67" s="181"/>
      <c r="I67" s="132"/>
    </row>
    <row r="68" spans="1:9" ht="36">
      <c r="A68" s="181" t="s">
        <v>3593</v>
      </c>
      <c r="B68" s="1175" t="s">
        <v>3594</v>
      </c>
      <c r="C68" s="1175"/>
      <c r="D68" s="292" t="s">
        <v>3595</v>
      </c>
      <c r="E68" s="249" t="s">
        <v>3596</v>
      </c>
      <c r="F68" s="132"/>
      <c r="G68" s="186" t="s">
        <v>904</v>
      </c>
      <c r="H68" s="181"/>
      <c r="I68" s="132"/>
    </row>
    <row r="69" spans="1:9" ht="36">
      <c r="A69" s="181" t="s">
        <v>3597</v>
      </c>
      <c r="B69" s="1175" t="s">
        <v>3598</v>
      </c>
      <c r="C69" s="1175"/>
      <c r="D69" s="292" t="s">
        <v>3599</v>
      </c>
      <c r="E69" s="249" t="s">
        <v>3600</v>
      </c>
      <c r="F69" s="132"/>
      <c r="G69" s="186" t="s">
        <v>904</v>
      </c>
      <c r="H69" s="181"/>
      <c r="I69" s="132"/>
    </row>
    <row r="70" spans="1:9" ht="24">
      <c r="A70" s="181" t="s">
        <v>3601</v>
      </c>
      <c r="B70" s="1175" t="s">
        <v>3602</v>
      </c>
      <c r="C70" s="1175"/>
      <c r="D70" s="292" t="s">
        <v>3603</v>
      </c>
      <c r="E70" s="249" t="s">
        <v>3604</v>
      </c>
      <c r="F70" s="132"/>
      <c r="G70" s="186" t="s">
        <v>904</v>
      </c>
      <c r="H70" s="181"/>
      <c r="I70" s="132"/>
    </row>
    <row r="71" spans="1:9" ht="36">
      <c r="A71" s="181" t="s">
        <v>3605</v>
      </c>
      <c r="B71" s="1175" t="s">
        <v>3606</v>
      </c>
      <c r="C71" s="1175"/>
      <c r="D71" s="292" t="s">
        <v>3607</v>
      </c>
      <c r="E71" s="249" t="s">
        <v>3608</v>
      </c>
      <c r="F71" s="132"/>
      <c r="G71" s="186" t="s">
        <v>904</v>
      </c>
      <c r="H71" s="181"/>
      <c r="I71" s="132"/>
    </row>
    <row r="72" spans="1:9" ht="33.75">
      <c r="A72" s="181" t="s">
        <v>3609</v>
      </c>
      <c r="B72" s="1175" t="s">
        <v>3610</v>
      </c>
      <c r="C72" s="1175"/>
      <c r="D72" s="292" t="s">
        <v>3611</v>
      </c>
      <c r="E72" s="249" t="s">
        <v>3612</v>
      </c>
      <c r="F72" s="132"/>
      <c r="G72" s="186" t="s">
        <v>904</v>
      </c>
      <c r="H72" s="181"/>
      <c r="I72" s="132"/>
    </row>
    <row r="73" spans="1:9" ht="33.75">
      <c r="A73" s="181" t="s">
        <v>3613</v>
      </c>
      <c r="B73" s="1175" t="s">
        <v>3614</v>
      </c>
      <c r="C73" s="1175"/>
      <c r="D73" s="292" t="s">
        <v>3615</v>
      </c>
      <c r="E73" s="249" t="s">
        <v>3616</v>
      </c>
      <c r="F73" s="132"/>
      <c r="G73" s="186" t="s">
        <v>904</v>
      </c>
      <c r="H73" s="181"/>
      <c r="I73" s="132"/>
    </row>
    <row r="74" spans="1:9" ht="48">
      <c r="A74" s="181" t="s">
        <v>3617</v>
      </c>
      <c r="B74" s="1175" t="s">
        <v>3618</v>
      </c>
      <c r="C74" s="1175"/>
      <c r="D74" s="292" t="s">
        <v>3619</v>
      </c>
      <c r="E74" s="249" t="s">
        <v>3620</v>
      </c>
      <c r="F74" s="132"/>
      <c r="G74" s="186" t="s">
        <v>904</v>
      </c>
      <c r="H74" s="181"/>
      <c r="I74" s="132"/>
    </row>
    <row r="75" spans="1:9" ht="33.75">
      <c r="A75" s="181" t="s">
        <v>3621</v>
      </c>
      <c r="B75" s="1175" t="s">
        <v>3622</v>
      </c>
      <c r="C75" s="1175"/>
      <c r="D75" s="292" t="s">
        <v>3623</v>
      </c>
      <c r="E75" s="249" t="s">
        <v>3624</v>
      </c>
      <c r="F75" s="132"/>
      <c r="G75" s="186" t="s">
        <v>904</v>
      </c>
      <c r="H75" s="181"/>
      <c r="I75" s="132"/>
    </row>
    <row r="76" spans="1:9" ht="36">
      <c r="A76" s="181" t="s">
        <v>3625</v>
      </c>
      <c r="B76" s="1175" t="s">
        <v>3626</v>
      </c>
      <c r="C76" s="1175"/>
      <c r="D76" s="292" t="s">
        <v>3627</v>
      </c>
      <c r="E76" s="249" t="s">
        <v>3628</v>
      </c>
      <c r="F76" s="132"/>
      <c r="G76" s="186" t="s">
        <v>904</v>
      </c>
      <c r="H76" s="181"/>
      <c r="I76" s="132"/>
    </row>
    <row r="77" spans="1:9" ht="36">
      <c r="A77" s="181" t="s">
        <v>3629</v>
      </c>
      <c r="B77" s="1175" t="s">
        <v>3630</v>
      </c>
      <c r="C77" s="1175"/>
      <c r="D77" s="292" t="s">
        <v>3631</v>
      </c>
      <c r="E77" s="249" t="s">
        <v>3632</v>
      </c>
      <c r="F77" s="132"/>
      <c r="G77" s="186" t="s">
        <v>904</v>
      </c>
      <c r="H77" s="181"/>
      <c r="I77" s="132"/>
    </row>
    <row r="78" spans="1:9" ht="33.75">
      <c r="A78" s="181" t="s">
        <v>3633</v>
      </c>
      <c r="B78" s="1175" t="s">
        <v>3634</v>
      </c>
      <c r="C78" s="1175"/>
      <c r="D78" s="292" t="s">
        <v>3635</v>
      </c>
      <c r="E78" s="249" t="s">
        <v>3636</v>
      </c>
      <c r="F78" s="132"/>
      <c r="G78" s="186" t="s">
        <v>904</v>
      </c>
      <c r="H78" s="181"/>
      <c r="I78" s="132"/>
    </row>
    <row r="79" spans="1:9">
      <c r="A79" s="273" t="s">
        <v>3637</v>
      </c>
      <c r="B79" s="274"/>
      <c r="C79" s="274"/>
      <c r="D79" s="275"/>
      <c r="E79" s="276"/>
      <c r="F79" s="275"/>
      <c r="G79" s="275"/>
      <c r="H79" s="275"/>
      <c r="I79" s="277"/>
    </row>
    <row r="80" spans="1:9" ht="123" customHeight="1">
      <c r="A80" s="181" t="s">
        <v>3638</v>
      </c>
      <c r="B80" s="1179" t="s">
        <v>3639</v>
      </c>
      <c r="C80" s="1180"/>
      <c r="D80" s="248" t="s">
        <v>3640</v>
      </c>
      <c r="E80" s="249" t="s">
        <v>3641</v>
      </c>
      <c r="F80" s="132"/>
      <c r="G80" s="181" t="s">
        <v>904</v>
      </c>
      <c r="H80" s="132"/>
      <c r="I80" s="132"/>
    </row>
    <row r="81" spans="1:9" ht="72">
      <c r="A81" s="181" t="s">
        <v>3642</v>
      </c>
      <c r="B81" s="1177" t="s">
        <v>3643</v>
      </c>
      <c r="C81" s="1178"/>
      <c r="D81" s="253" t="s">
        <v>3644</v>
      </c>
      <c r="E81" s="272" t="s">
        <v>3645</v>
      </c>
      <c r="F81" s="182"/>
      <c r="G81" s="186" t="s">
        <v>904</v>
      </c>
      <c r="H81" s="182"/>
      <c r="I81" s="182"/>
    </row>
    <row r="82" spans="1:9" ht="84">
      <c r="A82" s="181" t="s">
        <v>3646</v>
      </c>
      <c r="B82" s="1175" t="s">
        <v>3647</v>
      </c>
      <c r="C82" s="1175"/>
      <c r="D82" s="248" t="s">
        <v>3648</v>
      </c>
      <c r="E82" s="249" t="s">
        <v>3649</v>
      </c>
      <c r="F82" s="132"/>
      <c r="G82" s="181" t="s">
        <v>904</v>
      </c>
      <c r="H82" s="132"/>
      <c r="I82" s="132"/>
    </row>
    <row r="83" spans="1:9" ht="36">
      <c r="A83" s="181" t="s">
        <v>3650</v>
      </c>
      <c r="B83" s="1175" t="s">
        <v>3651</v>
      </c>
      <c r="C83" s="1175"/>
      <c r="D83" s="292" t="s">
        <v>3652</v>
      </c>
      <c r="E83" s="249" t="s">
        <v>3653</v>
      </c>
      <c r="F83" s="132"/>
      <c r="G83" s="181" t="s">
        <v>904</v>
      </c>
      <c r="H83" s="132"/>
      <c r="I83" s="132"/>
    </row>
    <row r="84" spans="1:9" ht="33.75">
      <c r="A84" s="181" t="s">
        <v>3654</v>
      </c>
      <c r="B84" s="1175" t="s">
        <v>3655</v>
      </c>
      <c r="C84" s="1175"/>
      <c r="D84" s="292" t="s">
        <v>3656</v>
      </c>
      <c r="E84" s="249" t="s">
        <v>3657</v>
      </c>
      <c r="F84" s="132"/>
      <c r="G84" s="181" t="s">
        <v>904</v>
      </c>
      <c r="H84" s="132"/>
      <c r="I84" s="132"/>
    </row>
    <row r="85" spans="1:9" ht="36">
      <c r="A85" s="181" t="s">
        <v>3658</v>
      </c>
      <c r="B85" s="1175" t="s">
        <v>3659</v>
      </c>
      <c r="C85" s="1175"/>
      <c r="D85" s="292" t="s">
        <v>3660</v>
      </c>
      <c r="E85" s="249" t="s">
        <v>3661</v>
      </c>
      <c r="F85" s="132"/>
      <c r="G85" s="181" t="s">
        <v>904</v>
      </c>
      <c r="H85" s="132"/>
      <c r="I85" s="132"/>
    </row>
    <row r="86" spans="1:9" ht="33.75">
      <c r="A86" s="181" t="s">
        <v>3662</v>
      </c>
      <c r="B86" s="1175" t="s">
        <v>3663</v>
      </c>
      <c r="C86" s="1175"/>
      <c r="D86" s="292" t="s">
        <v>3664</v>
      </c>
      <c r="E86" s="249" t="s">
        <v>3665</v>
      </c>
      <c r="F86" s="132"/>
      <c r="G86" s="181" t="s">
        <v>904</v>
      </c>
      <c r="H86" s="132"/>
      <c r="I86" s="132"/>
    </row>
    <row r="87" spans="1:9" ht="33.75">
      <c r="A87" s="181" t="s">
        <v>3666</v>
      </c>
      <c r="B87" s="1175" t="s">
        <v>3667</v>
      </c>
      <c r="C87" s="1175"/>
      <c r="D87" s="292" t="s">
        <v>3668</v>
      </c>
      <c r="E87" s="249" t="s">
        <v>3669</v>
      </c>
      <c r="F87" s="132"/>
      <c r="G87" s="181" t="s">
        <v>904</v>
      </c>
      <c r="H87" s="132"/>
      <c r="I87" s="132"/>
    </row>
    <row r="88" spans="1:9" ht="36">
      <c r="A88" s="181" t="s">
        <v>3670</v>
      </c>
      <c r="B88" s="1175" t="s">
        <v>3671</v>
      </c>
      <c r="C88" s="1175"/>
      <c r="D88" s="292" t="s">
        <v>3672</v>
      </c>
      <c r="E88" s="249" t="s">
        <v>3673</v>
      </c>
      <c r="F88" s="132"/>
      <c r="G88" s="181" t="s">
        <v>904</v>
      </c>
      <c r="H88" s="132"/>
      <c r="I88" s="132"/>
    </row>
    <row r="89" spans="1:9" ht="33.75">
      <c r="A89" s="181" t="s">
        <v>3674</v>
      </c>
      <c r="B89" s="1175" t="s">
        <v>3675</v>
      </c>
      <c r="C89" s="1175"/>
      <c r="D89" s="292" t="s">
        <v>3676</v>
      </c>
      <c r="E89" s="249" t="s">
        <v>3677</v>
      </c>
      <c r="F89" s="132"/>
      <c r="G89" s="181" t="s">
        <v>904</v>
      </c>
      <c r="H89" s="132"/>
      <c r="I89" s="132"/>
    </row>
    <row r="90" spans="1:9" ht="36">
      <c r="A90" s="181" t="s">
        <v>3678</v>
      </c>
      <c r="B90" s="1175" t="s">
        <v>3679</v>
      </c>
      <c r="C90" s="1175"/>
      <c r="D90" s="292" t="s">
        <v>3680</v>
      </c>
      <c r="E90" s="249" t="s">
        <v>3681</v>
      </c>
      <c r="F90" s="132"/>
      <c r="G90" s="181" t="s">
        <v>904</v>
      </c>
      <c r="H90" s="132"/>
      <c r="I90" s="132"/>
    </row>
    <row r="91" spans="1:9" ht="36">
      <c r="A91" s="181" t="s">
        <v>3682</v>
      </c>
      <c r="B91" s="1175" t="s">
        <v>3683</v>
      </c>
      <c r="C91" s="1175"/>
      <c r="D91" s="292" t="s">
        <v>3684</v>
      </c>
      <c r="E91" s="249" t="s">
        <v>3685</v>
      </c>
      <c r="F91" s="132"/>
      <c r="G91" s="181" t="s">
        <v>904</v>
      </c>
      <c r="H91" s="132"/>
      <c r="I91" s="132"/>
    </row>
    <row r="92" spans="1:9" ht="24">
      <c r="A92" s="181" t="s">
        <v>3686</v>
      </c>
      <c r="B92" s="1175" t="s">
        <v>3687</v>
      </c>
      <c r="C92" s="1175"/>
      <c r="D92" s="292" t="s">
        <v>3688</v>
      </c>
      <c r="E92" s="249" t="s">
        <v>3689</v>
      </c>
      <c r="F92" s="132"/>
      <c r="G92" s="181" t="s">
        <v>904</v>
      </c>
      <c r="H92" s="132"/>
      <c r="I92" s="132"/>
    </row>
    <row r="93" spans="1:9">
      <c r="A93" s="295" t="s">
        <v>3690</v>
      </c>
      <c r="B93" s="265"/>
      <c r="C93" s="265"/>
      <c r="D93" s="265"/>
      <c r="E93" s="265"/>
      <c r="F93" s="296"/>
      <c r="G93" s="294"/>
      <c r="H93" s="294"/>
      <c r="I93" s="294"/>
    </row>
    <row r="94" spans="1:9" ht="285" customHeight="1">
      <c r="A94" s="181" t="s">
        <v>3691</v>
      </c>
      <c r="B94" s="1175" t="s">
        <v>3692</v>
      </c>
      <c r="C94" s="1175"/>
      <c r="D94" s="248" t="s">
        <v>3693</v>
      </c>
      <c r="E94" s="249" t="s">
        <v>3694</v>
      </c>
      <c r="F94" s="132"/>
      <c r="G94" s="181" t="s">
        <v>904</v>
      </c>
      <c r="H94" s="132"/>
      <c r="I94" s="132"/>
    </row>
    <row r="95" spans="1:9" ht="96">
      <c r="A95" s="181" t="s">
        <v>3695</v>
      </c>
      <c r="B95" s="1175" t="s">
        <v>3696</v>
      </c>
      <c r="C95" s="1175"/>
      <c r="D95" s="248" t="s">
        <v>3697</v>
      </c>
      <c r="E95" s="249" t="s">
        <v>3698</v>
      </c>
      <c r="F95" s="132"/>
      <c r="G95" s="181" t="s">
        <v>904</v>
      </c>
      <c r="H95" s="132"/>
      <c r="I95" s="132"/>
    </row>
    <row r="96" spans="1:9" ht="96">
      <c r="A96" s="181" t="s">
        <v>3699</v>
      </c>
      <c r="B96" s="1175" t="s">
        <v>3700</v>
      </c>
      <c r="C96" s="1175"/>
      <c r="D96" s="248" t="s">
        <v>3701</v>
      </c>
      <c r="E96" s="249" t="s">
        <v>3702</v>
      </c>
      <c r="F96" s="132"/>
      <c r="G96" s="181" t="s">
        <v>904</v>
      </c>
      <c r="H96" s="132"/>
      <c r="I96" s="132"/>
    </row>
    <row r="97" spans="1:9" ht="107.25">
      <c r="A97" s="181" t="s">
        <v>3703</v>
      </c>
      <c r="B97" s="1176" t="s">
        <v>3704</v>
      </c>
      <c r="C97" s="1176"/>
      <c r="D97" s="253" t="s">
        <v>3705</v>
      </c>
      <c r="E97" s="272" t="s">
        <v>3706</v>
      </c>
      <c r="F97" s="182"/>
      <c r="G97" s="186" t="s">
        <v>904</v>
      </c>
      <c r="H97" s="182"/>
      <c r="I97" s="132"/>
    </row>
    <row r="98" spans="1:9" ht="24">
      <c r="A98" s="181" t="s">
        <v>3707</v>
      </c>
      <c r="B98" s="1195" t="s">
        <v>3708</v>
      </c>
      <c r="C98" s="1195"/>
      <c r="D98" s="292" t="s">
        <v>3709</v>
      </c>
      <c r="E98" s="249" t="s">
        <v>3710</v>
      </c>
      <c r="F98" s="132"/>
      <c r="G98" s="181" t="s">
        <v>904</v>
      </c>
      <c r="H98" s="132"/>
      <c r="I98" s="297"/>
    </row>
    <row r="99" spans="1:9" ht="24">
      <c r="A99" s="181" t="s">
        <v>3711</v>
      </c>
      <c r="B99" s="1195" t="s">
        <v>3712</v>
      </c>
      <c r="C99" s="1195"/>
      <c r="D99" s="292" t="s">
        <v>3713</v>
      </c>
      <c r="E99" s="249" t="s">
        <v>3714</v>
      </c>
      <c r="F99" s="132"/>
      <c r="G99" s="181" t="s">
        <v>904</v>
      </c>
      <c r="H99" s="132"/>
      <c r="I99" s="297"/>
    </row>
    <row r="100" spans="1:9" ht="33.75">
      <c r="A100" s="181" t="s">
        <v>3715</v>
      </c>
      <c r="B100" s="1195" t="s">
        <v>3716</v>
      </c>
      <c r="C100" s="1195"/>
      <c r="D100" s="292" t="s">
        <v>3717</v>
      </c>
      <c r="E100" s="249" t="s">
        <v>3718</v>
      </c>
      <c r="F100" s="132"/>
      <c r="G100" s="181" t="s">
        <v>904</v>
      </c>
      <c r="H100" s="132"/>
      <c r="I100" s="297"/>
    </row>
    <row r="101" spans="1:9" ht="33.75">
      <c r="A101" s="181" t="s">
        <v>3719</v>
      </c>
      <c r="B101" s="1195" t="s">
        <v>3720</v>
      </c>
      <c r="C101" s="1195"/>
      <c r="D101" s="292" t="s">
        <v>3721</v>
      </c>
      <c r="E101" s="249" t="s">
        <v>3722</v>
      </c>
      <c r="F101" s="132"/>
      <c r="G101" s="181" t="s">
        <v>904</v>
      </c>
      <c r="H101" s="132"/>
      <c r="I101" s="297"/>
    </row>
    <row r="102" spans="1:9" ht="36">
      <c r="A102" s="181" t="s">
        <v>3723</v>
      </c>
      <c r="B102" s="1191" t="s">
        <v>3724</v>
      </c>
      <c r="C102" s="1183"/>
      <c r="D102" s="298" t="s">
        <v>3725</v>
      </c>
      <c r="E102" s="249" t="s">
        <v>3726</v>
      </c>
      <c r="F102" s="132"/>
      <c r="G102" s="181" t="s">
        <v>904</v>
      </c>
      <c r="H102" s="132"/>
      <c r="I102" s="297"/>
    </row>
    <row r="103" spans="1:9">
      <c r="A103" s="1196" t="s">
        <v>3727</v>
      </c>
      <c r="B103" s="1197"/>
      <c r="C103" s="1197"/>
      <c r="D103" s="1197"/>
      <c r="E103" s="1197"/>
      <c r="F103" s="1197"/>
      <c r="G103" s="1197"/>
      <c r="H103" s="1197"/>
      <c r="I103" s="1198"/>
    </row>
    <row r="104" spans="1:9" ht="249" customHeight="1">
      <c r="A104" s="181" t="s">
        <v>3728</v>
      </c>
      <c r="B104" s="1179" t="s">
        <v>3729</v>
      </c>
      <c r="C104" s="1180"/>
      <c r="D104" s="248" t="s">
        <v>3730</v>
      </c>
      <c r="E104" s="249" t="s">
        <v>3731</v>
      </c>
      <c r="F104" s="132"/>
      <c r="G104" s="181" t="s">
        <v>904</v>
      </c>
      <c r="H104" s="132"/>
      <c r="I104" s="132"/>
    </row>
    <row r="105" spans="1:9" ht="96">
      <c r="A105" s="181" t="s">
        <v>3732</v>
      </c>
      <c r="B105" s="1179" t="s">
        <v>3733</v>
      </c>
      <c r="C105" s="1180"/>
      <c r="D105" s="248" t="s">
        <v>3734</v>
      </c>
      <c r="E105" s="249" t="s">
        <v>3735</v>
      </c>
      <c r="F105" s="132"/>
      <c r="G105" s="181" t="s">
        <v>904</v>
      </c>
      <c r="H105" s="132"/>
      <c r="I105" s="132"/>
    </row>
    <row r="106" spans="1:9" ht="36">
      <c r="A106" s="181" t="s">
        <v>3736</v>
      </c>
      <c r="B106" s="1179" t="s">
        <v>3737</v>
      </c>
      <c r="C106" s="1180"/>
      <c r="D106" s="248" t="s">
        <v>3738</v>
      </c>
      <c r="E106" s="249" t="s">
        <v>3739</v>
      </c>
      <c r="F106" s="132"/>
      <c r="G106" s="181" t="s">
        <v>904</v>
      </c>
      <c r="H106" s="132"/>
      <c r="I106" s="132"/>
    </row>
    <row r="107" spans="1:9" ht="72">
      <c r="A107" s="181" t="s">
        <v>3740</v>
      </c>
      <c r="B107" s="1177" t="s">
        <v>3741</v>
      </c>
      <c r="C107" s="1178"/>
      <c r="D107" s="253" t="s">
        <v>3742</v>
      </c>
      <c r="E107" s="272" t="s">
        <v>3743</v>
      </c>
      <c r="F107" s="182"/>
      <c r="G107" s="186" t="s">
        <v>904</v>
      </c>
      <c r="H107" s="182"/>
      <c r="I107" s="182"/>
    </row>
    <row r="108" spans="1:9" ht="36">
      <c r="A108" s="181" t="s">
        <v>3744</v>
      </c>
      <c r="B108" s="1181" t="s">
        <v>3745</v>
      </c>
      <c r="C108" s="1182"/>
      <c r="D108" s="292" t="s">
        <v>3746</v>
      </c>
      <c r="E108" s="249" t="s">
        <v>3747</v>
      </c>
      <c r="F108" s="132"/>
      <c r="G108" s="181" t="s">
        <v>904</v>
      </c>
      <c r="H108" s="132"/>
      <c r="I108" s="132"/>
    </row>
    <row r="109" spans="1:9" ht="33.75">
      <c r="A109" s="181" t="s">
        <v>3748</v>
      </c>
      <c r="B109" s="1181" t="s">
        <v>3749</v>
      </c>
      <c r="C109" s="1182"/>
      <c r="D109" s="292" t="s">
        <v>3750</v>
      </c>
      <c r="E109" s="249" t="s">
        <v>3751</v>
      </c>
      <c r="F109" s="132"/>
      <c r="G109" s="181" t="s">
        <v>904</v>
      </c>
      <c r="H109" s="132"/>
      <c r="I109" s="132"/>
    </row>
    <row r="110" spans="1:9" ht="36">
      <c r="A110" s="181" t="s">
        <v>3752</v>
      </c>
      <c r="B110" s="1181" t="s">
        <v>3753</v>
      </c>
      <c r="C110" s="1182"/>
      <c r="D110" s="292" t="s">
        <v>3754</v>
      </c>
      <c r="E110" s="249" t="s">
        <v>3755</v>
      </c>
      <c r="F110" s="132"/>
      <c r="G110" s="181" t="s">
        <v>904</v>
      </c>
      <c r="H110" s="132"/>
      <c r="I110" s="132"/>
    </row>
    <row r="111" spans="1:9" ht="48">
      <c r="A111" s="181" t="s">
        <v>3756</v>
      </c>
      <c r="B111" s="1181" t="s">
        <v>3757</v>
      </c>
      <c r="C111" s="1182"/>
      <c r="D111" s="292" t="s">
        <v>3758</v>
      </c>
      <c r="E111" s="249" t="s">
        <v>3759</v>
      </c>
      <c r="F111" s="132"/>
      <c r="G111" s="181" t="s">
        <v>904</v>
      </c>
      <c r="H111" s="132"/>
      <c r="I111" s="132"/>
    </row>
    <row r="112" spans="1:9" ht="36">
      <c r="A112" s="181" t="s">
        <v>3760</v>
      </c>
      <c r="B112" s="1183" t="s">
        <v>3761</v>
      </c>
      <c r="C112" s="1183"/>
      <c r="D112" s="298" t="s">
        <v>3762</v>
      </c>
      <c r="E112" s="249" t="s">
        <v>3763</v>
      </c>
      <c r="F112" s="132"/>
      <c r="G112" s="181" t="s">
        <v>904</v>
      </c>
      <c r="H112" s="132"/>
      <c r="I112" s="132"/>
    </row>
    <row r="113" spans="1:9">
      <c r="A113" s="779" t="s">
        <v>3764</v>
      </c>
      <c r="B113" s="265"/>
      <c r="C113" s="265"/>
      <c r="D113" s="780"/>
      <c r="E113" s="268"/>
      <c r="F113" s="780"/>
      <c r="G113" s="780"/>
      <c r="H113" s="780"/>
      <c r="I113" s="781"/>
    </row>
    <row r="114" spans="1:9" ht="153.75" customHeight="1">
      <c r="A114" s="181" t="s">
        <v>3765</v>
      </c>
      <c r="B114" s="1179" t="s">
        <v>3766</v>
      </c>
      <c r="C114" s="1180"/>
      <c r="D114" s="248" t="s">
        <v>3767</v>
      </c>
      <c r="E114" s="249" t="s">
        <v>3768</v>
      </c>
      <c r="F114" s="132"/>
      <c r="G114" s="181" t="s">
        <v>904</v>
      </c>
      <c r="H114" s="132"/>
      <c r="I114" s="132"/>
    </row>
    <row r="115" spans="1:9" ht="60">
      <c r="A115" s="181" t="s">
        <v>3769</v>
      </c>
      <c r="B115" s="1179" t="s">
        <v>3770</v>
      </c>
      <c r="C115" s="1180"/>
      <c r="D115" s="248" t="s">
        <v>3771</v>
      </c>
      <c r="E115" s="249" t="s">
        <v>3772</v>
      </c>
      <c r="F115" s="132"/>
      <c r="G115" s="181" t="s">
        <v>904</v>
      </c>
      <c r="H115" s="132"/>
      <c r="I115" s="132"/>
    </row>
    <row r="116" spans="1:9" ht="96">
      <c r="A116" s="181" t="s">
        <v>3773</v>
      </c>
      <c r="B116" s="1177" t="s">
        <v>3774</v>
      </c>
      <c r="C116" s="1178"/>
      <c r="D116" s="253" t="s">
        <v>3775</v>
      </c>
      <c r="E116" s="272" t="s">
        <v>3776</v>
      </c>
      <c r="F116" s="182"/>
      <c r="G116" s="186" t="s">
        <v>904</v>
      </c>
      <c r="H116" s="182"/>
      <c r="I116" s="182"/>
    </row>
    <row r="117" spans="1:9" ht="33.75">
      <c r="A117" s="181" t="s">
        <v>3777</v>
      </c>
      <c r="B117" s="1177" t="s">
        <v>3778</v>
      </c>
      <c r="C117" s="1178"/>
      <c r="D117" s="292" t="s">
        <v>3779</v>
      </c>
      <c r="E117" s="248" t="s">
        <v>3780</v>
      </c>
      <c r="F117" s="132"/>
      <c r="G117" s="186" t="s">
        <v>904</v>
      </c>
      <c r="H117" s="132"/>
      <c r="I117" s="132"/>
    </row>
    <row r="118" spans="1:9" ht="50.25">
      <c r="A118" s="181" t="s">
        <v>3781</v>
      </c>
      <c r="B118" s="1177" t="s">
        <v>3782</v>
      </c>
      <c r="C118" s="1178"/>
      <c r="D118" s="292" t="s">
        <v>3783</v>
      </c>
      <c r="E118" s="249" t="s">
        <v>3784</v>
      </c>
      <c r="F118" s="132"/>
      <c r="G118" s="186" t="s">
        <v>904</v>
      </c>
      <c r="H118" s="132"/>
      <c r="I118" s="132"/>
    </row>
    <row r="119" spans="1:9" ht="55.5" customHeight="1">
      <c r="A119" s="181" t="s">
        <v>3785</v>
      </c>
      <c r="B119" s="1177" t="s">
        <v>3786</v>
      </c>
      <c r="C119" s="1178"/>
      <c r="D119" s="292" t="s">
        <v>3787</v>
      </c>
      <c r="E119" s="249" t="s">
        <v>3788</v>
      </c>
      <c r="F119" s="132"/>
      <c r="G119" s="186" t="s">
        <v>904</v>
      </c>
      <c r="H119" s="132"/>
      <c r="I119" s="132"/>
    </row>
    <row r="120" spans="1:9" ht="36">
      <c r="A120" s="181" t="s">
        <v>3789</v>
      </c>
      <c r="B120" s="1177" t="s">
        <v>3790</v>
      </c>
      <c r="C120" s="1178"/>
      <c r="D120" s="292" t="s">
        <v>3791</v>
      </c>
      <c r="E120" s="249" t="s">
        <v>3792</v>
      </c>
      <c r="F120" s="132"/>
      <c r="G120" s="186" t="s">
        <v>904</v>
      </c>
      <c r="H120" s="132"/>
      <c r="I120" s="132"/>
    </row>
    <row r="121" spans="1:9" ht="36">
      <c r="A121" s="181" t="s">
        <v>3793</v>
      </c>
      <c r="B121" s="1175" t="s">
        <v>3794</v>
      </c>
      <c r="C121" s="1175"/>
      <c r="D121" s="298" t="s">
        <v>3795</v>
      </c>
      <c r="E121" s="248" t="s">
        <v>3796</v>
      </c>
      <c r="F121" s="299"/>
      <c r="G121" s="181" t="s">
        <v>904</v>
      </c>
      <c r="H121" s="183"/>
      <c r="I121" s="132"/>
    </row>
    <row r="122" spans="1:9">
      <c r="B122" s="1192"/>
      <c r="C122" s="1192"/>
    </row>
    <row r="123" spans="1:9">
      <c r="B123" s="1192"/>
      <c r="C123" s="1192"/>
      <c r="D123" s="255"/>
      <c r="E123" s="255"/>
    </row>
    <row r="124" spans="1:9">
      <c r="B124" s="1192"/>
      <c r="C124" s="1192"/>
      <c r="D124" s="255"/>
      <c r="E124" s="255"/>
    </row>
    <row r="125" spans="1:9">
      <c r="B125" s="1192"/>
      <c r="C125" s="1192"/>
      <c r="D125" s="255"/>
    </row>
    <row r="127" spans="1:9">
      <c r="D127" s="255"/>
      <c r="E127" s="255"/>
    </row>
    <row r="128" spans="1:9">
      <c r="D128" s="255"/>
      <c r="E128" s="255"/>
    </row>
    <row r="129" spans="4:5">
      <c r="D129" s="255"/>
      <c r="E129" s="255"/>
    </row>
    <row r="130" spans="4:5">
      <c r="D130" s="255"/>
      <c r="E130" s="255"/>
    </row>
    <row r="132" spans="4:5">
      <c r="D132" s="255"/>
      <c r="E132" s="255"/>
    </row>
    <row r="133" spans="4:5">
      <c r="D133" s="255"/>
      <c r="E133" s="255"/>
    </row>
    <row r="134" spans="4:5">
      <c r="D134" s="255"/>
      <c r="E134" s="255"/>
    </row>
    <row r="135" spans="4:5">
      <c r="D135" s="255"/>
      <c r="E135" s="255"/>
    </row>
    <row r="137" spans="4:5">
      <c r="D137" s="255"/>
      <c r="E137" s="255"/>
    </row>
    <row r="138" spans="4:5">
      <c r="D138" s="255"/>
      <c r="E138" s="255"/>
    </row>
    <row r="139" spans="4:5">
      <c r="D139" s="255"/>
      <c r="E139" s="255"/>
    </row>
    <row r="141" spans="4:5">
      <c r="D141" s="255"/>
      <c r="E141" s="255"/>
    </row>
    <row r="142" spans="4:5">
      <c r="D142" s="255"/>
      <c r="E142" s="255"/>
    </row>
    <row r="143" spans="4:5">
      <c r="D143" s="255"/>
      <c r="E143" s="255"/>
    </row>
    <row r="144" spans="4:5">
      <c r="D144" s="255"/>
    </row>
    <row r="145" spans="4:8">
      <c r="D145" s="255"/>
      <c r="E145" s="255"/>
      <c r="H145" s="133"/>
    </row>
    <row r="148" spans="4:8">
      <c r="D148" s="255"/>
      <c r="E148" s="255"/>
      <c r="H148" s="133"/>
    </row>
    <row r="149" spans="4:8">
      <c r="D149" s="255"/>
    </row>
    <row r="150" spans="4:8">
      <c r="D150" s="255"/>
      <c r="E150" s="255"/>
    </row>
    <row r="151" spans="4:8">
      <c r="D151" s="255"/>
    </row>
    <row r="152" spans="4:8">
      <c r="D152" s="255"/>
      <c r="E152" s="255"/>
    </row>
    <row r="153" spans="4:8">
      <c r="D153" s="255"/>
    </row>
    <row r="154" spans="4:8">
      <c r="D154" s="255"/>
    </row>
    <row r="156" spans="4:8">
      <c r="D156" s="255"/>
      <c r="E156" s="255"/>
    </row>
    <row r="157" spans="4:8">
      <c r="D157" s="255"/>
      <c r="E157" s="255"/>
    </row>
    <row r="159" spans="4:8">
      <c r="D159" s="255"/>
      <c r="E159" s="255"/>
    </row>
    <row r="160" spans="4:8">
      <c r="D160" s="255"/>
      <c r="E160" s="255"/>
    </row>
    <row r="161" spans="4:5">
      <c r="D161" s="255"/>
      <c r="E161" s="255"/>
    </row>
    <row r="163" spans="4:5">
      <c r="D163" s="255"/>
      <c r="E163" s="255"/>
    </row>
    <row r="164" spans="4:5">
      <c r="D164" s="255"/>
      <c r="E164" s="255"/>
    </row>
    <row r="165" spans="4:5">
      <c r="D165" s="255"/>
      <c r="E165" s="255"/>
    </row>
    <row r="166" spans="4:5">
      <c r="D166" s="255"/>
    </row>
    <row r="168" spans="4:5">
      <c r="D168" s="255"/>
    </row>
    <row r="169" spans="4:5">
      <c r="D169" s="255"/>
    </row>
    <row r="170" spans="4:5">
      <c r="D170" s="255"/>
    </row>
    <row r="171" spans="4:5">
      <c r="D171" s="255"/>
    </row>
    <row r="173" spans="4:5">
      <c r="D173" s="255"/>
    </row>
    <row r="178" spans="4:5">
      <c r="D178" s="255"/>
      <c r="E178" s="255"/>
    </row>
    <row r="179" spans="4:5">
      <c r="D179" s="255"/>
      <c r="E179" s="255"/>
    </row>
    <row r="181" spans="4:5">
      <c r="D181" s="255"/>
      <c r="E181" s="255"/>
    </row>
    <row r="182" spans="4:5">
      <c r="D182" s="255"/>
      <c r="E182" s="255"/>
    </row>
    <row r="183" spans="4:5">
      <c r="D183" s="255"/>
      <c r="E183" s="255"/>
    </row>
    <row r="184" spans="4:5">
      <c r="D184" s="255"/>
      <c r="E184" s="255"/>
    </row>
    <row r="186" spans="4:5">
      <c r="D186" s="255"/>
      <c r="E186" s="255"/>
    </row>
    <row r="187" spans="4:5">
      <c r="D187" s="255"/>
    </row>
    <row r="188" spans="4:5">
      <c r="D188" s="255"/>
    </row>
    <row r="189" spans="4:5">
      <c r="D189" s="255"/>
      <c r="E189" s="255"/>
    </row>
    <row r="190" spans="4:5">
      <c r="D190" s="255"/>
    </row>
    <row r="191" spans="4:5">
      <c r="D191" s="255"/>
    </row>
    <row r="193" spans="4:8">
      <c r="D193" s="255"/>
      <c r="E193" s="255"/>
      <c r="H193" s="133"/>
    </row>
    <row r="194" spans="4:8">
      <c r="D194" s="255"/>
      <c r="E194" s="255"/>
    </row>
    <row r="195" spans="4:8">
      <c r="D195" s="255"/>
    </row>
    <row r="196" spans="4:8">
      <c r="D196" s="255"/>
    </row>
    <row r="199" spans="4:8">
      <c r="D199" s="255"/>
      <c r="E199" s="255"/>
    </row>
    <row r="200" spans="4:8">
      <c r="D200" s="255"/>
      <c r="E200" s="255"/>
    </row>
    <row r="202" spans="4:8">
      <c r="D202" s="255"/>
    </row>
    <row r="203" spans="4:8">
      <c r="D203" s="255"/>
      <c r="E203" s="255"/>
    </row>
    <row r="204" spans="4:8">
      <c r="D204" s="255"/>
      <c r="E204" s="255"/>
    </row>
    <row r="205" spans="4:8">
      <c r="D205" s="255"/>
      <c r="E205" s="255"/>
    </row>
    <row r="206" spans="4:8">
      <c r="D206" s="255"/>
      <c r="E206" s="255"/>
    </row>
    <row r="208" spans="4:8">
      <c r="D208" s="255"/>
      <c r="E208" s="255"/>
    </row>
    <row r="209" spans="4:5">
      <c r="D209" s="255"/>
      <c r="E209" s="255"/>
    </row>
    <row r="211" spans="4:5">
      <c r="D211" s="255"/>
      <c r="E211" s="255"/>
    </row>
    <row r="212" spans="4:5">
      <c r="D212" s="255"/>
      <c r="E212" s="255"/>
    </row>
    <row r="214" spans="4:5">
      <c r="D214" s="255"/>
    </row>
    <row r="215" spans="4:5">
      <c r="D215" s="255"/>
      <c r="E215" s="255"/>
    </row>
    <row r="217" spans="4:5">
      <c r="D217" s="255"/>
    </row>
    <row r="218" spans="4:5">
      <c r="D218" s="255"/>
      <c r="E218" s="255"/>
    </row>
    <row r="220" spans="4:5">
      <c r="D220" s="255"/>
      <c r="E220" s="255"/>
    </row>
    <row r="221" spans="4:5">
      <c r="D221" s="255"/>
      <c r="E221" s="255"/>
    </row>
    <row r="223" spans="4:5">
      <c r="D223" s="255"/>
      <c r="E223" s="255"/>
    </row>
    <row r="224" spans="4:5">
      <c r="D224" s="255"/>
      <c r="E224" s="255"/>
    </row>
    <row r="225" spans="4:5">
      <c r="D225" s="255"/>
      <c r="E225" s="255"/>
    </row>
    <row r="227" spans="4:5">
      <c r="D227" s="255"/>
      <c r="E227" s="255"/>
    </row>
    <row r="228" spans="4:5">
      <c r="D228" s="255"/>
      <c r="E228" s="255"/>
    </row>
    <row r="229" spans="4:5">
      <c r="D229" s="255"/>
      <c r="E229" s="255"/>
    </row>
    <row r="231" spans="4:5">
      <c r="D231" s="255"/>
      <c r="E231" s="255"/>
    </row>
    <row r="232" spans="4:5">
      <c r="D232" s="255"/>
      <c r="E232" s="255"/>
    </row>
    <row r="233" spans="4:5">
      <c r="D233" s="255"/>
      <c r="E233" s="255"/>
    </row>
    <row r="234" spans="4:5">
      <c r="D234" s="255"/>
      <c r="E234" s="255"/>
    </row>
    <row r="236" spans="4:5">
      <c r="D236" s="255"/>
      <c r="E236" s="255"/>
    </row>
    <row r="237" spans="4:5">
      <c r="D237" s="255"/>
      <c r="E237" s="255"/>
    </row>
    <row r="238" spans="4:5">
      <c r="D238" s="255"/>
    </row>
    <row r="239" spans="4:5">
      <c r="D239" s="255"/>
      <c r="E239" s="255"/>
    </row>
    <row r="241" spans="4:5">
      <c r="D241" s="255"/>
      <c r="E241" s="255"/>
    </row>
    <row r="242" spans="4:5">
      <c r="D242" s="255"/>
      <c r="E242" s="255"/>
    </row>
    <row r="244" spans="4:5">
      <c r="D244" s="255"/>
      <c r="E244" s="255"/>
    </row>
    <row r="245" spans="4:5">
      <c r="D245" s="255"/>
      <c r="E245" s="255"/>
    </row>
    <row r="246" spans="4:5">
      <c r="D246" s="255"/>
    </row>
    <row r="248" spans="4:5">
      <c r="D248" s="255"/>
      <c r="E248" s="255"/>
    </row>
    <row r="249" spans="4:5">
      <c r="D249" s="255"/>
      <c r="E249" s="255"/>
    </row>
  </sheetData>
  <mergeCells count="106">
    <mergeCell ref="B122:C122"/>
    <mergeCell ref="B123:C123"/>
    <mergeCell ref="B124:C124"/>
    <mergeCell ref="B125:C125"/>
    <mergeCell ref="B3:C3"/>
    <mergeCell ref="B4:C4"/>
    <mergeCell ref="B117:C117"/>
    <mergeCell ref="B118:C118"/>
    <mergeCell ref="B119:C119"/>
    <mergeCell ref="B120:C120"/>
    <mergeCell ref="B121:C121"/>
    <mergeCell ref="B108:C108"/>
    <mergeCell ref="B109:C109"/>
    <mergeCell ref="B98:C98"/>
    <mergeCell ref="B99:C99"/>
    <mergeCell ref="B100:C100"/>
    <mergeCell ref="B101:C101"/>
    <mergeCell ref="B102:C102"/>
    <mergeCell ref="A103:I103"/>
    <mergeCell ref="B88:C88"/>
    <mergeCell ref="B89:C89"/>
    <mergeCell ref="B90:C90"/>
    <mergeCell ref="B91:C91"/>
    <mergeCell ref="B92:C92"/>
    <mergeCell ref="B47:C47"/>
    <mergeCell ref="B38:C38"/>
    <mergeCell ref="B39:C39"/>
    <mergeCell ref="B40:C40"/>
    <mergeCell ref="B64:C64"/>
    <mergeCell ref="B42:C42"/>
    <mergeCell ref="B43:C43"/>
    <mergeCell ref="B44:C44"/>
    <mergeCell ref="B45:C45"/>
    <mergeCell ref="B46:C46"/>
    <mergeCell ref="B41:C41"/>
    <mergeCell ref="B58:C58"/>
    <mergeCell ref="B61:C61"/>
    <mergeCell ref="B62:C62"/>
    <mergeCell ref="B63:C63"/>
    <mergeCell ref="B54:C54"/>
    <mergeCell ref="B55:C55"/>
    <mergeCell ref="B56:C56"/>
    <mergeCell ref="B48:C48"/>
    <mergeCell ref="B49:C49"/>
    <mergeCell ref="B50:C50"/>
    <mergeCell ref="B51:C51"/>
    <mergeCell ref="B18:C18"/>
    <mergeCell ref="B19:C19"/>
    <mergeCell ref="B20:C20"/>
    <mergeCell ref="B22:C22"/>
    <mergeCell ref="B16:C16"/>
    <mergeCell ref="B17:C17"/>
    <mergeCell ref="B23:C23"/>
    <mergeCell ref="B59:C59"/>
    <mergeCell ref="B60:C60"/>
    <mergeCell ref="B24:C24"/>
    <mergeCell ref="B25:C25"/>
    <mergeCell ref="B27:C27"/>
    <mergeCell ref="B28:C28"/>
    <mergeCell ref="B29:C29"/>
    <mergeCell ref="B30:C30"/>
    <mergeCell ref="B31:C31"/>
    <mergeCell ref="B32:C32"/>
    <mergeCell ref="B33:C33"/>
    <mergeCell ref="B34:C34"/>
    <mergeCell ref="B37:C37"/>
    <mergeCell ref="B52:C52"/>
    <mergeCell ref="B53:C53"/>
    <mergeCell ref="B35:C35"/>
    <mergeCell ref="B36:C36"/>
    <mergeCell ref="B65:C65"/>
    <mergeCell ref="B66:C66"/>
    <mergeCell ref="B67:C67"/>
    <mergeCell ref="B68:C68"/>
    <mergeCell ref="B69:C69"/>
    <mergeCell ref="B70:C70"/>
    <mergeCell ref="B82:C82"/>
    <mergeCell ref="B80:C80"/>
    <mergeCell ref="B71:C71"/>
    <mergeCell ref="B72:C72"/>
    <mergeCell ref="B73:C73"/>
    <mergeCell ref="B74:C74"/>
    <mergeCell ref="B75:C75"/>
    <mergeCell ref="B76:C76"/>
    <mergeCell ref="B77:C77"/>
    <mergeCell ref="B78:C78"/>
    <mergeCell ref="B96:C96"/>
    <mergeCell ref="B97:C97"/>
    <mergeCell ref="B81:C81"/>
    <mergeCell ref="B107:C107"/>
    <mergeCell ref="B114:C114"/>
    <mergeCell ref="B115:C115"/>
    <mergeCell ref="B116:C116"/>
    <mergeCell ref="B106:C106"/>
    <mergeCell ref="B110:C110"/>
    <mergeCell ref="B111:C111"/>
    <mergeCell ref="B112:C112"/>
    <mergeCell ref="B104:C104"/>
    <mergeCell ref="B105:C105"/>
    <mergeCell ref="B94:C94"/>
    <mergeCell ref="B95:C95"/>
    <mergeCell ref="B83:C83"/>
    <mergeCell ref="B84:C84"/>
    <mergeCell ref="B85:C85"/>
    <mergeCell ref="B86:C86"/>
    <mergeCell ref="B87:C8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8FE0-0A08-4AF6-9149-006260BBDFE6}">
  <dimension ref="A1:N50"/>
  <sheetViews>
    <sheetView topLeftCell="A5" workbookViewId="0">
      <selection sqref="A1:M1"/>
    </sheetView>
  </sheetViews>
  <sheetFormatPr defaultRowHeight="14.25"/>
  <cols>
    <col min="1" max="1" width="25.85546875" style="278" customWidth="1"/>
    <col min="2" max="2" width="29.7109375" style="278" customWidth="1"/>
    <col min="3" max="3" width="35.7109375" style="278" customWidth="1"/>
    <col min="4" max="4" width="33.7109375" style="278" customWidth="1"/>
    <col min="5" max="5" width="29" style="278" customWidth="1"/>
    <col min="6" max="6" width="27.140625" style="278" customWidth="1"/>
    <col min="7" max="7" width="33.28515625" style="278" customWidth="1"/>
    <col min="8" max="8" width="23.5703125" style="285" customWidth="1"/>
    <col min="9" max="9" width="32.85546875" style="278" customWidth="1"/>
    <col min="10" max="16384" width="9.140625" style="278"/>
  </cols>
  <sheetData>
    <row r="1" spans="1:14" ht="23.25">
      <c r="A1" s="1199" t="s">
        <v>3797</v>
      </c>
      <c r="B1" s="1199"/>
      <c r="C1" s="1199"/>
      <c r="D1" s="1199"/>
      <c r="E1" s="1199"/>
      <c r="F1" s="1199"/>
      <c r="G1" s="1199"/>
      <c r="H1" s="1199"/>
      <c r="I1" s="1199"/>
      <c r="J1" s="1199"/>
      <c r="K1" s="1199"/>
      <c r="L1" s="1199"/>
      <c r="M1" s="1199"/>
    </row>
    <row r="3" spans="1:14">
      <c r="A3" s="331" t="s">
        <v>3377</v>
      </c>
      <c r="B3" s="1206" t="s">
        <v>211</v>
      </c>
      <c r="C3" s="1207"/>
      <c r="D3" s="131"/>
      <c r="E3" s="131"/>
      <c r="F3" s="131"/>
      <c r="G3" s="131"/>
      <c r="H3" s="184"/>
      <c r="I3" s="131"/>
      <c r="J3" s="131"/>
      <c r="K3" s="131"/>
      <c r="L3" s="131"/>
      <c r="M3" s="131"/>
      <c r="N3" s="131"/>
    </row>
    <row r="4" spans="1:14">
      <c r="A4" s="331" t="s">
        <v>2492</v>
      </c>
      <c r="B4" s="1179" t="s">
        <v>19</v>
      </c>
      <c r="C4" s="1180"/>
      <c r="D4" s="131"/>
      <c r="E4" s="131"/>
      <c r="F4" s="131"/>
      <c r="G4" s="131"/>
      <c r="H4" s="184"/>
      <c r="I4" s="131"/>
      <c r="J4" s="131"/>
      <c r="K4" s="131"/>
      <c r="L4" s="131"/>
      <c r="M4" s="131"/>
      <c r="N4" s="131"/>
    </row>
    <row r="5" spans="1:14">
      <c r="A5" s="331" t="s">
        <v>3378</v>
      </c>
      <c r="B5" s="262" t="s">
        <v>3379</v>
      </c>
      <c r="C5" s="262"/>
      <c r="D5" s="131"/>
      <c r="E5" s="131"/>
      <c r="F5" s="131"/>
      <c r="G5" s="131"/>
      <c r="H5" s="184"/>
      <c r="I5" s="131"/>
      <c r="J5" s="131"/>
      <c r="K5" s="131"/>
      <c r="L5" s="131"/>
      <c r="M5" s="131"/>
      <c r="N5" s="131"/>
    </row>
    <row r="6" spans="1:14">
      <c r="A6" s="331" t="s">
        <v>3380</v>
      </c>
      <c r="B6" s="262">
        <f>SUM(B7:B9)</f>
        <v>15</v>
      </c>
      <c r="C6" s="262"/>
      <c r="D6" s="131"/>
      <c r="E6" s="131"/>
      <c r="F6" s="131"/>
      <c r="G6" s="131"/>
      <c r="H6" s="184"/>
      <c r="I6" s="131"/>
      <c r="J6" s="131"/>
      <c r="K6" s="131"/>
      <c r="L6" s="131"/>
      <c r="M6" s="131"/>
      <c r="N6" s="131"/>
    </row>
    <row r="7" spans="1:14">
      <c r="A7" s="331" t="s">
        <v>904</v>
      </c>
      <c r="B7" s="262">
        <f>COUNTIF(H13:H69, "Passed")</f>
        <v>15</v>
      </c>
      <c r="C7" s="262"/>
      <c r="D7" s="131"/>
      <c r="E7" s="131"/>
      <c r="F7" s="131"/>
      <c r="G7" s="131"/>
      <c r="H7" s="184"/>
      <c r="I7" s="131"/>
      <c r="J7" s="131"/>
      <c r="K7" s="131"/>
      <c r="L7" s="131"/>
      <c r="M7" s="131"/>
      <c r="N7" s="131"/>
    </row>
    <row r="8" spans="1:14">
      <c r="A8" s="331" t="s">
        <v>905</v>
      </c>
      <c r="B8" s="262">
        <f>COUNTIF(H13:H69, "Fail")</f>
        <v>0</v>
      </c>
      <c r="C8" s="262"/>
      <c r="D8" s="131"/>
      <c r="E8" s="131"/>
      <c r="F8" s="131"/>
      <c r="G8" s="131"/>
      <c r="H8" s="184"/>
      <c r="I8" s="131"/>
      <c r="J8" s="131"/>
      <c r="K8" s="131"/>
      <c r="L8" s="131"/>
      <c r="M8" s="131"/>
      <c r="N8" s="131"/>
    </row>
    <row r="9" spans="1:14">
      <c r="A9" s="331" t="s">
        <v>906</v>
      </c>
      <c r="B9" s="262">
        <f>COUNTIF(G23:G69, "Not Run")</f>
        <v>0</v>
      </c>
      <c r="C9" s="262"/>
      <c r="D9" s="131"/>
      <c r="E9" s="131"/>
      <c r="F9" s="131"/>
      <c r="G9" s="131"/>
      <c r="H9" s="184"/>
      <c r="I9" s="131"/>
      <c r="J9" s="131"/>
      <c r="K9" s="131"/>
      <c r="L9" s="131"/>
      <c r="M9" s="131"/>
      <c r="N9" s="131"/>
    </row>
    <row r="10" spans="1:14">
      <c r="A10" s="131"/>
      <c r="B10" s="131"/>
      <c r="C10" s="131"/>
      <c r="D10" s="131"/>
      <c r="E10" s="131"/>
      <c r="F10" s="131"/>
      <c r="G10" s="131"/>
      <c r="H10" s="184"/>
      <c r="I10" s="131"/>
      <c r="J10" s="131"/>
      <c r="K10" s="131"/>
      <c r="L10" s="131"/>
      <c r="M10" s="131"/>
      <c r="N10" s="131"/>
    </row>
    <row r="11" spans="1:14">
      <c r="A11" s="279" t="s">
        <v>908</v>
      </c>
      <c r="B11" s="280" t="s">
        <v>3798</v>
      </c>
      <c r="C11" s="280" t="s">
        <v>2402</v>
      </c>
      <c r="D11" s="280" t="s">
        <v>3799</v>
      </c>
      <c r="E11" s="280" t="s">
        <v>3800</v>
      </c>
      <c r="F11" s="280" t="s">
        <v>913</v>
      </c>
      <c r="G11" s="280" t="s">
        <v>3801</v>
      </c>
      <c r="H11" s="286" t="s">
        <v>917</v>
      </c>
      <c r="I11" s="280" t="s">
        <v>3802</v>
      </c>
      <c r="J11" s="131"/>
      <c r="K11" s="131"/>
      <c r="L11" s="131"/>
      <c r="M11" s="131"/>
      <c r="N11" s="131"/>
    </row>
    <row r="12" spans="1:14" ht="14.25" customHeight="1">
      <c r="A12" s="1200" t="s">
        <v>3803</v>
      </c>
      <c r="B12" s="1201"/>
      <c r="C12" s="1201"/>
      <c r="D12" s="1201"/>
      <c r="E12" s="1201"/>
      <c r="F12" s="1201"/>
      <c r="G12" s="1201"/>
      <c r="H12" s="1201"/>
      <c r="I12" s="1202"/>
      <c r="J12" s="131"/>
      <c r="K12" s="131"/>
      <c r="L12" s="131"/>
      <c r="M12" s="131"/>
      <c r="N12" s="131"/>
    </row>
    <row r="13" spans="1:14" ht="247.5">
      <c r="A13" s="281" t="s">
        <v>3804</v>
      </c>
      <c r="B13" s="282" t="s">
        <v>3805</v>
      </c>
      <c r="C13" s="282" t="s">
        <v>3806</v>
      </c>
      <c r="D13" s="282" t="s">
        <v>3807</v>
      </c>
      <c r="E13" s="282" t="s">
        <v>3808</v>
      </c>
      <c r="F13" s="746" t="s">
        <v>3809</v>
      </c>
      <c r="G13" s="749" t="s">
        <v>2180</v>
      </c>
      <c r="H13" s="747" t="s">
        <v>904</v>
      </c>
      <c r="I13" s="282" t="s">
        <v>3810</v>
      </c>
      <c r="J13" s="131"/>
      <c r="K13" s="131"/>
      <c r="L13" s="131"/>
      <c r="M13" s="131"/>
      <c r="N13" s="131"/>
    </row>
    <row r="14" spans="1:14" ht="165">
      <c r="A14" s="281" t="s">
        <v>3811</v>
      </c>
      <c r="B14" s="283" t="s">
        <v>3812</v>
      </c>
      <c r="C14" s="283" t="s">
        <v>3813</v>
      </c>
      <c r="D14" s="284" t="s">
        <v>3814</v>
      </c>
      <c r="E14" s="283" t="s">
        <v>3815</v>
      </c>
      <c r="F14" s="748" t="s">
        <v>3816</v>
      </c>
      <c r="G14" s="745" t="s">
        <v>2180</v>
      </c>
      <c r="H14" s="291" t="s">
        <v>904</v>
      </c>
      <c r="I14" s="283" t="s">
        <v>3817</v>
      </c>
      <c r="J14" s="131"/>
      <c r="K14" s="131"/>
      <c r="L14" s="131"/>
      <c r="M14" s="131"/>
      <c r="N14" s="131"/>
    </row>
    <row r="15" spans="1:14" ht="262.5">
      <c r="A15" s="281" t="s">
        <v>3818</v>
      </c>
      <c r="B15" s="283" t="s">
        <v>3819</v>
      </c>
      <c r="C15" s="283" t="s">
        <v>3820</v>
      </c>
      <c r="D15" s="283" t="s">
        <v>3821</v>
      </c>
      <c r="E15" s="283" t="s">
        <v>3822</v>
      </c>
      <c r="F15" s="283" t="s">
        <v>3823</v>
      </c>
      <c r="G15" s="750" t="s">
        <v>2180</v>
      </c>
      <c r="H15" s="287" t="s">
        <v>904</v>
      </c>
      <c r="I15" s="283" t="s">
        <v>3824</v>
      </c>
      <c r="J15" s="131"/>
      <c r="K15" s="131"/>
      <c r="L15" s="131"/>
      <c r="M15" s="131"/>
      <c r="N15" s="131"/>
    </row>
    <row r="16" spans="1:14" ht="409.6">
      <c r="A16" s="281" t="s">
        <v>3825</v>
      </c>
      <c r="B16" s="283" t="s">
        <v>3826</v>
      </c>
      <c r="C16" s="283" t="s">
        <v>3827</v>
      </c>
      <c r="D16" s="283" t="s">
        <v>3828</v>
      </c>
      <c r="E16" s="283" t="s">
        <v>3829</v>
      </c>
      <c r="F16" s="283" t="s">
        <v>3830</v>
      </c>
      <c r="G16" s="283" t="s">
        <v>2180</v>
      </c>
      <c r="H16" s="287" t="s">
        <v>904</v>
      </c>
      <c r="I16" s="283" t="s">
        <v>3831</v>
      </c>
      <c r="J16" s="131"/>
      <c r="K16" s="131"/>
      <c r="L16" s="131"/>
      <c r="M16" s="131"/>
      <c r="N16" s="131"/>
    </row>
    <row r="17" spans="1:14" ht="409.6">
      <c r="A17" s="281" t="s">
        <v>3832</v>
      </c>
      <c r="B17" s="283" t="s">
        <v>3833</v>
      </c>
      <c r="C17" s="283" t="s">
        <v>3834</v>
      </c>
      <c r="D17" s="283" t="s">
        <v>3835</v>
      </c>
      <c r="E17" s="283" t="s">
        <v>3836</v>
      </c>
      <c r="F17" s="283" t="s">
        <v>3823</v>
      </c>
      <c r="G17" s="283" t="s">
        <v>2180</v>
      </c>
      <c r="H17" s="287" t="s">
        <v>904</v>
      </c>
      <c r="I17" s="283" t="s">
        <v>3837</v>
      </c>
      <c r="J17" s="131"/>
      <c r="K17" s="131"/>
      <c r="L17" s="131"/>
      <c r="M17" s="131"/>
      <c r="N17" s="131"/>
    </row>
    <row r="18" spans="1:14">
      <c r="A18" s="1203" t="s">
        <v>3838</v>
      </c>
      <c r="B18" s="1204"/>
      <c r="C18" s="1204"/>
      <c r="D18" s="1204"/>
      <c r="E18" s="1204"/>
      <c r="F18" s="1204"/>
      <c r="G18" s="1204"/>
      <c r="H18" s="1204"/>
      <c r="I18" s="1205"/>
      <c r="J18" s="131"/>
      <c r="K18" s="131"/>
      <c r="L18" s="131"/>
      <c r="M18" s="131"/>
      <c r="N18" s="131"/>
    </row>
    <row r="19" spans="1:14" ht="247.5">
      <c r="A19" s="281" t="s">
        <v>3839</v>
      </c>
      <c r="B19" s="283" t="s">
        <v>3840</v>
      </c>
      <c r="C19" s="283" t="s">
        <v>3841</v>
      </c>
      <c r="D19" s="283" t="s">
        <v>3842</v>
      </c>
      <c r="E19" s="283" t="s">
        <v>3843</v>
      </c>
      <c r="F19" s="283" t="s">
        <v>3844</v>
      </c>
      <c r="G19" s="283" t="s">
        <v>3845</v>
      </c>
      <c r="H19" s="287" t="s">
        <v>904</v>
      </c>
      <c r="I19" s="283" t="s">
        <v>3846</v>
      </c>
      <c r="J19" s="131"/>
      <c r="K19" s="131"/>
      <c r="L19" s="131"/>
      <c r="M19" s="131"/>
      <c r="N19" s="131"/>
    </row>
    <row r="20" spans="1:14" ht="247.5">
      <c r="A20" s="281" t="s">
        <v>3847</v>
      </c>
      <c r="B20" s="283" t="s">
        <v>3848</v>
      </c>
      <c r="C20" s="283" t="s">
        <v>3849</v>
      </c>
      <c r="D20" s="283" t="s">
        <v>3850</v>
      </c>
      <c r="E20" s="283" t="s">
        <v>3851</v>
      </c>
      <c r="F20" s="283" t="s">
        <v>3852</v>
      </c>
      <c r="G20" s="283" t="s">
        <v>3845</v>
      </c>
      <c r="H20" s="287" t="s">
        <v>904</v>
      </c>
      <c r="I20" s="283" t="s">
        <v>3853</v>
      </c>
      <c r="J20" s="131"/>
      <c r="K20" s="131"/>
      <c r="L20" s="131"/>
      <c r="M20" s="131"/>
      <c r="N20" s="131"/>
    </row>
    <row r="21" spans="1:14" ht="289.5">
      <c r="A21" s="281" t="s">
        <v>3854</v>
      </c>
      <c r="B21" s="283" t="s">
        <v>3855</v>
      </c>
      <c r="C21" s="283" t="s">
        <v>3856</v>
      </c>
      <c r="D21" s="283" t="s">
        <v>3857</v>
      </c>
      <c r="E21" s="283" t="s">
        <v>3858</v>
      </c>
      <c r="F21" s="283" t="s">
        <v>3859</v>
      </c>
      <c r="G21" s="283" t="s">
        <v>3845</v>
      </c>
      <c r="H21" s="287" t="s">
        <v>904</v>
      </c>
      <c r="I21" s="283" t="s">
        <v>3860</v>
      </c>
      <c r="J21" s="131"/>
      <c r="K21" s="131"/>
      <c r="L21" s="131"/>
      <c r="M21" s="131"/>
      <c r="N21" s="131"/>
    </row>
    <row r="22" spans="1:14" ht="330.75">
      <c r="A22" s="281" t="s">
        <v>3861</v>
      </c>
      <c r="B22" s="283" t="s">
        <v>3862</v>
      </c>
      <c r="C22" s="283" t="s">
        <v>3863</v>
      </c>
      <c r="D22" s="283" t="s">
        <v>3864</v>
      </c>
      <c r="E22" s="283" t="s">
        <v>3865</v>
      </c>
      <c r="F22" s="283" t="s">
        <v>3866</v>
      </c>
      <c r="G22" s="283" t="s">
        <v>3845</v>
      </c>
      <c r="H22" s="287" t="s">
        <v>904</v>
      </c>
      <c r="I22" s="283" t="s">
        <v>3867</v>
      </c>
      <c r="J22" s="131"/>
      <c r="K22" s="131"/>
      <c r="L22" s="131"/>
      <c r="M22" s="131"/>
      <c r="N22" s="131"/>
    </row>
    <row r="23" spans="1:14" ht="14.25" customHeight="1">
      <c r="A23" s="1203" t="s">
        <v>3868</v>
      </c>
      <c r="B23" s="1204"/>
      <c r="C23" s="1204"/>
      <c r="D23" s="1204"/>
      <c r="E23" s="1204"/>
      <c r="F23" s="1204"/>
      <c r="G23" s="1204"/>
      <c r="H23" s="1204"/>
      <c r="I23" s="1205"/>
      <c r="J23" s="131"/>
      <c r="K23" s="131"/>
      <c r="L23" s="131"/>
      <c r="M23" s="131"/>
      <c r="N23" s="131"/>
    </row>
    <row r="24" spans="1:14" ht="409.6">
      <c r="A24" s="281" t="s">
        <v>3869</v>
      </c>
      <c r="B24" s="283" t="s">
        <v>3870</v>
      </c>
      <c r="C24" s="283" t="s">
        <v>3871</v>
      </c>
      <c r="D24" s="283" t="s">
        <v>3872</v>
      </c>
      <c r="E24" s="283" t="s">
        <v>3873</v>
      </c>
      <c r="F24" s="283" t="s">
        <v>3874</v>
      </c>
      <c r="G24" s="283" t="s">
        <v>3875</v>
      </c>
      <c r="H24" s="287" t="s">
        <v>904</v>
      </c>
      <c r="I24" s="283" t="s">
        <v>3876</v>
      </c>
      <c r="J24" s="131"/>
      <c r="K24" s="131"/>
      <c r="L24" s="131"/>
      <c r="M24" s="131"/>
      <c r="N24" s="131"/>
    </row>
    <row r="25" spans="1:14" ht="303">
      <c r="A25" s="281" t="s">
        <v>3877</v>
      </c>
      <c r="B25" s="283" t="s">
        <v>3878</v>
      </c>
      <c r="C25" s="283" t="s">
        <v>3879</v>
      </c>
      <c r="D25" s="283" t="s">
        <v>3880</v>
      </c>
      <c r="E25" s="283" t="s">
        <v>3881</v>
      </c>
      <c r="F25" s="283" t="s">
        <v>3882</v>
      </c>
      <c r="G25" s="283" t="s">
        <v>3875</v>
      </c>
      <c r="H25" s="287" t="s">
        <v>904</v>
      </c>
      <c r="I25" s="283" t="s">
        <v>3883</v>
      </c>
      <c r="J25" s="131"/>
      <c r="K25" s="131"/>
      <c r="L25" s="131"/>
      <c r="M25" s="131"/>
      <c r="N25" s="131"/>
    </row>
    <row r="26" spans="1:14" ht="409.6">
      <c r="A26" s="288" t="s">
        <v>3884</v>
      </c>
      <c r="B26" s="283" t="s">
        <v>3885</v>
      </c>
      <c r="C26" s="283" t="s">
        <v>3886</v>
      </c>
      <c r="D26" s="283" t="s">
        <v>3887</v>
      </c>
      <c r="E26" s="283" t="s">
        <v>3888</v>
      </c>
      <c r="F26" s="283" t="s">
        <v>3889</v>
      </c>
      <c r="G26" s="283" t="s">
        <v>3875</v>
      </c>
      <c r="H26" s="287" t="s">
        <v>904</v>
      </c>
      <c r="I26" s="283" t="s">
        <v>3890</v>
      </c>
      <c r="J26" s="131"/>
      <c r="K26" s="131"/>
      <c r="L26" s="131"/>
      <c r="M26" s="131"/>
      <c r="N26" s="131"/>
    </row>
    <row r="27" spans="1:14" ht="358.5">
      <c r="A27" s="289" t="s">
        <v>3891</v>
      </c>
      <c r="B27" s="290" t="s">
        <v>3892</v>
      </c>
      <c r="C27" s="283" t="s">
        <v>3893</v>
      </c>
      <c r="D27" s="283" t="s">
        <v>3894</v>
      </c>
      <c r="E27" s="283" t="s">
        <v>3895</v>
      </c>
      <c r="F27" s="283" t="s">
        <v>3896</v>
      </c>
      <c r="G27" s="283" t="s">
        <v>3875</v>
      </c>
      <c r="H27" s="287" t="s">
        <v>904</v>
      </c>
      <c r="I27" s="283" t="s">
        <v>3897</v>
      </c>
      <c r="J27" s="131"/>
      <c r="K27" s="131"/>
      <c r="L27" s="131"/>
      <c r="M27" s="131"/>
      <c r="N27" s="131"/>
    </row>
    <row r="28" spans="1:14" ht="409.6">
      <c r="A28" s="289" t="s">
        <v>3898</v>
      </c>
      <c r="B28" s="290" t="s">
        <v>3899</v>
      </c>
      <c r="C28" s="290" t="s">
        <v>3900</v>
      </c>
      <c r="D28" s="290" t="s">
        <v>3901</v>
      </c>
      <c r="E28" s="290" t="s">
        <v>3902</v>
      </c>
      <c r="F28" s="290" t="s">
        <v>3903</v>
      </c>
      <c r="G28" s="290" t="s">
        <v>3875</v>
      </c>
      <c r="H28" s="291" t="s">
        <v>904</v>
      </c>
      <c r="I28" s="290" t="s">
        <v>3904</v>
      </c>
      <c r="J28" s="131"/>
      <c r="K28" s="131"/>
      <c r="L28" s="131"/>
      <c r="M28" s="131"/>
      <c r="N28" s="131"/>
    </row>
    <row r="29" spans="1:14" ht="409.6">
      <c r="A29" s="289" t="s">
        <v>3905</v>
      </c>
      <c r="B29" s="290" t="s">
        <v>3906</v>
      </c>
      <c r="C29" s="290" t="s">
        <v>3907</v>
      </c>
      <c r="D29" s="290" t="s">
        <v>3908</v>
      </c>
      <c r="E29" s="290" t="s">
        <v>3909</v>
      </c>
      <c r="F29" s="290" t="s">
        <v>3910</v>
      </c>
      <c r="G29" s="290" t="s">
        <v>3875</v>
      </c>
      <c r="H29" s="291" t="s">
        <v>904</v>
      </c>
      <c r="I29" s="290" t="s">
        <v>3911</v>
      </c>
      <c r="J29" s="131"/>
      <c r="K29" s="131"/>
      <c r="L29" s="131"/>
      <c r="M29" s="131"/>
      <c r="N29" s="131"/>
    </row>
    <row r="30" spans="1:14">
      <c r="A30" s="131"/>
      <c r="B30" s="131"/>
      <c r="C30" s="131"/>
      <c r="D30" s="131"/>
      <c r="E30" s="131"/>
      <c r="F30" s="131"/>
      <c r="G30" s="131"/>
      <c r="H30" s="184"/>
      <c r="I30" s="131"/>
      <c r="J30" s="131"/>
      <c r="K30" s="131"/>
      <c r="L30" s="131"/>
      <c r="M30" s="131"/>
      <c r="N30" s="131"/>
    </row>
    <row r="31" spans="1:14">
      <c r="A31" s="131"/>
      <c r="B31" s="131"/>
      <c r="C31" s="131"/>
      <c r="D31" s="131"/>
      <c r="E31" s="131"/>
      <c r="F31" s="131"/>
      <c r="G31" s="131"/>
      <c r="H31" s="184"/>
      <c r="I31" s="131"/>
      <c r="J31" s="131"/>
      <c r="K31" s="131"/>
      <c r="L31" s="131"/>
      <c r="M31" s="131"/>
      <c r="N31" s="131"/>
    </row>
    <row r="32" spans="1:14">
      <c r="A32" s="131"/>
      <c r="B32" s="131"/>
      <c r="C32" s="131"/>
      <c r="D32" s="131"/>
      <c r="E32" s="131"/>
      <c r="F32" s="131"/>
      <c r="G32" s="131"/>
      <c r="H32" s="184"/>
      <c r="I32" s="131"/>
      <c r="J32" s="131"/>
      <c r="K32" s="131"/>
      <c r="L32" s="131"/>
      <c r="M32" s="131"/>
      <c r="N32" s="131"/>
    </row>
    <row r="33" spans="1:14">
      <c r="A33" s="131"/>
      <c r="B33" s="131"/>
      <c r="C33" s="131"/>
      <c r="D33" s="131"/>
      <c r="E33" s="131"/>
      <c r="F33" s="131"/>
      <c r="G33" s="131"/>
      <c r="H33" s="184"/>
      <c r="I33" s="131"/>
      <c r="J33" s="131"/>
      <c r="K33" s="131"/>
      <c r="L33" s="131"/>
      <c r="M33" s="131"/>
      <c r="N33" s="131"/>
    </row>
    <row r="34" spans="1:14">
      <c r="A34" s="131"/>
      <c r="B34" s="131"/>
      <c r="C34" s="131"/>
      <c r="D34" s="131"/>
      <c r="E34" s="131"/>
      <c r="F34" s="131"/>
      <c r="G34" s="131"/>
      <c r="H34" s="184"/>
      <c r="I34" s="131"/>
      <c r="J34" s="131"/>
      <c r="K34" s="131"/>
      <c r="L34" s="131"/>
      <c r="M34" s="131"/>
      <c r="N34" s="131"/>
    </row>
    <row r="35" spans="1:14">
      <c r="A35" s="131"/>
      <c r="B35" s="131"/>
      <c r="C35" s="131"/>
      <c r="D35" s="131"/>
      <c r="E35" s="131"/>
      <c r="F35" s="131"/>
      <c r="G35" s="131"/>
      <c r="H35" s="184"/>
      <c r="I35" s="131"/>
      <c r="J35" s="131"/>
      <c r="K35" s="131"/>
      <c r="L35" s="131"/>
      <c r="M35" s="131"/>
      <c r="N35" s="131"/>
    </row>
    <row r="36" spans="1:14">
      <c r="A36" s="131"/>
      <c r="B36" s="131"/>
      <c r="C36" s="131"/>
      <c r="D36" s="131"/>
      <c r="E36" s="131"/>
      <c r="F36" s="131"/>
      <c r="G36" s="131"/>
      <c r="H36" s="184"/>
      <c r="I36" s="131"/>
      <c r="J36" s="131"/>
      <c r="K36" s="131"/>
      <c r="L36" s="131"/>
      <c r="M36" s="131"/>
      <c r="N36" s="131"/>
    </row>
    <row r="37" spans="1:14">
      <c r="A37" s="131"/>
      <c r="B37" s="131"/>
      <c r="C37" s="131"/>
      <c r="D37" s="131"/>
      <c r="E37" s="131"/>
      <c r="F37" s="131"/>
      <c r="G37" s="131"/>
      <c r="H37" s="184"/>
      <c r="I37" s="131"/>
      <c r="J37" s="131"/>
      <c r="K37" s="131"/>
      <c r="L37" s="131"/>
      <c r="M37" s="131"/>
      <c r="N37" s="131"/>
    </row>
    <row r="38" spans="1:14">
      <c r="A38" s="131"/>
      <c r="B38" s="131"/>
      <c r="C38" s="131"/>
      <c r="D38" s="131"/>
      <c r="E38" s="131"/>
      <c r="F38" s="131"/>
      <c r="G38" s="131"/>
      <c r="H38" s="184"/>
      <c r="I38" s="131"/>
      <c r="J38" s="131"/>
      <c r="K38" s="131"/>
      <c r="L38" s="131"/>
      <c r="M38" s="131"/>
      <c r="N38" s="131"/>
    </row>
    <row r="39" spans="1:14">
      <c r="A39" s="131"/>
      <c r="B39" s="131"/>
      <c r="C39" s="131"/>
      <c r="D39" s="131"/>
      <c r="E39" s="131"/>
      <c r="F39" s="131"/>
      <c r="G39" s="131"/>
      <c r="H39" s="184"/>
      <c r="I39" s="131"/>
      <c r="J39" s="131"/>
      <c r="K39" s="131"/>
      <c r="L39" s="131"/>
      <c r="M39" s="131"/>
      <c r="N39" s="131"/>
    </row>
    <row r="40" spans="1:14">
      <c r="A40" s="131"/>
      <c r="B40" s="131"/>
      <c r="C40" s="131"/>
      <c r="D40" s="131"/>
      <c r="E40" s="131"/>
      <c r="F40" s="131"/>
      <c r="G40" s="131"/>
      <c r="H40" s="184"/>
      <c r="I40" s="131"/>
      <c r="J40" s="131"/>
      <c r="K40" s="131"/>
      <c r="L40" s="131"/>
      <c r="M40" s="131"/>
      <c r="N40" s="131"/>
    </row>
    <row r="41" spans="1:14">
      <c r="A41" s="131"/>
      <c r="B41" s="131"/>
      <c r="C41" s="131"/>
      <c r="D41" s="131"/>
      <c r="E41" s="131"/>
      <c r="F41" s="131"/>
      <c r="G41" s="131"/>
      <c r="H41" s="184"/>
      <c r="I41" s="131"/>
      <c r="J41" s="131"/>
      <c r="K41" s="131"/>
      <c r="L41" s="131"/>
      <c r="M41" s="131"/>
      <c r="N41" s="131"/>
    </row>
    <row r="42" spans="1:14">
      <c r="A42" s="131"/>
      <c r="B42" s="131"/>
      <c r="C42" s="131"/>
      <c r="D42" s="131"/>
      <c r="E42" s="131"/>
      <c r="F42" s="131"/>
      <c r="G42" s="131"/>
      <c r="H42" s="184"/>
      <c r="I42" s="131"/>
      <c r="J42" s="131"/>
      <c r="K42" s="131"/>
      <c r="L42" s="131"/>
      <c r="M42" s="131"/>
      <c r="N42" s="131"/>
    </row>
    <row r="43" spans="1:14">
      <c r="A43" s="131"/>
      <c r="B43" s="131"/>
      <c r="C43" s="131"/>
      <c r="D43" s="131"/>
      <c r="E43" s="131"/>
      <c r="F43" s="131"/>
      <c r="G43" s="131"/>
      <c r="H43" s="184"/>
      <c r="I43" s="131"/>
      <c r="J43" s="131"/>
      <c r="K43" s="131"/>
      <c r="L43" s="131"/>
      <c r="M43" s="131"/>
      <c r="N43" s="131"/>
    </row>
    <row r="44" spans="1:14">
      <c r="A44" s="131"/>
      <c r="B44" s="131"/>
      <c r="C44" s="131"/>
      <c r="D44" s="131"/>
      <c r="E44" s="131"/>
      <c r="F44" s="131"/>
      <c r="G44" s="131"/>
      <c r="H44" s="184"/>
      <c r="I44" s="131"/>
      <c r="J44" s="131"/>
      <c r="K44" s="131"/>
      <c r="L44" s="131"/>
      <c r="M44" s="131"/>
      <c r="N44" s="131"/>
    </row>
    <row r="45" spans="1:14">
      <c r="A45" s="131"/>
      <c r="B45" s="131"/>
      <c r="C45" s="131"/>
      <c r="D45" s="131"/>
      <c r="E45" s="131"/>
      <c r="F45" s="131"/>
      <c r="G45" s="131"/>
      <c r="H45" s="184"/>
      <c r="I45" s="131"/>
      <c r="J45" s="131"/>
      <c r="K45" s="131"/>
      <c r="L45" s="131"/>
      <c r="M45" s="131"/>
      <c r="N45" s="131"/>
    </row>
    <row r="46" spans="1:14">
      <c r="A46" s="131"/>
      <c r="B46" s="131"/>
      <c r="C46" s="131"/>
      <c r="D46" s="131"/>
      <c r="E46" s="131"/>
      <c r="F46" s="131"/>
      <c r="G46" s="131"/>
      <c r="H46" s="184"/>
      <c r="I46" s="131"/>
      <c r="J46" s="131"/>
      <c r="K46" s="131"/>
      <c r="L46" s="131"/>
      <c r="M46" s="131"/>
      <c r="N46" s="131"/>
    </row>
    <row r="47" spans="1:14">
      <c r="A47" s="131"/>
      <c r="B47" s="131"/>
      <c r="C47" s="131"/>
      <c r="D47" s="131"/>
      <c r="E47" s="131"/>
      <c r="F47" s="131"/>
      <c r="G47" s="131"/>
      <c r="H47" s="184"/>
      <c r="I47" s="131"/>
      <c r="J47" s="131"/>
      <c r="K47" s="131"/>
      <c r="L47" s="131"/>
      <c r="M47" s="131"/>
      <c r="N47" s="131"/>
    </row>
    <row r="48" spans="1:14">
      <c r="A48" s="131"/>
      <c r="B48" s="131"/>
      <c r="C48" s="131"/>
      <c r="D48" s="131"/>
      <c r="E48" s="131"/>
      <c r="F48" s="131"/>
      <c r="G48" s="131"/>
      <c r="H48" s="184"/>
      <c r="I48" s="131"/>
      <c r="J48" s="131"/>
      <c r="K48" s="131"/>
      <c r="L48" s="131"/>
      <c r="M48" s="131"/>
      <c r="N48" s="131"/>
    </row>
    <row r="49" spans="1:14">
      <c r="A49" s="131"/>
      <c r="B49" s="131"/>
      <c r="C49" s="131"/>
      <c r="D49" s="131"/>
      <c r="E49" s="131"/>
      <c r="F49" s="131"/>
      <c r="G49" s="131"/>
      <c r="H49" s="184"/>
      <c r="I49" s="131"/>
      <c r="J49" s="131"/>
      <c r="K49" s="131"/>
      <c r="L49" s="131"/>
      <c r="M49" s="131"/>
      <c r="N49" s="131"/>
    </row>
    <row r="50" spans="1:14">
      <c r="A50" s="131"/>
      <c r="B50" s="131"/>
      <c r="C50" s="131"/>
      <c r="D50" s="131"/>
      <c r="E50" s="131"/>
      <c r="F50" s="131"/>
      <c r="G50" s="131"/>
      <c r="H50" s="184"/>
      <c r="I50" s="131"/>
      <c r="J50" s="131"/>
      <c r="K50" s="131"/>
      <c r="L50" s="131"/>
      <c r="M50" s="131"/>
      <c r="N50" s="131"/>
    </row>
  </sheetData>
  <mergeCells count="6">
    <mergeCell ref="A1:M1"/>
    <mergeCell ref="A12:I12"/>
    <mergeCell ref="A23:I23"/>
    <mergeCell ref="A18:I18"/>
    <mergeCell ref="B4:C4"/>
    <mergeCell ref="B3:C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A9C4-07CB-4E77-A0A1-DD2425C5EE46}">
  <dimension ref="A1:Z43"/>
  <sheetViews>
    <sheetView topLeftCell="A29" workbookViewId="0"/>
  </sheetViews>
  <sheetFormatPr defaultRowHeight="14.25"/>
  <cols>
    <col min="1" max="1" width="6.28515625" style="303" customWidth="1"/>
    <col min="2" max="2" width="13.28515625" style="303" customWidth="1"/>
    <col min="3" max="3" width="29.42578125" style="303" customWidth="1"/>
    <col min="4" max="4" width="11.5703125" style="303" customWidth="1"/>
    <col min="5" max="5" width="11.85546875" style="303" customWidth="1"/>
    <col min="6" max="6" width="15.42578125" style="303" customWidth="1"/>
    <col min="7" max="7" width="0" style="303" hidden="1" customWidth="1"/>
    <col min="8" max="13" width="9.140625" style="303"/>
    <col min="14" max="14" width="15.42578125" style="303" customWidth="1"/>
    <col min="15" max="15" width="15.85546875" style="303" customWidth="1"/>
    <col min="16" max="16384" width="9.140625" style="303"/>
  </cols>
  <sheetData>
    <row r="1" spans="1:26" ht="23.25">
      <c r="A1" s="317" t="s">
        <v>3912</v>
      </c>
      <c r="B1" s="807"/>
      <c r="C1" s="807"/>
      <c r="D1" s="807"/>
      <c r="E1" s="807"/>
      <c r="F1" s="807"/>
      <c r="G1" s="807"/>
      <c r="H1" s="807"/>
      <c r="I1" s="807"/>
      <c r="J1" s="807"/>
      <c r="K1" s="807"/>
      <c r="L1" s="807"/>
      <c r="M1" s="807"/>
      <c r="N1" s="807"/>
      <c r="O1" s="807"/>
      <c r="P1" s="1236"/>
      <c r="Q1" s="1236"/>
      <c r="R1" s="318"/>
      <c r="S1" s="318"/>
      <c r="T1" s="318"/>
      <c r="U1" s="318"/>
      <c r="V1" s="318"/>
      <c r="W1" s="318"/>
      <c r="X1" s="318"/>
      <c r="Y1" s="318"/>
      <c r="Z1" s="319"/>
    </row>
    <row r="2" spans="1:26">
      <c r="A2" s="320"/>
      <c r="B2" s="304"/>
      <c r="C2" s="304"/>
      <c r="D2" s="304"/>
      <c r="E2" s="304"/>
      <c r="F2" s="304"/>
      <c r="G2" s="304"/>
      <c r="H2" s="304"/>
      <c r="I2" s="304"/>
      <c r="J2" s="304"/>
      <c r="K2" s="304"/>
      <c r="L2" s="304"/>
      <c r="M2" s="304"/>
      <c r="N2" s="304"/>
      <c r="O2" s="304"/>
      <c r="P2" s="304"/>
      <c r="Q2" s="304"/>
      <c r="R2" s="304"/>
      <c r="S2" s="304"/>
      <c r="T2" s="304"/>
      <c r="U2" s="304"/>
      <c r="V2" s="304"/>
      <c r="W2" s="304"/>
      <c r="X2" s="304"/>
      <c r="Y2" s="304"/>
      <c r="Z2" s="321"/>
    </row>
    <row r="3" spans="1:26" ht="15">
      <c r="A3" s="320"/>
      <c r="B3" s="304"/>
      <c r="C3" s="304"/>
      <c r="D3" s="304"/>
      <c r="E3" s="304"/>
      <c r="F3" s="304"/>
      <c r="G3" s="306"/>
      <c r="H3" s="305" t="s">
        <v>3913</v>
      </c>
      <c r="I3" s="806" t="s">
        <v>211</v>
      </c>
      <c r="J3" s="304"/>
      <c r="K3" s="304"/>
      <c r="L3" s="304"/>
      <c r="M3" s="304"/>
      <c r="N3" s="304"/>
      <c r="O3" s="304"/>
      <c r="P3" s="304"/>
      <c r="Q3" s="304"/>
      <c r="R3" s="304"/>
      <c r="S3" s="304"/>
      <c r="T3" s="304"/>
      <c r="U3" s="304"/>
      <c r="V3" s="304"/>
      <c r="W3" s="304"/>
      <c r="X3" s="304"/>
      <c r="Y3" s="304"/>
      <c r="Z3" s="321"/>
    </row>
    <row r="4" spans="1:26" ht="15">
      <c r="A4" s="320"/>
      <c r="B4" s="304"/>
      <c r="C4" s="304"/>
      <c r="D4" s="304"/>
      <c r="E4" s="304"/>
      <c r="F4" s="304"/>
      <c r="G4" s="304"/>
      <c r="H4" s="305" t="s">
        <v>3914</v>
      </c>
      <c r="I4" s="806" t="s">
        <v>3915</v>
      </c>
      <c r="J4" s="304"/>
      <c r="K4" s="304"/>
      <c r="L4" s="304"/>
      <c r="M4" s="304"/>
      <c r="N4" s="304"/>
      <c r="O4" s="304"/>
      <c r="P4" s="304"/>
      <c r="Q4" s="304"/>
      <c r="R4" s="304"/>
      <c r="S4" s="304"/>
      <c r="T4" s="304"/>
      <c r="U4" s="304"/>
      <c r="V4" s="304"/>
      <c r="W4" s="304"/>
      <c r="X4" s="304"/>
      <c r="Y4" s="304"/>
      <c r="Z4" s="321"/>
    </row>
    <row r="5" spans="1:26" ht="15">
      <c r="A5" s="320"/>
      <c r="B5" s="304"/>
      <c r="C5" s="304"/>
      <c r="D5" s="304"/>
      <c r="E5" s="304"/>
      <c r="F5" s="304"/>
      <c r="G5" s="304"/>
      <c r="H5" s="305" t="s">
        <v>3916</v>
      </c>
      <c r="I5" s="806" t="s">
        <v>19</v>
      </c>
      <c r="J5" s="304"/>
      <c r="K5" s="304"/>
      <c r="L5" s="304"/>
      <c r="M5" s="304"/>
      <c r="N5" s="304"/>
      <c r="O5" s="304"/>
      <c r="P5" s="304"/>
      <c r="Q5" s="304"/>
      <c r="R5" s="304"/>
      <c r="S5" s="304"/>
      <c r="T5" s="304"/>
      <c r="U5" s="304"/>
      <c r="V5" s="304"/>
      <c r="W5" s="304"/>
      <c r="X5" s="304"/>
      <c r="Y5" s="304"/>
      <c r="Z5" s="321"/>
    </row>
    <row r="6" spans="1:26">
      <c r="A6" s="320"/>
      <c r="B6" s="304"/>
      <c r="C6" s="304"/>
      <c r="D6" s="304"/>
      <c r="E6" s="304"/>
      <c r="F6" s="304"/>
      <c r="G6" s="304"/>
      <c r="H6" s="304"/>
      <c r="I6" s="304"/>
      <c r="J6" s="304"/>
      <c r="K6" s="304"/>
      <c r="L6" s="304"/>
      <c r="M6" s="304"/>
      <c r="N6" s="304"/>
      <c r="O6" s="304"/>
      <c r="P6" s="304"/>
      <c r="Q6" s="304"/>
      <c r="R6" s="304"/>
      <c r="S6" s="304"/>
      <c r="T6" s="304"/>
      <c r="U6" s="304"/>
      <c r="V6" s="304"/>
      <c r="W6" s="304"/>
      <c r="X6" s="304"/>
      <c r="Y6" s="304"/>
      <c r="Z6" s="321"/>
    </row>
    <row r="7" spans="1:26">
      <c r="A7" s="322" t="s">
        <v>3917</v>
      </c>
      <c r="B7" s="304"/>
      <c r="C7" s="304"/>
      <c r="D7" s="304"/>
      <c r="E7" s="304"/>
      <c r="F7" s="304"/>
      <c r="G7" s="304"/>
      <c r="H7" s="304"/>
      <c r="I7" s="304"/>
      <c r="J7" s="304"/>
      <c r="K7" s="304"/>
      <c r="L7" s="304"/>
      <c r="M7" s="304"/>
      <c r="N7" s="304"/>
      <c r="O7" s="304"/>
      <c r="P7" s="304"/>
      <c r="Q7" s="304"/>
      <c r="R7" s="304"/>
      <c r="S7" s="304"/>
      <c r="T7" s="304"/>
      <c r="U7" s="304"/>
      <c r="V7" s="304"/>
      <c r="W7" s="304"/>
      <c r="X7" s="304"/>
      <c r="Y7" s="304"/>
      <c r="Z7" s="321"/>
    </row>
    <row r="8" spans="1:26" ht="15">
      <c r="A8" s="323" t="s">
        <v>3918</v>
      </c>
      <c r="B8" s="304"/>
      <c r="C8" s="304"/>
      <c r="D8" s="304"/>
      <c r="E8" s="304"/>
      <c r="F8" s="304"/>
      <c r="G8" s="304"/>
      <c r="H8" s="304"/>
      <c r="I8" s="304"/>
      <c r="J8" s="304"/>
      <c r="K8" s="304"/>
      <c r="L8" s="304"/>
      <c r="M8" s="304"/>
      <c r="N8" s="304"/>
      <c r="O8" s="304"/>
      <c r="P8" s="304"/>
      <c r="Q8" s="304"/>
      <c r="R8" s="304"/>
      <c r="S8" s="304"/>
      <c r="T8" s="304"/>
      <c r="U8" s="304"/>
      <c r="V8" s="304"/>
      <c r="W8" s="304"/>
      <c r="X8" s="304"/>
      <c r="Y8" s="304"/>
      <c r="Z8" s="321"/>
    </row>
    <row r="9" spans="1:26" ht="42.75" customHeight="1">
      <c r="A9" s="324"/>
      <c r="B9" s="1233" t="s">
        <v>3919</v>
      </c>
      <c r="C9" s="1233"/>
      <c r="D9" s="1233"/>
      <c r="E9" s="1233"/>
      <c r="F9" s="1233"/>
      <c r="G9" s="1233"/>
      <c r="H9" s="1233"/>
      <c r="I9" s="1233"/>
      <c r="J9" s="1233"/>
      <c r="K9" s="1233"/>
      <c r="L9" s="1233"/>
      <c r="M9" s="1233"/>
      <c r="N9" s="1233"/>
      <c r="O9" s="1233"/>
      <c r="P9" s="304"/>
      <c r="Q9" s="304"/>
      <c r="R9" s="304"/>
      <c r="S9" s="304"/>
      <c r="T9" s="304"/>
      <c r="U9" s="304"/>
      <c r="V9" s="304"/>
      <c r="W9" s="304"/>
      <c r="X9" s="304"/>
      <c r="Y9" s="304"/>
      <c r="Z9" s="321"/>
    </row>
    <row r="10" spans="1:26">
      <c r="A10" s="1240"/>
      <c r="B10" s="1210"/>
      <c r="C10" s="1210"/>
      <c r="D10" s="1210"/>
      <c r="E10" s="1210"/>
      <c r="F10" s="1210"/>
      <c r="G10" s="1210"/>
      <c r="H10" s="1210"/>
      <c r="I10" s="1210"/>
      <c r="J10" s="1210"/>
      <c r="K10" s="1210"/>
      <c r="L10" s="1210"/>
      <c r="M10" s="1210"/>
      <c r="N10" s="1210"/>
      <c r="O10" s="1210"/>
      <c r="P10" s="304"/>
      <c r="Q10" s="304"/>
      <c r="R10" s="304"/>
      <c r="S10" s="304"/>
      <c r="T10" s="304"/>
      <c r="U10" s="304"/>
      <c r="V10" s="304"/>
      <c r="W10" s="304"/>
      <c r="X10" s="304"/>
      <c r="Y10" s="304"/>
      <c r="Z10" s="321"/>
    </row>
    <row r="11" spans="1:26" ht="15">
      <c r="A11" s="323" t="s">
        <v>3920</v>
      </c>
      <c r="B11" s="304"/>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21"/>
    </row>
    <row r="12" spans="1:26" ht="59.25" customHeight="1">
      <c r="A12" s="316"/>
      <c r="B12" s="1241" t="s">
        <v>3921</v>
      </c>
      <c r="C12" s="1242"/>
      <c r="D12" s="1242"/>
      <c r="E12" s="1242"/>
      <c r="F12" s="1242"/>
      <c r="G12" s="1242"/>
      <c r="H12" s="1242"/>
      <c r="I12" s="1242"/>
      <c r="J12" s="1242"/>
      <c r="K12" s="1242"/>
      <c r="L12" s="1242"/>
      <c r="M12" s="1242"/>
      <c r="N12" s="1242"/>
      <c r="O12" s="1242"/>
      <c r="P12" s="304"/>
      <c r="Q12" s="304"/>
      <c r="R12" s="304"/>
      <c r="S12" s="304"/>
      <c r="T12" s="304"/>
      <c r="U12" s="304"/>
      <c r="V12" s="304"/>
      <c r="W12" s="304"/>
      <c r="X12" s="304"/>
      <c r="Y12" s="304"/>
      <c r="Z12" s="321"/>
    </row>
    <row r="13" spans="1:26" hidden="1">
      <c r="A13" s="316"/>
      <c r="B13" s="1233"/>
      <c r="C13" s="1233"/>
      <c r="D13" s="1233"/>
      <c r="E13" s="1233"/>
      <c r="F13" s="1233"/>
      <c r="G13" s="1233"/>
      <c r="H13" s="1233"/>
      <c r="I13" s="1233"/>
      <c r="J13" s="1233"/>
      <c r="K13" s="1233"/>
      <c r="L13" s="1233"/>
      <c r="M13" s="1233"/>
      <c r="N13" s="1233"/>
      <c r="O13" s="1233"/>
      <c r="P13" s="304"/>
      <c r="Q13" s="304"/>
      <c r="R13" s="304"/>
      <c r="S13" s="304"/>
      <c r="T13" s="304"/>
      <c r="U13" s="304"/>
      <c r="V13" s="304"/>
      <c r="W13" s="304"/>
      <c r="X13" s="304"/>
      <c r="Y13" s="304"/>
      <c r="Z13" s="321"/>
    </row>
    <row r="14" spans="1:26" ht="15">
      <c r="A14" s="323" t="s">
        <v>3922</v>
      </c>
      <c r="B14" s="304"/>
      <c r="C14" s="304"/>
      <c r="D14" s="304"/>
      <c r="E14" s="304"/>
      <c r="F14" s="304"/>
      <c r="G14" s="304"/>
      <c r="H14" s="304"/>
      <c r="I14" s="304"/>
      <c r="J14" s="304"/>
      <c r="K14" s="304"/>
      <c r="L14" s="304"/>
      <c r="M14" s="304"/>
      <c r="N14" s="304"/>
      <c r="O14" s="304"/>
      <c r="P14" s="304"/>
      <c r="Q14" s="304"/>
      <c r="R14" s="304"/>
      <c r="S14" s="304"/>
      <c r="T14" s="304"/>
      <c r="U14" s="304"/>
      <c r="V14" s="304"/>
      <c r="W14" s="304"/>
      <c r="X14" s="304"/>
      <c r="Y14" s="304"/>
      <c r="Z14" s="321"/>
    </row>
    <row r="15" spans="1:26" ht="15" customHeight="1">
      <c r="A15" s="1237" t="s">
        <v>3923</v>
      </c>
      <c r="B15" s="1238"/>
      <c r="C15" s="1238"/>
      <c r="D15" s="1238"/>
      <c r="E15" s="1238"/>
      <c r="F15" s="1238"/>
      <c r="G15" s="1238"/>
      <c r="H15" s="1238"/>
      <c r="I15" s="1238"/>
      <c r="J15" s="1238"/>
      <c r="K15" s="1238"/>
      <c r="L15" s="1238"/>
      <c r="M15" s="1238"/>
      <c r="N15" s="1238"/>
      <c r="O15" s="304"/>
      <c r="P15" s="304"/>
      <c r="Q15" s="304"/>
      <c r="R15" s="304"/>
      <c r="S15" s="304"/>
      <c r="T15" s="304"/>
      <c r="U15" s="304"/>
      <c r="V15" s="304"/>
      <c r="W15" s="304"/>
      <c r="X15" s="304"/>
      <c r="Y15" s="304"/>
      <c r="Z15" s="321"/>
    </row>
    <row r="16" spans="1:26" ht="40.5" customHeight="1">
      <c r="A16" s="316"/>
      <c r="B16" s="1239" t="s">
        <v>3924</v>
      </c>
      <c r="C16" s="1239"/>
      <c r="D16" s="1239"/>
      <c r="E16" s="1239"/>
      <c r="F16" s="1239"/>
      <c r="G16" s="1239"/>
      <c r="H16" s="1239"/>
      <c r="I16" s="1239"/>
      <c r="J16" s="1239"/>
      <c r="K16" s="1239"/>
      <c r="L16" s="1239"/>
      <c r="M16" s="1239"/>
      <c r="N16" s="1239"/>
      <c r="O16" s="325"/>
      <c r="P16" s="304"/>
      <c r="Q16" s="304"/>
      <c r="R16" s="304"/>
      <c r="S16" s="304"/>
      <c r="T16" s="304"/>
      <c r="U16" s="304"/>
      <c r="V16" s="304"/>
      <c r="W16" s="304"/>
      <c r="X16" s="304"/>
      <c r="Y16" s="304"/>
      <c r="Z16" s="321"/>
    </row>
    <row r="17" spans="1:26" ht="15" customHeight="1">
      <c r="A17" s="1237" t="s">
        <v>3925</v>
      </c>
      <c r="B17" s="1238"/>
      <c r="C17" s="1238"/>
      <c r="D17" s="1238"/>
      <c r="E17" s="1238"/>
      <c r="F17" s="1238"/>
      <c r="G17" s="1238"/>
      <c r="H17" s="1238"/>
      <c r="I17" s="1238"/>
      <c r="J17" s="1238"/>
      <c r="K17" s="1238"/>
      <c r="L17" s="1238"/>
      <c r="M17" s="1238"/>
      <c r="N17" s="1238"/>
      <c r="O17" s="1238"/>
      <c r="P17" s="304"/>
      <c r="Q17" s="304"/>
      <c r="R17" s="304"/>
      <c r="S17" s="304"/>
      <c r="T17" s="304"/>
      <c r="U17" s="304"/>
      <c r="V17" s="304"/>
      <c r="W17" s="304"/>
      <c r="X17" s="304"/>
      <c r="Y17" s="304"/>
      <c r="Z17" s="321"/>
    </row>
    <row r="18" spans="1:26" ht="96" customHeight="1">
      <c r="A18" s="316"/>
      <c r="B18" s="1241" t="s">
        <v>3926</v>
      </c>
      <c r="C18" s="1241"/>
      <c r="D18" s="1241"/>
      <c r="E18" s="1241"/>
      <c r="F18" s="1241"/>
      <c r="G18" s="1241"/>
      <c r="H18" s="1241"/>
      <c r="I18" s="1241"/>
      <c r="J18" s="1241"/>
      <c r="K18" s="1241"/>
      <c r="L18" s="1241"/>
      <c r="M18" s="1241"/>
      <c r="N18" s="1241"/>
      <c r="O18" s="325"/>
      <c r="P18" s="304"/>
      <c r="Q18" s="304"/>
      <c r="R18" s="304"/>
      <c r="S18" s="304"/>
      <c r="T18" s="304"/>
      <c r="U18" s="304"/>
      <c r="V18" s="304"/>
      <c r="W18" s="304"/>
      <c r="X18" s="304"/>
      <c r="Y18" s="304"/>
      <c r="Z18" s="321"/>
    </row>
    <row r="19" spans="1:26" ht="15">
      <c r="A19" s="323" t="s">
        <v>3927</v>
      </c>
      <c r="B19" s="304"/>
      <c r="C19" s="304"/>
      <c r="D19" s="304"/>
      <c r="E19" s="304"/>
      <c r="F19" s="304"/>
      <c r="G19" s="304"/>
      <c r="H19" s="304"/>
      <c r="I19" s="304"/>
      <c r="J19" s="304"/>
      <c r="K19" s="304"/>
      <c r="L19" s="304"/>
      <c r="M19" s="304"/>
      <c r="N19" s="304"/>
      <c r="O19" s="304"/>
      <c r="P19" s="304"/>
      <c r="Q19" s="304"/>
      <c r="R19" s="304"/>
      <c r="S19" s="304"/>
      <c r="T19" s="304"/>
      <c r="U19" s="304"/>
      <c r="V19" s="304"/>
      <c r="W19" s="304"/>
      <c r="X19" s="304"/>
      <c r="Y19" s="304"/>
      <c r="Z19" s="321"/>
    </row>
    <row r="20" spans="1:26" ht="56.25" customHeight="1">
      <c r="A20" s="316"/>
      <c r="B20" s="1241" t="s">
        <v>3928</v>
      </c>
      <c r="C20" s="1246"/>
      <c r="D20" s="1246"/>
      <c r="E20" s="1246"/>
      <c r="F20" s="1246"/>
      <c r="G20" s="1246"/>
      <c r="H20" s="1246"/>
      <c r="I20" s="1246"/>
      <c r="J20" s="1246"/>
      <c r="K20" s="1246"/>
      <c r="L20" s="1246"/>
      <c r="M20" s="1246"/>
      <c r="N20" s="1246"/>
      <c r="O20" s="1246"/>
      <c r="P20" s="304"/>
      <c r="Q20" s="304"/>
      <c r="R20" s="304"/>
      <c r="S20" s="304"/>
      <c r="T20" s="304"/>
      <c r="U20" s="304"/>
      <c r="V20" s="304"/>
      <c r="W20" s="304"/>
      <c r="X20" s="304"/>
      <c r="Y20" s="304"/>
      <c r="Z20" s="321"/>
    </row>
    <row r="21" spans="1:26" ht="15">
      <c r="A21" s="323" t="s">
        <v>3929</v>
      </c>
      <c r="B21" s="304"/>
      <c r="C21" s="304"/>
      <c r="D21" s="304"/>
      <c r="E21" s="304"/>
      <c r="F21" s="304"/>
      <c r="G21" s="304"/>
      <c r="H21" s="304"/>
      <c r="I21" s="304"/>
      <c r="J21" s="304"/>
      <c r="K21" s="304"/>
      <c r="L21" s="304"/>
      <c r="M21" s="304"/>
      <c r="N21" s="304"/>
      <c r="O21" s="304"/>
      <c r="P21" s="304"/>
      <c r="Q21" s="304"/>
      <c r="R21" s="304"/>
      <c r="S21" s="304"/>
      <c r="T21" s="304"/>
      <c r="U21" s="304"/>
      <c r="V21" s="304"/>
      <c r="W21" s="304"/>
      <c r="X21" s="304"/>
      <c r="Y21" s="304"/>
      <c r="Z21" s="321"/>
    </row>
    <row r="22" spans="1:26" ht="14.25" customHeight="1">
      <c r="A22" s="316"/>
      <c r="B22" s="313" t="s">
        <v>3930</v>
      </c>
      <c r="C22" s="1220" t="s">
        <v>3930</v>
      </c>
      <c r="D22" s="1221"/>
      <c r="E22" s="1221"/>
      <c r="F22" s="1222"/>
      <c r="G22" s="310"/>
      <c r="H22" s="1220" t="s">
        <v>3802</v>
      </c>
      <c r="I22" s="1221"/>
      <c r="J22" s="1221"/>
      <c r="K22" s="1221"/>
      <c r="L22" s="1221"/>
      <c r="M22" s="1221"/>
      <c r="N22" s="1221"/>
      <c r="O22" s="1221"/>
      <c r="P22" s="1222"/>
      <c r="Q22" s="304"/>
      <c r="R22" s="304"/>
      <c r="S22" s="304"/>
      <c r="T22" s="304"/>
      <c r="U22" s="304"/>
      <c r="V22" s="304"/>
      <c r="W22" s="304"/>
      <c r="X22" s="304"/>
      <c r="Y22" s="304"/>
      <c r="Z22" s="321"/>
    </row>
    <row r="23" spans="1:26" ht="129.75" customHeight="1">
      <c r="A23" s="316"/>
      <c r="B23" s="314" t="s">
        <v>3931</v>
      </c>
      <c r="C23" s="1223" t="s">
        <v>3932</v>
      </c>
      <c r="D23" s="1224"/>
      <c r="E23" s="1224"/>
      <c r="F23" s="1224"/>
      <c r="G23" s="312"/>
      <c r="H23" s="1245" t="s">
        <v>3933</v>
      </c>
      <c r="I23" s="1245"/>
      <c r="J23" s="1245"/>
      <c r="K23" s="1245"/>
      <c r="L23" s="1245"/>
      <c r="M23" s="1245"/>
      <c r="N23" s="1245"/>
      <c r="O23" s="1245"/>
      <c r="P23" s="1245"/>
      <c r="Q23" s="304"/>
      <c r="R23" s="304"/>
      <c r="S23" s="304"/>
      <c r="T23" s="304"/>
      <c r="U23" s="304"/>
      <c r="V23" s="304"/>
      <c r="W23" s="304"/>
      <c r="X23" s="304"/>
      <c r="Y23" s="304"/>
      <c r="Z23" s="321"/>
    </row>
    <row r="24" spans="1:26" ht="129.75" customHeight="1">
      <c r="A24" s="316"/>
      <c r="B24" s="314" t="s">
        <v>3934</v>
      </c>
      <c r="C24" s="1228" t="s">
        <v>3935</v>
      </c>
      <c r="D24" s="1224"/>
      <c r="E24" s="1224"/>
      <c r="F24" s="1224"/>
      <c r="G24" s="752"/>
      <c r="H24" s="1225" t="s">
        <v>3936</v>
      </c>
      <c r="I24" s="1226"/>
      <c r="J24" s="1226"/>
      <c r="K24" s="1226"/>
      <c r="L24" s="1226"/>
      <c r="M24" s="1226"/>
      <c r="N24" s="1226"/>
      <c r="O24" s="1226"/>
      <c r="P24" s="1227"/>
      <c r="Q24" s="304"/>
      <c r="R24" s="304"/>
      <c r="S24" s="304"/>
      <c r="T24" s="304"/>
      <c r="U24" s="304"/>
      <c r="V24" s="304"/>
      <c r="W24" s="304"/>
      <c r="X24" s="304"/>
      <c r="Y24" s="304"/>
      <c r="Z24" s="321"/>
    </row>
    <row r="25" spans="1:26" ht="157.5" customHeight="1">
      <c r="A25" s="316"/>
      <c r="B25" s="314" t="s">
        <v>3937</v>
      </c>
      <c r="C25" s="1228" t="s">
        <v>3938</v>
      </c>
      <c r="D25" s="1224"/>
      <c r="E25" s="1224"/>
      <c r="F25" s="1243"/>
      <c r="G25" s="311"/>
      <c r="H25" s="1232" t="s">
        <v>3939</v>
      </c>
      <c r="I25" s="1232"/>
      <c r="J25" s="1232"/>
      <c r="K25" s="1232"/>
      <c r="L25" s="1232"/>
      <c r="M25" s="1232"/>
      <c r="N25" s="1232"/>
      <c r="O25" s="1232"/>
      <c r="P25" s="1232"/>
      <c r="Q25" s="304"/>
      <c r="R25" s="304"/>
      <c r="S25" s="304"/>
      <c r="T25" s="304"/>
      <c r="U25" s="304"/>
      <c r="V25" s="304"/>
      <c r="W25" s="304"/>
      <c r="X25" s="304"/>
      <c r="Y25" s="304"/>
      <c r="Z25" s="321"/>
    </row>
    <row r="26" spans="1:26" ht="138" customHeight="1">
      <c r="A26" s="316"/>
      <c r="B26" s="314" t="s">
        <v>3940</v>
      </c>
      <c r="C26" s="1228" t="s">
        <v>3870</v>
      </c>
      <c r="D26" s="1224"/>
      <c r="E26" s="1224"/>
      <c r="F26" s="1243"/>
      <c r="G26" s="311"/>
      <c r="H26" s="1232" t="s">
        <v>3941</v>
      </c>
      <c r="I26" s="1232"/>
      <c r="J26" s="1232"/>
      <c r="K26" s="1232"/>
      <c r="L26" s="1232"/>
      <c r="M26" s="1232"/>
      <c r="N26" s="1232"/>
      <c r="O26" s="1232"/>
      <c r="P26" s="1232"/>
      <c r="Q26" s="304"/>
      <c r="R26" s="304"/>
      <c r="S26" s="304"/>
      <c r="T26" s="304"/>
      <c r="U26" s="304"/>
      <c r="V26" s="304"/>
      <c r="W26" s="304"/>
      <c r="X26" s="304"/>
      <c r="Y26" s="304"/>
      <c r="Z26" s="321"/>
    </row>
    <row r="27" spans="1:26" ht="134.25" customHeight="1">
      <c r="A27" s="316"/>
      <c r="B27" s="314" t="s">
        <v>3942</v>
      </c>
      <c r="C27" s="1244" t="s">
        <v>3943</v>
      </c>
      <c r="D27" s="1224"/>
      <c r="E27" s="1224"/>
      <c r="F27" s="1243"/>
      <c r="G27" s="311"/>
      <c r="H27" s="1232" t="s">
        <v>3944</v>
      </c>
      <c r="I27" s="1232"/>
      <c r="J27" s="1232"/>
      <c r="K27" s="1232"/>
      <c r="L27" s="1232"/>
      <c r="M27" s="1232"/>
      <c r="N27" s="1232"/>
      <c r="O27" s="1232"/>
      <c r="P27" s="1232"/>
      <c r="Q27" s="304"/>
      <c r="R27" s="304"/>
      <c r="S27" s="304"/>
      <c r="T27" s="304"/>
      <c r="U27" s="304"/>
      <c r="V27" s="304"/>
      <c r="W27" s="304"/>
      <c r="X27" s="304"/>
      <c r="Y27" s="304"/>
      <c r="Z27" s="321"/>
    </row>
    <row r="28" spans="1:26">
      <c r="A28" s="316"/>
      <c r="B28" s="307"/>
      <c r="C28" s="307"/>
      <c r="D28" s="307"/>
      <c r="E28" s="307"/>
      <c r="F28" s="307"/>
      <c r="G28" s="307"/>
      <c r="H28" s="307"/>
      <c r="I28" s="307"/>
      <c r="J28" s="307"/>
      <c r="K28" s="307"/>
      <c r="L28" s="307"/>
      <c r="M28" s="307"/>
      <c r="N28" s="307"/>
      <c r="O28" s="808"/>
      <c r="P28" s="304"/>
      <c r="Q28" s="304"/>
      <c r="R28" s="304"/>
      <c r="S28" s="304"/>
      <c r="T28" s="304"/>
      <c r="U28" s="304"/>
      <c r="V28" s="304"/>
      <c r="W28" s="304"/>
      <c r="X28" s="304"/>
      <c r="Y28" s="304"/>
      <c r="Z28" s="321"/>
    </row>
    <row r="29" spans="1:26" ht="15">
      <c r="A29" s="323" t="s">
        <v>3945</v>
      </c>
      <c r="B29" s="304"/>
      <c r="C29" s="304"/>
      <c r="D29" s="304"/>
      <c r="E29" s="304"/>
      <c r="F29" s="304"/>
      <c r="G29" s="304"/>
      <c r="H29" s="304"/>
      <c r="I29" s="304"/>
      <c r="J29" s="304"/>
      <c r="K29" s="304"/>
      <c r="L29" s="304"/>
      <c r="M29" s="304"/>
      <c r="N29" s="304"/>
      <c r="O29" s="304"/>
      <c r="P29" s="304"/>
      <c r="Q29" s="304"/>
      <c r="R29" s="304"/>
      <c r="S29" s="304"/>
      <c r="T29" s="304"/>
      <c r="U29" s="304"/>
      <c r="V29" s="304"/>
      <c r="W29" s="304"/>
      <c r="X29" s="304"/>
      <c r="Y29" s="304"/>
      <c r="Z29" s="321"/>
    </row>
    <row r="30" spans="1:26">
      <c r="A30" s="316"/>
      <c r="B30" s="1233" t="s">
        <v>3946</v>
      </c>
      <c r="C30" s="1233"/>
      <c r="D30" s="1233"/>
      <c r="E30" s="1233"/>
      <c r="F30" s="1233"/>
      <c r="G30" s="1233"/>
      <c r="H30" s="1233"/>
      <c r="I30" s="1233"/>
      <c r="J30" s="1233"/>
      <c r="K30" s="1233"/>
      <c r="L30" s="1233"/>
      <c r="M30" s="1233"/>
      <c r="N30" s="1233"/>
      <c r="O30" s="1233"/>
      <c r="P30" s="304"/>
      <c r="Q30" s="304"/>
      <c r="R30" s="304"/>
      <c r="S30" s="304"/>
      <c r="T30" s="304"/>
      <c r="U30" s="304"/>
      <c r="V30" s="304"/>
      <c r="W30" s="304"/>
      <c r="X30" s="304"/>
      <c r="Y30" s="304"/>
      <c r="Z30" s="321"/>
    </row>
    <row r="31" spans="1:26">
      <c r="A31" s="316"/>
      <c r="B31" s="1233"/>
      <c r="C31" s="1233"/>
      <c r="D31" s="1233"/>
      <c r="E31" s="1233"/>
      <c r="F31" s="1233"/>
      <c r="G31" s="1233"/>
      <c r="H31" s="1233"/>
      <c r="I31" s="1233"/>
      <c r="J31" s="1233"/>
      <c r="K31" s="1233"/>
      <c r="L31" s="1233"/>
      <c r="M31" s="1233"/>
      <c r="N31" s="1233"/>
      <c r="O31" s="1233"/>
      <c r="P31" s="304"/>
      <c r="Q31" s="304"/>
      <c r="R31" s="304"/>
      <c r="S31" s="304"/>
      <c r="T31" s="304"/>
      <c r="U31" s="304"/>
      <c r="V31" s="304"/>
      <c r="W31" s="304"/>
      <c r="X31" s="304"/>
      <c r="Y31" s="304"/>
      <c r="Z31" s="321"/>
    </row>
    <row r="32" spans="1:26" ht="28.5">
      <c r="A32" s="323"/>
      <c r="B32" s="308" t="s">
        <v>3947</v>
      </c>
      <c r="C32" s="309" t="s">
        <v>3948</v>
      </c>
      <c r="D32" s="308" t="s">
        <v>3949</v>
      </c>
      <c r="E32" s="308" t="s">
        <v>2382</v>
      </c>
      <c r="F32" s="308" t="s">
        <v>3950</v>
      </c>
      <c r="G32" s="1218" t="s">
        <v>3951</v>
      </c>
      <c r="H32" s="1218"/>
      <c r="I32" s="1218"/>
      <c r="J32" s="1218"/>
      <c r="K32" s="1218"/>
      <c r="L32" s="1218"/>
      <c r="M32" s="1218"/>
      <c r="N32" s="1218"/>
      <c r="O32" s="1218"/>
      <c r="P32" s="1219"/>
      <c r="Q32" s="1214" t="s">
        <v>3952</v>
      </c>
      <c r="R32" s="1215"/>
      <c r="S32" s="1215"/>
      <c r="T32" s="1215"/>
      <c r="U32" s="1215"/>
      <c r="V32" s="1215"/>
      <c r="W32" s="1215"/>
      <c r="X32" s="1216"/>
      <c r="Y32" s="304"/>
      <c r="Z32" s="321"/>
    </row>
    <row r="33" spans="1:26">
      <c r="A33" s="316"/>
      <c r="B33" s="315" t="s">
        <v>3931</v>
      </c>
      <c r="C33" s="809" t="s">
        <v>3953</v>
      </c>
      <c r="D33" s="329" t="s">
        <v>3954</v>
      </c>
      <c r="E33" s="315" t="s">
        <v>904</v>
      </c>
      <c r="F33" s="330" t="s">
        <v>3955</v>
      </c>
      <c r="G33" s="1217" t="s">
        <v>3956</v>
      </c>
      <c r="H33" s="1217"/>
      <c r="I33" s="1217"/>
      <c r="J33" s="1217"/>
      <c r="K33" s="1217"/>
      <c r="L33" s="1217"/>
      <c r="M33" s="1217"/>
      <c r="N33" s="1217"/>
      <c r="O33" s="1217"/>
      <c r="P33" s="1217"/>
      <c r="Q33" s="1208"/>
      <c r="R33" s="1208"/>
      <c r="S33" s="1208"/>
      <c r="T33" s="1208"/>
      <c r="U33" s="1208"/>
      <c r="V33" s="1208"/>
      <c r="W33" s="1208"/>
      <c r="X33" s="1209"/>
      <c r="Y33" s="304"/>
      <c r="Z33" s="321"/>
    </row>
    <row r="34" spans="1:26" ht="28.5">
      <c r="A34" s="316"/>
      <c r="B34" s="315" t="s">
        <v>3934</v>
      </c>
      <c r="C34" s="809" t="s">
        <v>3957</v>
      </c>
      <c r="D34" s="329" t="s">
        <v>3954</v>
      </c>
      <c r="E34" s="315" t="s">
        <v>2591</v>
      </c>
      <c r="F34" s="330" t="s">
        <v>3958</v>
      </c>
      <c r="G34" s="809"/>
      <c r="H34" s="1229" t="s">
        <v>3959</v>
      </c>
      <c r="I34" s="1230"/>
      <c r="J34" s="1230"/>
      <c r="K34" s="1230"/>
      <c r="L34" s="1230"/>
      <c r="M34" s="1230"/>
      <c r="N34" s="1230"/>
      <c r="O34" s="1230"/>
      <c r="P34" s="1231"/>
      <c r="Q34" s="1210"/>
      <c r="R34" s="1210"/>
      <c r="S34" s="1210"/>
      <c r="T34" s="1210"/>
      <c r="U34" s="1210"/>
      <c r="V34" s="1210"/>
      <c r="W34" s="1210"/>
      <c r="X34" s="1211"/>
      <c r="Y34" s="304"/>
      <c r="Z34" s="321"/>
    </row>
    <row r="35" spans="1:26" ht="48.75" customHeight="1">
      <c r="A35" s="316"/>
      <c r="B35" s="315" t="s">
        <v>3937</v>
      </c>
      <c r="C35" s="809" t="s">
        <v>3960</v>
      </c>
      <c r="D35" s="329" t="s">
        <v>3954</v>
      </c>
      <c r="E35" s="315" t="s">
        <v>904</v>
      </c>
      <c r="F35" s="330" t="s">
        <v>3961</v>
      </c>
      <c r="G35" s="1217" t="s">
        <v>3962</v>
      </c>
      <c r="H35" s="1217"/>
      <c r="I35" s="1217"/>
      <c r="J35" s="1217"/>
      <c r="K35" s="1217"/>
      <c r="L35" s="1217"/>
      <c r="M35" s="1217"/>
      <c r="N35" s="1217"/>
      <c r="O35" s="1217"/>
      <c r="P35" s="1217"/>
      <c r="Q35" s="1210"/>
      <c r="R35" s="1210"/>
      <c r="S35" s="1210"/>
      <c r="T35" s="1210"/>
      <c r="U35" s="1210"/>
      <c r="V35" s="1210"/>
      <c r="W35" s="1210"/>
      <c r="X35" s="1211"/>
      <c r="Y35" s="304"/>
      <c r="Z35" s="321"/>
    </row>
    <row r="36" spans="1:26" ht="36.75" customHeight="1">
      <c r="A36" s="326"/>
      <c r="B36" s="315" t="s">
        <v>3940</v>
      </c>
      <c r="C36" s="809" t="s">
        <v>3963</v>
      </c>
      <c r="D36" s="329" t="s">
        <v>3954</v>
      </c>
      <c r="E36" s="315" t="s">
        <v>904</v>
      </c>
      <c r="F36" s="330" t="s">
        <v>3964</v>
      </c>
      <c r="G36" s="1217" t="s">
        <v>3965</v>
      </c>
      <c r="H36" s="1217"/>
      <c r="I36" s="1217"/>
      <c r="J36" s="1217"/>
      <c r="K36" s="1217"/>
      <c r="L36" s="1217"/>
      <c r="M36" s="1217"/>
      <c r="N36" s="1217"/>
      <c r="O36" s="1217"/>
      <c r="P36" s="1217"/>
      <c r="Q36" s="1210"/>
      <c r="R36" s="1210"/>
      <c r="S36" s="1210"/>
      <c r="T36" s="1210"/>
      <c r="U36" s="1210"/>
      <c r="V36" s="1210"/>
      <c r="W36" s="1210"/>
      <c r="X36" s="1211"/>
      <c r="Y36" s="304"/>
      <c r="Z36" s="321"/>
    </row>
    <row r="37" spans="1:26" ht="51" customHeight="1">
      <c r="A37" s="326"/>
      <c r="B37" s="315" t="s">
        <v>3942</v>
      </c>
      <c r="C37" s="809" t="s">
        <v>3966</v>
      </c>
      <c r="D37" s="329" t="s">
        <v>3954</v>
      </c>
      <c r="E37" s="315" t="s">
        <v>904</v>
      </c>
      <c r="F37" s="330" t="s">
        <v>3967</v>
      </c>
      <c r="G37" s="1217" t="s">
        <v>3968</v>
      </c>
      <c r="H37" s="1217"/>
      <c r="I37" s="1217"/>
      <c r="J37" s="1217"/>
      <c r="K37" s="1217"/>
      <c r="L37" s="1217"/>
      <c r="M37" s="1217"/>
      <c r="N37" s="1217"/>
      <c r="O37" s="1217"/>
      <c r="P37" s="1217"/>
      <c r="Q37" s="1212"/>
      <c r="R37" s="1212"/>
      <c r="S37" s="1212"/>
      <c r="T37" s="1212"/>
      <c r="U37" s="1212"/>
      <c r="V37" s="1212"/>
      <c r="W37" s="1212"/>
      <c r="X37" s="1213"/>
      <c r="Y37" s="304"/>
      <c r="Z37" s="321"/>
    </row>
    <row r="38" spans="1:26">
      <c r="A38" s="326"/>
      <c r="B38" s="304"/>
      <c r="C38" s="304"/>
      <c r="D38" s="304"/>
      <c r="E38" s="304"/>
      <c r="F38" s="304"/>
      <c r="G38" s="304"/>
      <c r="H38" s="304"/>
      <c r="I38" s="304"/>
      <c r="J38" s="304"/>
      <c r="K38" s="304"/>
      <c r="L38" s="304"/>
      <c r="M38" s="304"/>
      <c r="N38" s="304"/>
      <c r="O38" s="304"/>
      <c r="P38" s="304"/>
      <c r="Q38" s="304"/>
      <c r="R38" s="304"/>
      <c r="S38" s="304"/>
      <c r="T38" s="304"/>
      <c r="U38" s="304"/>
      <c r="V38" s="304"/>
      <c r="W38" s="304"/>
      <c r="X38" s="304"/>
      <c r="Y38" s="304"/>
      <c r="Z38" s="321"/>
    </row>
    <row r="39" spans="1:26">
      <c r="A39" s="326"/>
      <c r="B39" s="304"/>
      <c r="C39" s="304"/>
      <c r="D39" s="304"/>
      <c r="E39" s="304"/>
      <c r="F39" s="304"/>
      <c r="G39" s="304"/>
      <c r="H39" s="304"/>
      <c r="I39" s="304"/>
      <c r="J39" s="304"/>
      <c r="K39" s="304"/>
      <c r="L39" s="304"/>
      <c r="M39" s="304"/>
      <c r="N39" s="304"/>
      <c r="O39" s="304"/>
      <c r="P39" s="304"/>
      <c r="Q39" s="304"/>
      <c r="R39" s="304"/>
      <c r="S39" s="304"/>
      <c r="T39" s="304"/>
      <c r="U39" s="304"/>
      <c r="V39" s="304"/>
      <c r="W39" s="304"/>
      <c r="X39" s="304"/>
      <c r="Y39" s="304"/>
      <c r="Z39" s="321"/>
    </row>
    <row r="40" spans="1:26" ht="69" customHeight="1">
      <c r="A40" s="1234" t="s">
        <v>3969</v>
      </c>
      <c r="B40" s="1235"/>
      <c r="C40" s="1235"/>
      <c r="D40" s="1235"/>
      <c r="E40" s="1235"/>
      <c r="F40" s="1235"/>
      <c r="G40" s="1235"/>
      <c r="H40" s="1235"/>
      <c r="I40" s="1235"/>
      <c r="J40" s="1235"/>
      <c r="K40" s="1235"/>
      <c r="L40" s="1235"/>
      <c r="M40" s="327"/>
      <c r="N40" s="327"/>
      <c r="O40" s="327"/>
      <c r="P40" s="327"/>
      <c r="Q40" s="327"/>
      <c r="R40" s="327"/>
      <c r="S40" s="327"/>
      <c r="T40" s="327"/>
      <c r="U40" s="327"/>
      <c r="V40" s="327"/>
      <c r="W40" s="327"/>
      <c r="X40" s="327"/>
      <c r="Y40" s="327"/>
      <c r="Z40" s="328"/>
    </row>
    <row r="41" spans="1:26">
      <c r="A41" s="776"/>
      <c r="B41" s="118"/>
      <c r="C41" s="118"/>
      <c r="D41" s="118"/>
      <c r="E41" s="118"/>
      <c r="F41" s="118"/>
      <c r="G41" s="118"/>
      <c r="H41" s="118"/>
      <c r="I41" s="118"/>
      <c r="J41" s="118"/>
    </row>
    <row r="42" spans="1:26">
      <c r="A42" s="118"/>
      <c r="B42" s="118"/>
      <c r="C42" s="118"/>
      <c r="D42" s="118"/>
      <c r="E42" s="118"/>
      <c r="F42" s="118"/>
      <c r="G42" s="118"/>
      <c r="H42" s="118"/>
      <c r="I42" s="118"/>
      <c r="J42" s="118"/>
    </row>
    <row r="43" spans="1:26">
      <c r="A43" s="118"/>
      <c r="B43" s="118"/>
      <c r="C43" s="118"/>
      <c r="D43" s="118"/>
      <c r="E43" s="118"/>
      <c r="F43" s="118"/>
      <c r="G43" s="118"/>
      <c r="H43" s="118"/>
      <c r="I43" s="118"/>
      <c r="J43" s="118"/>
    </row>
  </sheetData>
  <mergeCells count="33">
    <mergeCell ref="A40:L40"/>
    <mergeCell ref="P1:Q1"/>
    <mergeCell ref="A17:O17"/>
    <mergeCell ref="B16:N16"/>
    <mergeCell ref="A10:O10"/>
    <mergeCell ref="B9:O9"/>
    <mergeCell ref="B12:O12"/>
    <mergeCell ref="B13:O13"/>
    <mergeCell ref="A15:N15"/>
    <mergeCell ref="C25:F25"/>
    <mergeCell ref="C26:F26"/>
    <mergeCell ref="C27:F27"/>
    <mergeCell ref="B18:N18"/>
    <mergeCell ref="H23:P23"/>
    <mergeCell ref="H22:P22"/>
    <mergeCell ref="B20:O20"/>
    <mergeCell ref="C22:F22"/>
    <mergeCell ref="C23:F23"/>
    <mergeCell ref="H24:P24"/>
    <mergeCell ref="C24:F24"/>
    <mergeCell ref="H34:P34"/>
    <mergeCell ref="H25:P25"/>
    <mergeCell ref="H26:P26"/>
    <mergeCell ref="H27:P27"/>
    <mergeCell ref="B30:O30"/>
    <mergeCell ref="B31:O31"/>
    <mergeCell ref="Q33:X37"/>
    <mergeCell ref="Q32:X32"/>
    <mergeCell ref="G37:P37"/>
    <mergeCell ref="G32:P32"/>
    <mergeCell ref="G36:P36"/>
    <mergeCell ref="G33:P33"/>
    <mergeCell ref="G35:P3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0472D-9B74-48EC-90CB-EF66D20E962E}">
  <dimension ref="A1:H20"/>
  <sheetViews>
    <sheetView workbookViewId="0">
      <selection activeCell="B15" sqref="B15"/>
    </sheetView>
  </sheetViews>
  <sheetFormatPr defaultRowHeight="14.25"/>
  <cols>
    <col min="1" max="1" width="35.140625" style="278" customWidth="1"/>
    <col min="2" max="2" width="23.28515625" style="278" customWidth="1"/>
    <col min="3" max="3" width="37.85546875" style="278" customWidth="1"/>
    <col min="4" max="4" width="35.85546875" style="278" customWidth="1"/>
    <col min="5" max="5" width="29.7109375" style="278" customWidth="1"/>
    <col min="6" max="6" width="31" style="278" hidden="1" customWidth="1"/>
    <col min="7" max="7" width="16.5703125" style="278" customWidth="1"/>
    <col min="8" max="16384" width="9.140625" style="278"/>
  </cols>
  <sheetData>
    <row r="1" spans="1:8" ht="23.25" customHeight="1">
      <c r="A1" s="1249" t="s">
        <v>3311</v>
      </c>
      <c r="B1" s="1249"/>
      <c r="C1" s="1249"/>
      <c r="D1" s="1249"/>
      <c r="E1" s="1249"/>
      <c r="F1" s="302"/>
      <c r="G1" s="302"/>
      <c r="H1" s="302"/>
    </row>
    <row r="2" spans="1:8" s="334" customFormat="1" ht="15">
      <c r="A2" s="1247" t="s">
        <v>215</v>
      </c>
      <c r="B2" s="1247"/>
      <c r="C2" s="333" t="s">
        <v>216</v>
      </c>
      <c r="D2" s="333"/>
      <c r="E2" s="333"/>
      <c r="F2" s="333"/>
      <c r="G2" s="333"/>
      <c r="H2" s="300"/>
    </row>
    <row r="3" spans="1:8" s="334" customFormat="1" ht="15">
      <c r="A3" s="1247" t="s">
        <v>295</v>
      </c>
      <c r="B3" s="1247"/>
      <c r="C3" s="333" t="s">
        <v>218</v>
      </c>
      <c r="D3" s="333"/>
      <c r="E3" s="333"/>
      <c r="F3" s="333"/>
      <c r="G3" s="333"/>
      <c r="H3" s="300"/>
    </row>
    <row r="4" spans="1:8" s="334" customFormat="1" ht="14.25" customHeight="1">
      <c r="A4" s="1247" t="s">
        <v>3312</v>
      </c>
      <c r="B4" s="1247"/>
      <c r="C4" s="333" t="s">
        <v>211</v>
      </c>
      <c r="D4" s="333"/>
      <c r="E4" s="333"/>
      <c r="F4" s="333"/>
      <c r="G4" s="333"/>
      <c r="H4" s="300"/>
    </row>
    <row r="5" spans="1:8" s="334" customFormat="1" ht="15">
      <c r="A5" s="1247" t="s">
        <v>2375</v>
      </c>
      <c r="B5" s="1247"/>
      <c r="C5" s="333" t="s">
        <v>19</v>
      </c>
      <c r="D5" s="333"/>
      <c r="E5" s="333"/>
      <c r="F5" s="333"/>
      <c r="G5" s="333"/>
      <c r="H5" s="300"/>
    </row>
    <row r="6" spans="1:8" s="334" customFormat="1" ht="15">
      <c r="A6" s="1247" t="s">
        <v>2376</v>
      </c>
      <c r="B6" s="1247"/>
      <c r="C6" s="333" t="s">
        <v>3970</v>
      </c>
      <c r="D6" s="333"/>
      <c r="E6" s="333"/>
      <c r="F6" s="333"/>
      <c r="G6" s="333"/>
      <c r="H6" s="300"/>
    </row>
    <row r="7" spans="1:8" s="334" customFormat="1" ht="15">
      <c r="A7" s="1247" t="s">
        <v>2377</v>
      </c>
      <c r="B7" s="1247"/>
      <c r="C7" s="335">
        <v>120</v>
      </c>
      <c r="D7" s="333"/>
      <c r="E7" s="333"/>
      <c r="F7" s="333"/>
      <c r="G7" s="333"/>
      <c r="H7" s="300"/>
    </row>
    <row r="8" spans="1:8" s="334" customFormat="1" ht="15">
      <c r="A8" s="1247" t="s">
        <v>2378</v>
      </c>
      <c r="B8" s="1247"/>
      <c r="C8" s="333" t="s">
        <v>2379</v>
      </c>
      <c r="D8" s="333"/>
      <c r="E8" s="333"/>
      <c r="F8" s="333"/>
      <c r="G8" s="333"/>
      <c r="H8" s="300"/>
    </row>
    <row r="9" spans="1:8">
      <c r="A9" s="300"/>
      <c r="B9" s="300"/>
      <c r="C9" s="300"/>
      <c r="D9" s="300"/>
      <c r="E9" s="300"/>
      <c r="F9" s="300"/>
      <c r="G9" s="300"/>
      <c r="H9" s="300"/>
    </row>
    <row r="10" spans="1:8" ht="15">
      <c r="A10" s="1256" t="s">
        <v>2388</v>
      </c>
      <c r="B10" s="1257"/>
      <c r="C10" s="1257"/>
      <c r="D10" s="1257"/>
      <c r="E10" s="1257"/>
      <c r="F10" s="1257"/>
      <c r="G10" s="1258"/>
      <c r="H10" s="300"/>
    </row>
    <row r="11" spans="1:8" ht="21" customHeight="1">
      <c r="A11" s="715" t="s">
        <v>2389</v>
      </c>
      <c r="B11" s="716" t="s">
        <v>2390</v>
      </c>
      <c r="C11" s="716" t="s">
        <v>2391</v>
      </c>
      <c r="D11" s="716" t="s">
        <v>2392</v>
      </c>
      <c r="E11" s="716" t="s">
        <v>2393</v>
      </c>
      <c r="F11" s="722" t="s">
        <v>3971</v>
      </c>
      <c r="G11" s="712" t="s">
        <v>2394</v>
      </c>
      <c r="H11" s="300"/>
    </row>
    <row r="12" spans="1:8">
      <c r="A12" s="713" t="s">
        <v>92</v>
      </c>
      <c r="B12" s="714">
        <v>100</v>
      </c>
      <c r="C12" s="714">
        <v>95</v>
      </c>
      <c r="D12" s="714">
        <v>5</v>
      </c>
      <c r="E12" s="714">
        <v>0</v>
      </c>
      <c r="F12" s="722" t="s">
        <v>3972</v>
      </c>
      <c r="G12" s="723">
        <v>0.95</v>
      </c>
      <c r="H12" s="300"/>
    </row>
    <row r="13" spans="1:8">
      <c r="A13" s="823" t="s">
        <v>2395</v>
      </c>
      <c r="B13" s="824">
        <v>15</v>
      </c>
      <c r="C13" s="824">
        <v>15</v>
      </c>
      <c r="D13" s="824">
        <v>0</v>
      </c>
      <c r="E13" s="824">
        <v>0</v>
      </c>
      <c r="F13" s="300"/>
      <c r="G13" s="825">
        <v>1</v>
      </c>
      <c r="H13" s="300"/>
    </row>
    <row r="14" spans="1:8">
      <c r="A14" s="819" t="s">
        <v>96</v>
      </c>
      <c r="B14" s="820">
        <v>5</v>
      </c>
      <c r="C14" s="820">
        <v>4</v>
      </c>
      <c r="D14" s="820">
        <v>1</v>
      </c>
      <c r="E14" s="820">
        <v>0</v>
      </c>
      <c r="F14" s="820"/>
      <c r="G14" s="821">
        <v>0.8</v>
      </c>
      <c r="H14" s="300"/>
    </row>
    <row r="15" spans="1:8" ht="15">
      <c r="A15" s="822" t="s">
        <v>213</v>
      </c>
      <c r="B15" s="826">
        <v>120</v>
      </c>
      <c r="C15" s="826">
        <v>114</v>
      </c>
      <c r="D15" s="826">
        <v>6</v>
      </c>
      <c r="E15" s="826">
        <v>0</v>
      </c>
      <c r="F15" s="820"/>
      <c r="G15" s="827">
        <v>0.95</v>
      </c>
      <c r="H15" s="300"/>
    </row>
    <row r="16" spans="1:8" ht="261.75" customHeight="1">
      <c r="A16" s="301" t="s">
        <v>3973</v>
      </c>
      <c r="B16" s="1252" t="s">
        <v>3974</v>
      </c>
      <c r="C16" s="1252"/>
      <c r="D16" s="1252"/>
      <c r="E16" s="1253"/>
      <c r="F16" s="300"/>
      <c r="G16" s="300"/>
      <c r="H16" s="300"/>
    </row>
    <row r="17" spans="1:8" ht="196.5" customHeight="1">
      <c r="A17" s="301" t="s">
        <v>3975</v>
      </c>
      <c r="B17" s="1254" t="s">
        <v>3976</v>
      </c>
      <c r="C17" s="1255"/>
      <c r="D17" s="1250" t="s">
        <v>3977</v>
      </c>
      <c r="E17" s="1251"/>
      <c r="F17" s="300"/>
      <c r="G17" s="300"/>
      <c r="H17" s="300"/>
    </row>
    <row r="18" spans="1:8" ht="102.75" customHeight="1">
      <c r="A18" s="301" t="s">
        <v>3333</v>
      </c>
      <c r="B18" s="1250" t="s">
        <v>3978</v>
      </c>
      <c r="C18" s="1250"/>
      <c r="D18" s="1250"/>
      <c r="E18" s="1251"/>
      <c r="F18" s="300"/>
      <c r="G18" s="300"/>
      <c r="H18" s="300"/>
    </row>
    <row r="19" spans="1:8" ht="48" customHeight="1">
      <c r="A19" s="301" t="s">
        <v>3335</v>
      </c>
      <c r="B19" s="1250" t="s">
        <v>3979</v>
      </c>
      <c r="C19" s="1250"/>
      <c r="D19" s="1250"/>
      <c r="E19" s="1251"/>
      <c r="F19" s="300"/>
      <c r="G19" s="300"/>
      <c r="H19" s="300"/>
    </row>
    <row r="20" spans="1:8" ht="48.75" customHeight="1">
      <c r="A20" s="1248" t="s">
        <v>3980</v>
      </c>
      <c r="B20" s="1248"/>
      <c r="C20" s="1248"/>
      <c r="D20" s="1248"/>
      <c r="E20" s="1248"/>
      <c r="F20" s="300"/>
      <c r="G20" s="300"/>
      <c r="H20" s="300"/>
    </row>
  </sheetData>
  <mergeCells count="15">
    <mergeCell ref="A5:B5"/>
    <mergeCell ref="A6:B6"/>
    <mergeCell ref="A7:B7"/>
    <mergeCell ref="A20:E20"/>
    <mergeCell ref="A1:E1"/>
    <mergeCell ref="A2:B2"/>
    <mergeCell ref="A3:B3"/>
    <mergeCell ref="A4:B4"/>
    <mergeCell ref="B18:E18"/>
    <mergeCell ref="B19:E19"/>
    <mergeCell ref="A8:B8"/>
    <mergeCell ref="B16:E16"/>
    <mergeCell ref="B17:C17"/>
    <mergeCell ref="D17:E17"/>
    <mergeCell ref="A10:G1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230F-92A6-42A8-A52F-16536F8742E6}">
  <dimension ref="A1:Z1000"/>
  <sheetViews>
    <sheetView workbookViewId="0">
      <selection sqref="A1:B1"/>
    </sheetView>
  </sheetViews>
  <sheetFormatPr defaultRowHeight="15"/>
  <cols>
    <col min="2" max="2" width="29" customWidth="1"/>
    <col min="3" max="3" width="21.7109375" customWidth="1"/>
    <col min="4" max="4" width="16.85546875" customWidth="1"/>
    <col min="5" max="5" width="28.7109375" customWidth="1"/>
    <col min="8" max="8" width="16.5703125" customWidth="1"/>
    <col min="9" max="9" width="16.42578125" customWidth="1"/>
  </cols>
  <sheetData>
    <row r="1" spans="1:26">
      <c r="A1" s="1267" t="s">
        <v>900</v>
      </c>
      <c r="B1" s="1268"/>
      <c r="C1" s="1269" t="s">
        <v>3981</v>
      </c>
      <c r="D1" s="1270"/>
      <c r="E1" s="51"/>
      <c r="F1" s="51"/>
      <c r="G1" s="51"/>
      <c r="H1" s="51"/>
      <c r="I1" s="51"/>
      <c r="J1" s="51"/>
      <c r="K1" s="51"/>
      <c r="L1" s="51"/>
      <c r="M1" s="51"/>
      <c r="N1" s="51"/>
      <c r="O1" s="51"/>
      <c r="P1" s="51"/>
      <c r="Q1" s="51"/>
      <c r="R1" s="51"/>
      <c r="S1" s="51"/>
      <c r="T1" s="51"/>
      <c r="U1" s="51"/>
      <c r="V1" s="51"/>
      <c r="W1" s="51"/>
      <c r="X1" s="51"/>
      <c r="Y1" s="51"/>
      <c r="Z1" s="52"/>
    </row>
    <row r="2" spans="1:26">
      <c r="A2" s="1261" t="s">
        <v>3982</v>
      </c>
      <c r="B2" s="1262"/>
      <c r="C2" s="1271" t="s">
        <v>32</v>
      </c>
      <c r="D2" s="1272"/>
      <c r="E2" s="54"/>
      <c r="F2" s="54"/>
      <c r="G2" s="54"/>
      <c r="H2" s="54"/>
      <c r="I2" s="54"/>
      <c r="J2" s="54"/>
      <c r="K2" s="54"/>
      <c r="L2" s="54"/>
      <c r="M2" s="54"/>
      <c r="N2" s="54"/>
      <c r="O2" s="54"/>
      <c r="P2" s="54"/>
      <c r="Q2" s="54"/>
      <c r="R2" s="54"/>
      <c r="S2" s="54"/>
      <c r="T2" s="54"/>
      <c r="U2" s="54"/>
      <c r="V2" s="54"/>
      <c r="W2" s="54"/>
      <c r="X2" s="54"/>
      <c r="Y2" s="54"/>
      <c r="Z2" s="55"/>
    </row>
    <row r="3" spans="1:26">
      <c r="A3" s="1261" t="s">
        <v>902</v>
      </c>
      <c r="B3" s="1262"/>
      <c r="C3" s="215" t="s">
        <v>3983</v>
      </c>
      <c r="D3" s="215" t="s">
        <v>3984</v>
      </c>
      <c r="E3" s="54"/>
      <c r="F3" s="54"/>
      <c r="G3" s="54"/>
      <c r="H3" s="54"/>
      <c r="I3" s="54"/>
      <c r="J3" s="54"/>
      <c r="K3" s="54"/>
      <c r="L3" s="54"/>
      <c r="M3" s="54"/>
      <c r="N3" s="54"/>
      <c r="O3" s="54"/>
      <c r="P3" s="54"/>
      <c r="Q3" s="54"/>
      <c r="R3" s="54"/>
      <c r="S3" s="54"/>
      <c r="T3" s="54"/>
      <c r="U3" s="54"/>
      <c r="V3" s="54"/>
      <c r="W3" s="54"/>
      <c r="X3" s="54"/>
      <c r="Y3" s="54"/>
      <c r="Z3" s="55"/>
    </row>
    <row r="4" spans="1:26">
      <c r="A4" s="1261" t="s">
        <v>903</v>
      </c>
      <c r="B4" s="1262"/>
      <c r="C4" s="216">
        <v>94</v>
      </c>
      <c r="D4" s="216">
        <v>0</v>
      </c>
      <c r="E4" s="54"/>
      <c r="F4" s="54"/>
      <c r="G4" s="54"/>
      <c r="H4" s="54"/>
      <c r="I4" s="54"/>
      <c r="J4" s="54"/>
      <c r="K4" s="54"/>
      <c r="L4" s="54"/>
      <c r="M4" s="54"/>
      <c r="N4" s="54"/>
      <c r="O4" s="54"/>
      <c r="P4" s="54"/>
      <c r="Q4" s="54"/>
      <c r="R4" s="54"/>
      <c r="S4" s="54"/>
      <c r="T4" s="54"/>
      <c r="U4" s="54"/>
      <c r="V4" s="54"/>
      <c r="W4" s="54"/>
      <c r="X4" s="54"/>
      <c r="Y4" s="54"/>
      <c r="Z4" s="55"/>
    </row>
    <row r="5" spans="1:26">
      <c r="A5" s="1261" t="s">
        <v>904</v>
      </c>
      <c r="B5" s="1262"/>
      <c r="C5" s="216">
        <v>79</v>
      </c>
      <c r="D5" s="216">
        <v>0</v>
      </c>
      <c r="E5" s="54"/>
      <c r="F5" s="54"/>
      <c r="G5" s="54"/>
      <c r="H5" s="54"/>
      <c r="I5" s="54"/>
      <c r="J5" s="54"/>
      <c r="K5" s="54"/>
      <c r="L5" s="54"/>
      <c r="M5" s="54"/>
      <c r="N5" s="54"/>
      <c r="O5" s="54"/>
      <c r="P5" s="54"/>
      <c r="Q5" s="54"/>
      <c r="R5" s="54"/>
      <c r="S5" s="54"/>
      <c r="T5" s="54"/>
      <c r="U5" s="54"/>
      <c r="V5" s="54"/>
      <c r="W5" s="54"/>
      <c r="X5" s="54"/>
      <c r="Y5" s="54"/>
      <c r="Z5" s="55"/>
    </row>
    <row r="6" spans="1:26">
      <c r="A6" s="1261" t="s">
        <v>905</v>
      </c>
      <c r="B6" s="1262"/>
      <c r="C6" s="216">
        <v>15</v>
      </c>
      <c r="D6" s="216">
        <v>0</v>
      </c>
      <c r="E6" s="54"/>
      <c r="F6" s="54"/>
      <c r="G6" s="54"/>
      <c r="H6" s="54"/>
      <c r="I6" s="54"/>
      <c r="J6" s="54"/>
      <c r="K6" s="54"/>
      <c r="L6" s="54"/>
      <c r="M6" s="54"/>
      <c r="N6" s="54"/>
      <c r="O6" s="54"/>
      <c r="P6" s="54"/>
      <c r="Q6" s="54"/>
      <c r="R6" s="54"/>
      <c r="S6" s="54"/>
      <c r="T6" s="54"/>
      <c r="U6" s="54"/>
      <c r="V6" s="54"/>
      <c r="W6" s="54"/>
      <c r="X6" s="54"/>
      <c r="Y6" s="54"/>
      <c r="Z6" s="55"/>
    </row>
    <row r="7" spans="1:26">
      <c r="A7" s="1261" t="s">
        <v>906</v>
      </c>
      <c r="B7" s="1262"/>
      <c r="C7" s="216">
        <v>0</v>
      </c>
      <c r="D7" s="216">
        <v>0</v>
      </c>
      <c r="E7" s="54"/>
      <c r="F7" s="54"/>
      <c r="G7" s="54"/>
      <c r="H7" s="54"/>
      <c r="I7" s="54"/>
      <c r="J7" s="54"/>
      <c r="K7" s="54"/>
      <c r="L7" s="54"/>
      <c r="M7" s="54"/>
      <c r="N7" s="54"/>
      <c r="O7" s="54"/>
      <c r="P7" s="54"/>
      <c r="Q7" s="54"/>
      <c r="R7" s="54"/>
      <c r="S7" s="54"/>
      <c r="T7" s="54"/>
      <c r="U7" s="54"/>
      <c r="V7" s="54"/>
      <c r="W7" s="54"/>
      <c r="X7" s="54"/>
      <c r="Y7" s="54"/>
      <c r="Z7" s="55"/>
    </row>
    <row r="8" spans="1:26">
      <c r="A8" s="1261" t="s">
        <v>907</v>
      </c>
      <c r="B8" s="1262"/>
      <c r="C8" s="216">
        <v>0</v>
      </c>
      <c r="D8" s="216">
        <v>0</v>
      </c>
      <c r="E8" s="54"/>
      <c r="F8" s="54"/>
      <c r="G8" s="54"/>
      <c r="H8" s="54"/>
      <c r="I8" s="54"/>
      <c r="J8" s="54"/>
      <c r="K8" s="54"/>
      <c r="L8" s="54"/>
      <c r="M8" s="54"/>
      <c r="N8" s="54"/>
      <c r="O8" s="54"/>
      <c r="P8" s="54"/>
      <c r="Q8" s="54"/>
      <c r="R8" s="54"/>
      <c r="S8" s="54"/>
      <c r="T8" s="54"/>
      <c r="U8" s="54"/>
      <c r="V8" s="54"/>
      <c r="W8" s="54"/>
      <c r="X8" s="54"/>
      <c r="Y8" s="54"/>
      <c r="Z8" s="55"/>
    </row>
    <row r="9" spans="1:26">
      <c r="A9" s="84"/>
      <c r="B9" s="85"/>
      <c r="C9" s="85"/>
      <c r="D9" s="85"/>
      <c r="E9" s="85"/>
      <c r="F9" s="85"/>
      <c r="G9" s="85"/>
      <c r="H9" s="85"/>
      <c r="I9" s="85"/>
      <c r="J9" s="54"/>
      <c r="K9" s="54"/>
      <c r="L9" s="54"/>
      <c r="M9" s="54"/>
      <c r="N9" s="54"/>
      <c r="O9" s="54"/>
      <c r="P9" s="54"/>
      <c r="Q9" s="54"/>
      <c r="R9" s="54"/>
      <c r="S9" s="54"/>
      <c r="T9" s="54"/>
      <c r="U9" s="54"/>
      <c r="V9" s="54"/>
      <c r="W9" s="54"/>
      <c r="X9" s="54"/>
      <c r="Y9" s="54"/>
      <c r="Z9" s="55"/>
    </row>
    <row r="10" spans="1:26">
      <c r="A10" s="1263" t="s">
        <v>908</v>
      </c>
      <c r="B10" s="1259" t="s">
        <v>909</v>
      </c>
      <c r="C10" s="1259" t="s">
        <v>911</v>
      </c>
      <c r="D10" s="1259" t="s">
        <v>913</v>
      </c>
      <c r="E10" s="1259" t="s">
        <v>3382</v>
      </c>
      <c r="F10" s="1265" t="s">
        <v>917</v>
      </c>
      <c r="G10" s="1266"/>
      <c r="H10" s="1259" t="s">
        <v>3985</v>
      </c>
      <c r="I10" s="1259" t="s">
        <v>918</v>
      </c>
      <c r="J10" s="54"/>
      <c r="K10" s="54"/>
      <c r="L10" s="54"/>
      <c r="M10" s="54"/>
      <c r="N10" s="54"/>
      <c r="O10" s="54"/>
      <c r="P10" s="54"/>
      <c r="Q10" s="54"/>
      <c r="R10" s="54"/>
      <c r="S10" s="54"/>
      <c r="T10" s="54"/>
      <c r="U10" s="54"/>
      <c r="V10" s="54"/>
      <c r="W10" s="54"/>
      <c r="X10" s="54"/>
      <c r="Y10" s="54"/>
      <c r="Z10" s="55"/>
    </row>
    <row r="11" spans="1:26">
      <c r="A11" s="1264"/>
      <c r="B11" s="1260"/>
      <c r="C11" s="1260"/>
      <c r="D11" s="1260"/>
      <c r="E11" s="1260"/>
      <c r="F11" s="217" t="s">
        <v>3986</v>
      </c>
      <c r="G11" s="217" t="s">
        <v>3984</v>
      </c>
      <c r="H11" s="1260"/>
      <c r="I11" s="1260"/>
      <c r="J11" s="54"/>
      <c r="K11" s="54"/>
      <c r="L11" s="54"/>
      <c r="M11" s="54"/>
      <c r="N11" s="54"/>
      <c r="O11" s="54"/>
      <c r="P11" s="54"/>
      <c r="Q11" s="54"/>
      <c r="R11" s="54"/>
      <c r="S11" s="54"/>
      <c r="T11" s="54"/>
      <c r="U11" s="54"/>
      <c r="V11" s="54"/>
      <c r="W11" s="54"/>
      <c r="X11" s="54"/>
      <c r="Y11" s="54"/>
      <c r="Z11" s="55"/>
    </row>
    <row r="12" spans="1:26">
      <c r="A12" s="218" t="s">
        <v>3987</v>
      </c>
      <c r="B12" s="219"/>
      <c r="C12" s="220"/>
      <c r="D12" s="220"/>
      <c r="E12" s="220"/>
      <c r="F12" s="220"/>
      <c r="G12" s="220"/>
      <c r="H12" s="220"/>
      <c r="I12" s="220"/>
      <c r="J12" s="221"/>
      <c r="K12" s="221"/>
      <c r="L12" s="221"/>
      <c r="M12" s="221"/>
      <c r="N12" s="221"/>
      <c r="O12" s="221"/>
      <c r="P12" s="221"/>
      <c r="Q12" s="221"/>
      <c r="R12" s="221"/>
      <c r="S12" s="221"/>
      <c r="T12" s="221"/>
      <c r="U12" s="221"/>
      <c r="V12" s="221"/>
      <c r="W12" s="221"/>
      <c r="X12" s="221"/>
      <c r="Y12" s="221"/>
      <c r="Z12" s="222"/>
    </row>
    <row r="13" spans="1:26" ht="190.5">
      <c r="A13" s="223" t="s">
        <v>3988</v>
      </c>
      <c r="B13" s="224" t="s">
        <v>3989</v>
      </c>
      <c r="C13" s="224" t="s">
        <v>3990</v>
      </c>
      <c r="D13" s="224" t="s">
        <v>3991</v>
      </c>
      <c r="E13" s="86"/>
      <c r="F13" s="86" t="s">
        <v>2590</v>
      </c>
      <c r="G13" s="86"/>
      <c r="H13" s="86" t="s">
        <v>228</v>
      </c>
      <c r="I13" s="86" t="s">
        <v>3992</v>
      </c>
      <c r="J13" s="54"/>
      <c r="K13" s="54"/>
      <c r="L13" s="54"/>
      <c r="M13" s="54"/>
      <c r="N13" s="54"/>
      <c r="O13" s="54"/>
      <c r="P13" s="54"/>
      <c r="Q13" s="54"/>
      <c r="R13" s="54"/>
      <c r="S13" s="54"/>
      <c r="T13" s="54"/>
      <c r="U13" s="54"/>
      <c r="V13" s="54"/>
      <c r="W13" s="54"/>
      <c r="X13" s="54"/>
      <c r="Y13" s="54"/>
      <c r="Z13" s="55"/>
    </row>
    <row r="14" spans="1:26" ht="369">
      <c r="A14" s="223" t="s">
        <v>3993</v>
      </c>
      <c r="B14" s="224" t="s">
        <v>3994</v>
      </c>
      <c r="C14" s="224" t="s">
        <v>3995</v>
      </c>
      <c r="D14" s="224" t="s">
        <v>3996</v>
      </c>
      <c r="E14" s="86"/>
      <c r="F14" s="86" t="s">
        <v>2590</v>
      </c>
      <c r="G14" s="86"/>
      <c r="H14" s="86" t="s">
        <v>228</v>
      </c>
      <c r="I14" s="86" t="s">
        <v>3992</v>
      </c>
      <c r="J14" s="54"/>
      <c r="K14" s="54"/>
      <c r="L14" s="54"/>
      <c r="M14" s="54"/>
      <c r="N14" s="54"/>
      <c r="O14" s="54"/>
      <c r="P14" s="54"/>
      <c r="Q14" s="54"/>
      <c r="R14" s="54"/>
      <c r="S14" s="54"/>
      <c r="T14" s="54"/>
      <c r="U14" s="54"/>
      <c r="V14" s="54"/>
      <c r="W14" s="54"/>
      <c r="X14" s="54"/>
      <c r="Y14" s="54"/>
      <c r="Z14" s="55"/>
    </row>
    <row r="15" spans="1:26" ht="250.5">
      <c r="A15" s="223" t="s">
        <v>3997</v>
      </c>
      <c r="B15" s="224" t="s">
        <v>3998</v>
      </c>
      <c r="C15" s="224" t="s">
        <v>3999</v>
      </c>
      <c r="D15" s="224" t="s">
        <v>4000</v>
      </c>
      <c r="E15" s="86"/>
      <c r="F15" s="86" t="s">
        <v>2590</v>
      </c>
      <c r="G15" s="86"/>
      <c r="H15" s="86" t="s">
        <v>228</v>
      </c>
      <c r="I15" s="86" t="s">
        <v>3992</v>
      </c>
      <c r="J15" s="54"/>
      <c r="K15" s="54"/>
      <c r="L15" s="54"/>
      <c r="M15" s="54"/>
      <c r="N15" s="54"/>
      <c r="O15" s="54"/>
      <c r="P15" s="54"/>
      <c r="Q15" s="54"/>
      <c r="R15" s="54"/>
      <c r="S15" s="54"/>
      <c r="T15" s="54"/>
      <c r="U15" s="54"/>
      <c r="V15" s="54"/>
      <c r="W15" s="54"/>
      <c r="X15" s="54"/>
      <c r="Y15" s="54"/>
      <c r="Z15" s="55"/>
    </row>
    <row r="16" spans="1:26" ht="226.5">
      <c r="A16" s="223" t="s">
        <v>4001</v>
      </c>
      <c r="B16" s="224" t="s">
        <v>4002</v>
      </c>
      <c r="C16" s="224" t="s">
        <v>4003</v>
      </c>
      <c r="D16" s="224" t="s">
        <v>4004</v>
      </c>
      <c r="E16" s="86"/>
      <c r="F16" s="86" t="s">
        <v>2590</v>
      </c>
      <c r="G16" s="86"/>
      <c r="H16" s="86" t="s">
        <v>228</v>
      </c>
      <c r="I16" s="86" t="s">
        <v>3992</v>
      </c>
      <c r="J16" s="54"/>
      <c r="K16" s="54"/>
      <c r="L16" s="54"/>
      <c r="M16" s="54"/>
      <c r="N16" s="54"/>
      <c r="O16" s="54"/>
      <c r="P16" s="54"/>
      <c r="Q16" s="54"/>
      <c r="R16" s="54"/>
      <c r="S16" s="54"/>
      <c r="T16" s="54"/>
      <c r="U16" s="54"/>
      <c r="V16" s="54"/>
      <c r="W16" s="54"/>
      <c r="X16" s="54"/>
      <c r="Y16" s="54"/>
      <c r="Z16" s="55"/>
    </row>
    <row r="17" spans="1:26" ht="214.5">
      <c r="A17" s="223" t="s">
        <v>4005</v>
      </c>
      <c r="B17" s="224" t="s">
        <v>4006</v>
      </c>
      <c r="C17" s="224" t="s">
        <v>4007</v>
      </c>
      <c r="D17" s="224" t="s">
        <v>4008</v>
      </c>
      <c r="E17" s="86"/>
      <c r="F17" s="86" t="s">
        <v>2590</v>
      </c>
      <c r="G17" s="86"/>
      <c r="H17" s="86" t="s">
        <v>228</v>
      </c>
      <c r="I17" s="86" t="s">
        <v>3992</v>
      </c>
      <c r="J17" s="54"/>
      <c r="K17" s="54"/>
      <c r="L17" s="54"/>
      <c r="M17" s="54"/>
      <c r="N17" s="54"/>
      <c r="O17" s="54"/>
      <c r="P17" s="54"/>
      <c r="Q17" s="54"/>
      <c r="R17" s="54"/>
      <c r="S17" s="54"/>
      <c r="T17" s="54"/>
      <c r="U17" s="54"/>
      <c r="V17" s="54"/>
      <c r="W17" s="54"/>
      <c r="X17" s="54"/>
      <c r="Y17" s="54"/>
      <c r="Z17" s="55"/>
    </row>
    <row r="18" spans="1:26" ht="409.6">
      <c r="A18" s="223" t="s">
        <v>4009</v>
      </c>
      <c r="B18" s="224" t="s">
        <v>4010</v>
      </c>
      <c r="C18" s="224" t="s">
        <v>4011</v>
      </c>
      <c r="D18" s="224" t="s">
        <v>4012</v>
      </c>
      <c r="E18" s="86"/>
      <c r="F18" s="86" t="s">
        <v>2590</v>
      </c>
      <c r="G18" s="86"/>
      <c r="H18" s="86" t="s">
        <v>228</v>
      </c>
      <c r="I18" s="86" t="s">
        <v>3992</v>
      </c>
      <c r="J18" s="54"/>
      <c r="K18" s="54"/>
      <c r="L18" s="54"/>
      <c r="M18" s="54"/>
      <c r="N18" s="54"/>
      <c r="O18" s="54"/>
      <c r="P18" s="54"/>
      <c r="Q18" s="54"/>
      <c r="R18" s="54"/>
      <c r="S18" s="54"/>
      <c r="T18" s="54"/>
      <c r="U18" s="54"/>
      <c r="V18" s="54"/>
      <c r="W18" s="54"/>
      <c r="X18" s="54"/>
      <c r="Y18" s="54"/>
      <c r="Z18" s="55"/>
    </row>
    <row r="19" spans="1:26">
      <c r="A19" s="218" t="s">
        <v>4013</v>
      </c>
      <c r="B19" s="219"/>
      <c r="C19" s="220"/>
      <c r="D19" s="220"/>
      <c r="E19" s="220"/>
      <c r="F19" s="220"/>
      <c r="G19" s="220"/>
      <c r="H19" s="220"/>
      <c r="I19" s="220"/>
      <c r="J19" s="221"/>
      <c r="K19" s="221"/>
      <c r="L19" s="221"/>
      <c r="M19" s="221"/>
      <c r="N19" s="221"/>
      <c r="O19" s="221"/>
      <c r="P19" s="221"/>
      <c r="Q19" s="221"/>
      <c r="R19" s="221"/>
      <c r="S19" s="221"/>
      <c r="T19" s="221"/>
      <c r="U19" s="221"/>
      <c r="V19" s="221"/>
      <c r="W19" s="221"/>
      <c r="X19" s="221"/>
      <c r="Y19" s="221"/>
      <c r="Z19" s="222"/>
    </row>
    <row r="20" spans="1:26" ht="166.5">
      <c r="A20" s="223" t="s">
        <v>4014</v>
      </c>
      <c r="B20" s="224" t="s">
        <v>4015</v>
      </c>
      <c r="C20" s="224" t="s">
        <v>4016</v>
      </c>
      <c r="D20" s="224" t="s">
        <v>4017</v>
      </c>
      <c r="E20" s="86"/>
      <c r="F20" s="86" t="s">
        <v>2590</v>
      </c>
      <c r="G20" s="86"/>
      <c r="H20" s="86" t="s">
        <v>228</v>
      </c>
      <c r="I20" s="86" t="s">
        <v>3992</v>
      </c>
      <c r="J20" s="54"/>
      <c r="K20" s="54"/>
      <c r="L20" s="54"/>
      <c r="M20" s="54"/>
      <c r="N20" s="54"/>
      <c r="O20" s="54"/>
      <c r="P20" s="54"/>
      <c r="Q20" s="54"/>
      <c r="R20" s="54"/>
      <c r="S20" s="54"/>
      <c r="T20" s="54"/>
      <c r="U20" s="54"/>
      <c r="V20" s="54"/>
      <c r="W20" s="54"/>
      <c r="X20" s="54"/>
      <c r="Y20" s="54"/>
      <c r="Z20" s="55"/>
    </row>
    <row r="21" spans="1:26" ht="178.5">
      <c r="A21" s="223" t="s">
        <v>4018</v>
      </c>
      <c r="B21" s="224" t="s">
        <v>4019</v>
      </c>
      <c r="C21" s="224" t="s">
        <v>4020</v>
      </c>
      <c r="D21" s="224" t="s">
        <v>4021</v>
      </c>
      <c r="E21" s="86"/>
      <c r="F21" s="86" t="s">
        <v>2590</v>
      </c>
      <c r="G21" s="86"/>
      <c r="H21" s="86" t="s">
        <v>228</v>
      </c>
      <c r="I21" s="86" t="s">
        <v>3992</v>
      </c>
      <c r="J21" s="54"/>
      <c r="K21" s="54"/>
      <c r="L21" s="54"/>
      <c r="M21" s="54"/>
      <c r="N21" s="54"/>
      <c r="O21" s="54"/>
      <c r="P21" s="54"/>
      <c r="Q21" s="54"/>
      <c r="R21" s="54"/>
      <c r="S21" s="54"/>
      <c r="T21" s="54"/>
      <c r="U21" s="54"/>
      <c r="V21" s="54"/>
      <c r="W21" s="54"/>
      <c r="X21" s="54"/>
      <c r="Y21" s="54"/>
      <c r="Z21" s="55"/>
    </row>
    <row r="22" spans="1:26" ht="178.5">
      <c r="A22" s="223" t="s">
        <v>4022</v>
      </c>
      <c r="B22" s="224" t="s">
        <v>4023</v>
      </c>
      <c r="C22" s="224" t="s">
        <v>4024</v>
      </c>
      <c r="D22" s="224" t="s">
        <v>4025</v>
      </c>
      <c r="E22" s="86"/>
      <c r="F22" s="86" t="s">
        <v>2591</v>
      </c>
      <c r="G22" s="86"/>
      <c r="H22" s="86" t="s">
        <v>4026</v>
      </c>
      <c r="I22" s="224" t="s">
        <v>4027</v>
      </c>
      <c r="J22" s="54"/>
      <c r="K22" s="54"/>
      <c r="L22" s="54"/>
      <c r="M22" s="54"/>
      <c r="N22" s="54"/>
      <c r="O22" s="54"/>
      <c r="P22" s="54"/>
      <c r="Q22" s="54"/>
      <c r="R22" s="54"/>
      <c r="S22" s="54"/>
      <c r="T22" s="54"/>
      <c r="U22" s="54"/>
      <c r="V22" s="54"/>
      <c r="W22" s="54"/>
      <c r="X22" s="54"/>
      <c r="Y22" s="54"/>
      <c r="Z22" s="55"/>
    </row>
    <row r="23" spans="1:26" ht="154.5">
      <c r="A23" s="223" t="s">
        <v>4028</v>
      </c>
      <c r="B23" s="224" t="s">
        <v>4029</v>
      </c>
      <c r="C23" s="224" t="s">
        <v>4030</v>
      </c>
      <c r="D23" s="224" t="s">
        <v>4031</v>
      </c>
      <c r="E23" s="86"/>
      <c r="F23" s="86" t="s">
        <v>2590</v>
      </c>
      <c r="G23" s="86"/>
      <c r="H23" s="86" t="s">
        <v>228</v>
      </c>
      <c r="I23" s="86" t="s">
        <v>3992</v>
      </c>
      <c r="J23" s="54"/>
      <c r="K23" s="54"/>
      <c r="L23" s="54"/>
      <c r="M23" s="54"/>
      <c r="N23" s="54"/>
      <c r="O23" s="54"/>
      <c r="P23" s="54"/>
      <c r="Q23" s="54"/>
      <c r="R23" s="54"/>
      <c r="S23" s="54"/>
      <c r="T23" s="54"/>
      <c r="U23" s="54"/>
      <c r="V23" s="54"/>
      <c r="W23" s="54"/>
      <c r="X23" s="54"/>
      <c r="Y23" s="54"/>
      <c r="Z23" s="55"/>
    </row>
    <row r="24" spans="1:26" ht="166.5">
      <c r="A24" s="223" t="s">
        <v>4032</v>
      </c>
      <c r="B24" s="224" t="s">
        <v>4033</v>
      </c>
      <c r="C24" s="224" t="s">
        <v>4034</v>
      </c>
      <c r="D24" s="224" t="s">
        <v>4035</v>
      </c>
      <c r="E24" s="86"/>
      <c r="F24" s="86" t="s">
        <v>2590</v>
      </c>
      <c r="G24" s="86"/>
      <c r="H24" s="86" t="s">
        <v>228</v>
      </c>
      <c r="I24" s="86" t="s">
        <v>3992</v>
      </c>
      <c r="J24" s="54"/>
      <c r="K24" s="54"/>
      <c r="L24" s="54"/>
      <c r="M24" s="54"/>
      <c r="N24" s="54"/>
      <c r="O24" s="54"/>
      <c r="P24" s="54"/>
      <c r="Q24" s="54"/>
      <c r="R24" s="54"/>
      <c r="S24" s="54"/>
      <c r="T24" s="54"/>
      <c r="U24" s="54"/>
      <c r="V24" s="54"/>
      <c r="W24" s="54"/>
      <c r="X24" s="54"/>
      <c r="Y24" s="54"/>
      <c r="Z24" s="55"/>
    </row>
    <row r="25" spans="1:26" ht="107.25">
      <c r="A25" s="223" t="s">
        <v>4036</v>
      </c>
      <c r="B25" s="224" t="s">
        <v>4037</v>
      </c>
      <c r="C25" s="224" t="s">
        <v>4038</v>
      </c>
      <c r="D25" s="224" t="s">
        <v>4039</v>
      </c>
      <c r="E25" s="86"/>
      <c r="F25" s="86" t="s">
        <v>2590</v>
      </c>
      <c r="G25" s="86"/>
      <c r="H25" s="86" t="s">
        <v>228</v>
      </c>
      <c r="I25" s="86" t="s">
        <v>3992</v>
      </c>
      <c r="J25" s="54"/>
      <c r="K25" s="54"/>
      <c r="L25" s="54"/>
      <c r="M25" s="54"/>
      <c r="N25" s="54"/>
      <c r="O25" s="54"/>
      <c r="P25" s="54"/>
      <c r="Q25" s="54"/>
      <c r="R25" s="54"/>
      <c r="S25" s="54"/>
      <c r="T25" s="54"/>
      <c r="U25" s="54"/>
      <c r="V25" s="54"/>
      <c r="W25" s="54"/>
      <c r="X25" s="54"/>
      <c r="Y25" s="54"/>
      <c r="Z25" s="55"/>
    </row>
    <row r="26" spans="1:26" ht="142.5">
      <c r="A26" s="223" t="s">
        <v>4040</v>
      </c>
      <c r="B26" s="224" t="s">
        <v>4041</v>
      </c>
      <c r="C26" s="224" t="s">
        <v>4042</v>
      </c>
      <c r="D26" s="224" t="s">
        <v>4043</v>
      </c>
      <c r="E26" s="86"/>
      <c r="F26" s="86" t="s">
        <v>2590</v>
      </c>
      <c r="G26" s="86"/>
      <c r="H26" s="86" t="s">
        <v>228</v>
      </c>
      <c r="I26" s="86" t="s">
        <v>3992</v>
      </c>
      <c r="J26" s="54"/>
      <c r="K26" s="54"/>
      <c r="L26" s="54"/>
      <c r="M26" s="54"/>
      <c r="N26" s="54"/>
      <c r="O26" s="54"/>
      <c r="P26" s="54"/>
      <c r="Q26" s="54"/>
      <c r="R26" s="54"/>
      <c r="S26" s="54"/>
      <c r="T26" s="54"/>
      <c r="U26" s="54"/>
      <c r="V26" s="54"/>
      <c r="W26" s="54"/>
      <c r="X26" s="54"/>
      <c r="Y26" s="54"/>
      <c r="Z26" s="55"/>
    </row>
    <row r="27" spans="1:26" ht="166.5">
      <c r="A27" s="223" t="s">
        <v>4044</v>
      </c>
      <c r="B27" s="224" t="s">
        <v>4045</v>
      </c>
      <c r="C27" s="224" t="s">
        <v>4046</v>
      </c>
      <c r="D27" s="224" t="s">
        <v>4047</v>
      </c>
      <c r="E27" s="86"/>
      <c r="F27" s="86" t="s">
        <v>2590</v>
      </c>
      <c r="G27" s="86"/>
      <c r="H27" s="86" t="s">
        <v>228</v>
      </c>
      <c r="I27" s="86" t="s">
        <v>3992</v>
      </c>
      <c r="J27" s="54"/>
      <c r="K27" s="54"/>
      <c r="L27" s="54"/>
      <c r="M27" s="54"/>
      <c r="N27" s="54"/>
      <c r="O27" s="54"/>
      <c r="P27" s="54"/>
      <c r="Q27" s="54"/>
      <c r="R27" s="54"/>
      <c r="S27" s="54"/>
      <c r="T27" s="54"/>
      <c r="U27" s="54"/>
      <c r="V27" s="54"/>
      <c r="W27" s="54"/>
      <c r="X27" s="54"/>
      <c r="Y27" s="54"/>
      <c r="Z27" s="55"/>
    </row>
    <row r="28" spans="1:26" ht="321.75">
      <c r="A28" s="223" t="s">
        <v>4048</v>
      </c>
      <c r="B28" s="224" t="s">
        <v>4049</v>
      </c>
      <c r="C28" s="224" t="s">
        <v>4050</v>
      </c>
      <c r="D28" s="224" t="s">
        <v>4051</v>
      </c>
      <c r="E28" s="86"/>
      <c r="F28" s="86" t="s">
        <v>2590</v>
      </c>
      <c r="G28" s="86"/>
      <c r="H28" s="86" t="s">
        <v>228</v>
      </c>
      <c r="I28" s="86" t="s">
        <v>3992</v>
      </c>
      <c r="J28" s="54"/>
      <c r="K28" s="54"/>
      <c r="L28" s="54"/>
      <c r="M28" s="54"/>
      <c r="N28" s="54"/>
      <c r="O28" s="54"/>
      <c r="P28" s="54"/>
      <c r="Q28" s="54"/>
      <c r="R28" s="54"/>
      <c r="S28" s="54"/>
      <c r="T28" s="54"/>
      <c r="U28" s="54"/>
      <c r="V28" s="54"/>
      <c r="W28" s="54"/>
      <c r="X28" s="54"/>
      <c r="Y28" s="54"/>
      <c r="Z28" s="55"/>
    </row>
    <row r="29" spans="1:26" ht="178.5">
      <c r="A29" s="223" t="s">
        <v>4052</v>
      </c>
      <c r="B29" s="224" t="s">
        <v>4053</v>
      </c>
      <c r="C29" s="224" t="s">
        <v>4054</v>
      </c>
      <c r="D29" s="224" t="s">
        <v>4055</v>
      </c>
      <c r="E29" s="86"/>
      <c r="F29" s="86" t="s">
        <v>2590</v>
      </c>
      <c r="G29" s="86"/>
      <c r="H29" s="86" t="s">
        <v>228</v>
      </c>
      <c r="I29" s="86" t="s">
        <v>3992</v>
      </c>
      <c r="J29" s="54"/>
      <c r="K29" s="54"/>
      <c r="L29" s="54"/>
      <c r="M29" s="54"/>
      <c r="N29" s="54"/>
      <c r="O29" s="54"/>
      <c r="P29" s="54"/>
      <c r="Q29" s="54"/>
      <c r="R29" s="54"/>
      <c r="S29" s="54"/>
      <c r="T29" s="54"/>
      <c r="U29" s="54"/>
      <c r="V29" s="54"/>
      <c r="W29" s="54"/>
      <c r="X29" s="54"/>
      <c r="Y29" s="54"/>
      <c r="Z29" s="55"/>
    </row>
    <row r="30" spans="1:26" ht="190.5">
      <c r="A30" s="223" t="s">
        <v>4056</v>
      </c>
      <c r="B30" s="224" t="s">
        <v>4057</v>
      </c>
      <c r="C30" s="224" t="s">
        <v>4058</v>
      </c>
      <c r="D30" s="224" t="s">
        <v>4059</v>
      </c>
      <c r="E30" s="86"/>
      <c r="F30" s="86" t="s">
        <v>2590</v>
      </c>
      <c r="G30" s="86"/>
      <c r="H30" s="86" t="s">
        <v>228</v>
      </c>
      <c r="I30" s="86" t="s">
        <v>3992</v>
      </c>
      <c r="J30" s="54"/>
      <c r="K30" s="54"/>
      <c r="L30" s="54"/>
      <c r="M30" s="54"/>
      <c r="N30" s="54"/>
      <c r="O30" s="54"/>
      <c r="P30" s="54"/>
      <c r="Q30" s="54"/>
      <c r="R30" s="54"/>
      <c r="S30" s="54"/>
      <c r="T30" s="54"/>
      <c r="U30" s="54"/>
      <c r="V30" s="54"/>
      <c r="W30" s="54"/>
      <c r="X30" s="54"/>
      <c r="Y30" s="54"/>
      <c r="Z30" s="55"/>
    </row>
    <row r="31" spans="1:26" ht="226.5">
      <c r="A31" s="223" t="s">
        <v>4060</v>
      </c>
      <c r="B31" s="224" t="s">
        <v>4061</v>
      </c>
      <c r="C31" s="224" t="s">
        <v>4062</v>
      </c>
      <c r="D31" s="224" t="s">
        <v>4063</v>
      </c>
      <c r="E31" s="86"/>
      <c r="F31" s="86" t="s">
        <v>2590</v>
      </c>
      <c r="G31" s="86"/>
      <c r="H31" s="86" t="s">
        <v>228</v>
      </c>
      <c r="I31" s="86" t="s">
        <v>3992</v>
      </c>
      <c r="J31" s="54"/>
      <c r="K31" s="54"/>
      <c r="L31" s="54"/>
      <c r="M31" s="54"/>
      <c r="N31" s="54"/>
      <c r="O31" s="54"/>
      <c r="P31" s="54"/>
      <c r="Q31" s="54"/>
      <c r="R31" s="54"/>
      <c r="S31" s="54"/>
      <c r="T31" s="54"/>
      <c r="U31" s="54"/>
      <c r="V31" s="54"/>
      <c r="W31" s="54"/>
      <c r="X31" s="54"/>
      <c r="Y31" s="54"/>
      <c r="Z31" s="55"/>
    </row>
    <row r="32" spans="1:26" ht="202.5">
      <c r="A32" s="223" t="s">
        <v>4064</v>
      </c>
      <c r="B32" s="224" t="s">
        <v>4065</v>
      </c>
      <c r="C32" s="224" t="s">
        <v>4066</v>
      </c>
      <c r="D32" s="224" t="s">
        <v>4067</v>
      </c>
      <c r="E32" s="86"/>
      <c r="F32" s="86" t="s">
        <v>2590</v>
      </c>
      <c r="G32" s="86"/>
      <c r="H32" s="86" t="s">
        <v>228</v>
      </c>
      <c r="I32" s="86" t="s">
        <v>3992</v>
      </c>
      <c r="J32" s="54"/>
      <c r="K32" s="54"/>
      <c r="L32" s="54"/>
      <c r="M32" s="54"/>
      <c r="N32" s="54"/>
      <c r="O32" s="54"/>
      <c r="P32" s="54"/>
      <c r="Q32" s="54"/>
      <c r="R32" s="54"/>
      <c r="S32" s="54"/>
      <c r="T32" s="54"/>
      <c r="U32" s="54"/>
      <c r="V32" s="54"/>
      <c r="W32" s="54"/>
      <c r="X32" s="54"/>
      <c r="Y32" s="54"/>
      <c r="Z32" s="55"/>
    </row>
    <row r="33" spans="1:26" ht="107.25">
      <c r="A33" s="223" t="s">
        <v>4068</v>
      </c>
      <c r="B33" s="224" t="s">
        <v>4069</v>
      </c>
      <c r="C33" s="224" t="s">
        <v>4070</v>
      </c>
      <c r="D33" s="224" t="s">
        <v>4071</v>
      </c>
      <c r="E33" s="86"/>
      <c r="F33" s="86" t="s">
        <v>2590</v>
      </c>
      <c r="G33" s="86"/>
      <c r="H33" s="86" t="s">
        <v>228</v>
      </c>
      <c r="I33" s="86" t="s">
        <v>3992</v>
      </c>
      <c r="J33" s="54"/>
      <c r="K33" s="54"/>
      <c r="L33" s="54"/>
      <c r="M33" s="54"/>
      <c r="N33" s="54"/>
      <c r="O33" s="54"/>
      <c r="P33" s="54"/>
      <c r="Q33" s="54"/>
      <c r="R33" s="54"/>
      <c r="S33" s="54"/>
      <c r="T33" s="54"/>
      <c r="U33" s="54"/>
      <c r="V33" s="54"/>
      <c r="W33" s="54"/>
      <c r="X33" s="54"/>
      <c r="Y33" s="54"/>
      <c r="Z33" s="55"/>
    </row>
    <row r="34" spans="1:26" ht="226.5">
      <c r="A34" s="223" t="s">
        <v>4072</v>
      </c>
      <c r="B34" s="224" t="s">
        <v>4073</v>
      </c>
      <c r="C34" s="224" t="s">
        <v>4074</v>
      </c>
      <c r="D34" s="224" t="s">
        <v>4075</v>
      </c>
      <c r="E34" s="86"/>
      <c r="F34" s="86" t="s">
        <v>2590</v>
      </c>
      <c r="G34" s="86"/>
      <c r="H34" s="86" t="s">
        <v>228</v>
      </c>
      <c r="I34" s="86" t="s">
        <v>3992</v>
      </c>
      <c r="J34" s="54"/>
      <c r="K34" s="54"/>
      <c r="L34" s="54"/>
      <c r="M34" s="54"/>
      <c r="N34" s="54"/>
      <c r="O34" s="54"/>
      <c r="P34" s="54"/>
      <c r="Q34" s="54"/>
      <c r="R34" s="54"/>
      <c r="S34" s="54"/>
      <c r="T34" s="54"/>
      <c r="U34" s="54"/>
      <c r="V34" s="54"/>
      <c r="W34" s="54"/>
      <c r="X34" s="54"/>
      <c r="Y34" s="54"/>
      <c r="Z34" s="55"/>
    </row>
    <row r="35" spans="1:26">
      <c r="A35" s="218" t="s">
        <v>4076</v>
      </c>
      <c r="B35" s="220"/>
      <c r="C35" s="220"/>
      <c r="D35" s="220"/>
      <c r="E35" s="220"/>
      <c r="F35" s="220"/>
      <c r="G35" s="220"/>
      <c r="H35" s="220"/>
      <c r="I35" s="220"/>
      <c r="J35" s="221"/>
      <c r="K35" s="221"/>
      <c r="L35" s="221"/>
      <c r="M35" s="221"/>
      <c r="N35" s="221"/>
      <c r="O35" s="221"/>
      <c r="P35" s="221"/>
      <c r="Q35" s="221"/>
      <c r="R35" s="221"/>
      <c r="S35" s="221"/>
      <c r="T35" s="221"/>
      <c r="U35" s="221"/>
      <c r="V35" s="221"/>
      <c r="W35" s="221"/>
      <c r="X35" s="221"/>
      <c r="Y35" s="221"/>
      <c r="Z35" s="222"/>
    </row>
    <row r="36" spans="1:26" ht="202.5">
      <c r="A36" s="223" t="s">
        <v>4077</v>
      </c>
      <c r="B36" s="224" t="s">
        <v>4078</v>
      </c>
      <c r="C36" s="224" t="s">
        <v>4079</v>
      </c>
      <c r="D36" s="224" t="s">
        <v>4080</v>
      </c>
      <c r="E36" s="86"/>
      <c r="F36" s="86" t="s">
        <v>2590</v>
      </c>
      <c r="G36" s="86"/>
      <c r="H36" s="86" t="s">
        <v>228</v>
      </c>
      <c r="I36" s="86" t="s">
        <v>3992</v>
      </c>
      <c r="J36" s="54"/>
      <c r="K36" s="54"/>
      <c r="L36" s="54"/>
      <c r="M36" s="54"/>
      <c r="N36" s="54"/>
      <c r="O36" s="54"/>
      <c r="P36" s="54"/>
      <c r="Q36" s="54"/>
      <c r="R36" s="54"/>
      <c r="S36" s="54"/>
      <c r="T36" s="54"/>
      <c r="U36" s="54"/>
      <c r="V36" s="54"/>
      <c r="W36" s="54"/>
      <c r="X36" s="54"/>
      <c r="Y36" s="54"/>
      <c r="Z36" s="55"/>
    </row>
    <row r="37" spans="1:26" ht="142.5">
      <c r="A37" s="223" t="s">
        <v>4081</v>
      </c>
      <c r="B37" s="224" t="s">
        <v>4082</v>
      </c>
      <c r="C37" s="224" t="s">
        <v>4083</v>
      </c>
      <c r="D37" s="224" t="s">
        <v>4084</v>
      </c>
      <c r="E37" s="86"/>
      <c r="F37" s="86" t="s">
        <v>2590</v>
      </c>
      <c r="G37" s="86"/>
      <c r="H37" s="86" t="s">
        <v>228</v>
      </c>
      <c r="I37" s="86" t="s">
        <v>3992</v>
      </c>
      <c r="J37" s="54"/>
      <c r="K37" s="54"/>
      <c r="L37" s="54"/>
      <c r="M37" s="54"/>
      <c r="N37" s="54"/>
      <c r="O37" s="54"/>
      <c r="P37" s="54"/>
      <c r="Q37" s="54"/>
      <c r="R37" s="54"/>
      <c r="S37" s="54"/>
      <c r="T37" s="54"/>
      <c r="U37" s="54"/>
      <c r="V37" s="54"/>
      <c r="W37" s="54"/>
      <c r="X37" s="54"/>
      <c r="Y37" s="54"/>
      <c r="Z37" s="55"/>
    </row>
    <row r="38" spans="1:26" ht="154.5">
      <c r="A38" s="223" t="s">
        <v>4085</v>
      </c>
      <c r="B38" s="224" t="s">
        <v>4086</v>
      </c>
      <c r="C38" s="224" t="s">
        <v>4087</v>
      </c>
      <c r="D38" s="224" t="s">
        <v>4088</v>
      </c>
      <c r="E38" s="86"/>
      <c r="F38" s="86" t="s">
        <v>2590</v>
      </c>
      <c r="G38" s="86"/>
      <c r="H38" s="86" t="s">
        <v>228</v>
      </c>
      <c r="I38" s="86" t="s">
        <v>3992</v>
      </c>
      <c r="J38" s="54"/>
      <c r="K38" s="54"/>
      <c r="L38" s="54"/>
      <c r="M38" s="54"/>
      <c r="N38" s="54"/>
      <c r="O38" s="54"/>
      <c r="P38" s="54"/>
      <c r="Q38" s="54"/>
      <c r="R38" s="54"/>
      <c r="S38" s="54"/>
      <c r="T38" s="54"/>
      <c r="U38" s="54"/>
      <c r="V38" s="54"/>
      <c r="W38" s="54"/>
      <c r="X38" s="54"/>
      <c r="Y38" s="54"/>
      <c r="Z38" s="55"/>
    </row>
    <row r="39" spans="1:26" ht="178.5">
      <c r="A39" s="223" t="s">
        <v>4089</v>
      </c>
      <c r="B39" s="224" t="s">
        <v>4090</v>
      </c>
      <c r="C39" s="224" t="s">
        <v>4091</v>
      </c>
      <c r="D39" s="224" t="s">
        <v>4092</v>
      </c>
      <c r="E39" s="86"/>
      <c r="F39" s="86" t="s">
        <v>2590</v>
      </c>
      <c r="G39" s="86"/>
      <c r="H39" s="86" t="s">
        <v>228</v>
      </c>
      <c r="I39" s="86" t="s">
        <v>3992</v>
      </c>
      <c r="J39" s="54"/>
      <c r="K39" s="54"/>
      <c r="L39" s="54"/>
      <c r="M39" s="54"/>
      <c r="N39" s="54"/>
      <c r="O39" s="54"/>
      <c r="P39" s="54"/>
      <c r="Q39" s="54"/>
      <c r="R39" s="54"/>
      <c r="S39" s="54"/>
      <c r="T39" s="54"/>
      <c r="U39" s="54"/>
      <c r="V39" s="54"/>
      <c r="W39" s="54"/>
      <c r="X39" s="54"/>
      <c r="Y39" s="54"/>
      <c r="Z39" s="55"/>
    </row>
    <row r="40" spans="1:26" ht="154.5">
      <c r="A40" s="223" t="s">
        <v>4093</v>
      </c>
      <c r="B40" s="224" t="s">
        <v>4094</v>
      </c>
      <c r="C40" s="224" t="s">
        <v>4095</v>
      </c>
      <c r="D40" s="224" t="s">
        <v>4096</v>
      </c>
      <c r="E40" s="86"/>
      <c r="F40" s="86" t="s">
        <v>2591</v>
      </c>
      <c r="G40" s="86"/>
      <c r="H40" s="86" t="s">
        <v>4026</v>
      </c>
      <c r="I40" s="224" t="s">
        <v>4097</v>
      </c>
      <c r="J40" s="54"/>
      <c r="K40" s="54"/>
      <c r="L40" s="54"/>
      <c r="M40" s="54"/>
      <c r="N40" s="54"/>
      <c r="O40" s="54"/>
      <c r="P40" s="54"/>
      <c r="Q40" s="54"/>
      <c r="R40" s="54"/>
      <c r="S40" s="54"/>
      <c r="T40" s="54"/>
      <c r="U40" s="54"/>
      <c r="V40" s="54"/>
      <c r="W40" s="54"/>
      <c r="X40" s="54"/>
      <c r="Y40" s="54"/>
      <c r="Z40" s="55"/>
    </row>
    <row r="41" spans="1:26" ht="178.5">
      <c r="A41" s="223" t="s">
        <v>4098</v>
      </c>
      <c r="B41" s="224" t="s">
        <v>4099</v>
      </c>
      <c r="C41" s="224" t="s">
        <v>4100</v>
      </c>
      <c r="D41" s="224" t="s">
        <v>4101</v>
      </c>
      <c r="E41" s="86"/>
      <c r="F41" s="86" t="s">
        <v>2590</v>
      </c>
      <c r="G41" s="86"/>
      <c r="H41" s="86" t="s">
        <v>228</v>
      </c>
      <c r="I41" s="86" t="s">
        <v>3992</v>
      </c>
      <c r="J41" s="54"/>
      <c r="K41" s="54"/>
      <c r="L41" s="54"/>
      <c r="M41" s="54"/>
      <c r="N41" s="54"/>
      <c r="O41" s="54"/>
      <c r="P41" s="54"/>
      <c r="Q41" s="54"/>
      <c r="R41" s="54"/>
      <c r="S41" s="54"/>
      <c r="T41" s="54"/>
      <c r="U41" s="54"/>
      <c r="V41" s="54"/>
      <c r="W41" s="54"/>
      <c r="X41" s="54"/>
      <c r="Y41" s="54"/>
      <c r="Z41" s="55"/>
    </row>
    <row r="42" spans="1:26">
      <c r="A42" s="218" t="s">
        <v>4102</v>
      </c>
      <c r="B42" s="219"/>
      <c r="C42" s="220"/>
      <c r="D42" s="220"/>
      <c r="E42" s="220"/>
      <c r="F42" s="220"/>
      <c r="G42" s="220"/>
      <c r="H42" s="220"/>
      <c r="I42" s="220"/>
      <c r="J42" s="221"/>
      <c r="K42" s="221"/>
      <c r="L42" s="221"/>
      <c r="M42" s="221"/>
      <c r="N42" s="221"/>
      <c r="O42" s="221"/>
      <c r="P42" s="221"/>
      <c r="Q42" s="221"/>
      <c r="R42" s="221"/>
      <c r="S42" s="221"/>
      <c r="T42" s="221"/>
      <c r="U42" s="221"/>
      <c r="V42" s="221"/>
      <c r="W42" s="221"/>
      <c r="X42" s="221"/>
      <c r="Y42" s="221"/>
      <c r="Z42" s="222"/>
    </row>
    <row r="43" spans="1:26" ht="250.5">
      <c r="A43" s="223" t="s">
        <v>4103</v>
      </c>
      <c r="B43" s="224" t="s">
        <v>4104</v>
      </c>
      <c r="C43" s="224" t="s">
        <v>4105</v>
      </c>
      <c r="D43" s="224" t="s">
        <v>4106</v>
      </c>
      <c r="E43" s="86"/>
      <c r="F43" s="86" t="s">
        <v>2590</v>
      </c>
      <c r="G43" s="86"/>
      <c r="H43" s="86" t="s">
        <v>228</v>
      </c>
      <c r="I43" s="86" t="s">
        <v>3992</v>
      </c>
      <c r="J43" s="54"/>
      <c r="K43" s="54"/>
      <c r="L43" s="54"/>
      <c r="M43" s="54"/>
      <c r="N43" s="54"/>
      <c r="O43" s="54"/>
      <c r="P43" s="54"/>
      <c r="Q43" s="54"/>
      <c r="R43" s="54"/>
      <c r="S43" s="54"/>
      <c r="T43" s="54"/>
      <c r="U43" s="54"/>
      <c r="V43" s="54"/>
      <c r="W43" s="54"/>
      <c r="X43" s="54"/>
      <c r="Y43" s="54"/>
      <c r="Z43" s="55"/>
    </row>
    <row r="44" spans="1:26" ht="166.5">
      <c r="A44" s="223" t="s">
        <v>4107</v>
      </c>
      <c r="B44" s="224" t="s">
        <v>4108</v>
      </c>
      <c r="C44" s="224" t="s">
        <v>4109</v>
      </c>
      <c r="D44" s="224" t="s">
        <v>4110</v>
      </c>
      <c r="E44" s="86"/>
      <c r="F44" s="86" t="s">
        <v>2590</v>
      </c>
      <c r="G44" s="86"/>
      <c r="H44" s="86" t="s">
        <v>228</v>
      </c>
      <c r="I44" s="86" t="s">
        <v>3992</v>
      </c>
      <c r="J44" s="54"/>
      <c r="K44" s="54"/>
      <c r="L44" s="54"/>
      <c r="M44" s="54"/>
      <c r="N44" s="54"/>
      <c r="O44" s="54"/>
      <c r="P44" s="54"/>
      <c r="Q44" s="54"/>
      <c r="R44" s="54"/>
      <c r="S44" s="54"/>
      <c r="T44" s="54"/>
      <c r="U44" s="54"/>
      <c r="V44" s="54"/>
      <c r="W44" s="54"/>
      <c r="X44" s="54"/>
      <c r="Y44" s="54"/>
      <c r="Z44" s="55"/>
    </row>
    <row r="45" spans="1:26" ht="178.5">
      <c r="A45" s="223" t="s">
        <v>4111</v>
      </c>
      <c r="B45" s="224" t="s">
        <v>4112</v>
      </c>
      <c r="C45" s="224" t="s">
        <v>4113</v>
      </c>
      <c r="D45" s="224" t="s">
        <v>4114</v>
      </c>
      <c r="E45" s="86"/>
      <c r="F45" s="86" t="s">
        <v>2590</v>
      </c>
      <c r="G45" s="86"/>
      <c r="H45" s="86" t="s">
        <v>228</v>
      </c>
      <c r="I45" s="86" t="s">
        <v>3992</v>
      </c>
      <c r="J45" s="54"/>
      <c r="K45" s="54"/>
      <c r="L45" s="54"/>
      <c r="M45" s="54"/>
      <c r="N45" s="54"/>
      <c r="O45" s="54"/>
      <c r="P45" s="54"/>
      <c r="Q45" s="54"/>
      <c r="R45" s="54"/>
      <c r="S45" s="54"/>
      <c r="T45" s="54"/>
      <c r="U45" s="54"/>
      <c r="V45" s="54"/>
      <c r="W45" s="54"/>
      <c r="X45" s="54"/>
      <c r="Y45" s="54"/>
      <c r="Z45" s="55"/>
    </row>
    <row r="46" spans="1:26" ht="118.5">
      <c r="A46" s="223" t="s">
        <v>4115</v>
      </c>
      <c r="B46" s="224" t="s">
        <v>4116</v>
      </c>
      <c r="C46" s="224" t="s">
        <v>4117</v>
      </c>
      <c r="D46" s="224" t="s">
        <v>4118</v>
      </c>
      <c r="E46" s="86"/>
      <c r="F46" s="86" t="s">
        <v>2591</v>
      </c>
      <c r="G46" s="86"/>
      <c r="H46" s="86" t="s">
        <v>4026</v>
      </c>
      <c r="I46" s="224" t="s">
        <v>4119</v>
      </c>
      <c r="J46" s="54"/>
      <c r="K46" s="54"/>
      <c r="L46" s="54"/>
      <c r="M46" s="54"/>
      <c r="N46" s="54"/>
      <c r="O46" s="54"/>
      <c r="P46" s="54"/>
      <c r="Q46" s="54"/>
      <c r="R46" s="54"/>
      <c r="S46" s="54"/>
      <c r="T46" s="54"/>
      <c r="U46" s="54"/>
      <c r="V46" s="54"/>
      <c r="W46" s="54"/>
      <c r="X46" s="54"/>
      <c r="Y46" s="54"/>
      <c r="Z46" s="55"/>
    </row>
    <row r="47" spans="1:26" ht="154.5">
      <c r="A47" s="223" t="s">
        <v>4120</v>
      </c>
      <c r="B47" s="224" t="s">
        <v>4121</v>
      </c>
      <c r="C47" s="224" t="s">
        <v>4122</v>
      </c>
      <c r="D47" s="224" t="s">
        <v>4123</v>
      </c>
      <c r="E47" s="86"/>
      <c r="F47" s="86" t="s">
        <v>2590</v>
      </c>
      <c r="G47" s="86"/>
      <c r="H47" s="86" t="s">
        <v>228</v>
      </c>
      <c r="I47" s="86" t="s">
        <v>3992</v>
      </c>
      <c r="J47" s="54"/>
      <c r="K47" s="54"/>
      <c r="L47" s="54"/>
      <c r="M47" s="54"/>
      <c r="N47" s="54"/>
      <c r="O47" s="54"/>
      <c r="P47" s="54"/>
      <c r="Q47" s="54"/>
      <c r="R47" s="54"/>
      <c r="S47" s="54"/>
      <c r="T47" s="54"/>
      <c r="U47" s="54"/>
      <c r="V47" s="54"/>
      <c r="W47" s="54"/>
      <c r="X47" s="54"/>
      <c r="Y47" s="54"/>
      <c r="Z47" s="55"/>
    </row>
    <row r="48" spans="1:26">
      <c r="A48" s="218" t="s">
        <v>4124</v>
      </c>
      <c r="B48" s="219"/>
      <c r="C48" s="220"/>
      <c r="D48" s="220"/>
      <c r="E48" s="220"/>
      <c r="F48" s="220"/>
      <c r="G48" s="220"/>
      <c r="H48" s="220"/>
      <c r="I48" s="220"/>
      <c r="J48" s="221"/>
      <c r="K48" s="221"/>
      <c r="L48" s="221"/>
      <c r="M48" s="221"/>
      <c r="N48" s="221"/>
      <c r="O48" s="221"/>
      <c r="P48" s="221"/>
      <c r="Q48" s="221"/>
      <c r="R48" s="221"/>
      <c r="S48" s="221"/>
      <c r="T48" s="221"/>
      <c r="U48" s="221"/>
      <c r="V48" s="221"/>
      <c r="W48" s="221"/>
      <c r="X48" s="221"/>
      <c r="Y48" s="221"/>
      <c r="Z48" s="222"/>
    </row>
    <row r="49" spans="1:26" ht="297.75">
      <c r="A49" s="223" t="s">
        <v>4125</v>
      </c>
      <c r="B49" s="224" t="s">
        <v>4126</v>
      </c>
      <c r="C49" s="224" t="s">
        <v>4127</v>
      </c>
      <c r="D49" s="224" t="s">
        <v>4128</v>
      </c>
      <c r="E49" s="86"/>
      <c r="F49" s="86" t="s">
        <v>2590</v>
      </c>
      <c r="G49" s="86"/>
      <c r="H49" s="86" t="s">
        <v>228</v>
      </c>
      <c r="I49" s="86" t="s">
        <v>3992</v>
      </c>
      <c r="J49" s="54"/>
      <c r="K49" s="54"/>
      <c r="L49" s="54"/>
      <c r="M49" s="54"/>
      <c r="N49" s="54"/>
      <c r="O49" s="54"/>
      <c r="P49" s="54"/>
      <c r="Q49" s="54"/>
      <c r="R49" s="54"/>
      <c r="S49" s="54"/>
      <c r="T49" s="54"/>
      <c r="U49" s="54"/>
      <c r="V49" s="54"/>
      <c r="W49" s="54"/>
      <c r="X49" s="54"/>
      <c r="Y49" s="54"/>
      <c r="Z49" s="55"/>
    </row>
    <row r="50" spans="1:26" ht="214.5">
      <c r="A50" s="223" t="s">
        <v>4129</v>
      </c>
      <c r="B50" s="224" t="s">
        <v>4130</v>
      </c>
      <c r="C50" s="224" t="s">
        <v>4131</v>
      </c>
      <c r="D50" s="224" t="s">
        <v>4132</v>
      </c>
      <c r="E50" s="86"/>
      <c r="F50" s="86" t="s">
        <v>2590</v>
      </c>
      <c r="G50" s="86"/>
      <c r="H50" s="86" t="s">
        <v>228</v>
      </c>
      <c r="I50" s="86" t="s">
        <v>3992</v>
      </c>
      <c r="J50" s="54"/>
      <c r="K50" s="54"/>
      <c r="L50" s="54"/>
      <c r="M50" s="54"/>
      <c r="N50" s="54"/>
      <c r="O50" s="54"/>
      <c r="P50" s="54"/>
      <c r="Q50" s="54"/>
      <c r="R50" s="54"/>
      <c r="S50" s="54"/>
      <c r="T50" s="54"/>
      <c r="U50" s="54"/>
      <c r="V50" s="54"/>
      <c r="W50" s="54"/>
      <c r="X50" s="54"/>
      <c r="Y50" s="54"/>
      <c r="Z50" s="55"/>
    </row>
    <row r="51" spans="1:26" ht="321.75">
      <c r="A51" s="223" t="s">
        <v>4133</v>
      </c>
      <c r="B51" s="224" t="s">
        <v>4134</v>
      </c>
      <c r="C51" s="224" t="s">
        <v>4135</v>
      </c>
      <c r="D51" s="224" t="s">
        <v>4136</v>
      </c>
      <c r="E51" s="86"/>
      <c r="F51" s="86" t="s">
        <v>2590</v>
      </c>
      <c r="G51" s="86"/>
      <c r="H51" s="86" t="s">
        <v>228</v>
      </c>
      <c r="I51" s="86" t="s">
        <v>3992</v>
      </c>
      <c r="J51" s="54"/>
      <c r="K51" s="54"/>
      <c r="L51" s="54"/>
      <c r="M51" s="54"/>
      <c r="N51" s="54"/>
      <c r="O51" s="54"/>
      <c r="P51" s="54"/>
      <c r="Q51" s="54"/>
      <c r="R51" s="54"/>
      <c r="S51" s="54"/>
      <c r="T51" s="54"/>
      <c r="U51" s="54"/>
      <c r="V51" s="54"/>
      <c r="W51" s="54"/>
      <c r="X51" s="54"/>
      <c r="Y51" s="54"/>
      <c r="Z51" s="55"/>
    </row>
    <row r="52" spans="1:26" ht="130.5">
      <c r="A52" s="223" t="s">
        <v>4137</v>
      </c>
      <c r="B52" s="224" t="s">
        <v>4138</v>
      </c>
      <c r="C52" s="224" t="s">
        <v>4139</v>
      </c>
      <c r="D52" s="224" t="s">
        <v>4140</v>
      </c>
      <c r="E52" s="86"/>
      <c r="F52" s="86" t="s">
        <v>2590</v>
      </c>
      <c r="G52" s="86"/>
      <c r="H52" s="86" t="s">
        <v>228</v>
      </c>
      <c r="I52" s="86" t="s">
        <v>3992</v>
      </c>
      <c r="J52" s="54"/>
      <c r="K52" s="54"/>
      <c r="L52" s="54"/>
      <c r="M52" s="54"/>
      <c r="N52" s="54"/>
      <c r="O52" s="54"/>
      <c r="P52" s="54"/>
      <c r="Q52" s="54"/>
      <c r="R52" s="54"/>
      <c r="S52" s="54"/>
      <c r="T52" s="54"/>
      <c r="U52" s="54"/>
      <c r="V52" s="54"/>
      <c r="W52" s="54"/>
      <c r="X52" s="54"/>
      <c r="Y52" s="54"/>
      <c r="Z52" s="55"/>
    </row>
    <row r="53" spans="1:26" ht="178.5">
      <c r="A53" s="223" t="s">
        <v>4141</v>
      </c>
      <c r="B53" s="224" t="s">
        <v>4142</v>
      </c>
      <c r="C53" s="224" t="s">
        <v>4143</v>
      </c>
      <c r="D53" s="224" t="s">
        <v>4144</v>
      </c>
      <c r="E53" s="86"/>
      <c r="F53" s="86" t="s">
        <v>2590</v>
      </c>
      <c r="G53" s="86"/>
      <c r="H53" s="86" t="s">
        <v>228</v>
      </c>
      <c r="I53" s="86" t="s">
        <v>3992</v>
      </c>
      <c r="J53" s="54"/>
      <c r="K53" s="54"/>
      <c r="L53" s="54"/>
      <c r="M53" s="54"/>
      <c r="N53" s="54"/>
      <c r="O53" s="54"/>
      <c r="P53" s="54"/>
      <c r="Q53" s="54"/>
      <c r="R53" s="54"/>
      <c r="S53" s="54"/>
      <c r="T53" s="54"/>
      <c r="U53" s="54"/>
      <c r="V53" s="54"/>
      <c r="W53" s="54"/>
      <c r="X53" s="54"/>
      <c r="Y53" s="54"/>
      <c r="Z53" s="55"/>
    </row>
    <row r="54" spans="1:26" ht="166.5">
      <c r="A54" s="223" t="s">
        <v>4145</v>
      </c>
      <c r="B54" s="224" t="s">
        <v>4146</v>
      </c>
      <c r="C54" s="224" t="s">
        <v>4147</v>
      </c>
      <c r="D54" s="224" t="s">
        <v>4148</v>
      </c>
      <c r="E54" s="86"/>
      <c r="F54" s="86" t="s">
        <v>2590</v>
      </c>
      <c r="G54" s="86"/>
      <c r="H54" s="86" t="s">
        <v>228</v>
      </c>
      <c r="I54" s="86" t="s">
        <v>3992</v>
      </c>
      <c r="J54" s="54"/>
      <c r="K54" s="54"/>
      <c r="L54" s="54"/>
      <c r="M54" s="54"/>
      <c r="N54" s="54"/>
      <c r="O54" s="54"/>
      <c r="P54" s="54"/>
      <c r="Q54" s="54"/>
      <c r="R54" s="54"/>
      <c r="S54" s="54"/>
      <c r="T54" s="54"/>
      <c r="U54" s="54"/>
      <c r="V54" s="54"/>
      <c r="W54" s="54"/>
      <c r="X54" s="54"/>
      <c r="Y54" s="54"/>
      <c r="Z54" s="55"/>
    </row>
    <row r="55" spans="1:26" ht="130.5">
      <c r="A55" s="223" t="s">
        <v>4149</v>
      </c>
      <c r="B55" s="224" t="s">
        <v>4150</v>
      </c>
      <c r="C55" s="224" t="s">
        <v>4151</v>
      </c>
      <c r="D55" s="224" t="s">
        <v>4152</v>
      </c>
      <c r="E55" s="86"/>
      <c r="F55" s="86" t="s">
        <v>2590</v>
      </c>
      <c r="G55" s="86"/>
      <c r="H55" s="86" t="s">
        <v>228</v>
      </c>
      <c r="I55" s="86" t="s">
        <v>3992</v>
      </c>
      <c r="J55" s="54"/>
      <c r="K55" s="54"/>
      <c r="L55" s="54"/>
      <c r="M55" s="54"/>
      <c r="N55" s="54"/>
      <c r="O55" s="54"/>
      <c r="P55" s="54"/>
      <c r="Q55" s="54"/>
      <c r="R55" s="54"/>
      <c r="S55" s="54"/>
      <c r="T55" s="54"/>
      <c r="U55" s="54"/>
      <c r="V55" s="54"/>
      <c r="W55" s="54"/>
      <c r="X55" s="54"/>
      <c r="Y55" s="54"/>
      <c r="Z55" s="55"/>
    </row>
    <row r="56" spans="1:26" ht="285.75">
      <c r="A56" s="223" t="s">
        <v>4153</v>
      </c>
      <c r="B56" s="224" t="s">
        <v>4154</v>
      </c>
      <c r="C56" s="224" t="s">
        <v>4155</v>
      </c>
      <c r="D56" s="224" t="s">
        <v>4156</v>
      </c>
      <c r="E56" s="86"/>
      <c r="F56" s="86" t="s">
        <v>2591</v>
      </c>
      <c r="G56" s="86"/>
      <c r="H56" s="86" t="s">
        <v>4026</v>
      </c>
      <c r="I56" s="224" t="s">
        <v>4157</v>
      </c>
      <c r="J56" s="54"/>
      <c r="K56" s="54"/>
      <c r="L56" s="54"/>
      <c r="M56" s="54"/>
      <c r="N56" s="54"/>
      <c r="O56" s="54"/>
      <c r="P56" s="54"/>
      <c r="Q56" s="54"/>
      <c r="R56" s="54"/>
      <c r="S56" s="54"/>
      <c r="T56" s="54"/>
      <c r="U56" s="54"/>
      <c r="V56" s="54"/>
      <c r="W56" s="54"/>
      <c r="X56" s="54"/>
      <c r="Y56" s="54"/>
      <c r="Z56" s="55"/>
    </row>
    <row r="57" spans="1:26">
      <c r="A57" s="218" t="s">
        <v>4158</v>
      </c>
      <c r="B57" s="219"/>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2"/>
    </row>
    <row r="58" spans="1:26" ht="333.75">
      <c r="A58" s="223" t="s">
        <v>4159</v>
      </c>
      <c r="B58" s="224" t="s">
        <v>4160</v>
      </c>
      <c r="C58" s="224" t="s">
        <v>4161</v>
      </c>
      <c r="D58" s="224" t="s">
        <v>4162</v>
      </c>
      <c r="E58" s="86"/>
      <c r="F58" s="86" t="s">
        <v>2590</v>
      </c>
      <c r="G58" s="86"/>
      <c r="H58" s="86" t="s">
        <v>228</v>
      </c>
      <c r="I58" s="224" t="s">
        <v>3992</v>
      </c>
      <c r="J58" s="54"/>
      <c r="K58" s="54"/>
      <c r="L58" s="54"/>
      <c r="M58" s="54"/>
      <c r="N58" s="54"/>
      <c r="O58" s="54"/>
      <c r="P58" s="54"/>
      <c r="Q58" s="54"/>
      <c r="R58" s="54"/>
      <c r="S58" s="54"/>
      <c r="T58" s="54"/>
      <c r="U58" s="54"/>
      <c r="V58" s="54"/>
      <c r="W58" s="54"/>
      <c r="X58" s="54"/>
      <c r="Y58" s="54"/>
      <c r="Z58" s="55"/>
    </row>
    <row r="59" spans="1:26" ht="130.5">
      <c r="A59" s="223" t="s">
        <v>4163</v>
      </c>
      <c r="B59" s="224" t="s">
        <v>4164</v>
      </c>
      <c r="C59" s="224" t="s">
        <v>4165</v>
      </c>
      <c r="D59" s="224" t="s">
        <v>4166</v>
      </c>
      <c r="E59" s="86"/>
      <c r="F59" s="86" t="s">
        <v>2590</v>
      </c>
      <c r="G59" s="86"/>
      <c r="H59" s="86" t="s">
        <v>228</v>
      </c>
      <c r="I59" s="224" t="s">
        <v>3992</v>
      </c>
      <c r="J59" s="54"/>
      <c r="K59" s="54"/>
      <c r="L59" s="54"/>
      <c r="M59" s="54"/>
      <c r="N59" s="54"/>
      <c r="O59" s="54"/>
      <c r="P59" s="54"/>
      <c r="Q59" s="54"/>
      <c r="R59" s="54"/>
      <c r="S59" s="54"/>
      <c r="T59" s="54"/>
      <c r="U59" s="54"/>
      <c r="V59" s="54"/>
      <c r="W59" s="54"/>
      <c r="X59" s="54"/>
      <c r="Y59" s="54"/>
      <c r="Z59" s="55"/>
    </row>
    <row r="60" spans="1:26" ht="178.5">
      <c r="A60" s="223" t="s">
        <v>4167</v>
      </c>
      <c r="B60" s="224" t="s">
        <v>4168</v>
      </c>
      <c r="C60" s="224" t="s">
        <v>4169</v>
      </c>
      <c r="D60" s="224" t="s">
        <v>4170</v>
      </c>
      <c r="E60" s="86"/>
      <c r="F60" s="86" t="s">
        <v>2591</v>
      </c>
      <c r="G60" s="86"/>
      <c r="H60" s="86" t="s">
        <v>4171</v>
      </c>
      <c r="I60" s="224" t="s">
        <v>4172</v>
      </c>
      <c r="J60" s="54"/>
      <c r="K60" s="54"/>
      <c r="L60" s="54"/>
      <c r="M60" s="54"/>
      <c r="N60" s="54"/>
      <c r="O60" s="54"/>
      <c r="P60" s="54"/>
      <c r="Q60" s="54"/>
      <c r="R60" s="54"/>
      <c r="S60" s="54"/>
      <c r="T60" s="54"/>
      <c r="U60" s="54"/>
      <c r="V60" s="54"/>
      <c r="W60" s="54"/>
      <c r="X60" s="54"/>
      <c r="Y60" s="54"/>
      <c r="Z60" s="55"/>
    </row>
    <row r="61" spans="1:26">
      <c r="A61" s="218" t="s">
        <v>4173</v>
      </c>
      <c r="B61" s="219"/>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2"/>
    </row>
    <row r="62" spans="1:26" ht="238.5">
      <c r="A62" s="223" t="s">
        <v>4174</v>
      </c>
      <c r="B62" s="224" t="s">
        <v>4175</v>
      </c>
      <c r="C62" s="224" t="s">
        <v>4176</v>
      </c>
      <c r="D62" s="224" t="s">
        <v>4177</v>
      </c>
      <c r="E62" s="86"/>
      <c r="F62" s="86" t="s">
        <v>2590</v>
      </c>
      <c r="G62" s="86"/>
      <c r="H62" s="86" t="s">
        <v>228</v>
      </c>
      <c r="I62" s="224" t="s">
        <v>3992</v>
      </c>
      <c r="J62" s="54"/>
      <c r="K62" s="54"/>
      <c r="L62" s="54"/>
      <c r="M62" s="54"/>
      <c r="N62" s="54"/>
      <c r="O62" s="54"/>
      <c r="P62" s="54"/>
      <c r="Q62" s="54"/>
      <c r="R62" s="54"/>
      <c r="S62" s="54"/>
      <c r="T62" s="54"/>
      <c r="U62" s="54"/>
      <c r="V62" s="54"/>
      <c r="W62" s="54"/>
      <c r="X62" s="54"/>
      <c r="Y62" s="54"/>
      <c r="Z62" s="55"/>
    </row>
    <row r="63" spans="1:26" ht="190.5">
      <c r="A63" s="223" t="s">
        <v>4178</v>
      </c>
      <c r="B63" s="224" t="s">
        <v>4179</v>
      </c>
      <c r="C63" s="224" t="s">
        <v>4180</v>
      </c>
      <c r="D63" s="224" t="s">
        <v>4181</v>
      </c>
      <c r="E63" s="86"/>
      <c r="F63" s="86" t="s">
        <v>2590</v>
      </c>
      <c r="G63" s="86"/>
      <c r="H63" s="86" t="s">
        <v>228</v>
      </c>
      <c r="I63" s="224" t="s">
        <v>3992</v>
      </c>
      <c r="J63" s="54"/>
      <c r="K63" s="54"/>
      <c r="L63" s="54"/>
      <c r="M63" s="54"/>
      <c r="N63" s="54"/>
      <c r="O63" s="54"/>
      <c r="P63" s="54"/>
      <c r="Q63" s="54"/>
      <c r="R63" s="54"/>
      <c r="S63" s="54"/>
      <c r="T63" s="54"/>
      <c r="U63" s="54"/>
      <c r="V63" s="54"/>
      <c r="W63" s="54"/>
      <c r="X63" s="54"/>
      <c r="Y63" s="54"/>
      <c r="Z63" s="55"/>
    </row>
    <row r="64" spans="1:26" ht="190.5">
      <c r="A64" s="223" t="s">
        <v>4182</v>
      </c>
      <c r="B64" s="224" t="s">
        <v>4183</v>
      </c>
      <c r="C64" s="224" t="s">
        <v>4184</v>
      </c>
      <c r="D64" s="224" t="s">
        <v>4185</v>
      </c>
      <c r="E64" s="86"/>
      <c r="F64" s="86" t="s">
        <v>2590</v>
      </c>
      <c r="G64" s="86"/>
      <c r="H64" s="86" t="s">
        <v>228</v>
      </c>
      <c r="I64" s="224" t="s">
        <v>3992</v>
      </c>
      <c r="J64" s="54"/>
      <c r="K64" s="54"/>
      <c r="L64" s="54"/>
      <c r="M64" s="54"/>
      <c r="N64" s="54"/>
      <c r="O64" s="54"/>
      <c r="P64" s="54"/>
      <c r="Q64" s="54"/>
      <c r="R64" s="54"/>
      <c r="S64" s="54"/>
      <c r="T64" s="54"/>
      <c r="U64" s="54"/>
      <c r="V64" s="54"/>
      <c r="W64" s="54"/>
      <c r="X64" s="54"/>
      <c r="Y64" s="54"/>
      <c r="Z64" s="55"/>
    </row>
    <row r="65" spans="1:26">
      <c r="A65" s="218" t="s">
        <v>4186</v>
      </c>
      <c r="B65" s="219"/>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2"/>
    </row>
    <row r="66" spans="1:26" ht="214.5">
      <c r="A66" s="223" t="s">
        <v>4187</v>
      </c>
      <c r="B66" s="224" t="s">
        <v>4188</v>
      </c>
      <c r="C66" s="224" t="s">
        <v>4189</v>
      </c>
      <c r="D66" s="224" t="s">
        <v>4190</v>
      </c>
      <c r="E66" s="86"/>
      <c r="F66" s="86" t="s">
        <v>2590</v>
      </c>
      <c r="G66" s="86"/>
      <c r="H66" s="86" t="s">
        <v>228</v>
      </c>
      <c r="I66" s="224" t="s">
        <v>3992</v>
      </c>
      <c r="J66" s="54"/>
      <c r="K66" s="54"/>
      <c r="L66" s="54"/>
      <c r="M66" s="54"/>
      <c r="N66" s="54"/>
      <c r="O66" s="54"/>
      <c r="P66" s="54"/>
      <c r="Q66" s="54"/>
      <c r="R66" s="54"/>
      <c r="S66" s="54"/>
      <c r="T66" s="54"/>
      <c r="U66" s="54"/>
      <c r="V66" s="54"/>
      <c r="W66" s="54"/>
      <c r="X66" s="54"/>
      <c r="Y66" s="54"/>
      <c r="Z66" s="55"/>
    </row>
    <row r="67" spans="1:26" ht="166.5">
      <c r="A67" s="223" t="s">
        <v>4191</v>
      </c>
      <c r="B67" s="224" t="s">
        <v>4192</v>
      </c>
      <c r="C67" s="224" t="s">
        <v>4193</v>
      </c>
      <c r="D67" s="224" t="s">
        <v>4194</v>
      </c>
      <c r="E67" s="86"/>
      <c r="F67" s="86" t="s">
        <v>2590</v>
      </c>
      <c r="G67" s="86"/>
      <c r="H67" s="86" t="s">
        <v>228</v>
      </c>
      <c r="I67" s="224" t="s">
        <v>3992</v>
      </c>
      <c r="J67" s="54"/>
      <c r="K67" s="54"/>
      <c r="L67" s="54"/>
      <c r="M67" s="54"/>
      <c r="N67" s="54"/>
      <c r="O67" s="54"/>
      <c r="P67" s="54"/>
      <c r="Q67" s="54"/>
      <c r="R67" s="54"/>
      <c r="S67" s="54"/>
      <c r="T67" s="54"/>
      <c r="U67" s="54"/>
      <c r="V67" s="54"/>
      <c r="W67" s="54"/>
      <c r="X67" s="54"/>
      <c r="Y67" s="54"/>
      <c r="Z67" s="55"/>
    </row>
    <row r="68" spans="1:26" ht="166.5">
      <c r="A68" s="223" t="s">
        <v>4195</v>
      </c>
      <c r="B68" s="224" t="s">
        <v>4196</v>
      </c>
      <c r="C68" s="224" t="s">
        <v>4197</v>
      </c>
      <c r="D68" s="224" t="s">
        <v>4198</v>
      </c>
      <c r="E68" s="86"/>
      <c r="F68" s="86" t="s">
        <v>2590</v>
      </c>
      <c r="G68" s="86"/>
      <c r="H68" s="86" t="s">
        <v>228</v>
      </c>
      <c r="I68" s="224" t="s">
        <v>3992</v>
      </c>
      <c r="J68" s="54"/>
      <c r="K68" s="54"/>
      <c r="L68" s="54"/>
      <c r="M68" s="54"/>
      <c r="N68" s="54"/>
      <c r="O68" s="54"/>
      <c r="P68" s="54"/>
      <c r="Q68" s="54"/>
      <c r="R68" s="54"/>
      <c r="S68" s="54"/>
      <c r="T68" s="54"/>
      <c r="U68" s="54"/>
      <c r="V68" s="54"/>
      <c r="W68" s="54"/>
      <c r="X68" s="54"/>
      <c r="Y68" s="54"/>
      <c r="Z68" s="55"/>
    </row>
    <row r="69" spans="1:26" ht="190.5">
      <c r="A69" s="223" t="s">
        <v>4199</v>
      </c>
      <c r="B69" s="224" t="s">
        <v>4200</v>
      </c>
      <c r="C69" s="224" t="s">
        <v>4201</v>
      </c>
      <c r="D69" s="224" t="s">
        <v>4202</v>
      </c>
      <c r="E69" s="86"/>
      <c r="F69" s="86" t="s">
        <v>2591</v>
      </c>
      <c r="G69" s="86"/>
      <c r="H69" s="86" t="s">
        <v>4171</v>
      </c>
      <c r="I69" s="224" t="s">
        <v>4203</v>
      </c>
      <c r="J69" s="54"/>
      <c r="K69" s="54"/>
      <c r="L69" s="54"/>
      <c r="M69" s="54"/>
      <c r="N69" s="54"/>
      <c r="O69" s="54"/>
      <c r="P69" s="54"/>
      <c r="Q69" s="54"/>
      <c r="R69" s="54"/>
      <c r="S69" s="54"/>
      <c r="T69" s="54"/>
      <c r="U69" s="54"/>
      <c r="V69" s="54"/>
      <c r="W69" s="54"/>
      <c r="X69" s="54"/>
      <c r="Y69" s="54"/>
      <c r="Z69" s="55"/>
    </row>
    <row r="70" spans="1:26">
      <c r="A70" s="84" t="s">
        <v>4204</v>
      </c>
      <c r="B70" s="86"/>
      <c r="C70" s="86"/>
      <c r="D70" s="86"/>
      <c r="E70" s="86"/>
      <c r="F70" s="86"/>
      <c r="G70" s="86"/>
      <c r="H70" s="86"/>
      <c r="I70" s="86"/>
      <c r="J70" s="54"/>
      <c r="K70" s="54"/>
      <c r="L70" s="54"/>
      <c r="M70" s="54"/>
      <c r="N70" s="54"/>
      <c r="O70" s="54"/>
      <c r="P70" s="54"/>
      <c r="Q70" s="54"/>
      <c r="R70" s="54"/>
      <c r="S70" s="54"/>
      <c r="T70" s="54"/>
      <c r="U70" s="54"/>
      <c r="V70" s="54"/>
      <c r="W70" s="54"/>
      <c r="X70" s="54"/>
      <c r="Y70" s="54"/>
      <c r="Z70" s="55"/>
    </row>
    <row r="71" spans="1:26" ht="214.5">
      <c r="A71" s="223" t="s">
        <v>4205</v>
      </c>
      <c r="B71" s="224" t="s">
        <v>4206</v>
      </c>
      <c r="C71" s="224" t="s">
        <v>4207</v>
      </c>
      <c r="D71" s="224" t="s">
        <v>4208</v>
      </c>
      <c r="E71" s="86"/>
      <c r="F71" s="86" t="s">
        <v>2591</v>
      </c>
      <c r="G71" s="86"/>
      <c r="H71" s="86" t="s">
        <v>4171</v>
      </c>
      <c r="I71" s="224" t="s">
        <v>4209</v>
      </c>
      <c r="J71" s="54"/>
      <c r="K71" s="54"/>
      <c r="L71" s="54"/>
      <c r="M71" s="54"/>
      <c r="N71" s="54"/>
      <c r="O71" s="54"/>
      <c r="P71" s="54"/>
      <c r="Q71" s="54"/>
      <c r="R71" s="54"/>
      <c r="S71" s="54"/>
      <c r="T71" s="54"/>
      <c r="U71" s="54"/>
      <c r="V71" s="54"/>
      <c r="W71" s="54"/>
      <c r="X71" s="54"/>
      <c r="Y71" s="54"/>
      <c r="Z71" s="55"/>
    </row>
    <row r="72" spans="1:26" ht="214.5">
      <c r="A72" s="223" t="s">
        <v>4210</v>
      </c>
      <c r="B72" s="224" t="s">
        <v>4211</v>
      </c>
      <c r="C72" s="224" t="s">
        <v>4212</v>
      </c>
      <c r="D72" s="224" t="s">
        <v>4213</v>
      </c>
      <c r="E72" s="86"/>
      <c r="F72" s="86" t="s">
        <v>2591</v>
      </c>
      <c r="G72" s="86"/>
      <c r="H72" s="86" t="s">
        <v>4171</v>
      </c>
      <c r="I72" s="224" t="s">
        <v>4214</v>
      </c>
      <c r="J72" s="54"/>
      <c r="K72" s="54"/>
      <c r="L72" s="54"/>
      <c r="M72" s="54"/>
      <c r="N72" s="54"/>
      <c r="O72" s="54"/>
      <c r="P72" s="54"/>
      <c r="Q72" s="54"/>
      <c r="R72" s="54"/>
      <c r="S72" s="54"/>
      <c r="T72" s="54"/>
      <c r="U72" s="54"/>
      <c r="V72" s="54"/>
      <c r="W72" s="54"/>
      <c r="X72" s="54"/>
      <c r="Y72" s="54"/>
      <c r="Z72" s="55"/>
    </row>
    <row r="73" spans="1:26" ht="202.5">
      <c r="A73" s="223" t="s">
        <v>4215</v>
      </c>
      <c r="B73" s="224" t="s">
        <v>4216</v>
      </c>
      <c r="C73" s="224" t="s">
        <v>4217</v>
      </c>
      <c r="D73" s="224" t="s">
        <v>4218</v>
      </c>
      <c r="E73" s="86"/>
      <c r="F73" s="86" t="s">
        <v>2591</v>
      </c>
      <c r="G73" s="86"/>
      <c r="H73" s="86" t="s">
        <v>4026</v>
      </c>
      <c r="I73" s="224" t="s">
        <v>4219</v>
      </c>
      <c r="J73" s="54"/>
      <c r="K73" s="54"/>
      <c r="L73" s="54"/>
      <c r="M73" s="54"/>
      <c r="N73" s="54"/>
      <c r="O73" s="54"/>
      <c r="P73" s="54"/>
      <c r="Q73" s="54"/>
      <c r="R73" s="54"/>
      <c r="S73" s="54"/>
      <c r="T73" s="54"/>
      <c r="U73" s="54"/>
      <c r="V73" s="54"/>
      <c r="W73" s="54"/>
      <c r="X73" s="54"/>
      <c r="Y73" s="54"/>
      <c r="Z73" s="55"/>
    </row>
    <row r="74" spans="1:26" ht="154.5">
      <c r="A74" s="223" t="s">
        <v>4220</v>
      </c>
      <c r="B74" s="224" t="s">
        <v>4221</v>
      </c>
      <c r="C74" s="224" t="s">
        <v>4222</v>
      </c>
      <c r="D74" s="224" t="s">
        <v>4223</v>
      </c>
      <c r="E74" s="86"/>
      <c r="F74" s="86" t="s">
        <v>2591</v>
      </c>
      <c r="G74" s="86"/>
      <c r="H74" s="86" t="s">
        <v>4171</v>
      </c>
      <c r="I74" s="224" t="s">
        <v>4224</v>
      </c>
      <c r="J74" s="54"/>
      <c r="K74" s="54"/>
      <c r="L74" s="54"/>
      <c r="M74" s="54"/>
      <c r="N74" s="54"/>
      <c r="O74" s="54"/>
      <c r="P74" s="54"/>
      <c r="Q74" s="54"/>
      <c r="R74" s="54"/>
      <c r="S74" s="54"/>
      <c r="T74" s="54"/>
      <c r="U74" s="54"/>
      <c r="V74" s="54"/>
      <c r="W74" s="54"/>
      <c r="X74" s="54"/>
      <c r="Y74" s="54"/>
      <c r="Z74" s="55"/>
    </row>
    <row r="75" spans="1:26">
      <c r="A75" s="218" t="s">
        <v>4225</v>
      </c>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2"/>
    </row>
    <row r="76" spans="1:26" ht="190.5">
      <c r="A76" s="223" t="s">
        <v>4226</v>
      </c>
      <c r="B76" s="224" t="s">
        <v>4227</v>
      </c>
      <c r="C76" s="224" t="s">
        <v>4228</v>
      </c>
      <c r="D76" s="224" t="s">
        <v>4229</v>
      </c>
      <c r="E76" s="86"/>
      <c r="F76" s="86" t="s">
        <v>2590</v>
      </c>
      <c r="G76" s="86"/>
      <c r="H76" s="86" t="s">
        <v>228</v>
      </c>
      <c r="I76" s="224" t="s">
        <v>3992</v>
      </c>
      <c r="J76" s="54"/>
      <c r="K76" s="54"/>
      <c r="L76" s="54"/>
      <c r="M76" s="54"/>
      <c r="N76" s="54"/>
      <c r="O76" s="54"/>
      <c r="P76" s="54"/>
      <c r="Q76" s="54"/>
      <c r="R76" s="54"/>
      <c r="S76" s="54"/>
      <c r="T76" s="54"/>
      <c r="U76" s="54"/>
      <c r="V76" s="54"/>
      <c r="W76" s="54"/>
      <c r="X76" s="54"/>
      <c r="Y76" s="54"/>
      <c r="Z76" s="55"/>
    </row>
    <row r="77" spans="1:26" ht="190.5">
      <c r="A77" s="223" t="s">
        <v>4230</v>
      </c>
      <c r="B77" s="224" t="s">
        <v>4231</v>
      </c>
      <c r="C77" s="224" t="s">
        <v>4232</v>
      </c>
      <c r="D77" s="224" t="s">
        <v>4233</v>
      </c>
      <c r="E77" s="86"/>
      <c r="F77" s="86" t="s">
        <v>2590</v>
      </c>
      <c r="G77" s="86"/>
      <c r="H77" s="86" t="s">
        <v>228</v>
      </c>
      <c r="I77" s="224" t="s">
        <v>3992</v>
      </c>
      <c r="J77" s="54"/>
      <c r="K77" s="54"/>
      <c r="L77" s="54"/>
      <c r="M77" s="54"/>
      <c r="N77" s="54"/>
      <c r="O77" s="54"/>
      <c r="P77" s="54"/>
      <c r="Q77" s="54"/>
      <c r="R77" s="54"/>
      <c r="S77" s="54"/>
      <c r="T77" s="54"/>
      <c r="U77" s="54"/>
      <c r="V77" s="54"/>
      <c r="W77" s="54"/>
      <c r="X77" s="54"/>
      <c r="Y77" s="54"/>
      <c r="Z77" s="55"/>
    </row>
    <row r="78" spans="1:26" ht="214.5">
      <c r="A78" s="223" t="s">
        <v>4234</v>
      </c>
      <c r="B78" s="224" t="s">
        <v>4235</v>
      </c>
      <c r="C78" s="224" t="s">
        <v>4236</v>
      </c>
      <c r="D78" s="224" t="s">
        <v>4237</v>
      </c>
      <c r="E78" s="86"/>
      <c r="F78" s="86" t="s">
        <v>2590</v>
      </c>
      <c r="G78" s="86"/>
      <c r="H78" s="86" t="s">
        <v>228</v>
      </c>
      <c r="I78" s="224" t="s">
        <v>3992</v>
      </c>
      <c r="J78" s="54"/>
      <c r="K78" s="54"/>
      <c r="L78" s="54"/>
      <c r="M78" s="54"/>
      <c r="N78" s="54"/>
      <c r="O78" s="54"/>
      <c r="P78" s="54"/>
      <c r="Q78" s="54"/>
      <c r="R78" s="54"/>
      <c r="S78" s="54"/>
      <c r="T78" s="54"/>
      <c r="U78" s="54"/>
      <c r="V78" s="54"/>
      <c r="W78" s="54"/>
      <c r="X78" s="54"/>
      <c r="Y78" s="54"/>
      <c r="Z78" s="55"/>
    </row>
    <row r="79" spans="1:26" ht="202.5">
      <c r="A79" s="223" t="s">
        <v>4238</v>
      </c>
      <c r="B79" s="224" t="s">
        <v>4239</v>
      </c>
      <c r="C79" s="224" t="s">
        <v>4240</v>
      </c>
      <c r="D79" s="224" t="s">
        <v>4241</v>
      </c>
      <c r="E79" s="86"/>
      <c r="F79" s="86" t="s">
        <v>2590</v>
      </c>
      <c r="G79" s="86"/>
      <c r="H79" s="86" t="s">
        <v>228</v>
      </c>
      <c r="I79" s="224" t="s">
        <v>3992</v>
      </c>
      <c r="J79" s="54"/>
      <c r="K79" s="54"/>
      <c r="L79" s="54"/>
      <c r="M79" s="54"/>
      <c r="N79" s="54"/>
      <c r="O79" s="54"/>
      <c r="P79" s="54"/>
      <c r="Q79" s="54"/>
      <c r="R79" s="54"/>
      <c r="S79" s="54"/>
      <c r="T79" s="54"/>
      <c r="U79" s="54"/>
      <c r="V79" s="54"/>
      <c r="W79" s="54"/>
      <c r="X79" s="54"/>
      <c r="Y79" s="54"/>
      <c r="Z79" s="55"/>
    </row>
    <row r="80" spans="1:26">
      <c r="A80" s="218" t="s">
        <v>4242</v>
      </c>
      <c r="B80" s="219"/>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2"/>
    </row>
    <row r="81" spans="1:26" ht="202.5">
      <c r="A81" s="223" t="s">
        <v>4243</v>
      </c>
      <c r="B81" s="224" t="s">
        <v>4244</v>
      </c>
      <c r="C81" s="224" t="s">
        <v>4245</v>
      </c>
      <c r="D81" s="224" t="s">
        <v>4246</v>
      </c>
      <c r="E81" s="86"/>
      <c r="F81" s="86" t="s">
        <v>2590</v>
      </c>
      <c r="G81" s="86"/>
      <c r="H81" s="86" t="s">
        <v>228</v>
      </c>
      <c r="I81" s="224" t="s">
        <v>3992</v>
      </c>
      <c r="J81" s="54"/>
      <c r="K81" s="54"/>
      <c r="L81" s="54"/>
      <c r="M81" s="54"/>
      <c r="N81" s="54"/>
      <c r="O81" s="54"/>
      <c r="P81" s="54"/>
      <c r="Q81" s="54"/>
      <c r="R81" s="54"/>
      <c r="S81" s="54"/>
      <c r="T81" s="54"/>
      <c r="U81" s="54"/>
      <c r="V81" s="54"/>
      <c r="W81" s="54"/>
      <c r="X81" s="54"/>
      <c r="Y81" s="54"/>
      <c r="Z81" s="55"/>
    </row>
    <row r="82" spans="1:26" ht="166.5">
      <c r="A82" s="223" t="s">
        <v>4247</v>
      </c>
      <c r="B82" s="224" t="s">
        <v>4248</v>
      </c>
      <c r="C82" s="224" t="s">
        <v>4249</v>
      </c>
      <c r="D82" s="224" t="s">
        <v>4250</v>
      </c>
      <c r="E82" s="86"/>
      <c r="F82" s="86" t="s">
        <v>2590</v>
      </c>
      <c r="G82" s="86"/>
      <c r="H82" s="86" t="s">
        <v>228</v>
      </c>
      <c r="I82" s="224" t="s">
        <v>3992</v>
      </c>
      <c r="J82" s="54"/>
      <c r="K82" s="54"/>
      <c r="L82" s="54"/>
      <c r="M82" s="54"/>
      <c r="N82" s="54"/>
      <c r="O82" s="54"/>
      <c r="P82" s="54"/>
      <c r="Q82" s="54"/>
      <c r="R82" s="54"/>
      <c r="S82" s="54"/>
      <c r="T82" s="54"/>
      <c r="U82" s="54"/>
      <c r="V82" s="54"/>
      <c r="W82" s="54"/>
      <c r="X82" s="54"/>
      <c r="Y82" s="54"/>
      <c r="Z82" s="55"/>
    </row>
    <row r="83" spans="1:26" ht="202.5">
      <c r="A83" s="223" t="s">
        <v>4251</v>
      </c>
      <c r="B83" s="224" t="s">
        <v>4252</v>
      </c>
      <c r="C83" s="224" t="s">
        <v>4253</v>
      </c>
      <c r="D83" s="224" t="s">
        <v>4254</v>
      </c>
      <c r="E83" s="86"/>
      <c r="F83" s="86" t="s">
        <v>2590</v>
      </c>
      <c r="G83" s="86"/>
      <c r="H83" s="86" t="s">
        <v>228</v>
      </c>
      <c r="I83" s="224" t="s">
        <v>3992</v>
      </c>
      <c r="J83" s="54"/>
      <c r="K83" s="54"/>
      <c r="L83" s="54"/>
      <c r="M83" s="54"/>
      <c r="N83" s="54"/>
      <c r="O83" s="54"/>
      <c r="P83" s="54"/>
      <c r="Q83" s="54"/>
      <c r="R83" s="54"/>
      <c r="S83" s="54"/>
      <c r="T83" s="54"/>
      <c r="U83" s="54"/>
      <c r="V83" s="54"/>
      <c r="W83" s="54"/>
      <c r="X83" s="54"/>
      <c r="Y83" s="54"/>
      <c r="Z83" s="55"/>
    </row>
    <row r="84" spans="1:26" ht="178.5">
      <c r="A84" s="223" t="s">
        <v>4255</v>
      </c>
      <c r="B84" s="224" t="s">
        <v>4256</v>
      </c>
      <c r="C84" s="224" t="s">
        <v>4257</v>
      </c>
      <c r="D84" s="224" t="s">
        <v>4258</v>
      </c>
      <c r="E84" s="86"/>
      <c r="F84" s="86" t="s">
        <v>2590</v>
      </c>
      <c r="G84" s="86"/>
      <c r="H84" s="86" t="s">
        <v>228</v>
      </c>
      <c r="I84" s="224" t="s">
        <v>3992</v>
      </c>
      <c r="J84" s="54"/>
      <c r="K84" s="54"/>
      <c r="L84" s="54"/>
      <c r="M84" s="54"/>
      <c r="N84" s="54"/>
      <c r="O84" s="54"/>
      <c r="P84" s="54"/>
      <c r="Q84" s="54"/>
      <c r="R84" s="54"/>
      <c r="S84" s="54"/>
      <c r="T84" s="54"/>
      <c r="U84" s="54"/>
      <c r="V84" s="54"/>
      <c r="W84" s="54"/>
      <c r="X84" s="54"/>
      <c r="Y84" s="54"/>
      <c r="Z84" s="55"/>
    </row>
    <row r="85" spans="1:26" ht="166.5">
      <c r="A85" s="223" t="s">
        <v>4259</v>
      </c>
      <c r="B85" s="224" t="s">
        <v>4260</v>
      </c>
      <c r="C85" s="224" t="s">
        <v>4261</v>
      </c>
      <c r="D85" s="224" t="s">
        <v>4262</v>
      </c>
      <c r="E85" s="86"/>
      <c r="F85" s="86" t="s">
        <v>2590</v>
      </c>
      <c r="G85" s="86"/>
      <c r="H85" s="86" t="s">
        <v>228</v>
      </c>
      <c r="I85" s="224" t="s">
        <v>3992</v>
      </c>
      <c r="J85" s="54"/>
      <c r="K85" s="54"/>
      <c r="L85" s="54"/>
      <c r="M85" s="54"/>
      <c r="N85" s="54"/>
      <c r="O85" s="54"/>
      <c r="P85" s="54"/>
      <c r="Q85" s="54"/>
      <c r="R85" s="54"/>
      <c r="S85" s="54"/>
      <c r="T85" s="54"/>
      <c r="U85" s="54"/>
      <c r="V85" s="54"/>
      <c r="W85" s="54"/>
      <c r="X85" s="54"/>
      <c r="Y85" s="54"/>
      <c r="Z85" s="55"/>
    </row>
    <row r="86" spans="1:26" ht="190.5">
      <c r="A86" s="223" t="s">
        <v>4263</v>
      </c>
      <c r="B86" s="224" t="s">
        <v>4264</v>
      </c>
      <c r="C86" s="224" t="s">
        <v>4265</v>
      </c>
      <c r="D86" s="224" t="s">
        <v>4266</v>
      </c>
      <c r="E86" s="86"/>
      <c r="F86" s="86" t="s">
        <v>2590</v>
      </c>
      <c r="G86" s="86"/>
      <c r="H86" s="86" t="s">
        <v>228</v>
      </c>
      <c r="I86" s="224" t="s">
        <v>3992</v>
      </c>
      <c r="J86" s="54"/>
      <c r="K86" s="54"/>
      <c r="L86" s="54"/>
      <c r="M86" s="54"/>
      <c r="N86" s="54"/>
      <c r="O86" s="54"/>
      <c r="P86" s="54"/>
      <c r="Q86" s="54"/>
      <c r="R86" s="54"/>
      <c r="S86" s="54"/>
      <c r="T86" s="54"/>
      <c r="U86" s="54"/>
      <c r="V86" s="54"/>
      <c r="W86" s="54"/>
      <c r="X86" s="54"/>
      <c r="Y86" s="54"/>
      <c r="Z86" s="55"/>
    </row>
    <row r="87" spans="1:26">
      <c r="A87" s="218" t="s">
        <v>4267</v>
      </c>
      <c r="B87" s="219"/>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2"/>
    </row>
    <row r="88" spans="1:26" ht="238.5">
      <c r="A88" s="223" t="s">
        <v>4268</v>
      </c>
      <c r="B88" s="224" t="s">
        <v>4269</v>
      </c>
      <c r="C88" s="224" t="s">
        <v>4270</v>
      </c>
      <c r="D88" s="224" t="s">
        <v>4271</v>
      </c>
      <c r="E88" s="86"/>
      <c r="F88" s="86" t="s">
        <v>2590</v>
      </c>
      <c r="G88" s="86"/>
      <c r="H88" s="86" t="s">
        <v>228</v>
      </c>
      <c r="I88" s="224" t="s">
        <v>3992</v>
      </c>
      <c r="J88" s="54"/>
      <c r="K88" s="54"/>
      <c r="L88" s="54"/>
      <c r="M88" s="54"/>
      <c r="N88" s="54"/>
      <c r="O88" s="54"/>
      <c r="P88" s="54"/>
      <c r="Q88" s="54"/>
      <c r="R88" s="54"/>
      <c r="S88" s="54"/>
      <c r="T88" s="54"/>
      <c r="U88" s="54"/>
      <c r="V88" s="54"/>
      <c r="W88" s="54"/>
      <c r="X88" s="54"/>
      <c r="Y88" s="54"/>
      <c r="Z88" s="55"/>
    </row>
    <row r="89" spans="1:26" ht="166.5">
      <c r="A89" s="223" t="s">
        <v>4272</v>
      </c>
      <c r="B89" s="224" t="s">
        <v>4273</v>
      </c>
      <c r="C89" s="224" t="s">
        <v>4274</v>
      </c>
      <c r="D89" s="224" t="s">
        <v>4275</v>
      </c>
      <c r="E89" s="86"/>
      <c r="F89" s="86" t="s">
        <v>2590</v>
      </c>
      <c r="G89" s="86"/>
      <c r="H89" s="86" t="s">
        <v>228</v>
      </c>
      <c r="I89" s="224" t="s">
        <v>3992</v>
      </c>
      <c r="J89" s="54"/>
      <c r="K89" s="54"/>
      <c r="L89" s="54"/>
      <c r="M89" s="54"/>
      <c r="N89" s="54"/>
      <c r="O89" s="54"/>
      <c r="P89" s="54"/>
      <c r="Q89" s="54"/>
      <c r="R89" s="54"/>
      <c r="S89" s="54"/>
      <c r="T89" s="54"/>
      <c r="U89" s="54"/>
      <c r="V89" s="54"/>
      <c r="W89" s="54"/>
      <c r="X89" s="54"/>
      <c r="Y89" s="54"/>
      <c r="Z89" s="55"/>
    </row>
    <row r="90" spans="1:26" ht="238.5">
      <c r="A90" s="223" t="s">
        <v>4276</v>
      </c>
      <c r="B90" s="224" t="s">
        <v>4277</v>
      </c>
      <c r="C90" s="224" t="s">
        <v>4278</v>
      </c>
      <c r="D90" s="224" t="s">
        <v>4279</v>
      </c>
      <c r="E90" s="86"/>
      <c r="F90" s="86" t="s">
        <v>2590</v>
      </c>
      <c r="G90" s="86"/>
      <c r="H90" s="86" t="s">
        <v>228</v>
      </c>
      <c r="I90" s="224" t="s">
        <v>3992</v>
      </c>
      <c r="J90" s="54"/>
      <c r="K90" s="54"/>
      <c r="L90" s="54"/>
      <c r="M90" s="54"/>
      <c r="N90" s="54"/>
      <c r="O90" s="54"/>
      <c r="P90" s="54"/>
      <c r="Q90" s="54"/>
      <c r="R90" s="54"/>
      <c r="S90" s="54"/>
      <c r="T90" s="54"/>
      <c r="U90" s="54"/>
      <c r="V90" s="54"/>
      <c r="W90" s="54"/>
      <c r="X90" s="54"/>
      <c r="Y90" s="54"/>
      <c r="Z90" s="55"/>
    </row>
    <row r="91" spans="1:26" ht="178.5">
      <c r="A91" s="223" t="s">
        <v>4280</v>
      </c>
      <c r="B91" s="224" t="s">
        <v>4281</v>
      </c>
      <c r="C91" s="224" t="s">
        <v>4282</v>
      </c>
      <c r="D91" s="224" t="s">
        <v>4283</v>
      </c>
      <c r="E91" s="86"/>
      <c r="F91" s="86" t="s">
        <v>2590</v>
      </c>
      <c r="G91" s="86"/>
      <c r="H91" s="86" t="s">
        <v>228</v>
      </c>
      <c r="I91" s="224" t="s">
        <v>3992</v>
      </c>
      <c r="J91" s="54"/>
      <c r="K91" s="54"/>
      <c r="L91" s="54"/>
      <c r="M91" s="54"/>
      <c r="N91" s="54"/>
      <c r="O91" s="54"/>
      <c r="P91" s="54"/>
      <c r="Q91" s="54"/>
      <c r="R91" s="54"/>
      <c r="S91" s="54"/>
      <c r="T91" s="54"/>
      <c r="U91" s="54"/>
      <c r="V91" s="54"/>
      <c r="W91" s="54"/>
      <c r="X91" s="54"/>
      <c r="Y91" s="54"/>
      <c r="Z91" s="55"/>
    </row>
    <row r="92" spans="1:26">
      <c r="A92" s="218" t="s">
        <v>4284</v>
      </c>
      <c r="B92" s="219"/>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2"/>
    </row>
    <row r="93" spans="1:26" ht="202.5">
      <c r="A93" s="223" t="s">
        <v>4285</v>
      </c>
      <c r="B93" s="224" t="s">
        <v>4286</v>
      </c>
      <c r="C93" s="224" t="s">
        <v>4287</v>
      </c>
      <c r="D93" s="224" t="s">
        <v>4288</v>
      </c>
      <c r="E93" s="86"/>
      <c r="F93" s="86" t="s">
        <v>2590</v>
      </c>
      <c r="G93" s="86"/>
      <c r="H93" s="86" t="s">
        <v>228</v>
      </c>
      <c r="I93" s="224" t="s">
        <v>3992</v>
      </c>
      <c r="J93" s="54"/>
      <c r="K93" s="54"/>
      <c r="L93" s="54"/>
      <c r="M93" s="54"/>
      <c r="N93" s="54"/>
      <c r="O93" s="54"/>
      <c r="P93" s="54"/>
      <c r="Q93" s="54"/>
      <c r="R93" s="54"/>
      <c r="S93" s="54"/>
      <c r="T93" s="54"/>
      <c r="U93" s="54"/>
      <c r="V93" s="54"/>
      <c r="W93" s="54"/>
      <c r="X93" s="54"/>
      <c r="Y93" s="54"/>
      <c r="Z93" s="55"/>
    </row>
    <row r="94" spans="1:26" ht="154.5">
      <c r="A94" s="223" t="s">
        <v>4289</v>
      </c>
      <c r="B94" s="224" t="s">
        <v>4290</v>
      </c>
      <c r="C94" s="224" t="s">
        <v>4291</v>
      </c>
      <c r="D94" s="224" t="s">
        <v>4292</v>
      </c>
      <c r="E94" s="86"/>
      <c r="F94" s="86" t="s">
        <v>2590</v>
      </c>
      <c r="G94" s="86"/>
      <c r="H94" s="86" t="s">
        <v>228</v>
      </c>
      <c r="I94" s="224" t="s">
        <v>3992</v>
      </c>
      <c r="J94" s="54"/>
      <c r="K94" s="54"/>
      <c r="L94" s="54"/>
      <c r="M94" s="54"/>
      <c r="N94" s="54"/>
      <c r="O94" s="54"/>
      <c r="P94" s="54"/>
      <c r="Q94" s="54"/>
      <c r="R94" s="54"/>
      <c r="S94" s="54"/>
      <c r="T94" s="54"/>
      <c r="U94" s="54"/>
      <c r="V94" s="54"/>
      <c r="W94" s="54"/>
      <c r="X94" s="54"/>
      <c r="Y94" s="54"/>
      <c r="Z94" s="55"/>
    </row>
    <row r="95" spans="1:26" ht="166.5">
      <c r="A95" s="223" t="s">
        <v>4293</v>
      </c>
      <c r="B95" s="224" t="s">
        <v>4294</v>
      </c>
      <c r="C95" s="224" t="s">
        <v>4295</v>
      </c>
      <c r="D95" s="224" t="s">
        <v>4296</v>
      </c>
      <c r="E95" s="86"/>
      <c r="F95" s="86" t="s">
        <v>2590</v>
      </c>
      <c r="G95" s="86"/>
      <c r="H95" s="86" t="s">
        <v>228</v>
      </c>
      <c r="I95" s="224" t="s">
        <v>3992</v>
      </c>
      <c r="J95" s="54"/>
      <c r="K95" s="54"/>
      <c r="L95" s="54"/>
      <c r="M95" s="54"/>
      <c r="N95" s="54"/>
      <c r="O95" s="54"/>
      <c r="P95" s="54"/>
      <c r="Q95" s="54"/>
      <c r="R95" s="54"/>
      <c r="S95" s="54"/>
      <c r="T95" s="54"/>
      <c r="U95" s="54"/>
      <c r="V95" s="54"/>
      <c r="W95" s="54"/>
      <c r="X95" s="54"/>
      <c r="Y95" s="54"/>
      <c r="Z95" s="55"/>
    </row>
    <row r="96" spans="1:26">
      <c r="A96" s="84" t="s">
        <v>4297</v>
      </c>
      <c r="B96" s="86"/>
      <c r="C96" s="86"/>
      <c r="D96" s="86"/>
      <c r="E96" s="86"/>
      <c r="F96" s="86"/>
      <c r="G96" s="86"/>
      <c r="H96" s="86"/>
      <c r="I96" s="86"/>
      <c r="J96" s="54"/>
      <c r="K96" s="54"/>
      <c r="L96" s="54"/>
      <c r="M96" s="54"/>
      <c r="N96" s="54"/>
      <c r="O96" s="54"/>
      <c r="P96" s="54"/>
      <c r="Q96" s="54"/>
      <c r="R96" s="54"/>
      <c r="S96" s="54"/>
      <c r="T96" s="54"/>
      <c r="U96" s="54"/>
      <c r="V96" s="54"/>
      <c r="W96" s="54"/>
      <c r="X96" s="54"/>
      <c r="Y96" s="54"/>
      <c r="Z96" s="55"/>
    </row>
    <row r="97" spans="1:26" ht="238.5">
      <c r="A97" s="223" t="s">
        <v>4298</v>
      </c>
      <c r="B97" s="224" t="s">
        <v>4299</v>
      </c>
      <c r="C97" s="224" t="s">
        <v>4300</v>
      </c>
      <c r="D97" s="224" t="s">
        <v>4301</v>
      </c>
      <c r="E97" s="86"/>
      <c r="F97" s="86" t="s">
        <v>2591</v>
      </c>
      <c r="G97" s="86"/>
      <c r="H97" s="86" t="s">
        <v>4026</v>
      </c>
      <c r="I97" s="224" t="s">
        <v>4302</v>
      </c>
      <c r="J97" s="54"/>
      <c r="K97" s="54"/>
      <c r="L97" s="54"/>
      <c r="M97" s="54"/>
      <c r="N97" s="54"/>
      <c r="O97" s="54"/>
      <c r="P97" s="54"/>
      <c r="Q97" s="54"/>
      <c r="R97" s="54"/>
      <c r="S97" s="54"/>
      <c r="T97" s="54"/>
      <c r="U97" s="54"/>
      <c r="V97" s="54"/>
      <c r="W97" s="54"/>
      <c r="X97" s="54"/>
      <c r="Y97" s="54"/>
      <c r="Z97" s="55"/>
    </row>
    <row r="98" spans="1:26" ht="142.5">
      <c r="A98" s="223" t="s">
        <v>4303</v>
      </c>
      <c r="B98" s="224" t="s">
        <v>4304</v>
      </c>
      <c r="C98" s="224" t="s">
        <v>4305</v>
      </c>
      <c r="D98" s="224" t="s">
        <v>4306</v>
      </c>
      <c r="E98" s="86"/>
      <c r="F98" s="86" t="s">
        <v>2591</v>
      </c>
      <c r="G98" s="86"/>
      <c r="H98" s="86" t="s">
        <v>4026</v>
      </c>
      <c r="I98" s="224" t="s">
        <v>4307</v>
      </c>
      <c r="J98" s="54"/>
      <c r="K98" s="54"/>
      <c r="L98" s="54"/>
      <c r="M98" s="54"/>
      <c r="N98" s="54"/>
      <c r="O98" s="54"/>
      <c r="P98" s="54"/>
      <c r="Q98" s="54"/>
      <c r="R98" s="54"/>
      <c r="S98" s="54"/>
      <c r="T98" s="54"/>
      <c r="U98" s="54"/>
      <c r="V98" s="54"/>
      <c r="W98" s="54"/>
      <c r="X98" s="54"/>
      <c r="Y98" s="54"/>
      <c r="Z98" s="55"/>
    </row>
    <row r="99" spans="1:26">
      <c r="A99" s="84" t="s">
        <v>4308</v>
      </c>
      <c r="B99" s="86"/>
      <c r="C99" s="86"/>
      <c r="D99" s="86"/>
      <c r="E99" s="86"/>
      <c r="F99" s="86"/>
      <c r="G99" s="86"/>
      <c r="H99" s="86"/>
      <c r="I99" s="86"/>
      <c r="J99" s="54"/>
      <c r="K99" s="54"/>
      <c r="L99" s="54"/>
      <c r="M99" s="54"/>
      <c r="N99" s="54"/>
      <c r="O99" s="54"/>
      <c r="P99" s="54"/>
      <c r="Q99" s="54"/>
      <c r="R99" s="54"/>
      <c r="S99" s="54"/>
      <c r="T99" s="54"/>
      <c r="U99" s="54"/>
      <c r="V99" s="54"/>
      <c r="W99" s="54"/>
      <c r="X99" s="54"/>
      <c r="Y99" s="54"/>
      <c r="Z99" s="55"/>
    </row>
    <row r="100" spans="1:26" ht="202.5">
      <c r="A100" s="223" t="s">
        <v>4309</v>
      </c>
      <c r="B100" s="224" t="s">
        <v>4310</v>
      </c>
      <c r="C100" s="224" t="s">
        <v>4311</v>
      </c>
      <c r="D100" s="224" t="s">
        <v>4312</v>
      </c>
      <c r="E100" s="86"/>
      <c r="F100" s="86" t="s">
        <v>2590</v>
      </c>
      <c r="G100" s="86"/>
      <c r="H100" s="86" t="s">
        <v>228</v>
      </c>
      <c r="I100" s="224" t="s">
        <v>3992</v>
      </c>
      <c r="J100" s="54"/>
      <c r="K100" s="54"/>
      <c r="L100" s="54"/>
      <c r="M100" s="54"/>
      <c r="N100" s="54"/>
      <c r="O100" s="54"/>
      <c r="P100" s="54"/>
      <c r="Q100" s="54"/>
      <c r="R100" s="54"/>
      <c r="S100" s="54"/>
      <c r="T100" s="54"/>
      <c r="U100" s="54"/>
      <c r="V100" s="54"/>
      <c r="W100" s="54"/>
      <c r="X100" s="54"/>
      <c r="Y100" s="54"/>
      <c r="Z100" s="55"/>
    </row>
    <row r="101" spans="1:26" ht="142.5">
      <c r="A101" s="223" t="s">
        <v>4313</v>
      </c>
      <c r="B101" s="224" t="s">
        <v>4314</v>
      </c>
      <c r="C101" s="224" t="s">
        <v>4315</v>
      </c>
      <c r="D101" s="224" t="s">
        <v>4316</v>
      </c>
      <c r="E101" s="86"/>
      <c r="F101" s="86" t="s">
        <v>2590</v>
      </c>
      <c r="G101" s="86"/>
      <c r="H101" s="86" t="s">
        <v>228</v>
      </c>
      <c r="I101" s="224" t="s">
        <v>3992</v>
      </c>
      <c r="J101" s="54"/>
      <c r="K101" s="54"/>
      <c r="L101" s="54"/>
      <c r="M101" s="54"/>
      <c r="N101" s="54"/>
      <c r="O101" s="54"/>
      <c r="P101" s="54"/>
      <c r="Q101" s="54"/>
      <c r="R101" s="54"/>
      <c r="S101" s="54"/>
      <c r="T101" s="54"/>
      <c r="U101" s="54"/>
      <c r="V101" s="54"/>
      <c r="W101" s="54"/>
      <c r="X101" s="54"/>
      <c r="Y101" s="54"/>
      <c r="Z101" s="55"/>
    </row>
    <row r="102" spans="1:26" ht="214.5">
      <c r="A102" s="223" t="s">
        <v>4317</v>
      </c>
      <c r="B102" s="224" t="s">
        <v>4318</v>
      </c>
      <c r="C102" s="224" t="s">
        <v>4319</v>
      </c>
      <c r="D102" s="224" t="s">
        <v>4320</v>
      </c>
      <c r="E102" s="86"/>
      <c r="F102" s="86" t="s">
        <v>2590</v>
      </c>
      <c r="G102" s="86"/>
      <c r="H102" s="86" t="s">
        <v>228</v>
      </c>
      <c r="I102" s="224" t="s">
        <v>3992</v>
      </c>
      <c r="J102" s="54"/>
      <c r="K102" s="54"/>
      <c r="L102" s="54"/>
      <c r="M102" s="54"/>
      <c r="N102" s="54"/>
      <c r="O102" s="54"/>
      <c r="P102" s="54"/>
      <c r="Q102" s="54"/>
      <c r="R102" s="54"/>
      <c r="S102" s="54"/>
      <c r="T102" s="54"/>
      <c r="U102" s="54"/>
      <c r="V102" s="54"/>
      <c r="W102" s="54"/>
      <c r="X102" s="54"/>
      <c r="Y102" s="54"/>
      <c r="Z102" s="55"/>
    </row>
    <row r="103" spans="1:26" ht="154.5">
      <c r="A103" s="223" t="s">
        <v>4321</v>
      </c>
      <c r="B103" s="224" t="s">
        <v>4322</v>
      </c>
      <c r="C103" s="224" t="s">
        <v>4323</v>
      </c>
      <c r="D103" s="224" t="s">
        <v>4324</v>
      </c>
      <c r="E103" s="86"/>
      <c r="F103" s="86" t="s">
        <v>2590</v>
      </c>
      <c r="G103" s="86"/>
      <c r="H103" s="86" t="s">
        <v>228</v>
      </c>
      <c r="I103" s="224" t="s">
        <v>3992</v>
      </c>
      <c r="J103" s="54"/>
      <c r="K103" s="54"/>
      <c r="L103" s="54"/>
      <c r="M103" s="54"/>
      <c r="N103" s="54"/>
      <c r="O103" s="54"/>
      <c r="P103" s="54"/>
      <c r="Q103" s="54"/>
      <c r="R103" s="54"/>
      <c r="S103" s="54"/>
      <c r="T103" s="54"/>
      <c r="U103" s="54"/>
      <c r="V103" s="54"/>
      <c r="W103" s="54"/>
      <c r="X103" s="54"/>
      <c r="Y103" s="54"/>
      <c r="Z103" s="55"/>
    </row>
    <row r="104" spans="1:26" ht="226.5">
      <c r="A104" s="223" t="s">
        <v>4325</v>
      </c>
      <c r="B104" s="224" t="s">
        <v>4326</v>
      </c>
      <c r="C104" s="224" t="s">
        <v>4327</v>
      </c>
      <c r="D104" s="224" t="s">
        <v>4328</v>
      </c>
      <c r="E104" s="86"/>
      <c r="F104" s="86" t="s">
        <v>2591</v>
      </c>
      <c r="G104" s="86"/>
      <c r="H104" s="86" t="s">
        <v>4171</v>
      </c>
      <c r="I104" s="224" t="s">
        <v>4329</v>
      </c>
      <c r="J104" s="54"/>
      <c r="K104" s="54"/>
      <c r="L104" s="54"/>
      <c r="M104" s="54"/>
      <c r="N104" s="54"/>
      <c r="O104" s="54"/>
      <c r="P104" s="54"/>
      <c r="Q104" s="54"/>
      <c r="R104" s="54"/>
      <c r="S104" s="54"/>
      <c r="T104" s="54"/>
      <c r="U104" s="54"/>
      <c r="V104" s="54"/>
      <c r="W104" s="54"/>
      <c r="X104" s="54"/>
      <c r="Y104" s="54"/>
      <c r="Z104" s="55"/>
    </row>
    <row r="105" spans="1:26" ht="262.5">
      <c r="A105" s="223" t="s">
        <v>4330</v>
      </c>
      <c r="B105" s="224" t="s">
        <v>4331</v>
      </c>
      <c r="C105" s="224" t="s">
        <v>4332</v>
      </c>
      <c r="D105" s="224" t="s">
        <v>4333</v>
      </c>
      <c r="E105" s="86"/>
      <c r="F105" s="86" t="s">
        <v>2590</v>
      </c>
      <c r="G105" s="86"/>
      <c r="H105" s="86" t="s">
        <v>228</v>
      </c>
      <c r="I105" s="224" t="s">
        <v>3992</v>
      </c>
      <c r="J105" s="54"/>
      <c r="K105" s="54"/>
      <c r="L105" s="54"/>
      <c r="M105" s="54"/>
      <c r="N105" s="54"/>
      <c r="O105" s="54"/>
      <c r="P105" s="54"/>
      <c r="Q105" s="54"/>
      <c r="R105" s="54"/>
      <c r="S105" s="54"/>
      <c r="T105" s="54"/>
      <c r="U105" s="54"/>
      <c r="V105" s="54"/>
      <c r="W105" s="54"/>
      <c r="X105" s="54"/>
      <c r="Y105" s="54"/>
      <c r="Z105" s="55"/>
    </row>
    <row r="106" spans="1:26" ht="214.5">
      <c r="A106" s="223" t="s">
        <v>4334</v>
      </c>
      <c r="B106" s="224" t="s">
        <v>4335</v>
      </c>
      <c r="C106" s="224" t="s">
        <v>4336</v>
      </c>
      <c r="D106" s="224" t="s">
        <v>4337</v>
      </c>
      <c r="E106" s="86"/>
      <c r="F106" s="86" t="s">
        <v>2590</v>
      </c>
      <c r="G106" s="86"/>
      <c r="H106" s="86" t="s">
        <v>228</v>
      </c>
      <c r="I106" s="224" t="s">
        <v>3992</v>
      </c>
      <c r="J106" s="54"/>
      <c r="K106" s="54"/>
      <c r="L106" s="54"/>
      <c r="M106" s="54"/>
      <c r="N106" s="54"/>
      <c r="O106" s="54"/>
      <c r="P106" s="54"/>
      <c r="Q106" s="54"/>
      <c r="R106" s="54"/>
      <c r="S106" s="54"/>
      <c r="T106" s="54"/>
      <c r="U106" s="54"/>
      <c r="V106" s="54"/>
      <c r="W106" s="54"/>
      <c r="X106" s="54"/>
      <c r="Y106" s="54"/>
      <c r="Z106" s="55"/>
    </row>
    <row r="107" spans="1:26" ht="166.5">
      <c r="A107" s="223" t="s">
        <v>4338</v>
      </c>
      <c r="B107" s="224" t="s">
        <v>4339</v>
      </c>
      <c r="C107" s="224" t="s">
        <v>4340</v>
      </c>
      <c r="D107" s="224" t="s">
        <v>4341</v>
      </c>
      <c r="E107" s="86"/>
      <c r="F107" s="86" t="s">
        <v>2591</v>
      </c>
      <c r="G107" s="86"/>
      <c r="H107" s="86" t="s">
        <v>4026</v>
      </c>
      <c r="I107" s="224" t="s">
        <v>4342</v>
      </c>
      <c r="J107" s="54"/>
      <c r="K107" s="54"/>
      <c r="L107" s="54"/>
      <c r="M107" s="54"/>
      <c r="N107" s="54"/>
      <c r="O107" s="54"/>
      <c r="P107" s="54"/>
      <c r="Q107" s="54"/>
      <c r="R107" s="54"/>
      <c r="S107" s="54"/>
      <c r="T107" s="54"/>
      <c r="U107" s="54"/>
      <c r="V107" s="54"/>
      <c r="W107" s="54"/>
      <c r="X107" s="54"/>
      <c r="Y107" s="54"/>
      <c r="Z107" s="55"/>
    </row>
    <row r="108" spans="1:26">
      <c r="A108" s="218" t="s">
        <v>4343</v>
      </c>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2"/>
    </row>
    <row r="109" spans="1:26" ht="178.5">
      <c r="A109" s="223" t="s">
        <v>4344</v>
      </c>
      <c r="B109" s="224" t="s">
        <v>4345</v>
      </c>
      <c r="C109" s="224" t="s">
        <v>4346</v>
      </c>
      <c r="D109" s="224" t="s">
        <v>4347</v>
      </c>
      <c r="E109" s="86"/>
      <c r="F109" s="86" t="s">
        <v>2590</v>
      </c>
      <c r="G109" s="86"/>
      <c r="H109" s="86" t="s">
        <v>228</v>
      </c>
      <c r="I109" s="224" t="s">
        <v>3992</v>
      </c>
      <c r="J109" s="54"/>
      <c r="K109" s="54"/>
      <c r="L109" s="54"/>
      <c r="M109" s="54"/>
      <c r="N109" s="54"/>
      <c r="O109" s="54"/>
      <c r="P109" s="54"/>
      <c r="Q109" s="54"/>
      <c r="R109" s="54"/>
      <c r="S109" s="54"/>
      <c r="T109" s="54"/>
      <c r="U109" s="54"/>
      <c r="V109" s="54"/>
      <c r="W109" s="54"/>
      <c r="X109" s="54"/>
      <c r="Y109" s="54"/>
      <c r="Z109" s="55"/>
    </row>
    <row r="110" spans="1:26" ht="178.5">
      <c r="A110" s="223" t="s">
        <v>4348</v>
      </c>
      <c r="B110" s="224" t="s">
        <v>4349</v>
      </c>
      <c r="C110" s="224" t="s">
        <v>4350</v>
      </c>
      <c r="D110" s="224" t="s">
        <v>4351</v>
      </c>
      <c r="E110" s="86"/>
      <c r="F110" s="86" t="s">
        <v>2590</v>
      </c>
      <c r="G110" s="86"/>
      <c r="H110" s="86" t="s">
        <v>228</v>
      </c>
      <c r="I110" s="224" t="s">
        <v>3992</v>
      </c>
      <c r="J110" s="54"/>
      <c r="K110" s="54"/>
      <c r="L110" s="54"/>
      <c r="M110" s="54"/>
      <c r="N110" s="54"/>
      <c r="O110" s="54"/>
      <c r="P110" s="54"/>
      <c r="Q110" s="54"/>
      <c r="R110" s="54"/>
      <c r="S110" s="54"/>
      <c r="T110" s="54"/>
      <c r="U110" s="54"/>
      <c r="V110" s="54"/>
      <c r="W110" s="54"/>
      <c r="X110" s="54"/>
      <c r="Y110" s="54"/>
      <c r="Z110" s="55"/>
    </row>
    <row r="111" spans="1:26" ht="214.5">
      <c r="A111" s="223" t="s">
        <v>4352</v>
      </c>
      <c r="B111" s="224" t="s">
        <v>4353</v>
      </c>
      <c r="C111" s="224" t="s">
        <v>4354</v>
      </c>
      <c r="D111" s="224" t="s">
        <v>4355</v>
      </c>
      <c r="E111" s="86"/>
      <c r="F111" s="86" t="s">
        <v>2591</v>
      </c>
      <c r="G111" s="86"/>
      <c r="H111" s="86" t="s">
        <v>4026</v>
      </c>
      <c r="I111" s="224" t="s">
        <v>4356</v>
      </c>
      <c r="J111" s="54"/>
      <c r="K111" s="54"/>
      <c r="L111" s="54"/>
      <c r="M111" s="54"/>
      <c r="N111" s="54"/>
      <c r="O111" s="54"/>
      <c r="P111" s="54"/>
      <c r="Q111" s="54"/>
      <c r="R111" s="54"/>
      <c r="S111" s="54"/>
      <c r="T111" s="54"/>
      <c r="U111" s="54"/>
      <c r="V111" s="54"/>
      <c r="W111" s="54"/>
      <c r="X111" s="54"/>
      <c r="Y111" s="54"/>
      <c r="Z111" s="55"/>
    </row>
    <row r="112" spans="1:26" ht="178.5">
      <c r="A112" s="223" t="s">
        <v>4357</v>
      </c>
      <c r="B112" s="224" t="s">
        <v>4358</v>
      </c>
      <c r="C112" s="224" t="s">
        <v>4359</v>
      </c>
      <c r="D112" s="224" t="s">
        <v>4360</v>
      </c>
      <c r="E112" s="86"/>
      <c r="F112" s="86" t="s">
        <v>2590</v>
      </c>
      <c r="G112" s="86"/>
      <c r="H112" s="86" t="s">
        <v>228</v>
      </c>
      <c r="I112" s="224" t="s">
        <v>3992</v>
      </c>
      <c r="J112" s="54"/>
      <c r="K112" s="54"/>
      <c r="L112" s="54"/>
      <c r="M112" s="54"/>
      <c r="N112" s="54"/>
      <c r="O112" s="54"/>
      <c r="P112" s="54"/>
      <c r="Q112" s="54"/>
      <c r="R112" s="54"/>
      <c r="S112" s="54"/>
      <c r="T112" s="54"/>
      <c r="U112" s="54"/>
      <c r="V112" s="54"/>
      <c r="W112" s="54"/>
      <c r="X112" s="54"/>
      <c r="Y112" s="54"/>
      <c r="Z112" s="55"/>
    </row>
    <row r="113" spans="1:26" ht="154.5">
      <c r="A113" s="223" t="s">
        <v>4361</v>
      </c>
      <c r="B113" s="224" t="s">
        <v>4362</v>
      </c>
      <c r="C113" s="224" t="s">
        <v>4363</v>
      </c>
      <c r="D113" s="224" t="s">
        <v>4364</v>
      </c>
      <c r="E113" s="86"/>
      <c r="F113" s="86" t="s">
        <v>2590</v>
      </c>
      <c r="G113" s="86"/>
      <c r="H113" s="86" t="s">
        <v>228</v>
      </c>
      <c r="I113" s="224" t="s">
        <v>3992</v>
      </c>
      <c r="J113" s="54"/>
      <c r="K113" s="54"/>
      <c r="L113" s="54"/>
      <c r="M113" s="54"/>
      <c r="N113" s="54"/>
      <c r="O113" s="54"/>
      <c r="P113" s="54"/>
      <c r="Q113" s="54"/>
      <c r="R113" s="54"/>
      <c r="S113" s="54"/>
      <c r="T113" s="54"/>
      <c r="U113" s="54"/>
      <c r="V113" s="54"/>
      <c r="W113" s="54"/>
      <c r="X113" s="54"/>
      <c r="Y113" s="54"/>
      <c r="Z113" s="55"/>
    </row>
    <row r="114" spans="1:26">
      <c r="A114" s="218" t="s">
        <v>4365</v>
      </c>
      <c r="B114" s="219"/>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2"/>
    </row>
    <row r="115" spans="1:26" ht="274.5">
      <c r="A115" s="223" t="s">
        <v>4366</v>
      </c>
      <c r="B115" s="224" t="s">
        <v>4367</v>
      </c>
      <c r="C115" s="224" t="s">
        <v>4368</v>
      </c>
      <c r="D115" s="224" t="s">
        <v>4369</v>
      </c>
      <c r="E115" s="86"/>
      <c r="F115" s="86" t="s">
        <v>2590</v>
      </c>
      <c r="G115" s="86"/>
      <c r="H115" s="86" t="s">
        <v>228</v>
      </c>
      <c r="I115" s="224" t="s">
        <v>3992</v>
      </c>
      <c r="J115" s="54"/>
      <c r="K115" s="54"/>
      <c r="L115" s="54"/>
      <c r="M115" s="54"/>
      <c r="N115" s="54"/>
      <c r="O115" s="54"/>
      <c r="P115" s="54"/>
      <c r="Q115" s="54"/>
      <c r="R115" s="54"/>
      <c r="S115" s="54"/>
      <c r="T115" s="54"/>
      <c r="U115" s="54"/>
      <c r="V115" s="54"/>
      <c r="W115" s="54"/>
      <c r="X115" s="54"/>
      <c r="Y115" s="54"/>
      <c r="Z115" s="55"/>
    </row>
    <row r="116" spans="1:26" ht="154.5">
      <c r="A116" s="223" t="s">
        <v>4370</v>
      </c>
      <c r="B116" s="224" t="s">
        <v>4371</v>
      </c>
      <c r="C116" s="224" t="s">
        <v>4372</v>
      </c>
      <c r="D116" s="224" t="s">
        <v>4373</v>
      </c>
      <c r="E116" s="86"/>
      <c r="F116" s="86" t="s">
        <v>2590</v>
      </c>
      <c r="G116" s="86"/>
      <c r="H116" s="86" t="s">
        <v>228</v>
      </c>
      <c r="I116" s="224" t="s">
        <v>3992</v>
      </c>
      <c r="J116" s="54"/>
      <c r="K116" s="54"/>
      <c r="L116" s="54"/>
      <c r="M116" s="54"/>
      <c r="N116" s="54"/>
      <c r="O116" s="54"/>
      <c r="P116" s="54"/>
      <c r="Q116" s="54"/>
      <c r="R116" s="54"/>
      <c r="S116" s="54"/>
      <c r="T116" s="54"/>
      <c r="U116" s="54"/>
      <c r="V116" s="54"/>
      <c r="W116" s="54"/>
      <c r="X116" s="54"/>
      <c r="Y116" s="54"/>
      <c r="Z116" s="55"/>
    </row>
    <row r="117" spans="1:26" ht="96">
      <c r="A117" s="223" t="s">
        <v>4374</v>
      </c>
      <c r="B117" s="224" t="s">
        <v>4375</v>
      </c>
      <c r="C117" s="224" t="s">
        <v>4376</v>
      </c>
      <c r="D117" s="224" t="s">
        <v>4377</v>
      </c>
      <c r="E117" s="86"/>
      <c r="F117" s="86" t="s">
        <v>2590</v>
      </c>
      <c r="G117" s="86"/>
      <c r="H117" s="86" t="s">
        <v>228</v>
      </c>
      <c r="I117" s="224" t="s">
        <v>3992</v>
      </c>
      <c r="J117" s="54"/>
      <c r="K117" s="54"/>
      <c r="L117" s="54"/>
      <c r="M117" s="54"/>
      <c r="N117" s="54"/>
      <c r="O117" s="54"/>
      <c r="P117" s="54"/>
      <c r="Q117" s="54"/>
      <c r="R117" s="54"/>
      <c r="S117" s="54"/>
      <c r="T117" s="54"/>
      <c r="U117" s="54"/>
      <c r="V117" s="54"/>
      <c r="W117" s="54"/>
      <c r="X117" s="54"/>
      <c r="Y117" s="54"/>
      <c r="Z117" s="55"/>
    </row>
    <row r="118" spans="1:26" ht="190.5">
      <c r="A118" s="223" t="s">
        <v>4378</v>
      </c>
      <c r="B118" s="224" t="s">
        <v>4379</v>
      </c>
      <c r="C118" s="224" t="s">
        <v>4380</v>
      </c>
      <c r="D118" s="224" t="s">
        <v>4381</v>
      </c>
      <c r="E118" s="86"/>
      <c r="F118" s="86" t="s">
        <v>2590</v>
      </c>
      <c r="G118" s="86"/>
      <c r="H118" s="86" t="s">
        <v>228</v>
      </c>
      <c r="I118" s="224" t="s">
        <v>3992</v>
      </c>
      <c r="J118" s="54"/>
      <c r="K118" s="54"/>
      <c r="L118" s="54"/>
      <c r="M118" s="54"/>
      <c r="N118" s="54"/>
      <c r="O118" s="54"/>
      <c r="P118" s="54"/>
      <c r="Q118" s="54"/>
      <c r="R118" s="54"/>
      <c r="S118" s="54"/>
      <c r="T118" s="54"/>
      <c r="U118" s="54"/>
      <c r="V118" s="54"/>
      <c r="W118" s="54"/>
      <c r="X118" s="54"/>
      <c r="Y118" s="54"/>
      <c r="Z118" s="55"/>
    </row>
    <row r="119" spans="1:26">
      <c r="A119" s="218" t="s">
        <v>4382</v>
      </c>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2"/>
    </row>
    <row r="120" spans="1:26" ht="154.5">
      <c r="A120" s="223" t="s">
        <v>4383</v>
      </c>
      <c r="B120" s="224" t="s">
        <v>4384</v>
      </c>
      <c r="C120" s="224" t="s">
        <v>4385</v>
      </c>
      <c r="D120" s="224" t="s">
        <v>4386</v>
      </c>
      <c r="E120" s="86"/>
      <c r="F120" s="86" t="s">
        <v>2590</v>
      </c>
      <c r="G120" s="86"/>
      <c r="H120" s="86" t="s">
        <v>228</v>
      </c>
      <c r="I120" s="224" t="s">
        <v>3992</v>
      </c>
      <c r="J120" s="54"/>
      <c r="K120" s="54"/>
      <c r="L120" s="54"/>
      <c r="M120" s="54"/>
      <c r="N120" s="54"/>
      <c r="O120" s="54"/>
      <c r="P120" s="54"/>
      <c r="Q120" s="54"/>
      <c r="R120" s="54"/>
      <c r="S120" s="54"/>
      <c r="T120" s="54"/>
      <c r="U120" s="54"/>
      <c r="V120" s="54"/>
      <c r="W120" s="54"/>
      <c r="X120" s="54"/>
      <c r="Y120" s="54"/>
      <c r="Z120" s="55"/>
    </row>
    <row r="121" spans="1:26" ht="130.5">
      <c r="A121" s="223" t="s">
        <v>4387</v>
      </c>
      <c r="B121" s="224" t="s">
        <v>4388</v>
      </c>
      <c r="C121" s="224" t="s">
        <v>4389</v>
      </c>
      <c r="D121" s="224" t="s">
        <v>4390</v>
      </c>
      <c r="E121" s="86"/>
      <c r="F121" s="86" t="s">
        <v>2590</v>
      </c>
      <c r="G121" s="86"/>
      <c r="H121" s="86" t="s">
        <v>228</v>
      </c>
      <c r="I121" s="224" t="s">
        <v>3992</v>
      </c>
      <c r="J121" s="54"/>
      <c r="K121" s="54"/>
      <c r="L121" s="54"/>
      <c r="M121" s="54"/>
      <c r="N121" s="54"/>
      <c r="O121" s="54"/>
      <c r="P121" s="54"/>
      <c r="Q121" s="54"/>
      <c r="R121" s="54"/>
      <c r="S121" s="54"/>
      <c r="T121" s="54"/>
      <c r="U121" s="54"/>
      <c r="V121" s="54"/>
      <c r="W121" s="54"/>
      <c r="X121" s="54"/>
      <c r="Y121" s="54"/>
      <c r="Z121" s="55"/>
    </row>
    <row r="122" spans="1:26" ht="166.5">
      <c r="A122" s="223" t="s">
        <v>4391</v>
      </c>
      <c r="B122" s="224" t="s">
        <v>4392</v>
      </c>
      <c r="C122" s="224" t="s">
        <v>4393</v>
      </c>
      <c r="D122" s="224" t="s">
        <v>4394</v>
      </c>
      <c r="E122" s="86"/>
      <c r="F122" s="86" t="s">
        <v>2590</v>
      </c>
      <c r="G122" s="86"/>
      <c r="H122" s="86" t="s">
        <v>228</v>
      </c>
      <c r="I122" s="224" t="s">
        <v>3992</v>
      </c>
      <c r="J122" s="54"/>
      <c r="K122" s="54"/>
      <c r="L122" s="54"/>
      <c r="M122" s="54"/>
      <c r="N122" s="54"/>
      <c r="O122" s="54"/>
      <c r="P122" s="54"/>
      <c r="Q122" s="54"/>
      <c r="R122" s="54"/>
      <c r="S122" s="54"/>
      <c r="T122" s="54"/>
      <c r="U122" s="54"/>
      <c r="V122" s="54"/>
      <c r="W122" s="54"/>
      <c r="X122" s="54"/>
      <c r="Y122" s="54"/>
      <c r="Z122" s="55"/>
    </row>
    <row r="123" spans="1:26" ht="154.5">
      <c r="A123" s="223" t="s">
        <v>4395</v>
      </c>
      <c r="B123" s="224" t="s">
        <v>4396</v>
      </c>
      <c r="C123" s="224" t="s">
        <v>4397</v>
      </c>
      <c r="D123" s="224" t="s">
        <v>4398</v>
      </c>
      <c r="E123" s="86"/>
      <c r="F123" s="86" t="s">
        <v>2590</v>
      </c>
      <c r="G123" s="86"/>
      <c r="H123" s="86" t="s">
        <v>228</v>
      </c>
      <c r="I123" s="224" t="s">
        <v>3992</v>
      </c>
      <c r="J123" s="54"/>
      <c r="K123" s="54"/>
      <c r="L123" s="54"/>
      <c r="M123" s="54"/>
      <c r="N123" s="54"/>
      <c r="O123" s="54"/>
      <c r="P123" s="54"/>
      <c r="Q123" s="54"/>
      <c r="R123" s="54"/>
      <c r="S123" s="54"/>
      <c r="T123" s="54"/>
      <c r="U123" s="54"/>
      <c r="V123" s="54"/>
      <c r="W123" s="54"/>
      <c r="X123" s="54"/>
      <c r="Y123" s="54"/>
      <c r="Z123" s="55"/>
    </row>
    <row r="124" spans="1:26" ht="142.5">
      <c r="A124" s="223" t="s">
        <v>4399</v>
      </c>
      <c r="B124" s="224" t="s">
        <v>4400</v>
      </c>
      <c r="C124" s="224" t="s">
        <v>4401</v>
      </c>
      <c r="D124" s="224" t="s">
        <v>4402</v>
      </c>
      <c r="E124" s="86"/>
      <c r="F124" s="86" t="s">
        <v>229</v>
      </c>
      <c r="G124" s="86"/>
      <c r="H124" s="86" t="s">
        <v>228</v>
      </c>
      <c r="I124" s="224" t="s">
        <v>4403</v>
      </c>
      <c r="J124" s="54"/>
      <c r="K124" s="54"/>
      <c r="L124" s="54"/>
      <c r="M124" s="54"/>
      <c r="N124" s="54"/>
      <c r="O124" s="54"/>
      <c r="P124" s="54"/>
      <c r="Q124" s="54"/>
      <c r="R124" s="54"/>
      <c r="S124" s="54"/>
      <c r="T124" s="54"/>
      <c r="U124" s="54"/>
      <c r="V124" s="54"/>
      <c r="W124" s="54"/>
      <c r="X124" s="54"/>
      <c r="Y124" s="54"/>
      <c r="Z124" s="55"/>
    </row>
    <row r="125" spans="1:26">
      <c r="A125" s="53"/>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5"/>
    </row>
    <row r="126" spans="1:26">
      <c r="A126" s="53"/>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5"/>
    </row>
    <row r="127" spans="1:26">
      <c r="A127" s="53"/>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5"/>
    </row>
    <row r="128" spans="1:26">
      <c r="A128" s="53"/>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5"/>
    </row>
    <row r="129" spans="1:26">
      <c r="A129" s="53"/>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5"/>
    </row>
    <row r="130" spans="1:26">
      <c r="A130" s="53"/>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5"/>
    </row>
    <row r="131" spans="1:26">
      <c r="A131" s="53"/>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5"/>
    </row>
    <row r="132" spans="1:26">
      <c r="A132" s="53"/>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5"/>
    </row>
    <row r="133" spans="1:26">
      <c r="A133" s="53"/>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5"/>
    </row>
    <row r="134" spans="1:26">
      <c r="A134" s="53"/>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5"/>
    </row>
    <row r="135" spans="1:26">
      <c r="A135" s="53"/>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5"/>
    </row>
    <row r="136" spans="1:26">
      <c r="A136" s="53"/>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5"/>
    </row>
    <row r="137" spans="1:26">
      <c r="A137" s="53"/>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5"/>
    </row>
    <row r="138" spans="1:26">
      <c r="A138" s="53"/>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5"/>
    </row>
    <row r="139" spans="1:26">
      <c r="A139" s="53"/>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5"/>
    </row>
    <row r="140" spans="1:26">
      <c r="A140" s="53"/>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5"/>
    </row>
    <row r="141" spans="1:26">
      <c r="A141" s="53"/>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5"/>
    </row>
    <row r="142" spans="1:26">
      <c r="A142" s="53"/>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5"/>
    </row>
    <row r="143" spans="1:26">
      <c r="A143" s="53"/>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5"/>
    </row>
    <row r="144" spans="1:26">
      <c r="A144" s="53"/>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5"/>
    </row>
    <row r="145" spans="1:26">
      <c r="A145" s="53"/>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5"/>
    </row>
    <row r="146" spans="1:26">
      <c r="A146" s="53"/>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5"/>
    </row>
    <row r="147" spans="1:26">
      <c r="A147" s="53"/>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5"/>
    </row>
    <row r="148" spans="1:26">
      <c r="A148" s="53"/>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5"/>
    </row>
    <row r="149" spans="1:26">
      <c r="A149" s="53"/>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5"/>
    </row>
    <row r="150" spans="1:26">
      <c r="A150" s="53"/>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5"/>
    </row>
    <row r="151" spans="1:26">
      <c r="A151" s="53"/>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5"/>
    </row>
    <row r="152" spans="1:26">
      <c r="A152" s="53"/>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5"/>
    </row>
    <row r="153" spans="1:26">
      <c r="A153" s="53"/>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5"/>
    </row>
    <row r="154" spans="1:26">
      <c r="A154" s="53"/>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5"/>
    </row>
    <row r="155" spans="1:26">
      <c r="A155" s="53"/>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5"/>
    </row>
    <row r="156" spans="1:26">
      <c r="A156" s="53"/>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5"/>
    </row>
    <row r="157" spans="1:26">
      <c r="A157" s="53"/>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5"/>
    </row>
    <row r="158" spans="1:26">
      <c r="A158" s="53"/>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5"/>
    </row>
    <row r="159" spans="1:26">
      <c r="A159" s="53"/>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5"/>
    </row>
    <row r="160" spans="1:26">
      <c r="A160" s="53"/>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5"/>
    </row>
    <row r="161" spans="1:26">
      <c r="A161" s="53"/>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5"/>
    </row>
    <row r="162" spans="1:26">
      <c r="A162" s="53"/>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5"/>
    </row>
    <row r="163" spans="1:26">
      <c r="A163" s="53"/>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5"/>
    </row>
    <row r="164" spans="1:26">
      <c r="A164" s="53"/>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5"/>
    </row>
    <row r="165" spans="1:26">
      <c r="A165" s="53"/>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5"/>
    </row>
    <row r="166" spans="1:26">
      <c r="A166" s="53"/>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5"/>
    </row>
    <row r="167" spans="1:26">
      <c r="A167" s="53"/>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5"/>
    </row>
    <row r="168" spans="1:26">
      <c r="A168" s="53"/>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5"/>
    </row>
    <row r="169" spans="1:26">
      <c r="A169" s="53"/>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5"/>
    </row>
    <row r="170" spans="1:26">
      <c r="A170" s="53"/>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5"/>
    </row>
    <row r="171" spans="1:26">
      <c r="A171" s="53"/>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5"/>
    </row>
    <row r="172" spans="1:26">
      <c r="A172" s="53"/>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5"/>
    </row>
    <row r="173" spans="1:26">
      <c r="A173" s="53"/>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5"/>
    </row>
    <row r="174" spans="1:26">
      <c r="A174" s="53"/>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5"/>
    </row>
    <row r="175" spans="1:26">
      <c r="A175" s="53"/>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5"/>
    </row>
    <row r="176" spans="1:26">
      <c r="A176" s="53"/>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5"/>
    </row>
    <row r="177" spans="1:26">
      <c r="A177" s="53"/>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5"/>
    </row>
    <row r="178" spans="1:26">
      <c r="A178" s="53"/>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5"/>
    </row>
    <row r="179" spans="1:26">
      <c r="A179" s="53"/>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5"/>
    </row>
    <row r="180" spans="1:26">
      <c r="A180" s="53"/>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5"/>
    </row>
    <row r="181" spans="1:26">
      <c r="A181" s="53"/>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5"/>
    </row>
    <row r="182" spans="1:26">
      <c r="A182" s="53"/>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5"/>
    </row>
    <row r="183" spans="1:26">
      <c r="A183" s="53"/>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5"/>
    </row>
    <row r="184" spans="1:26">
      <c r="A184" s="53"/>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5"/>
    </row>
    <row r="185" spans="1:26">
      <c r="A185" s="53"/>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5"/>
    </row>
    <row r="186" spans="1:26">
      <c r="A186" s="53"/>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5"/>
    </row>
    <row r="187" spans="1:26">
      <c r="A187" s="53"/>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5"/>
    </row>
    <row r="188" spans="1:26">
      <c r="A188" s="53"/>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5"/>
    </row>
    <row r="189" spans="1:26">
      <c r="A189" s="53"/>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5"/>
    </row>
    <row r="190" spans="1:26">
      <c r="A190" s="53"/>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5"/>
    </row>
    <row r="191" spans="1:26">
      <c r="A191" s="53"/>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5"/>
    </row>
    <row r="192" spans="1:26">
      <c r="A192" s="53"/>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5"/>
    </row>
    <row r="193" spans="1:26">
      <c r="A193" s="53"/>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5"/>
    </row>
    <row r="194" spans="1:26">
      <c r="A194" s="53"/>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5"/>
    </row>
    <row r="195" spans="1:26">
      <c r="A195" s="53"/>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5"/>
    </row>
    <row r="196" spans="1:26">
      <c r="A196" s="53"/>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5"/>
    </row>
    <row r="197" spans="1:26">
      <c r="A197" s="53"/>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5"/>
    </row>
    <row r="198" spans="1:26">
      <c r="A198" s="53"/>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5"/>
    </row>
    <row r="199" spans="1:26">
      <c r="A199" s="53"/>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5"/>
    </row>
    <row r="200" spans="1:26">
      <c r="A200" s="53"/>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5"/>
    </row>
    <row r="201" spans="1:26">
      <c r="A201" s="53"/>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5"/>
    </row>
    <row r="202" spans="1:26">
      <c r="A202" s="53"/>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5"/>
    </row>
    <row r="203" spans="1:26">
      <c r="A203" s="53"/>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5"/>
    </row>
    <row r="204" spans="1:26">
      <c r="A204" s="53"/>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5"/>
    </row>
    <row r="205" spans="1:26">
      <c r="A205" s="53"/>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5"/>
    </row>
    <row r="206" spans="1:26">
      <c r="A206" s="53"/>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5"/>
    </row>
    <row r="207" spans="1:26">
      <c r="A207" s="53"/>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5"/>
    </row>
    <row r="208" spans="1:26">
      <c r="A208" s="53"/>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5"/>
    </row>
    <row r="209" spans="1:26">
      <c r="A209" s="53"/>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5"/>
    </row>
    <row r="210" spans="1:26">
      <c r="A210" s="53"/>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5"/>
    </row>
    <row r="211" spans="1:26">
      <c r="A211" s="53"/>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5"/>
    </row>
    <row r="212" spans="1:26">
      <c r="A212" s="53"/>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5"/>
    </row>
    <row r="213" spans="1:26">
      <c r="A213" s="53"/>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5"/>
    </row>
    <row r="214" spans="1:26">
      <c r="A214" s="53"/>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5"/>
    </row>
    <row r="215" spans="1:26">
      <c r="A215" s="53"/>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5"/>
    </row>
    <row r="216" spans="1:26">
      <c r="A216" s="53"/>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5"/>
    </row>
    <row r="217" spans="1:26">
      <c r="A217" s="53"/>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5"/>
    </row>
    <row r="218" spans="1:26">
      <c r="A218" s="53"/>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5"/>
    </row>
    <row r="219" spans="1:26">
      <c r="A219" s="53"/>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5"/>
    </row>
    <row r="220" spans="1:26">
      <c r="A220" s="53"/>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5"/>
    </row>
    <row r="221" spans="1:26">
      <c r="A221" s="53"/>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5"/>
    </row>
    <row r="222" spans="1:26">
      <c r="A222" s="53"/>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5"/>
    </row>
    <row r="223" spans="1:26">
      <c r="A223" s="53"/>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5"/>
    </row>
    <row r="224" spans="1:26">
      <c r="A224" s="53"/>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5"/>
    </row>
    <row r="225" spans="1:26">
      <c r="A225" s="53"/>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5"/>
    </row>
    <row r="226" spans="1:26">
      <c r="A226" s="53"/>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5"/>
    </row>
    <row r="227" spans="1:26">
      <c r="A227" s="53"/>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5"/>
    </row>
    <row r="228" spans="1:26">
      <c r="A228" s="53"/>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5"/>
    </row>
    <row r="229" spans="1:26">
      <c r="A229" s="53"/>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5"/>
    </row>
    <row r="230" spans="1:26">
      <c r="A230" s="53"/>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5"/>
    </row>
    <row r="231" spans="1:26">
      <c r="A231" s="53"/>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5"/>
    </row>
    <row r="232" spans="1:26">
      <c r="A232" s="53"/>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5"/>
    </row>
    <row r="233" spans="1:26">
      <c r="A233" s="53"/>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5"/>
    </row>
    <row r="234" spans="1:26">
      <c r="A234" s="53"/>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5"/>
    </row>
    <row r="235" spans="1:26">
      <c r="A235" s="53"/>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5"/>
    </row>
    <row r="236" spans="1:26">
      <c r="A236" s="53"/>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5"/>
    </row>
    <row r="237" spans="1:26">
      <c r="A237" s="53"/>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5"/>
    </row>
    <row r="238" spans="1:26">
      <c r="A238" s="53"/>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5"/>
    </row>
    <row r="239" spans="1:26">
      <c r="A239" s="53"/>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5"/>
    </row>
    <row r="240" spans="1:26">
      <c r="A240" s="53"/>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5"/>
    </row>
    <row r="241" spans="1:26">
      <c r="A241" s="53"/>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5"/>
    </row>
    <row r="242" spans="1:26">
      <c r="A242" s="53"/>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5"/>
    </row>
    <row r="243" spans="1:26">
      <c r="A243" s="53"/>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5"/>
    </row>
    <row r="244" spans="1:26">
      <c r="A244" s="53"/>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5"/>
    </row>
    <row r="245" spans="1:26">
      <c r="A245" s="53"/>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5"/>
    </row>
    <row r="246" spans="1:26">
      <c r="A246" s="53"/>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5"/>
    </row>
    <row r="247" spans="1:26">
      <c r="A247" s="53"/>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5"/>
    </row>
    <row r="248" spans="1:26">
      <c r="A248" s="53"/>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5"/>
    </row>
    <row r="249" spans="1:26">
      <c r="A249" s="53"/>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5"/>
    </row>
    <row r="250" spans="1:26">
      <c r="A250" s="53"/>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5"/>
    </row>
    <row r="251" spans="1:26">
      <c r="A251" s="53"/>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5"/>
    </row>
    <row r="252" spans="1:26">
      <c r="A252" s="53"/>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5"/>
    </row>
    <row r="253" spans="1:26">
      <c r="A253" s="53"/>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5"/>
    </row>
    <row r="254" spans="1:26">
      <c r="A254" s="53"/>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5"/>
    </row>
    <row r="255" spans="1:26">
      <c r="A255" s="53"/>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5"/>
    </row>
    <row r="256" spans="1:26">
      <c r="A256" s="53"/>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5"/>
    </row>
    <row r="257" spans="1:26">
      <c r="A257" s="53"/>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5"/>
    </row>
    <row r="258" spans="1:26">
      <c r="A258" s="53"/>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5"/>
    </row>
    <row r="259" spans="1:26">
      <c r="A259" s="53"/>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5"/>
    </row>
    <row r="260" spans="1:26">
      <c r="A260" s="53"/>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5"/>
    </row>
    <row r="261" spans="1:26">
      <c r="A261" s="53"/>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5"/>
    </row>
    <row r="262" spans="1:26">
      <c r="A262" s="53"/>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5"/>
    </row>
    <row r="263" spans="1:26">
      <c r="A263" s="53"/>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5"/>
    </row>
    <row r="264" spans="1:26">
      <c r="A264" s="53"/>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5"/>
    </row>
    <row r="265" spans="1:26">
      <c r="A265" s="53"/>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5"/>
    </row>
    <row r="266" spans="1:26">
      <c r="A266" s="53"/>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5"/>
    </row>
    <row r="267" spans="1:26">
      <c r="A267" s="53"/>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5"/>
    </row>
    <row r="268" spans="1:26">
      <c r="A268" s="53"/>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5"/>
    </row>
    <row r="269" spans="1:26">
      <c r="A269" s="53"/>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5"/>
    </row>
    <row r="270" spans="1:26">
      <c r="A270" s="53"/>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5"/>
    </row>
    <row r="271" spans="1:26">
      <c r="A271" s="53"/>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5"/>
    </row>
    <row r="272" spans="1:26">
      <c r="A272" s="53"/>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5"/>
    </row>
    <row r="273" spans="1:26">
      <c r="A273" s="53"/>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5"/>
    </row>
    <row r="274" spans="1:26">
      <c r="A274" s="53"/>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5"/>
    </row>
    <row r="275" spans="1:26">
      <c r="A275" s="53"/>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5"/>
    </row>
    <row r="276" spans="1:26">
      <c r="A276" s="53"/>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5"/>
    </row>
    <row r="277" spans="1:26">
      <c r="A277" s="53"/>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5"/>
    </row>
    <row r="278" spans="1:26">
      <c r="A278" s="53"/>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5"/>
    </row>
    <row r="279" spans="1:26">
      <c r="A279" s="53"/>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5"/>
    </row>
    <row r="280" spans="1:26">
      <c r="A280" s="53"/>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5"/>
    </row>
    <row r="281" spans="1:26">
      <c r="A281" s="53"/>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5"/>
    </row>
    <row r="282" spans="1:26">
      <c r="A282" s="53"/>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5"/>
    </row>
    <row r="283" spans="1:26">
      <c r="A283" s="53"/>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5"/>
    </row>
    <row r="284" spans="1:26">
      <c r="A284" s="53"/>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5"/>
    </row>
    <row r="285" spans="1:26">
      <c r="A285" s="53"/>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5"/>
    </row>
    <row r="286" spans="1:26">
      <c r="A286" s="53"/>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5"/>
    </row>
    <row r="287" spans="1:26">
      <c r="A287" s="53"/>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5"/>
    </row>
    <row r="288" spans="1:26">
      <c r="A288" s="53"/>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5"/>
    </row>
    <row r="289" spans="1:26">
      <c r="A289" s="53"/>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5"/>
    </row>
    <row r="290" spans="1:26">
      <c r="A290" s="53"/>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5"/>
    </row>
    <row r="291" spans="1:26">
      <c r="A291" s="53"/>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5"/>
    </row>
    <row r="292" spans="1:26">
      <c r="A292" s="53"/>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5"/>
    </row>
    <row r="293" spans="1:26">
      <c r="A293" s="53"/>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5"/>
    </row>
    <row r="294" spans="1:26">
      <c r="A294" s="53"/>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5"/>
    </row>
    <row r="295" spans="1:26">
      <c r="A295" s="53"/>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5"/>
    </row>
    <row r="296" spans="1:26">
      <c r="A296" s="53"/>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5"/>
    </row>
    <row r="297" spans="1:26">
      <c r="A297" s="53"/>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5"/>
    </row>
    <row r="298" spans="1:26">
      <c r="A298" s="53"/>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5"/>
    </row>
    <row r="299" spans="1:26">
      <c r="A299" s="53"/>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5"/>
    </row>
    <row r="300" spans="1:26">
      <c r="A300" s="53"/>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5"/>
    </row>
    <row r="301" spans="1:26">
      <c r="A301" s="53"/>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5"/>
    </row>
    <row r="302" spans="1:26">
      <c r="A302" s="53"/>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5"/>
    </row>
    <row r="303" spans="1:26">
      <c r="A303" s="53"/>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5"/>
    </row>
    <row r="304" spans="1:26">
      <c r="A304" s="53"/>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5"/>
    </row>
    <row r="305" spans="1:26">
      <c r="A305" s="53"/>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5"/>
    </row>
    <row r="306" spans="1:26">
      <c r="A306" s="53"/>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5"/>
    </row>
    <row r="307" spans="1:26">
      <c r="A307" s="53"/>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5"/>
    </row>
    <row r="308" spans="1:26">
      <c r="A308" s="53"/>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5"/>
    </row>
    <row r="309" spans="1:26">
      <c r="A309" s="53"/>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5"/>
    </row>
    <row r="310" spans="1:26">
      <c r="A310" s="53"/>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5"/>
    </row>
    <row r="311" spans="1:26">
      <c r="A311" s="53"/>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5"/>
    </row>
    <row r="312" spans="1:26">
      <c r="A312" s="53"/>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5"/>
    </row>
    <row r="313" spans="1:26">
      <c r="A313" s="53"/>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5"/>
    </row>
    <row r="314" spans="1:26">
      <c r="A314" s="53"/>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5"/>
    </row>
    <row r="315" spans="1:26">
      <c r="A315" s="53"/>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5"/>
    </row>
    <row r="316" spans="1:26">
      <c r="A316" s="53"/>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5"/>
    </row>
    <row r="317" spans="1:26">
      <c r="A317" s="53"/>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5"/>
    </row>
    <row r="318" spans="1:26">
      <c r="A318" s="53"/>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5"/>
    </row>
    <row r="319" spans="1:26">
      <c r="A319" s="53"/>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5"/>
    </row>
    <row r="320" spans="1:26">
      <c r="A320" s="53"/>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5"/>
    </row>
    <row r="321" spans="1:26">
      <c r="A321" s="53"/>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5"/>
    </row>
    <row r="322" spans="1:26">
      <c r="A322" s="53"/>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5"/>
    </row>
    <row r="323" spans="1:26">
      <c r="A323" s="53"/>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5"/>
    </row>
    <row r="324" spans="1:26">
      <c r="A324" s="53"/>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5"/>
    </row>
    <row r="325" spans="1:26">
      <c r="A325" s="53"/>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5"/>
    </row>
    <row r="326" spans="1:26">
      <c r="A326" s="53"/>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5"/>
    </row>
    <row r="327" spans="1:26">
      <c r="A327" s="53"/>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5"/>
    </row>
    <row r="328" spans="1:26">
      <c r="A328" s="53"/>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5"/>
    </row>
    <row r="329" spans="1:26">
      <c r="A329" s="53"/>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5"/>
    </row>
    <row r="330" spans="1:26">
      <c r="A330" s="53"/>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5"/>
    </row>
    <row r="331" spans="1:26">
      <c r="A331" s="53"/>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5"/>
    </row>
    <row r="332" spans="1:26">
      <c r="A332" s="53"/>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5"/>
    </row>
    <row r="333" spans="1:26">
      <c r="A333" s="53"/>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5"/>
    </row>
    <row r="334" spans="1:26">
      <c r="A334" s="53"/>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5"/>
    </row>
    <row r="335" spans="1:26">
      <c r="A335" s="53"/>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5"/>
    </row>
    <row r="336" spans="1:26">
      <c r="A336" s="53"/>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5"/>
    </row>
    <row r="337" spans="1:26">
      <c r="A337" s="53"/>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5"/>
    </row>
    <row r="338" spans="1:26">
      <c r="A338" s="53"/>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5"/>
    </row>
    <row r="339" spans="1:26">
      <c r="A339" s="53"/>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5"/>
    </row>
    <row r="340" spans="1:26">
      <c r="A340" s="53"/>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5"/>
    </row>
    <row r="341" spans="1:26">
      <c r="A341" s="53"/>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5"/>
    </row>
    <row r="342" spans="1:26">
      <c r="A342" s="53"/>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5"/>
    </row>
    <row r="343" spans="1:26">
      <c r="A343" s="53"/>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5"/>
    </row>
    <row r="344" spans="1:26">
      <c r="A344" s="53"/>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5"/>
    </row>
    <row r="345" spans="1:26">
      <c r="A345" s="53"/>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5"/>
    </row>
    <row r="346" spans="1:26">
      <c r="A346" s="53"/>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5"/>
    </row>
    <row r="347" spans="1:26">
      <c r="A347" s="53"/>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5"/>
    </row>
    <row r="348" spans="1:26">
      <c r="A348" s="53"/>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5"/>
    </row>
    <row r="349" spans="1:26">
      <c r="A349" s="53"/>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5"/>
    </row>
    <row r="350" spans="1:26">
      <c r="A350" s="53"/>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5"/>
    </row>
    <row r="351" spans="1:26">
      <c r="A351" s="53"/>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5"/>
    </row>
    <row r="352" spans="1:26">
      <c r="A352" s="53"/>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5"/>
    </row>
    <row r="353" spans="1:26">
      <c r="A353" s="53"/>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5"/>
    </row>
    <row r="354" spans="1:26">
      <c r="A354" s="53"/>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5"/>
    </row>
    <row r="355" spans="1:26">
      <c r="A355" s="53"/>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5"/>
    </row>
    <row r="356" spans="1:26">
      <c r="A356" s="53"/>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5"/>
    </row>
    <row r="357" spans="1:26">
      <c r="A357" s="53"/>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5"/>
    </row>
    <row r="358" spans="1:26">
      <c r="A358" s="53"/>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5"/>
    </row>
    <row r="359" spans="1:26">
      <c r="A359" s="53"/>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5"/>
    </row>
    <row r="360" spans="1:26">
      <c r="A360" s="53"/>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5"/>
    </row>
    <row r="361" spans="1:26">
      <c r="A361" s="53"/>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5"/>
    </row>
    <row r="362" spans="1:26">
      <c r="A362" s="53"/>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5"/>
    </row>
    <row r="363" spans="1:26">
      <c r="A363" s="53"/>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5"/>
    </row>
    <row r="364" spans="1:26">
      <c r="A364" s="53"/>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5"/>
    </row>
    <row r="365" spans="1:26">
      <c r="A365" s="53"/>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5"/>
    </row>
    <row r="366" spans="1:26">
      <c r="A366" s="53"/>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5"/>
    </row>
    <row r="367" spans="1:26">
      <c r="A367" s="53"/>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5"/>
    </row>
    <row r="368" spans="1:26">
      <c r="A368" s="53"/>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5"/>
    </row>
    <row r="369" spans="1:26">
      <c r="A369" s="53"/>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5"/>
    </row>
    <row r="370" spans="1:26">
      <c r="A370" s="53"/>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5"/>
    </row>
    <row r="371" spans="1:26">
      <c r="A371" s="53"/>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5"/>
    </row>
    <row r="372" spans="1:26">
      <c r="A372" s="53"/>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5"/>
    </row>
    <row r="373" spans="1:26">
      <c r="A373" s="53"/>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5"/>
    </row>
    <row r="374" spans="1:26">
      <c r="A374" s="53"/>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5"/>
    </row>
    <row r="375" spans="1:26">
      <c r="A375" s="53"/>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5"/>
    </row>
    <row r="376" spans="1:26">
      <c r="A376" s="53"/>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5"/>
    </row>
    <row r="377" spans="1:26">
      <c r="A377" s="53"/>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5"/>
    </row>
    <row r="378" spans="1:26">
      <c r="A378" s="53"/>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5"/>
    </row>
    <row r="379" spans="1:26">
      <c r="A379" s="53"/>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5"/>
    </row>
    <row r="380" spans="1:26">
      <c r="A380" s="53"/>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5"/>
    </row>
    <row r="381" spans="1:26">
      <c r="A381" s="53"/>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5"/>
    </row>
    <row r="382" spans="1:26">
      <c r="A382" s="53"/>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5"/>
    </row>
    <row r="383" spans="1:26">
      <c r="A383" s="53"/>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5"/>
    </row>
    <row r="384" spans="1:26">
      <c r="A384" s="53"/>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5"/>
    </row>
    <row r="385" spans="1:26">
      <c r="A385" s="53"/>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5"/>
    </row>
    <row r="386" spans="1:26">
      <c r="A386" s="53"/>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5"/>
    </row>
    <row r="387" spans="1:26">
      <c r="A387" s="53"/>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5"/>
    </row>
    <row r="388" spans="1:26">
      <c r="A388" s="53"/>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5"/>
    </row>
    <row r="389" spans="1:26">
      <c r="A389" s="53"/>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5"/>
    </row>
    <row r="390" spans="1:26">
      <c r="A390" s="53"/>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5"/>
    </row>
    <row r="391" spans="1:26">
      <c r="A391" s="53"/>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5"/>
    </row>
    <row r="392" spans="1:26">
      <c r="A392" s="53"/>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5"/>
    </row>
    <row r="393" spans="1:26">
      <c r="A393" s="53"/>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5"/>
    </row>
    <row r="394" spans="1:26">
      <c r="A394" s="53"/>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5"/>
    </row>
    <row r="395" spans="1:26">
      <c r="A395" s="53"/>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5"/>
    </row>
    <row r="396" spans="1:26">
      <c r="A396" s="53"/>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5"/>
    </row>
    <row r="397" spans="1:26">
      <c r="A397" s="53"/>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5"/>
    </row>
    <row r="398" spans="1:26">
      <c r="A398" s="53"/>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5"/>
    </row>
    <row r="399" spans="1:26">
      <c r="A399" s="53"/>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5"/>
    </row>
    <row r="400" spans="1:26">
      <c r="A400" s="53"/>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5"/>
    </row>
    <row r="401" spans="1:26">
      <c r="A401" s="53"/>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5"/>
    </row>
    <row r="402" spans="1:26">
      <c r="A402" s="53"/>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5"/>
    </row>
    <row r="403" spans="1:26">
      <c r="A403" s="53"/>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5"/>
    </row>
    <row r="404" spans="1:26">
      <c r="A404" s="53"/>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5"/>
    </row>
    <row r="405" spans="1:26">
      <c r="A405" s="53"/>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5"/>
    </row>
    <row r="406" spans="1:26">
      <c r="A406" s="53"/>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5"/>
    </row>
    <row r="407" spans="1:26">
      <c r="A407" s="53"/>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5"/>
    </row>
    <row r="408" spans="1:26">
      <c r="A408" s="53"/>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5"/>
    </row>
    <row r="409" spans="1:26">
      <c r="A409" s="53"/>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5"/>
    </row>
    <row r="410" spans="1:26">
      <c r="A410" s="53"/>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5"/>
    </row>
    <row r="411" spans="1:26">
      <c r="A411" s="53"/>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5"/>
    </row>
    <row r="412" spans="1:26">
      <c r="A412" s="53"/>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5"/>
    </row>
    <row r="413" spans="1:26">
      <c r="A413" s="53"/>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5"/>
    </row>
    <row r="414" spans="1:26">
      <c r="A414" s="53"/>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5"/>
    </row>
    <row r="415" spans="1:26">
      <c r="A415" s="53"/>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5"/>
    </row>
    <row r="416" spans="1:26">
      <c r="A416" s="53"/>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5"/>
    </row>
    <row r="417" spans="1:26">
      <c r="A417" s="53"/>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5"/>
    </row>
    <row r="418" spans="1:26">
      <c r="A418" s="53"/>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5"/>
    </row>
    <row r="419" spans="1:26">
      <c r="A419" s="53"/>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5"/>
    </row>
    <row r="420" spans="1:26">
      <c r="A420" s="53"/>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5"/>
    </row>
    <row r="421" spans="1:26">
      <c r="A421" s="53"/>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5"/>
    </row>
    <row r="422" spans="1:26">
      <c r="A422" s="53"/>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5"/>
    </row>
    <row r="423" spans="1:26">
      <c r="A423" s="53"/>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5"/>
    </row>
    <row r="424" spans="1:26">
      <c r="A424" s="53"/>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5"/>
    </row>
    <row r="425" spans="1:26">
      <c r="A425" s="53"/>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5"/>
    </row>
    <row r="426" spans="1:26">
      <c r="A426" s="53"/>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5"/>
    </row>
    <row r="427" spans="1:26">
      <c r="A427" s="53"/>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5"/>
    </row>
    <row r="428" spans="1:26">
      <c r="A428" s="53"/>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5"/>
    </row>
    <row r="429" spans="1:26">
      <c r="A429" s="53"/>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5"/>
    </row>
    <row r="430" spans="1:26">
      <c r="A430" s="53"/>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5"/>
    </row>
    <row r="431" spans="1:26">
      <c r="A431" s="53"/>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5"/>
    </row>
    <row r="432" spans="1:26">
      <c r="A432" s="53"/>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5"/>
    </row>
    <row r="433" spans="1:26">
      <c r="A433" s="53"/>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5"/>
    </row>
    <row r="434" spans="1:26">
      <c r="A434" s="53"/>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5"/>
    </row>
    <row r="435" spans="1:26">
      <c r="A435" s="53"/>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5"/>
    </row>
    <row r="436" spans="1:26">
      <c r="A436" s="53"/>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5"/>
    </row>
    <row r="437" spans="1:26">
      <c r="A437" s="53"/>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5"/>
    </row>
    <row r="438" spans="1:26">
      <c r="A438" s="53"/>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5"/>
    </row>
    <row r="439" spans="1:26">
      <c r="A439" s="53"/>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5"/>
    </row>
    <row r="440" spans="1:26">
      <c r="A440" s="53"/>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5"/>
    </row>
    <row r="441" spans="1:26">
      <c r="A441" s="53"/>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5"/>
    </row>
    <row r="442" spans="1:26">
      <c r="A442" s="53"/>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5"/>
    </row>
    <row r="443" spans="1:26">
      <c r="A443" s="53"/>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5"/>
    </row>
    <row r="444" spans="1:26">
      <c r="A444" s="53"/>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5"/>
    </row>
    <row r="445" spans="1:26">
      <c r="A445" s="53"/>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5"/>
    </row>
    <row r="446" spans="1:26">
      <c r="A446" s="53"/>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5"/>
    </row>
    <row r="447" spans="1:26">
      <c r="A447" s="53"/>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5"/>
    </row>
    <row r="448" spans="1:26">
      <c r="A448" s="53"/>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5"/>
    </row>
    <row r="449" spans="1:26">
      <c r="A449" s="53"/>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5"/>
    </row>
    <row r="450" spans="1:26">
      <c r="A450" s="53"/>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5"/>
    </row>
    <row r="451" spans="1:26">
      <c r="A451" s="53"/>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5"/>
    </row>
    <row r="452" spans="1:26">
      <c r="A452" s="53"/>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5"/>
    </row>
    <row r="453" spans="1:26">
      <c r="A453" s="53"/>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5"/>
    </row>
    <row r="454" spans="1:26">
      <c r="A454" s="53"/>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5"/>
    </row>
    <row r="455" spans="1:26">
      <c r="A455" s="53"/>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5"/>
    </row>
    <row r="456" spans="1:26">
      <c r="A456" s="53"/>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5"/>
    </row>
    <row r="457" spans="1:26">
      <c r="A457" s="53"/>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5"/>
    </row>
    <row r="458" spans="1:26">
      <c r="A458" s="53"/>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5"/>
    </row>
    <row r="459" spans="1:26">
      <c r="A459" s="53"/>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5"/>
    </row>
    <row r="460" spans="1:26">
      <c r="A460" s="53"/>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5"/>
    </row>
    <row r="461" spans="1:26">
      <c r="A461" s="53"/>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5"/>
    </row>
    <row r="462" spans="1:26">
      <c r="A462" s="53"/>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5"/>
    </row>
    <row r="463" spans="1:26">
      <c r="A463" s="53"/>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5"/>
    </row>
    <row r="464" spans="1:26">
      <c r="A464" s="53"/>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5"/>
    </row>
    <row r="465" spans="1:26">
      <c r="A465" s="53"/>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5"/>
    </row>
    <row r="466" spans="1:26">
      <c r="A466" s="53"/>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5"/>
    </row>
    <row r="467" spans="1:26">
      <c r="A467" s="53"/>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5"/>
    </row>
    <row r="468" spans="1:26">
      <c r="A468" s="53"/>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5"/>
    </row>
    <row r="469" spans="1:26">
      <c r="A469" s="53"/>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5"/>
    </row>
    <row r="470" spans="1:26">
      <c r="A470" s="53"/>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5"/>
    </row>
    <row r="471" spans="1:26">
      <c r="A471" s="53"/>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5"/>
    </row>
    <row r="472" spans="1:26">
      <c r="A472" s="53"/>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5"/>
    </row>
    <row r="473" spans="1:26">
      <c r="A473" s="53"/>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5"/>
    </row>
    <row r="474" spans="1:26">
      <c r="A474" s="53"/>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5"/>
    </row>
    <row r="475" spans="1:26">
      <c r="A475" s="53"/>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5"/>
    </row>
    <row r="476" spans="1:26">
      <c r="A476" s="53"/>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5"/>
    </row>
    <row r="477" spans="1:26">
      <c r="A477" s="53"/>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5"/>
    </row>
    <row r="478" spans="1:26">
      <c r="A478" s="53"/>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5"/>
    </row>
    <row r="479" spans="1:26">
      <c r="A479" s="53"/>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5"/>
    </row>
    <row r="480" spans="1:26">
      <c r="A480" s="53"/>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5"/>
    </row>
    <row r="481" spans="1:26">
      <c r="A481" s="53"/>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5"/>
    </row>
    <row r="482" spans="1:26">
      <c r="A482" s="53"/>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5"/>
    </row>
    <row r="483" spans="1:26">
      <c r="A483" s="53"/>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5"/>
    </row>
    <row r="484" spans="1:26">
      <c r="A484" s="53"/>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5"/>
    </row>
    <row r="485" spans="1:26">
      <c r="A485" s="53"/>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5"/>
    </row>
    <row r="486" spans="1:26">
      <c r="A486" s="53"/>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5"/>
    </row>
    <row r="487" spans="1:26">
      <c r="A487" s="53"/>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5"/>
    </row>
    <row r="488" spans="1:26">
      <c r="A488" s="53"/>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5"/>
    </row>
    <row r="489" spans="1:26">
      <c r="A489" s="53"/>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5"/>
    </row>
    <row r="490" spans="1:26">
      <c r="A490" s="53"/>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5"/>
    </row>
    <row r="491" spans="1:26">
      <c r="A491" s="53"/>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5"/>
    </row>
    <row r="492" spans="1:26">
      <c r="A492" s="53"/>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5"/>
    </row>
    <row r="493" spans="1:26">
      <c r="A493" s="53"/>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5"/>
    </row>
    <row r="494" spans="1:26">
      <c r="A494" s="53"/>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5"/>
    </row>
    <row r="495" spans="1:26">
      <c r="A495" s="53"/>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5"/>
    </row>
    <row r="496" spans="1:26">
      <c r="A496" s="53"/>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5"/>
    </row>
    <row r="497" spans="1:26">
      <c r="A497" s="53"/>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5"/>
    </row>
    <row r="498" spans="1:26">
      <c r="A498" s="53"/>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5"/>
    </row>
    <row r="499" spans="1:26">
      <c r="A499" s="53"/>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5"/>
    </row>
    <row r="500" spans="1:26">
      <c r="A500" s="53"/>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5"/>
    </row>
    <row r="501" spans="1:26">
      <c r="A501" s="53"/>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5"/>
    </row>
    <row r="502" spans="1:26">
      <c r="A502" s="53"/>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5"/>
    </row>
    <row r="503" spans="1:26">
      <c r="A503" s="53"/>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5"/>
    </row>
    <row r="504" spans="1:26">
      <c r="A504" s="53"/>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5"/>
    </row>
    <row r="505" spans="1:26">
      <c r="A505" s="53"/>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5"/>
    </row>
    <row r="506" spans="1:26">
      <c r="A506" s="53"/>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5"/>
    </row>
    <row r="507" spans="1:26">
      <c r="A507" s="53"/>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5"/>
    </row>
    <row r="508" spans="1:26">
      <c r="A508" s="53"/>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5"/>
    </row>
    <row r="509" spans="1:26">
      <c r="A509" s="53"/>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5"/>
    </row>
    <row r="510" spans="1:26">
      <c r="A510" s="53"/>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5"/>
    </row>
    <row r="511" spans="1:26">
      <c r="A511" s="53"/>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5"/>
    </row>
    <row r="512" spans="1:26">
      <c r="A512" s="53"/>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5"/>
    </row>
    <row r="513" spans="1:26">
      <c r="A513" s="53"/>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5"/>
    </row>
    <row r="514" spans="1:26">
      <c r="A514" s="53"/>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5"/>
    </row>
    <row r="515" spans="1:26">
      <c r="A515" s="53"/>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5"/>
    </row>
    <row r="516" spans="1:26">
      <c r="A516" s="53"/>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5"/>
    </row>
    <row r="517" spans="1:26">
      <c r="A517" s="53"/>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5"/>
    </row>
    <row r="518" spans="1:26">
      <c r="A518" s="53"/>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5"/>
    </row>
    <row r="519" spans="1:26">
      <c r="A519" s="53"/>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5"/>
    </row>
    <row r="520" spans="1:26">
      <c r="A520" s="53"/>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5"/>
    </row>
    <row r="521" spans="1:26">
      <c r="A521" s="53"/>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5"/>
    </row>
    <row r="522" spans="1:26">
      <c r="A522" s="53"/>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5"/>
    </row>
    <row r="523" spans="1:26">
      <c r="A523" s="53"/>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5"/>
    </row>
    <row r="524" spans="1:26">
      <c r="A524" s="53"/>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5"/>
    </row>
    <row r="525" spans="1:26">
      <c r="A525" s="53"/>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5"/>
    </row>
    <row r="526" spans="1:26">
      <c r="A526" s="53"/>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5"/>
    </row>
    <row r="527" spans="1:26">
      <c r="A527" s="53"/>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5"/>
    </row>
    <row r="528" spans="1:26">
      <c r="A528" s="53"/>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5"/>
    </row>
    <row r="529" spans="1:26">
      <c r="A529" s="53"/>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5"/>
    </row>
    <row r="530" spans="1:26">
      <c r="A530" s="53"/>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5"/>
    </row>
    <row r="531" spans="1:26">
      <c r="A531" s="53"/>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5"/>
    </row>
    <row r="532" spans="1:26">
      <c r="A532" s="53"/>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5"/>
    </row>
    <row r="533" spans="1:26">
      <c r="A533" s="53"/>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5"/>
    </row>
    <row r="534" spans="1:26">
      <c r="A534" s="53"/>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5"/>
    </row>
    <row r="535" spans="1:26">
      <c r="A535" s="53"/>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5"/>
    </row>
    <row r="536" spans="1:26">
      <c r="A536" s="53"/>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5"/>
    </row>
    <row r="537" spans="1:26">
      <c r="A537" s="53"/>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5"/>
    </row>
    <row r="538" spans="1:26">
      <c r="A538" s="53"/>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5"/>
    </row>
    <row r="539" spans="1:26">
      <c r="A539" s="53"/>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5"/>
    </row>
    <row r="540" spans="1:26">
      <c r="A540" s="53"/>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5"/>
    </row>
    <row r="541" spans="1:26">
      <c r="A541" s="53"/>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5"/>
    </row>
    <row r="542" spans="1:26">
      <c r="A542" s="53"/>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5"/>
    </row>
    <row r="543" spans="1:26">
      <c r="A543" s="53"/>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5"/>
    </row>
    <row r="544" spans="1:26">
      <c r="A544" s="53"/>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5"/>
    </row>
    <row r="545" spans="1:26">
      <c r="A545" s="53"/>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5"/>
    </row>
    <row r="546" spans="1:26">
      <c r="A546" s="53"/>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5"/>
    </row>
    <row r="547" spans="1:26">
      <c r="A547" s="53"/>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5"/>
    </row>
    <row r="548" spans="1:26">
      <c r="A548" s="53"/>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5"/>
    </row>
    <row r="549" spans="1:26">
      <c r="A549" s="53"/>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5"/>
    </row>
    <row r="550" spans="1:26">
      <c r="A550" s="53"/>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5"/>
    </row>
    <row r="551" spans="1:26">
      <c r="A551" s="53"/>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5"/>
    </row>
    <row r="552" spans="1:26">
      <c r="A552" s="53"/>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5"/>
    </row>
    <row r="553" spans="1:26">
      <c r="A553" s="53"/>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5"/>
    </row>
    <row r="554" spans="1:26">
      <c r="A554" s="53"/>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5"/>
    </row>
    <row r="555" spans="1:26">
      <c r="A555" s="53"/>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5"/>
    </row>
    <row r="556" spans="1:26">
      <c r="A556" s="53"/>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5"/>
    </row>
    <row r="557" spans="1:26">
      <c r="A557" s="53"/>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5"/>
    </row>
    <row r="558" spans="1:26">
      <c r="A558" s="53"/>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5"/>
    </row>
    <row r="559" spans="1:26">
      <c r="A559" s="53"/>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5"/>
    </row>
    <row r="560" spans="1:26">
      <c r="A560" s="53"/>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5"/>
    </row>
    <row r="561" spans="1:26">
      <c r="A561" s="53"/>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5"/>
    </row>
    <row r="562" spans="1:26">
      <c r="A562" s="53"/>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5"/>
    </row>
    <row r="563" spans="1:26">
      <c r="A563" s="53"/>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5"/>
    </row>
    <row r="564" spans="1:26">
      <c r="A564" s="53"/>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5"/>
    </row>
    <row r="565" spans="1:26">
      <c r="A565" s="53"/>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5"/>
    </row>
    <row r="566" spans="1:26">
      <c r="A566" s="53"/>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5"/>
    </row>
    <row r="567" spans="1:26">
      <c r="A567" s="53"/>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5"/>
    </row>
    <row r="568" spans="1:26">
      <c r="A568" s="53"/>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5"/>
    </row>
    <row r="569" spans="1:26">
      <c r="A569" s="53"/>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5"/>
    </row>
    <row r="570" spans="1:26">
      <c r="A570" s="53"/>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5"/>
    </row>
    <row r="571" spans="1:26">
      <c r="A571" s="53"/>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5"/>
    </row>
    <row r="572" spans="1:26">
      <c r="A572" s="53"/>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5"/>
    </row>
    <row r="573" spans="1:26">
      <c r="A573" s="53"/>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5"/>
    </row>
    <row r="574" spans="1:26">
      <c r="A574" s="53"/>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5"/>
    </row>
    <row r="575" spans="1:26">
      <c r="A575" s="53"/>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5"/>
    </row>
    <row r="576" spans="1:26">
      <c r="A576" s="53"/>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5"/>
    </row>
    <row r="577" spans="1:26">
      <c r="A577" s="53"/>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5"/>
    </row>
    <row r="578" spans="1:26">
      <c r="A578" s="53"/>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5"/>
    </row>
    <row r="579" spans="1:26">
      <c r="A579" s="53"/>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5"/>
    </row>
    <row r="580" spans="1:26">
      <c r="A580" s="53"/>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5"/>
    </row>
    <row r="581" spans="1:26">
      <c r="A581" s="53"/>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5"/>
    </row>
    <row r="582" spans="1:26">
      <c r="A582" s="53"/>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5"/>
    </row>
    <row r="583" spans="1:26">
      <c r="A583" s="53"/>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5"/>
    </row>
    <row r="584" spans="1:26">
      <c r="A584" s="53"/>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5"/>
    </row>
    <row r="585" spans="1:26">
      <c r="A585" s="53"/>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5"/>
    </row>
    <row r="586" spans="1:26">
      <c r="A586" s="53"/>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5"/>
    </row>
    <row r="587" spans="1:26">
      <c r="A587" s="53"/>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5"/>
    </row>
    <row r="588" spans="1:26">
      <c r="A588" s="53"/>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5"/>
    </row>
    <row r="589" spans="1:26">
      <c r="A589" s="53"/>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5"/>
    </row>
    <row r="590" spans="1:26">
      <c r="A590" s="53"/>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5"/>
    </row>
    <row r="591" spans="1:26">
      <c r="A591" s="53"/>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5"/>
    </row>
    <row r="592" spans="1:26">
      <c r="A592" s="53"/>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5"/>
    </row>
    <row r="593" spans="1:26">
      <c r="A593" s="53"/>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5"/>
    </row>
    <row r="594" spans="1:26">
      <c r="A594" s="53"/>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5"/>
    </row>
    <row r="595" spans="1:26">
      <c r="A595" s="53"/>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5"/>
    </row>
    <row r="596" spans="1:26">
      <c r="A596" s="53"/>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5"/>
    </row>
    <row r="597" spans="1:26">
      <c r="A597" s="53"/>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5"/>
    </row>
    <row r="598" spans="1:26">
      <c r="A598" s="53"/>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5"/>
    </row>
    <row r="599" spans="1:26">
      <c r="A599" s="53"/>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5"/>
    </row>
    <row r="600" spans="1:26">
      <c r="A600" s="53"/>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5"/>
    </row>
    <row r="601" spans="1:26">
      <c r="A601" s="53"/>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5"/>
    </row>
    <row r="602" spans="1:26">
      <c r="A602" s="53"/>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5"/>
    </row>
    <row r="603" spans="1:26">
      <c r="A603" s="53"/>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5"/>
    </row>
    <row r="604" spans="1:26">
      <c r="A604" s="53"/>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5"/>
    </row>
    <row r="605" spans="1:26">
      <c r="A605" s="53"/>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5"/>
    </row>
    <row r="606" spans="1:26">
      <c r="A606" s="53"/>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5"/>
    </row>
    <row r="607" spans="1:26">
      <c r="A607" s="53"/>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5"/>
    </row>
    <row r="608" spans="1:26">
      <c r="A608" s="53"/>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5"/>
    </row>
    <row r="609" spans="1:26">
      <c r="A609" s="53"/>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5"/>
    </row>
    <row r="610" spans="1:26">
      <c r="A610" s="53"/>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5"/>
    </row>
    <row r="611" spans="1:26">
      <c r="A611" s="53"/>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5"/>
    </row>
    <row r="612" spans="1:26">
      <c r="A612" s="53"/>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5"/>
    </row>
    <row r="613" spans="1:26">
      <c r="A613" s="53"/>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5"/>
    </row>
    <row r="614" spans="1:26">
      <c r="A614" s="53"/>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5"/>
    </row>
    <row r="615" spans="1:26">
      <c r="A615" s="53"/>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5"/>
    </row>
    <row r="616" spans="1:26">
      <c r="A616" s="53"/>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5"/>
    </row>
    <row r="617" spans="1:26">
      <c r="A617" s="53"/>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5"/>
    </row>
    <row r="618" spans="1:26">
      <c r="A618" s="53"/>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5"/>
    </row>
    <row r="619" spans="1:26">
      <c r="A619" s="53"/>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5"/>
    </row>
    <row r="620" spans="1:26">
      <c r="A620" s="53"/>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5"/>
    </row>
    <row r="621" spans="1:26">
      <c r="A621" s="53"/>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5"/>
    </row>
    <row r="622" spans="1:26">
      <c r="A622" s="53"/>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5"/>
    </row>
    <row r="623" spans="1:26">
      <c r="A623" s="53"/>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5"/>
    </row>
    <row r="624" spans="1:26">
      <c r="A624" s="53"/>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5"/>
    </row>
    <row r="625" spans="1:26">
      <c r="A625" s="53"/>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5"/>
    </row>
    <row r="626" spans="1:26">
      <c r="A626" s="53"/>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5"/>
    </row>
    <row r="627" spans="1:26">
      <c r="A627" s="53"/>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5"/>
    </row>
    <row r="628" spans="1:26">
      <c r="A628" s="53"/>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5"/>
    </row>
    <row r="629" spans="1:26">
      <c r="A629" s="53"/>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5"/>
    </row>
    <row r="630" spans="1:26">
      <c r="A630" s="53"/>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5"/>
    </row>
    <row r="631" spans="1:26">
      <c r="A631" s="53"/>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5"/>
    </row>
    <row r="632" spans="1:26">
      <c r="A632" s="53"/>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5"/>
    </row>
    <row r="633" spans="1:26">
      <c r="A633" s="53"/>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5"/>
    </row>
    <row r="634" spans="1:26">
      <c r="A634" s="53"/>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5"/>
    </row>
    <row r="635" spans="1:26">
      <c r="A635" s="53"/>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5"/>
    </row>
    <row r="636" spans="1:26">
      <c r="A636" s="53"/>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5"/>
    </row>
    <row r="637" spans="1:26">
      <c r="A637" s="53"/>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5"/>
    </row>
    <row r="638" spans="1:26">
      <c r="A638" s="53"/>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5"/>
    </row>
    <row r="639" spans="1:26">
      <c r="A639" s="53"/>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5"/>
    </row>
    <row r="640" spans="1:26">
      <c r="A640" s="53"/>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5"/>
    </row>
    <row r="641" spans="1:26">
      <c r="A641" s="53"/>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5"/>
    </row>
    <row r="642" spans="1:26">
      <c r="A642" s="53"/>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5"/>
    </row>
    <row r="643" spans="1:26">
      <c r="A643" s="53"/>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5"/>
    </row>
    <row r="644" spans="1:26">
      <c r="A644" s="53"/>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5"/>
    </row>
    <row r="645" spans="1:26">
      <c r="A645" s="53"/>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5"/>
    </row>
    <row r="646" spans="1:26">
      <c r="A646" s="53"/>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5"/>
    </row>
    <row r="647" spans="1:26">
      <c r="A647" s="53"/>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5"/>
    </row>
    <row r="648" spans="1:26">
      <c r="A648" s="53"/>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5"/>
    </row>
    <row r="649" spans="1:26">
      <c r="A649" s="53"/>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5"/>
    </row>
    <row r="650" spans="1:26">
      <c r="A650" s="53"/>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5"/>
    </row>
    <row r="651" spans="1:26">
      <c r="A651" s="53"/>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5"/>
    </row>
    <row r="652" spans="1:26">
      <c r="A652" s="53"/>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5"/>
    </row>
    <row r="653" spans="1:26">
      <c r="A653" s="53"/>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5"/>
    </row>
    <row r="654" spans="1:26">
      <c r="A654" s="53"/>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5"/>
    </row>
    <row r="655" spans="1:26">
      <c r="A655" s="53"/>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5"/>
    </row>
    <row r="656" spans="1:26">
      <c r="A656" s="53"/>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5"/>
    </row>
    <row r="657" spans="1:26">
      <c r="A657" s="53"/>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5"/>
    </row>
    <row r="658" spans="1:26">
      <c r="A658" s="53"/>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5"/>
    </row>
    <row r="659" spans="1:26">
      <c r="A659" s="53"/>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5"/>
    </row>
    <row r="660" spans="1:26">
      <c r="A660" s="53"/>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5"/>
    </row>
    <row r="661" spans="1:26">
      <c r="A661" s="53"/>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5"/>
    </row>
    <row r="662" spans="1:26">
      <c r="A662" s="53"/>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5"/>
    </row>
    <row r="663" spans="1:26">
      <c r="A663" s="53"/>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5"/>
    </row>
    <row r="664" spans="1:26">
      <c r="A664" s="53"/>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5"/>
    </row>
    <row r="665" spans="1:26">
      <c r="A665" s="53"/>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5"/>
    </row>
    <row r="666" spans="1:26">
      <c r="A666" s="53"/>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5"/>
    </row>
    <row r="667" spans="1:26">
      <c r="A667" s="53"/>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5"/>
    </row>
    <row r="668" spans="1:26">
      <c r="A668" s="53"/>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5"/>
    </row>
    <row r="669" spans="1:26">
      <c r="A669" s="53"/>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5"/>
    </row>
    <row r="670" spans="1:26">
      <c r="A670" s="53"/>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5"/>
    </row>
    <row r="671" spans="1:26">
      <c r="A671" s="53"/>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5"/>
    </row>
    <row r="672" spans="1:26">
      <c r="A672" s="53"/>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5"/>
    </row>
    <row r="673" spans="1:26">
      <c r="A673" s="53"/>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5"/>
    </row>
    <row r="674" spans="1:26">
      <c r="A674" s="53"/>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5"/>
    </row>
    <row r="675" spans="1:26">
      <c r="A675" s="53"/>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5"/>
    </row>
    <row r="676" spans="1:26">
      <c r="A676" s="53"/>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5"/>
    </row>
    <row r="677" spans="1:26">
      <c r="A677" s="53"/>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5"/>
    </row>
    <row r="678" spans="1:26">
      <c r="A678" s="53"/>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5"/>
    </row>
    <row r="679" spans="1:26">
      <c r="A679" s="53"/>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5"/>
    </row>
    <row r="680" spans="1:26">
      <c r="A680" s="53"/>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5"/>
    </row>
    <row r="681" spans="1:26">
      <c r="A681" s="53"/>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5"/>
    </row>
    <row r="682" spans="1:26">
      <c r="A682" s="53"/>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5"/>
    </row>
    <row r="683" spans="1:26">
      <c r="A683" s="53"/>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5"/>
    </row>
    <row r="684" spans="1:26">
      <c r="A684" s="53"/>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5"/>
    </row>
    <row r="685" spans="1:26">
      <c r="A685" s="53"/>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5"/>
    </row>
    <row r="686" spans="1:26">
      <c r="A686" s="53"/>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5"/>
    </row>
    <row r="687" spans="1:26">
      <c r="A687" s="53"/>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5"/>
    </row>
    <row r="688" spans="1:26">
      <c r="A688" s="53"/>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5"/>
    </row>
    <row r="689" spans="1:26">
      <c r="A689" s="53"/>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5"/>
    </row>
    <row r="690" spans="1:26">
      <c r="A690" s="53"/>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5"/>
    </row>
    <row r="691" spans="1:26">
      <c r="A691" s="53"/>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5"/>
    </row>
    <row r="692" spans="1:26">
      <c r="A692" s="53"/>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5"/>
    </row>
    <row r="693" spans="1:26">
      <c r="A693" s="53"/>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5"/>
    </row>
    <row r="694" spans="1:26">
      <c r="A694" s="53"/>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5"/>
    </row>
    <row r="695" spans="1:26">
      <c r="A695" s="53"/>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5"/>
    </row>
    <row r="696" spans="1:26">
      <c r="A696" s="53"/>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5"/>
    </row>
    <row r="697" spans="1:26">
      <c r="A697" s="53"/>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5"/>
    </row>
    <row r="698" spans="1:26">
      <c r="A698" s="53"/>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5"/>
    </row>
    <row r="699" spans="1:26">
      <c r="A699" s="53"/>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5"/>
    </row>
    <row r="700" spans="1:26">
      <c r="A700" s="53"/>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5"/>
    </row>
    <row r="701" spans="1:26">
      <c r="A701" s="53"/>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5"/>
    </row>
    <row r="702" spans="1:26">
      <c r="A702" s="53"/>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5"/>
    </row>
    <row r="703" spans="1:26">
      <c r="A703" s="53"/>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5"/>
    </row>
    <row r="704" spans="1:26">
      <c r="A704" s="53"/>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5"/>
    </row>
    <row r="705" spans="1:26">
      <c r="A705" s="53"/>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5"/>
    </row>
    <row r="706" spans="1:26">
      <c r="A706" s="53"/>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5"/>
    </row>
    <row r="707" spans="1:26">
      <c r="A707" s="53"/>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5"/>
    </row>
    <row r="708" spans="1:26">
      <c r="A708" s="53"/>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5"/>
    </row>
    <row r="709" spans="1:26">
      <c r="A709" s="53"/>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5"/>
    </row>
    <row r="710" spans="1:26">
      <c r="A710" s="53"/>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5"/>
    </row>
    <row r="711" spans="1:26">
      <c r="A711" s="53"/>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5"/>
    </row>
    <row r="712" spans="1:26">
      <c r="A712" s="53"/>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5"/>
    </row>
    <row r="713" spans="1:26">
      <c r="A713" s="53"/>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5"/>
    </row>
    <row r="714" spans="1:26">
      <c r="A714" s="53"/>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5"/>
    </row>
    <row r="715" spans="1:26">
      <c r="A715" s="53"/>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5"/>
    </row>
    <row r="716" spans="1:26">
      <c r="A716" s="53"/>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5"/>
    </row>
    <row r="717" spans="1:26">
      <c r="A717" s="53"/>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5"/>
    </row>
    <row r="718" spans="1:26">
      <c r="A718" s="53"/>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5"/>
    </row>
    <row r="719" spans="1:26">
      <c r="A719" s="53"/>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5"/>
    </row>
    <row r="720" spans="1:26">
      <c r="A720" s="53"/>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5"/>
    </row>
    <row r="721" spans="1:26">
      <c r="A721" s="53"/>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5"/>
    </row>
    <row r="722" spans="1:26">
      <c r="A722" s="53"/>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5"/>
    </row>
    <row r="723" spans="1:26">
      <c r="A723" s="53"/>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5"/>
    </row>
    <row r="724" spans="1:26">
      <c r="A724" s="53"/>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5"/>
    </row>
    <row r="725" spans="1:26">
      <c r="A725" s="53"/>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5"/>
    </row>
    <row r="726" spans="1:26">
      <c r="A726" s="53"/>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5"/>
    </row>
    <row r="727" spans="1:26">
      <c r="A727" s="53"/>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5"/>
    </row>
    <row r="728" spans="1:26">
      <c r="A728" s="53"/>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5"/>
    </row>
    <row r="729" spans="1:26">
      <c r="A729" s="53"/>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5"/>
    </row>
    <row r="730" spans="1:26">
      <c r="A730" s="53"/>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5"/>
    </row>
    <row r="731" spans="1:26">
      <c r="A731" s="53"/>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5"/>
    </row>
    <row r="732" spans="1:26">
      <c r="A732" s="53"/>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5"/>
    </row>
    <row r="733" spans="1:26">
      <c r="A733" s="53"/>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5"/>
    </row>
    <row r="734" spans="1:26">
      <c r="A734" s="53"/>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5"/>
    </row>
    <row r="735" spans="1:26">
      <c r="A735" s="53"/>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5"/>
    </row>
    <row r="736" spans="1:26">
      <c r="A736" s="53"/>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5"/>
    </row>
    <row r="737" spans="1:26">
      <c r="A737" s="53"/>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5"/>
    </row>
    <row r="738" spans="1:26">
      <c r="A738" s="53"/>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5"/>
    </row>
    <row r="739" spans="1:26">
      <c r="A739" s="53"/>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5"/>
    </row>
    <row r="740" spans="1:26">
      <c r="A740" s="53"/>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5"/>
    </row>
    <row r="741" spans="1:26">
      <c r="A741" s="53"/>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5"/>
    </row>
    <row r="742" spans="1:26">
      <c r="A742" s="53"/>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5"/>
    </row>
    <row r="743" spans="1:26">
      <c r="A743" s="53"/>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5"/>
    </row>
    <row r="744" spans="1:26">
      <c r="A744" s="53"/>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5"/>
    </row>
    <row r="745" spans="1:26">
      <c r="A745" s="53"/>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5"/>
    </row>
    <row r="746" spans="1:26">
      <c r="A746" s="53"/>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5"/>
    </row>
    <row r="747" spans="1:26">
      <c r="A747" s="53"/>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5"/>
    </row>
    <row r="748" spans="1:26">
      <c r="A748" s="53"/>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5"/>
    </row>
    <row r="749" spans="1:26">
      <c r="A749" s="53"/>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5"/>
    </row>
    <row r="750" spans="1:26">
      <c r="A750" s="53"/>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5"/>
    </row>
    <row r="751" spans="1:26">
      <c r="A751" s="53"/>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5"/>
    </row>
    <row r="752" spans="1:26">
      <c r="A752" s="53"/>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5"/>
    </row>
    <row r="753" spans="1:26">
      <c r="A753" s="53"/>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5"/>
    </row>
    <row r="754" spans="1:26">
      <c r="A754" s="53"/>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5"/>
    </row>
    <row r="755" spans="1:26">
      <c r="A755" s="53"/>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5"/>
    </row>
    <row r="756" spans="1:26">
      <c r="A756" s="53"/>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5"/>
    </row>
    <row r="757" spans="1:26">
      <c r="A757" s="53"/>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5"/>
    </row>
    <row r="758" spans="1:26">
      <c r="A758" s="53"/>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5"/>
    </row>
    <row r="759" spans="1:26">
      <c r="A759" s="53"/>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5"/>
    </row>
    <row r="760" spans="1:26">
      <c r="A760" s="53"/>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5"/>
    </row>
    <row r="761" spans="1:26">
      <c r="A761" s="53"/>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5"/>
    </row>
    <row r="762" spans="1:26">
      <c r="A762" s="53"/>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5"/>
    </row>
    <row r="763" spans="1:26">
      <c r="A763" s="53"/>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5"/>
    </row>
    <row r="764" spans="1:26">
      <c r="A764" s="53"/>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5"/>
    </row>
    <row r="765" spans="1:26">
      <c r="A765" s="53"/>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5"/>
    </row>
    <row r="766" spans="1:26">
      <c r="A766" s="53"/>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5"/>
    </row>
    <row r="767" spans="1:26">
      <c r="A767" s="53"/>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5"/>
    </row>
    <row r="768" spans="1:26">
      <c r="A768" s="53"/>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5"/>
    </row>
    <row r="769" spans="1:26">
      <c r="A769" s="53"/>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5"/>
    </row>
    <row r="770" spans="1:26">
      <c r="A770" s="53"/>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5"/>
    </row>
    <row r="771" spans="1:26">
      <c r="A771" s="53"/>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5"/>
    </row>
    <row r="772" spans="1:26">
      <c r="A772" s="53"/>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5"/>
    </row>
    <row r="773" spans="1:26">
      <c r="A773" s="53"/>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5"/>
    </row>
    <row r="774" spans="1:26">
      <c r="A774" s="53"/>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5"/>
    </row>
    <row r="775" spans="1:26">
      <c r="A775" s="53"/>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5"/>
    </row>
    <row r="776" spans="1:26">
      <c r="A776" s="53"/>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5"/>
    </row>
    <row r="777" spans="1:26">
      <c r="A777" s="53"/>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5"/>
    </row>
    <row r="778" spans="1:26">
      <c r="A778" s="53"/>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5"/>
    </row>
    <row r="779" spans="1:26">
      <c r="A779" s="53"/>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5"/>
    </row>
    <row r="780" spans="1:26">
      <c r="A780" s="53"/>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5"/>
    </row>
    <row r="781" spans="1:26">
      <c r="A781" s="53"/>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5"/>
    </row>
    <row r="782" spans="1:26">
      <c r="A782" s="53"/>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5"/>
    </row>
    <row r="783" spans="1:26">
      <c r="A783" s="53"/>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5"/>
    </row>
    <row r="784" spans="1:26">
      <c r="A784" s="53"/>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5"/>
    </row>
    <row r="785" spans="1:26">
      <c r="A785" s="53"/>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5"/>
    </row>
    <row r="786" spans="1:26">
      <c r="A786" s="53"/>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5"/>
    </row>
    <row r="787" spans="1:26">
      <c r="A787" s="53"/>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5"/>
    </row>
    <row r="788" spans="1:26">
      <c r="A788" s="53"/>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5"/>
    </row>
    <row r="789" spans="1:26">
      <c r="A789" s="53"/>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5"/>
    </row>
    <row r="790" spans="1:26">
      <c r="A790" s="53"/>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5"/>
    </row>
    <row r="791" spans="1:26">
      <c r="A791" s="53"/>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5"/>
    </row>
    <row r="792" spans="1:26">
      <c r="A792" s="53"/>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5"/>
    </row>
    <row r="793" spans="1:26">
      <c r="A793" s="53"/>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5"/>
    </row>
    <row r="794" spans="1:26">
      <c r="A794" s="53"/>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5"/>
    </row>
    <row r="795" spans="1:26">
      <c r="A795" s="53"/>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5"/>
    </row>
    <row r="796" spans="1:26">
      <c r="A796" s="53"/>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5"/>
    </row>
    <row r="797" spans="1:26">
      <c r="A797" s="53"/>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5"/>
    </row>
    <row r="798" spans="1:26">
      <c r="A798" s="53"/>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5"/>
    </row>
    <row r="799" spans="1:26">
      <c r="A799" s="53"/>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5"/>
    </row>
    <row r="800" spans="1:26">
      <c r="A800" s="53"/>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5"/>
    </row>
    <row r="801" spans="1:26">
      <c r="A801" s="53"/>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5"/>
    </row>
    <row r="802" spans="1:26">
      <c r="A802" s="53"/>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5"/>
    </row>
    <row r="803" spans="1:26">
      <c r="A803" s="53"/>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5"/>
    </row>
    <row r="804" spans="1:26">
      <c r="A804" s="53"/>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5"/>
    </row>
    <row r="805" spans="1:26">
      <c r="A805" s="53"/>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5"/>
    </row>
    <row r="806" spans="1:26">
      <c r="A806" s="53"/>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5"/>
    </row>
    <row r="807" spans="1:26">
      <c r="A807" s="53"/>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5"/>
    </row>
    <row r="808" spans="1:26">
      <c r="A808" s="53"/>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5"/>
    </row>
    <row r="809" spans="1:26">
      <c r="A809" s="53"/>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5"/>
    </row>
    <row r="810" spans="1:26">
      <c r="A810" s="53"/>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5"/>
    </row>
    <row r="811" spans="1:26">
      <c r="A811" s="53"/>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5"/>
    </row>
    <row r="812" spans="1:26">
      <c r="A812" s="53"/>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5"/>
    </row>
    <row r="813" spans="1:26">
      <c r="A813" s="53"/>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5"/>
    </row>
    <row r="814" spans="1:26">
      <c r="A814" s="53"/>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5"/>
    </row>
    <row r="815" spans="1:26">
      <c r="A815" s="53"/>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5"/>
    </row>
    <row r="816" spans="1:26">
      <c r="A816" s="53"/>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5"/>
    </row>
    <row r="817" spans="1:26">
      <c r="A817" s="53"/>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5"/>
    </row>
    <row r="818" spans="1:26">
      <c r="A818" s="53"/>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5"/>
    </row>
    <row r="819" spans="1:26">
      <c r="A819" s="53"/>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5"/>
    </row>
    <row r="820" spans="1:26">
      <c r="A820" s="53"/>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5"/>
    </row>
    <row r="821" spans="1:26">
      <c r="A821" s="53"/>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5"/>
    </row>
    <row r="822" spans="1:26">
      <c r="A822" s="53"/>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5"/>
    </row>
    <row r="823" spans="1:26">
      <c r="A823" s="53"/>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5"/>
    </row>
    <row r="824" spans="1:26">
      <c r="A824" s="53"/>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5"/>
    </row>
    <row r="825" spans="1:26">
      <c r="A825" s="53"/>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5"/>
    </row>
    <row r="826" spans="1:26">
      <c r="A826" s="53"/>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5"/>
    </row>
    <row r="827" spans="1:26">
      <c r="A827" s="53"/>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5"/>
    </row>
    <row r="828" spans="1:26">
      <c r="A828" s="53"/>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5"/>
    </row>
    <row r="829" spans="1:26">
      <c r="A829" s="53"/>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5"/>
    </row>
    <row r="830" spans="1:26">
      <c r="A830" s="53"/>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5"/>
    </row>
    <row r="831" spans="1:26">
      <c r="A831" s="53"/>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5"/>
    </row>
    <row r="832" spans="1:26">
      <c r="A832" s="53"/>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5"/>
    </row>
    <row r="833" spans="1:26">
      <c r="A833" s="53"/>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5"/>
    </row>
    <row r="834" spans="1:26">
      <c r="A834" s="53"/>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5"/>
    </row>
    <row r="835" spans="1:26">
      <c r="A835" s="53"/>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5"/>
    </row>
    <row r="836" spans="1:26">
      <c r="A836" s="53"/>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5"/>
    </row>
    <row r="837" spans="1:26">
      <c r="A837" s="53"/>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5"/>
    </row>
    <row r="838" spans="1:26">
      <c r="A838" s="53"/>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5"/>
    </row>
    <row r="839" spans="1:26">
      <c r="A839" s="53"/>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5"/>
    </row>
    <row r="840" spans="1:26">
      <c r="A840" s="53"/>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5"/>
    </row>
    <row r="841" spans="1:26">
      <c r="A841" s="53"/>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5"/>
    </row>
    <row r="842" spans="1:26">
      <c r="A842" s="53"/>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5"/>
    </row>
    <row r="843" spans="1:26">
      <c r="A843" s="53"/>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5"/>
    </row>
    <row r="844" spans="1:26">
      <c r="A844" s="53"/>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5"/>
    </row>
    <row r="845" spans="1:26">
      <c r="A845" s="53"/>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5"/>
    </row>
    <row r="846" spans="1:26">
      <c r="A846" s="53"/>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5"/>
    </row>
    <row r="847" spans="1:26">
      <c r="A847" s="53"/>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5"/>
    </row>
    <row r="848" spans="1:26">
      <c r="A848" s="53"/>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5"/>
    </row>
    <row r="849" spans="1:26">
      <c r="A849" s="53"/>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5"/>
    </row>
    <row r="850" spans="1:26">
      <c r="A850" s="53"/>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5"/>
    </row>
    <row r="851" spans="1:26">
      <c r="A851" s="53"/>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5"/>
    </row>
    <row r="852" spans="1:26">
      <c r="A852" s="53"/>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5"/>
    </row>
    <row r="853" spans="1:26">
      <c r="A853" s="53"/>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5"/>
    </row>
    <row r="854" spans="1:26">
      <c r="A854" s="53"/>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5"/>
    </row>
    <row r="855" spans="1:26">
      <c r="A855" s="53"/>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5"/>
    </row>
    <row r="856" spans="1:26">
      <c r="A856" s="53"/>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5"/>
    </row>
    <row r="857" spans="1:26">
      <c r="A857" s="53"/>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5"/>
    </row>
    <row r="858" spans="1:26">
      <c r="A858" s="53"/>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5"/>
    </row>
    <row r="859" spans="1:26">
      <c r="A859" s="53"/>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5"/>
    </row>
    <row r="860" spans="1:26">
      <c r="A860" s="53"/>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5"/>
    </row>
    <row r="861" spans="1:26">
      <c r="A861" s="53"/>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5"/>
    </row>
    <row r="862" spans="1:26">
      <c r="A862" s="53"/>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5"/>
    </row>
    <row r="863" spans="1:26">
      <c r="A863" s="53"/>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5"/>
    </row>
    <row r="864" spans="1:26">
      <c r="A864" s="53"/>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5"/>
    </row>
    <row r="865" spans="1:26">
      <c r="A865" s="53"/>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5"/>
    </row>
    <row r="866" spans="1:26">
      <c r="A866" s="53"/>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5"/>
    </row>
    <row r="867" spans="1:26">
      <c r="A867" s="53"/>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5"/>
    </row>
    <row r="868" spans="1:26">
      <c r="A868" s="53"/>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5"/>
    </row>
    <row r="869" spans="1:26">
      <c r="A869" s="53"/>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5"/>
    </row>
    <row r="870" spans="1:26">
      <c r="A870" s="53"/>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5"/>
    </row>
    <row r="871" spans="1:26">
      <c r="A871" s="53"/>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5"/>
    </row>
    <row r="872" spans="1:26">
      <c r="A872" s="53"/>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5"/>
    </row>
    <row r="873" spans="1:26">
      <c r="A873" s="53"/>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5"/>
    </row>
    <row r="874" spans="1:26">
      <c r="A874" s="53"/>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5"/>
    </row>
    <row r="875" spans="1:26">
      <c r="A875" s="53"/>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5"/>
    </row>
    <row r="876" spans="1:26">
      <c r="A876" s="53"/>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5"/>
    </row>
    <row r="877" spans="1:26">
      <c r="A877" s="53"/>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5"/>
    </row>
    <row r="878" spans="1:26">
      <c r="A878" s="53"/>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5"/>
    </row>
    <row r="879" spans="1:26">
      <c r="A879" s="53"/>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5"/>
    </row>
    <row r="880" spans="1:26">
      <c r="A880" s="53"/>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5"/>
    </row>
    <row r="881" spans="1:26">
      <c r="A881" s="53"/>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5"/>
    </row>
    <row r="882" spans="1:26">
      <c r="A882" s="53"/>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5"/>
    </row>
    <row r="883" spans="1:26">
      <c r="A883" s="53"/>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5"/>
    </row>
    <row r="884" spans="1:26">
      <c r="A884" s="53"/>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5"/>
    </row>
    <row r="885" spans="1:26">
      <c r="A885" s="53"/>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5"/>
    </row>
    <row r="886" spans="1:26">
      <c r="A886" s="53"/>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5"/>
    </row>
    <row r="887" spans="1:26">
      <c r="A887" s="53"/>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5"/>
    </row>
    <row r="888" spans="1:26">
      <c r="A888" s="53"/>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5"/>
    </row>
    <row r="889" spans="1:26">
      <c r="A889" s="53"/>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5"/>
    </row>
    <row r="890" spans="1:26">
      <c r="A890" s="53"/>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5"/>
    </row>
    <row r="891" spans="1:26">
      <c r="A891" s="53"/>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5"/>
    </row>
    <row r="892" spans="1:26">
      <c r="A892" s="53"/>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5"/>
    </row>
    <row r="893" spans="1:26">
      <c r="A893" s="53"/>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5"/>
    </row>
    <row r="894" spans="1:26">
      <c r="A894" s="53"/>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5"/>
    </row>
    <row r="895" spans="1:26">
      <c r="A895" s="53"/>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5"/>
    </row>
    <row r="896" spans="1:26">
      <c r="A896" s="53"/>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5"/>
    </row>
    <row r="897" spans="1:26">
      <c r="A897" s="53"/>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5"/>
    </row>
    <row r="898" spans="1:26">
      <c r="A898" s="53"/>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5"/>
    </row>
    <row r="899" spans="1:26">
      <c r="A899" s="53"/>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5"/>
    </row>
    <row r="900" spans="1:26">
      <c r="A900" s="53"/>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5"/>
    </row>
    <row r="901" spans="1:26">
      <c r="A901" s="53"/>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5"/>
    </row>
    <row r="902" spans="1:26">
      <c r="A902" s="53"/>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5"/>
    </row>
    <row r="903" spans="1:26">
      <c r="A903" s="53"/>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5"/>
    </row>
    <row r="904" spans="1:26">
      <c r="A904" s="53"/>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5"/>
    </row>
    <row r="905" spans="1:26">
      <c r="A905" s="53"/>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5"/>
    </row>
    <row r="906" spans="1:26">
      <c r="A906" s="53"/>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5"/>
    </row>
    <row r="907" spans="1:26">
      <c r="A907" s="53"/>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5"/>
    </row>
    <row r="908" spans="1:26">
      <c r="A908" s="53"/>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5"/>
    </row>
    <row r="909" spans="1:26">
      <c r="A909" s="53"/>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5"/>
    </row>
    <row r="910" spans="1:26">
      <c r="A910" s="53"/>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5"/>
    </row>
    <row r="911" spans="1:26">
      <c r="A911" s="53"/>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5"/>
    </row>
    <row r="912" spans="1:26">
      <c r="A912" s="53"/>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5"/>
    </row>
    <row r="913" spans="1:26">
      <c r="A913" s="53"/>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5"/>
    </row>
    <row r="914" spans="1:26">
      <c r="A914" s="53"/>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5"/>
    </row>
    <row r="915" spans="1:26">
      <c r="A915" s="53"/>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5"/>
    </row>
    <row r="916" spans="1:26">
      <c r="A916" s="53"/>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5"/>
    </row>
    <row r="917" spans="1:26">
      <c r="A917" s="53"/>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5"/>
    </row>
    <row r="918" spans="1:26">
      <c r="A918" s="53"/>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5"/>
    </row>
    <row r="919" spans="1:26">
      <c r="A919" s="53"/>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5"/>
    </row>
    <row r="920" spans="1:26">
      <c r="A920" s="53"/>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5"/>
    </row>
    <row r="921" spans="1:26">
      <c r="A921" s="53"/>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5"/>
    </row>
    <row r="922" spans="1:26">
      <c r="A922" s="53"/>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5"/>
    </row>
    <row r="923" spans="1:26">
      <c r="A923" s="53"/>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5"/>
    </row>
    <row r="924" spans="1:26">
      <c r="A924" s="53"/>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5"/>
    </row>
    <row r="925" spans="1:26">
      <c r="A925" s="53"/>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5"/>
    </row>
    <row r="926" spans="1:26">
      <c r="A926" s="53"/>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5"/>
    </row>
    <row r="927" spans="1:26">
      <c r="A927" s="53"/>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5"/>
    </row>
    <row r="928" spans="1:26">
      <c r="A928" s="53"/>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5"/>
    </row>
    <row r="929" spans="1:26">
      <c r="A929" s="53"/>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5"/>
    </row>
    <row r="930" spans="1:26">
      <c r="A930" s="53"/>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5"/>
    </row>
    <row r="931" spans="1:26">
      <c r="A931" s="53"/>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5"/>
    </row>
    <row r="932" spans="1:26">
      <c r="A932" s="53"/>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5"/>
    </row>
    <row r="933" spans="1:26">
      <c r="A933" s="53"/>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5"/>
    </row>
    <row r="934" spans="1:26">
      <c r="A934" s="53"/>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5"/>
    </row>
    <row r="935" spans="1:26">
      <c r="A935" s="53"/>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5"/>
    </row>
    <row r="936" spans="1:26">
      <c r="A936" s="53"/>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5"/>
    </row>
    <row r="937" spans="1:26">
      <c r="A937" s="53"/>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5"/>
    </row>
    <row r="938" spans="1:26">
      <c r="A938" s="53"/>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5"/>
    </row>
    <row r="939" spans="1:26">
      <c r="A939" s="53"/>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5"/>
    </row>
    <row r="940" spans="1:26">
      <c r="A940" s="53"/>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5"/>
    </row>
    <row r="941" spans="1:26">
      <c r="A941" s="53"/>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5"/>
    </row>
    <row r="942" spans="1:26">
      <c r="A942" s="53"/>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5"/>
    </row>
    <row r="943" spans="1:26">
      <c r="A943" s="53"/>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5"/>
    </row>
    <row r="944" spans="1:26">
      <c r="A944" s="53"/>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5"/>
    </row>
    <row r="945" spans="1:26">
      <c r="A945" s="53"/>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5"/>
    </row>
    <row r="946" spans="1:26">
      <c r="A946" s="53"/>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5"/>
    </row>
    <row r="947" spans="1:26">
      <c r="A947" s="53"/>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5"/>
    </row>
    <row r="948" spans="1:26">
      <c r="A948" s="53"/>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5"/>
    </row>
    <row r="949" spans="1:26">
      <c r="A949" s="53"/>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5"/>
    </row>
    <row r="950" spans="1:26">
      <c r="A950" s="53"/>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5"/>
    </row>
    <row r="951" spans="1:26">
      <c r="A951" s="53"/>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5"/>
    </row>
    <row r="952" spans="1:26">
      <c r="A952" s="53"/>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5"/>
    </row>
    <row r="953" spans="1:26">
      <c r="A953" s="53"/>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5"/>
    </row>
    <row r="954" spans="1:26">
      <c r="A954" s="53"/>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5"/>
    </row>
    <row r="955" spans="1:26">
      <c r="A955" s="53"/>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5"/>
    </row>
    <row r="956" spans="1:26">
      <c r="A956" s="53"/>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5"/>
    </row>
    <row r="957" spans="1:26">
      <c r="A957" s="53"/>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5"/>
    </row>
    <row r="958" spans="1:26">
      <c r="A958" s="53"/>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5"/>
    </row>
    <row r="959" spans="1:26">
      <c r="A959" s="53"/>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5"/>
    </row>
    <row r="960" spans="1:26">
      <c r="A960" s="53"/>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5"/>
    </row>
    <row r="961" spans="1:26">
      <c r="A961" s="53"/>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5"/>
    </row>
    <row r="962" spans="1:26">
      <c r="A962" s="53"/>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5"/>
    </row>
    <row r="963" spans="1:26">
      <c r="A963" s="53"/>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5"/>
    </row>
    <row r="964" spans="1:26">
      <c r="A964" s="53"/>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5"/>
    </row>
    <row r="965" spans="1:26">
      <c r="A965" s="53"/>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5"/>
    </row>
    <row r="966" spans="1:26">
      <c r="A966" s="53"/>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5"/>
    </row>
    <row r="967" spans="1:26">
      <c r="A967" s="53"/>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5"/>
    </row>
    <row r="968" spans="1:26">
      <c r="A968" s="53"/>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5"/>
    </row>
    <row r="969" spans="1:26">
      <c r="A969" s="53"/>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5"/>
    </row>
    <row r="970" spans="1:26">
      <c r="A970" s="53"/>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5"/>
    </row>
    <row r="971" spans="1:26">
      <c r="A971" s="53"/>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5"/>
    </row>
    <row r="972" spans="1:26">
      <c r="A972" s="53"/>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5"/>
    </row>
    <row r="973" spans="1:26">
      <c r="A973" s="53"/>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5"/>
    </row>
    <row r="974" spans="1:26">
      <c r="A974" s="53"/>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5"/>
    </row>
    <row r="975" spans="1:26">
      <c r="A975" s="53"/>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5"/>
    </row>
    <row r="976" spans="1:26">
      <c r="A976" s="53"/>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5"/>
    </row>
    <row r="977" spans="1:26">
      <c r="A977" s="53"/>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5"/>
    </row>
    <row r="978" spans="1:26">
      <c r="A978" s="53"/>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5"/>
    </row>
    <row r="979" spans="1:26">
      <c r="A979" s="53"/>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5"/>
    </row>
    <row r="980" spans="1:26">
      <c r="A980" s="53"/>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5"/>
    </row>
    <row r="981" spans="1:26">
      <c r="A981" s="53"/>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5"/>
    </row>
    <row r="982" spans="1:26">
      <c r="A982" s="53"/>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5"/>
    </row>
    <row r="983" spans="1:26">
      <c r="A983" s="53"/>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5"/>
    </row>
    <row r="984" spans="1:26">
      <c r="A984" s="53"/>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5"/>
    </row>
    <row r="985" spans="1:26">
      <c r="A985" s="53"/>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5"/>
    </row>
    <row r="986" spans="1:26">
      <c r="A986" s="53"/>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5"/>
    </row>
    <row r="987" spans="1:26">
      <c r="A987" s="53"/>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5"/>
    </row>
    <row r="988" spans="1:26">
      <c r="A988" s="53"/>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5"/>
    </row>
    <row r="989" spans="1:26">
      <c r="A989" s="53"/>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5"/>
    </row>
    <row r="990" spans="1:26">
      <c r="A990" s="53"/>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5"/>
    </row>
    <row r="991" spans="1:26">
      <c r="A991" s="53"/>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5"/>
    </row>
    <row r="992" spans="1:26">
      <c r="A992" s="53"/>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5"/>
    </row>
    <row r="993" spans="1:26">
      <c r="A993" s="53"/>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5"/>
    </row>
    <row r="994" spans="1:26">
      <c r="A994" s="53"/>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5"/>
    </row>
    <row r="995" spans="1:26">
      <c r="A995" s="53"/>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5"/>
    </row>
    <row r="996" spans="1:26">
      <c r="A996" s="53"/>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5"/>
    </row>
    <row r="997" spans="1:26">
      <c r="A997" s="53"/>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5"/>
    </row>
    <row r="998" spans="1:26">
      <c r="A998" s="53"/>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5"/>
    </row>
    <row r="999" spans="1:26">
      <c r="A999" s="53"/>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5"/>
    </row>
    <row r="1000" spans="1:26">
      <c r="A1000" s="84"/>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6"/>
    </row>
  </sheetData>
  <mergeCells count="18">
    <mergeCell ref="A4:B4"/>
    <mergeCell ref="A1:B1"/>
    <mergeCell ref="C1:D1"/>
    <mergeCell ref="A2:B2"/>
    <mergeCell ref="C2:D2"/>
    <mergeCell ref="A3:B3"/>
    <mergeCell ref="I10:I11"/>
    <mergeCell ref="A5:B5"/>
    <mergeCell ref="A6:B6"/>
    <mergeCell ref="A7:B7"/>
    <mergeCell ref="A8:B8"/>
    <mergeCell ref="A10:A11"/>
    <mergeCell ref="B10:B11"/>
    <mergeCell ref="C10:C11"/>
    <mergeCell ref="D10:D11"/>
    <mergeCell ref="E10:E11"/>
    <mergeCell ref="F10:G10"/>
    <mergeCell ref="H10:H1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D692-A7DB-4423-A543-78BF884BC8B6}">
  <dimension ref="A1:Z997"/>
  <sheetViews>
    <sheetView workbookViewId="0">
      <selection sqref="A1:F1"/>
    </sheetView>
  </sheetViews>
  <sheetFormatPr defaultRowHeight="15"/>
  <cols>
    <col min="1" max="1" width="26.85546875" customWidth="1"/>
    <col min="5" max="5" width="18.140625" customWidth="1"/>
    <col min="9" max="9" width="23.42578125" customWidth="1"/>
    <col min="13" max="13" width="16.5703125" customWidth="1"/>
  </cols>
  <sheetData>
    <row r="1" spans="1:26" ht="15" customHeight="1">
      <c r="A1" s="1292" t="s">
        <v>82</v>
      </c>
      <c r="B1" s="1293"/>
      <c r="C1" s="1293"/>
      <c r="D1" s="1293"/>
      <c r="E1" s="1293"/>
      <c r="F1" s="1294"/>
      <c r="G1" s="51"/>
      <c r="H1" s="51"/>
      <c r="I1" s="1295" t="s">
        <v>2487</v>
      </c>
      <c r="J1" s="1296"/>
      <c r="K1" s="1296"/>
      <c r="L1" s="1296"/>
      <c r="M1" s="1297"/>
      <c r="N1" s="51"/>
      <c r="O1" s="51"/>
      <c r="P1" s="51"/>
      <c r="Q1" s="51"/>
      <c r="R1" s="51"/>
      <c r="S1" s="51"/>
      <c r="T1" s="51"/>
      <c r="U1" s="51"/>
      <c r="V1" s="51"/>
      <c r="W1" s="51"/>
      <c r="X1" s="51"/>
      <c r="Y1" s="51"/>
      <c r="Z1" s="52"/>
    </row>
    <row r="2" spans="1:26">
      <c r="A2" s="225" t="s">
        <v>215</v>
      </c>
      <c r="B2" s="1280" t="s">
        <v>4404</v>
      </c>
      <c r="C2" s="1281"/>
      <c r="D2" s="1281"/>
      <c r="E2" s="1281"/>
      <c r="F2" s="1282"/>
      <c r="G2" s="54"/>
      <c r="H2" s="54"/>
      <c r="I2" s="1298"/>
      <c r="J2" s="834"/>
      <c r="K2" s="834"/>
      <c r="L2" s="834"/>
      <c r="M2" s="1299"/>
      <c r="N2" s="54"/>
      <c r="O2" s="54"/>
      <c r="P2" s="54"/>
      <c r="Q2" s="54"/>
      <c r="R2" s="54"/>
      <c r="S2" s="54"/>
      <c r="T2" s="54"/>
      <c r="U2" s="54"/>
      <c r="V2" s="54"/>
      <c r="W2" s="54"/>
      <c r="X2" s="54"/>
      <c r="Y2" s="54"/>
      <c r="Z2" s="55"/>
    </row>
    <row r="3" spans="1:26" ht="15" customHeight="1">
      <c r="A3" s="225" t="s">
        <v>295</v>
      </c>
      <c r="B3" s="1280" t="s">
        <v>218</v>
      </c>
      <c r="C3" s="1281"/>
      <c r="D3" s="1281"/>
      <c r="E3" s="1281"/>
      <c r="F3" s="1282"/>
      <c r="G3" s="54"/>
      <c r="H3" s="226"/>
      <c r="I3" s="227" t="s">
        <v>2007</v>
      </c>
      <c r="J3" s="1280" t="s">
        <v>4404</v>
      </c>
      <c r="K3" s="1281"/>
      <c r="L3" s="1281"/>
      <c r="M3" s="1282"/>
      <c r="N3" s="54"/>
      <c r="O3" s="54"/>
      <c r="P3" s="54"/>
      <c r="Q3" s="54"/>
      <c r="R3" s="54"/>
      <c r="S3" s="54"/>
      <c r="T3" s="54"/>
      <c r="U3" s="54"/>
      <c r="V3" s="54"/>
      <c r="W3" s="54"/>
      <c r="X3" s="54"/>
      <c r="Y3" s="54"/>
      <c r="Z3" s="55"/>
    </row>
    <row r="4" spans="1:26" ht="15" customHeight="1">
      <c r="A4" s="225" t="s">
        <v>296</v>
      </c>
      <c r="B4" s="1280" t="s">
        <v>60</v>
      </c>
      <c r="C4" s="1281"/>
      <c r="D4" s="1282"/>
      <c r="E4" s="228"/>
      <c r="F4" s="228"/>
      <c r="G4" s="54"/>
      <c r="H4" s="226"/>
      <c r="I4" s="227" t="s">
        <v>2488</v>
      </c>
      <c r="J4" s="1280" t="s">
        <v>4405</v>
      </c>
      <c r="K4" s="1281"/>
      <c r="L4" s="1281"/>
      <c r="M4" s="1282"/>
      <c r="N4" s="54"/>
      <c r="O4" s="54"/>
      <c r="P4" s="54"/>
      <c r="Q4" s="54"/>
      <c r="R4" s="54"/>
      <c r="S4" s="54"/>
      <c r="T4" s="54"/>
      <c r="U4" s="54"/>
      <c r="V4" s="54"/>
      <c r="W4" s="54"/>
      <c r="X4" s="54"/>
      <c r="Y4" s="54"/>
      <c r="Z4" s="55"/>
    </row>
    <row r="5" spans="1:26" ht="15" customHeight="1">
      <c r="A5" s="225" t="s">
        <v>222</v>
      </c>
      <c r="B5" s="1280">
        <v>1</v>
      </c>
      <c r="C5" s="1281"/>
      <c r="D5" s="1281"/>
      <c r="E5" s="1281"/>
      <c r="F5" s="1282"/>
      <c r="G5" s="54"/>
      <c r="H5" s="226"/>
      <c r="I5" s="227" t="s">
        <v>2490</v>
      </c>
      <c r="J5" s="1280" t="s">
        <v>218</v>
      </c>
      <c r="K5" s="1281"/>
      <c r="L5" s="1281"/>
      <c r="M5" s="1282"/>
      <c r="N5" s="54"/>
      <c r="O5" s="54"/>
      <c r="P5" s="54"/>
      <c r="Q5" s="54"/>
      <c r="R5" s="54"/>
      <c r="S5" s="54"/>
      <c r="T5" s="54"/>
      <c r="U5" s="54"/>
      <c r="V5" s="54"/>
      <c r="W5" s="54"/>
      <c r="X5" s="54"/>
      <c r="Y5" s="54"/>
      <c r="Z5" s="55"/>
    </row>
    <row r="6" spans="1:26" ht="15" customHeight="1">
      <c r="A6" s="225" t="s">
        <v>219</v>
      </c>
      <c r="B6" s="1280" t="s">
        <v>32</v>
      </c>
      <c r="C6" s="1281"/>
      <c r="D6" s="1281"/>
      <c r="E6" s="1281"/>
      <c r="F6" s="1282"/>
      <c r="G6" s="54"/>
      <c r="H6" s="226"/>
      <c r="I6" s="227" t="s">
        <v>2491</v>
      </c>
      <c r="J6" s="1280">
        <v>1</v>
      </c>
      <c r="K6" s="1281"/>
      <c r="L6" s="1281"/>
      <c r="M6" s="1282"/>
      <c r="N6" s="54"/>
      <c r="O6" s="54"/>
      <c r="P6" s="54"/>
      <c r="Q6" s="54"/>
      <c r="R6" s="54"/>
      <c r="S6" s="54"/>
      <c r="T6" s="54"/>
      <c r="U6" s="54"/>
      <c r="V6" s="54"/>
      <c r="W6" s="54"/>
      <c r="X6" s="54"/>
      <c r="Y6" s="54"/>
      <c r="Z6" s="55"/>
    </row>
    <row r="7" spans="1:26" ht="15" customHeight="1">
      <c r="A7" s="225" t="s">
        <v>220</v>
      </c>
      <c r="B7" s="1283">
        <v>46184</v>
      </c>
      <c r="C7" s="1281"/>
      <c r="D7" s="1281"/>
      <c r="E7" s="1281"/>
      <c r="F7" s="1282"/>
      <c r="G7" s="54"/>
      <c r="H7" s="226"/>
      <c r="I7" s="227" t="s">
        <v>2492</v>
      </c>
      <c r="J7" s="1280" t="s">
        <v>32</v>
      </c>
      <c r="K7" s="1281"/>
      <c r="L7" s="1281"/>
      <c r="M7" s="1282"/>
      <c r="N7" s="54"/>
      <c r="O7" s="54"/>
      <c r="P7" s="54"/>
      <c r="Q7" s="54"/>
      <c r="R7" s="54"/>
      <c r="S7" s="54"/>
      <c r="T7" s="54"/>
      <c r="U7" s="54"/>
      <c r="V7" s="54"/>
      <c r="W7" s="54"/>
      <c r="X7" s="54"/>
      <c r="Y7" s="54"/>
      <c r="Z7" s="55"/>
    </row>
    <row r="8" spans="1:26" ht="15" customHeight="1">
      <c r="A8" s="225" t="s">
        <v>223</v>
      </c>
      <c r="B8" s="1280" t="s">
        <v>4406</v>
      </c>
      <c r="C8" s="1281"/>
      <c r="D8" s="1281"/>
      <c r="E8" s="1281"/>
      <c r="F8" s="1282"/>
      <c r="G8" s="54"/>
      <c r="H8" s="226"/>
      <c r="I8" s="227" t="s">
        <v>2493</v>
      </c>
      <c r="J8" s="1283">
        <v>46184</v>
      </c>
      <c r="K8" s="1281"/>
      <c r="L8" s="1281"/>
      <c r="M8" s="1282"/>
      <c r="N8" s="54"/>
      <c r="O8" s="54"/>
      <c r="P8" s="54"/>
      <c r="Q8" s="54"/>
      <c r="R8" s="54"/>
      <c r="S8" s="54"/>
      <c r="T8" s="54"/>
      <c r="U8" s="54"/>
      <c r="V8" s="54"/>
      <c r="W8" s="54"/>
      <c r="X8" s="54"/>
      <c r="Y8" s="54"/>
      <c r="Z8" s="55"/>
    </row>
    <row r="9" spans="1:26" ht="15" customHeight="1">
      <c r="A9" s="229" t="s">
        <v>299</v>
      </c>
      <c r="B9" s="1284">
        <v>8</v>
      </c>
      <c r="C9" s="1285"/>
      <c r="D9" s="1285"/>
      <c r="E9" s="1285"/>
      <c r="F9" s="1286"/>
      <c r="G9" s="54"/>
      <c r="H9" s="226"/>
      <c r="I9" s="227" t="s">
        <v>2494</v>
      </c>
      <c r="J9" s="1280" t="s">
        <v>4407</v>
      </c>
      <c r="K9" s="1281"/>
      <c r="L9" s="1281"/>
      <c r="M9" s="1282"/>
      <c r="N9" s="54"/>
      <c r="O9" s="54"/>
      <c r="P9" s="54"/>
      <c r="Q9" s="54"/>
      <c r="R9" s="54"/>
      <c r="S9" s="54"/>
      <c r="T9" s="54"/>
      <c r="U9" s="54"/>
      <c r="V9" s="54"/>
      <c r="W9" s="54"/>
      <c r="X9" s="54"/>
      <c r="Y9" s="54"/>
      <c r="Z9" s="55"/>
    </row>
    <row r="10" spans="1:26" ht="15" customHeight="1">
      <c r="A10" s="230" t="s">
        <v>226</v>
      </c>
      <c r="B10" s="231" t="s">
        <v>227</v>
      </c>
      <c r="C10" s="231" t="s">
        <v>228</v>
      </c>
      <c r="D10" s="231" t="s">
        <v>229</v>
      </c>
      <c r="E10" s="231" t="s">
        <v>230</v>
      </c>
      <c r="F10" s="231" t="s">
        <v>231</v>
      </c>
      <c r="G10" s="54"/>
      <c r="H10" s="226"/>
      <c r="I10" s="232" t="s">
        <v>2496</v>
      </c>
      <c r="J10" s="1284" t="s">
        <v>4408</v>
      </c>
      <c r="K10" s="1285"/>
      <c r="L10" s="1285"/>
      <c r="M10" s="1286"/>
      <c r="N10" s="54"/>
      <c r="O10" s="54"/>
      <c r="P10" s="54"/>
      <c r="Q10" s="54"/>
      <c r="R10" s="54"/>
      <c r="S10" s="54"/>
      <c r="T10" s="54"/>
      <c r="U10" s="54"/>
      <c r="V10" s="54"/>
      <c r="W10" s="54"/>
      <c r="X10" s="54"/>
      <c r="Y10" s="54"/>
      <c r="Z10" s="55"/>
    </row>
    <row r="11" spans="1:26" ht="36">
      <c r="A11" s="233" t="s">
        <v>232</v>
      </c>
      <c r="B11" s="86"/>
      <c r="C11" s="86"/>
      <c r="D11" s="86"/>
      <c r="E11" s="86"/>
      <c r="F11" s="86"/>
      <c r="G11" s="54"/>
      <c r="H11" s="55"/>
      <c r="I11" s="231" t="s">
        <v>226</v>
      </c>
      <c r="J11" s="231" t="s">
        <v>227</v>
      </c>
      <c r="K11" s="231" t="s">
        <v>228</v>
      </c>
      <c r="L11" s="231" t="s">
        <v>229</v>
      </c>
      <c r="M11" s="231" t="s">
        <v>230</v>
      </c>
      <c r="N11" s="54"/>
      <c r="O11" s="54"/>
      <c r="P11" s="54"/>
      <c r="Q11" s="54"/>
      <c r="R11" s="54"/>
      <c r="S11" s="54"/>
      <c r="T11" s="54"/>
      <c r="U11" s="54"/>
      <c r="V11" s="54"/>
      <c r="W11" s="54"/>
      <c r="X11" s="54"/>
      <c r="Y11" s="54"/>
      <c r="Z11" s="55"/>
    </row>
    <row r="12" spans="1:26" ht="84">
      <c r="A12" s="234" t="s">
        <v>233</v>
      </c>
      <c r="B12" s="224" t="s">
        <v>234</v>
      </c>
      <c r="C12" s="86"/>
      <c r="D12" s="86"/>
      <c r="E12" s="86"/>
      <c r="F12" s="224" t="s">
        <v>235</v>
      </c>
      <c r="G12" s="54"/>
      <c r="H12" s="55"/>
      <c r="I12" s="235" t="s">
        <v>2497</v>
      </c>
      <c r="J12" s="86"/>
      <c r="K12" s="86"/>
      <c r="L12" s="86"/>
      <c r="M12" s="86"/>
      <c r="N12" s="54"/>
      <c r="O12" s="54"/>
      <c r="P12" s="54"/>
      <c r="Q12" s="54"/>
      <c r="R12" s="54"/>
      <c r="S12" s="54"/>
      <c r="T12" s="54"/>
      <c r="U12" s="54"/>
      <c r="V12" s="54"/>
      <c r="W12" s="54"/>
      <c r="X12" s="54"/>
      <c r="Y12" s="54"/>
      <c r="Z12" s="55"/>
    </row>
    <row r="13" spans="1:26" ht="107.25">
      <c r="A13" s="234" t="s">
        <v>236</v>
      </c>
      <c r="B13" s="224" t="s">
        <v>234</v>
      </c>
      <c r="C13" s="86"/>
      <c r="D13" s="86"/>
      <c r="E13" s="86"/>
      <c r="F13" s="224" t="s">
        <v>235</v>
      </c>
      <c r="G13" s="54"/>
      <c r="H13" s="55"/>
      <c r="I13" s="224" t="s">
        <v>4409</v>
      </c>
      <c r="J13" s="224" t="s">
        <v>234</v>
      </c>
      <c r="K13" s="86"/>
      <c r="L13" s="86"/>
      <c r="M13" s="86"/>
      <c r="N13" s="54"/>
      <c r="O13" s="54"/>
      <c r="P13" s="54"/>
      <c r="Q13" s="54"/>
      <c r="R13" s="54"/>
      <c r="S13" s="54"/>
      <c r="T13" s="54"/>
      <c r="U13" s="54"/>
      <c r="V13" s="54"/>
      <c r="W13" s="54"/>
      <c r="X13" s="54"/>
      <c r="Y13" s="54"/>
      <c r="Z13" s="55"/>
    </row>
    <row r="14" spans="1:26" ht="190.5">
      <c r="A14" s="234" t="s">
        <v>300</v>
      </c>
      <c r="B14" s="224" t="s">
        <v>234</v>
      </c>
      <c r="C14" s="86"/>
      <c r="D14" s="86"/>
      <c r="E14" s="224" t="s">
        <v>301</v>
      </c>
      <c r="F14" s="224" t="s">
        <v>235</v>
      </c>
      <c r="G14" s="54"/>
      <c r="H14" s="55"/>
      <c r="I14" s="235" t="s">
        <v>2500</v>
      </c>
      <c r="J14" s="86"/>
      <c r="K14" s="86"/>
      <c r="L14" s="86"/>
      <c r="M14" s="86"/>
      <c r="N14" s="54"/>
      <c r="O14" s="54"/>
      <c r="P14" s="54"/>
      <c r="Q14" s="54"/>
      <c r="R14" s="54"/>
      <c r="S14" s="54"/>
      <c r="T14" s="54"/>
      <c r="U14" s="54"/>
      <c r="V14" s="54"/>
      <c r="W14" s="54"/>
      <c r="X14" s="54"/>
      <c r="Y14" s="54"/>
      <c r="Z14" s="55"/>
    </row>
    <row r="15" spans="1:26" ht="118.5">
      <c r="A15" s="234" t="s">
        <v>302</v>
      </c>
      <c r="B15" s="224" t="s">
        <v>234</v>
      </c>
      <c r="C15" s="86"/>
      <c r="D15" s="86"/>
      <c r="E15" s="86"/>
      <c r="F15" s="224" t="s">
        <v>235</v>
      </c>
      <c r="G15" s="54"/>
      <c r="H15" s="55"/>
      <c r="I15" s="224" t="s">
        <v>2501</v>
      </c>
      <c r="J15" s="224" t="s">
        <v>234</v>
      </c>
      <c r="K15" s="86"/>
      <c r="L15" s="86"/>
      <c r="M15" s="224" t="s">
        <v>4410</v>
      </c>
      <c r="N15" s="54"/>
      <c r="O15" s="54"/>
      <c r="P15" s="54"/>
      <c r="Q15" s="54"/>
      <c r="R15" s="54"/>
      <c r="S15" s="54"/>
      <c r="T15" s="54"/>
      <c r="U15" s="54"/>
      <c r="V15" s="54"/>
      <c r="W15" s="54"/>
      <c r="X15" s="54"/>
      <c r="Y15" s="54"/>
      <c r="Z15" s="55"/>
    </row>
    <row r="16" spans="1:26" ht="84">
      <c r="A16" s="234" t="s">
        <v>303</v>
      </c>
      <c r="B16" s="224" t="s">
        <v>234</v>
      </c>
      <c r="C16" s="86"/>
      <c r="D16" s="86"/>
      <c r="E16" s="86"/>
      <c r="F16" s="224" t="s">
        <v>235</v>
      </c>
      <c r="G16" s="54"/>
      <c r="H16" s="55"/>
      <c r="I16" s="224" t="s">
        <v>4411</v>
      </c>
      <c r="J16" s="224" t="s">
        <v>234</v>
      </c>
      <c r="K16" s="86"/>
      <c r="L16" s="86"/>
      <c r="M16" s="86"/>
      <c r="N16" s="54"/>
      <c r="O16" s="54"/>
      <c r="P16" s="54"/>
      <c r="Q16" s="54"/>
      <c r="R16" s="54"/>
      <c r="S16" s="54"/>
      <c r="T16" s="54"/>
      <c r="U16" s="54"/>
      <c r="V16" s="54"/>
      <c r="W16" s="54"/>
      <c r="X16" s="54"/>
      <c r="Y16" s="54"/>
      <c r="Z16" s="55"/>
    </row>
    <row r="17" spans="1:26" ht="96">
      <c r="A17" s="234" t="s">
        <v>304</v>
      </c>
      <c r="B17" s="224" t="s">
        <v>234</v>
      </c>
      <c r="C17" s="86"/>
      <c r="D17" s="86"/>
      <c r="E17" s="86"/>
      <c r="F17" s="224" t="s">
        <v>235</v>
      </c>
      <c r="G17" s="54"/>
      <c r="H17" s="55"/>
      <c r="I17" s="224" t="s">
        <v>2505</v>
      </c>
      <c r="J17" s="224" t="s">
        <v>234</v>
      </c>
      <c r="K17" s="86"/>
      <c r="L17" s="86"/>
      <c r="M17" s="86"/>
      <c r="N17" s="54"/>
      <c r="O17" s="54"/>
      <c r="P17" s="54"/>
      <c r="Q17" s="54"/>
      <c r="R17" s="54"/>
      <c r="S17" s="54"/>
      <c r="T17" s="54"/>
      <c r="U17" s="54"/>
      <c r="V17" s="54"/>
      <c r="W17" s="54"/>
      <c r="X17" s="54"/>
      <c r="Y17" s="54"/>
      <c r="Z17" s="55"/>
    </row>
    <row r="18" spans="1:26" ht="60">
      <c r="A18" s="234" t="s">
        <v>305</v>
      </c>
      <c r="B18" s="224" t="s">
        <v>234</v>
      </c>
      <c r="C18" s="86"/>
      <c r="D18" s="86"/>
      <c r="E18" s="86"/>
      <c r="F18" s="224" t="s">
        <v>235</v>
      </c>
      <c r="G18" s="54"/>
      <c r="H18" s="55"/>
      <c r="I18" s="224" t="s">
        <v>2507</v>
      </c>
      <c r="J18" s="224" t="s">
        <v>234</v>
      </c>
      <c r="K18" s="86"/>
      <c r="L18" s="86"/>
      <c r="M18" s="86"/>
      <c r="N18" s="54"/>
      <c r="O18" s="54"/>
      <c r="P18" s="54"/>
      <c r="Q18" s="54"/>
      <c r="R18" s="54"/>
      <c r="S18" s="54"/>
      <c r="T18" s="54"/>
      <c r="U18" s="54"/>
      <c r="V18" s="54"/>
      <c r="W18" s="54"/>
      <c r="X18" s="54"/>
      <c r="Y18" s="54"/>
      <c r="Z18" s="55"/>
    </row>
    <row r="19" spans="1:26" ht="107.25">
      <c r="A19" s="234" t="s">
        <v>244</v>
      </c>
      <c r="B19" s="86"/>
      <c r="C19" s="86"/>
      <c r="D19" s="224" t="s">
        <v>234</v>
      </c>
      <c r="E19" s="224" t="s">
        <v>306</v>
      </c>
      <c r="F19" s="86"/>
      <c r="G19" s="54"/>
      <c r="H19" s="55"/>
      <c r="I19" s="224" t="s">
        <v>2509</v>
      </c>
      <c r="J19" s="86"/>
      <c r="K19" s="224" t="s">
        <v>234</v>
      </c>
      <c r="L19" s="86"/>
      <c r="M19" s="224" t="s">
        <v>4412</v>
      </c>
      <c r="N19" s="54"/>
      <c r="O19" s="54"/>
      <c r="P19" s="54"/>
      <c r="Q19" s="54"/>
      <c r="R19" s="54"/>
      <c r="S19" s="54"/>
      <c r="T19" s="54"/>
      <c r="U19" s="54"/>
      <c r="V19" s="54"/>
      <c r="W19" s="54"/>
      <c r="X19" s="54"/>
      <c r="Y19" s="54"/>
      <c r="Z19" s="55"/>
    </row>
    <row r="20" spans="1:26" ht="118.5">
      <c r="A20" s="234" t="s">
        <v>246</v>
      </c>
      <c r="B20" s="86"/>
      <c r="C20" s="224" t="s">
        <v>234</v>
      </c>
      <c r="D20" s="86"/>
      <c r="E20" s="224" t="s">
        <v>4413</v>
      </c>
      <c r="F20" s="224" t="s">
        <v>235</v>
      </c>
      <c r="G20" s="54"/>
      <c r="H20" s="55"/>
      <c r="I20" s="224" t="s">
        <v>2511</v>
      </c>
      <c r="J20" s="224" t="s">
        <v>234</v>
      </c>
      <c r="K20" s="86"/>
      <c r="L20" s="86"/>
      <c r="M20" s="86"/>
      <c r="N20" s="54"/>
      <c r="O20" s="54"/>
      <c r="P20" s="54"/>
      <c r="Q20" s="54"/>
      <c r="R20" s="54"/>
      <c r="S20" s="54"/>
      <c r="T20" s="54"/>
      <c r="U20" s="54"/>
      <c r="V20" s="54"/>
      <c r="W20" s="54"/>
      <c r="X20" s="54"/>
      <c r="Y20" s="54"/>
      <c r="Z20" s="55"/>
    </row>
    <row r="21" spans="1:26" ht="107.25">
      <c r="A21" s="233" t="s">
        <v>307</v>
      </c>
      <c r="B21" s="86"/>
      <c r="C21" s="86"/>
      <c r="D21" s="86"/>
      <c r="E21" s="86"/>
      <c r="F21" s="86"/>
      <c r="G21" s="54"/>
      <c r="H21" s="55"/>
      <c r="I21" s="224" t="s">
        <v>2513</v>
      </c>
      <c r="J21" s="224" t="s">
        <v>234</v>
      </c>
      <c r="K21" s="86"/>
      <c r="L21" s="86"/>
      <c r="M21" s="86"/>
      <c r="N21" s="54"/>
      <c r="O21" s="54"/>
      <c r="P21" s="54"/>
      <c r="Q21" s="54"/>
      <c r="R21" s="54"/>
      <c r="S21" s="54"/>
      <c r="T21" s="54"/>
      <c r="U21" s="54"/>
      <c r="V21" s="54"/>
      <c r="W21" s="54"/>
      <c r="X21" s="54"/>
      <c r="Y21" s="54"/>
      <c r="Z21" s="55"/>
    </row>
    <row r="22" spans="1:26" ht="107.25">
      <c r="A22" s="234" t="s">
        <v>308</v>
      </c>
      <c r="B22" s="224" t="s">
        <v>234</v>
      </c>
      <c r="C22" s="86"/>
      <c r="D22" s="86"/>
      <c r="E22" s="86"/>
      <c r="F22" s="224" t="s">
        <v>235</v>
      </c>
      <c r="G22" s="54"/>
      <c r="H22" s="55"/>
      <c r="I22" s="224" t="s">
        <v>2515</v>
      </c>
      <c r="J22" s="86"/>
      <c r="K22" s="224" t="s">
        <v>234</v>
      </c>
      <c r="L22" s="86"/>
      <c r="M22" s="224" t="s">
        <v>4414</v>
      </c>
      <c r="N22" s="54"/>
      <c r="O22" s="54"/>
      <c r="P22" s="54"/>
      <c r="Q22" s="54"/>
      <c r="R22" s="54"/>
      <c r="S22" s="54"/>
      <c r="T22" s="54"/>
      <c r="U22" s="54"/>
      <c r="V22" s="54"/>
      <c r="W22" s="54"/>
      <c r="X22" s="54"/>
      <c r="Y22" s="54"/>
      <c r="Z22" s="55"/>
    </row>
    <row r="23" spans="1:26" ht="118.5">
      <c r="A23" s="234" t="s">
        <v>309</v>
      </c>
      <c r="B23" s="224" t="s">
        <v>234</v>
      </c>
      <c r="C23" s="86"/>
      <c r="D23" s="86"/>
      <c r="E23" s="86"/>
      <c r="F23" s="86"/>
      <c r="G23" s="54"/>
      <c r="H23" s="55"/>
      <c r="I23" s="224" t="s">
        <v>4415</v>
      </c>
      <c r="J23" s="224" t="s">
        <v>234</v>
      </c>
      <c r="K23" s="86"/>
      <c r="L23" s="86"/>
      <c r="M23" s="224" t="s">
        <v>4416</v>
      </c>
      <c r="N23" s="54"/>
      <c r="O23" s="54"/>
      <c r="P23" s="54"/>
      <c r="Q23" s="54"/>
      <c r="R23" s="54"/>
      <c r="S23" s="54"/>
      <c r="T23" s="54"/>
      <c r="U23" s="54"/>
      <c r="V23" s="54"/>
      <c r="W23" s="54"/>
      <c r="X23" s="54"/>
      <c r="Y23" s="54"/>
      <c r="Z23" s="55"/>
    </row>
    <row r="24" spans="1:26" ht="107.25">
      <c r="A24" s="234" t="s">
        <v>311</v>
      </c>
      <c r="B24" s="224" t="s">
        <v>234</v>
      </c>
      <c r="C24" s="86"/>
      <c r="D24" s="86"/>
      <c r="E24" s="86"/>
      <c r="F24" s="224" t="s">
        <v>235</v>
      </c>
      <c r="G24" s="54"/>
      <c r="H24" s="55"/>
      <c r="I24" s="224" t="s">
        <v>2519</v>
      </c>
      <c r="J24" s="86"/>
      <c r="K24" s="224" t="s">
        <v>234</v>
      </c>
      <c r="L24" s="86"/>
      <c r="M24" s="224" t="s">
        <v>4417</v>
      </c>
      <c r="N24" s="54"/>
      <c r="O24" s="54"/>
      <c r="P24" s="54"/>
      <c r="Q24" s="54"/>
      <c r="R24" s="54"/>
      <c r="S24" s="54"/>
      <c r="T24" s="54"/>
      <c r="U24" s="54"/>
      <c r="V24" s="54"/>
      <c r="W24" s="54"/>
      <c r="X24" s="54"/>
      <c r="Y24" s="54"/>
      <c r="Z24" s="55"/>
    </row>
    <row r="25" spans="1:26" ht="72">
      <c r="A25" s="234" t="s">
        <v>313</v>
      </c>
      <c r="B25" s="224" t="s">
        <v>234</v>
      </c>
      <c r="C25" s="86"/>
      <c r="D25" s="86"/>
      <c r="E25" s="86"/>
      <c r="F25" s="86"/>
      <c r="G25" s="54"/>
      <c r="H25" s="55"/>
      <c r="I25" s="224" t="s">
        <v>2521</v>
      </c>
      <c r="J25" s="224" t="s">
        <v>234</v>
      </c>
      <c r="K25" s="86"/>
      <c r="L25" s="86"/>
      <c r="M25" s="86"/>
      <c r="N25" s="54"/>
      <c r="O25" s="54"/>
      <c r="P25" s="54"/>
      <c r="Q25" s="54"/>
      <c r="R25" s="54"/>
      <c r="S25" s="54"/>
      <c r="T25" s="54"/>
      <c r="U25" s="54"/>
      <c r="V25" s="54"/>
      <c r="W25" s="54"/>
      <c r="X25" s="54"/>
      <c r="Y25" s="54"/>
      <c r="Z25" s="55"/>
    </row>
    <row r="26" spans="1:26" ht="84">
      <c r="A26" s="234" t="s">
        <v>314</v>
      </c>
      <c r="B26" s="86"/>
      <c r="C26" s="86"/>
      <c r="D26" s="86"/>
      <c r="E26" s="86"/>
      <c r="F26" s="86"/>
      <c r="G26" s="54"/>
      <c r="H26" s="55"/>
      <c r="I26" s="224" t="s">
        <v>2523</v>
      </c>
      <c r="J26" s="224" t="s">
        <v>234</v>
      </c>
      <c r="K26" s="86"/>
      <c r="L26" s="86"/>
      <c r="M26" s="86"/>
      <c r="N26" s="54"/>
      <c r="O26" s="54"/>
      <c r="P26" s="54"/>
      <c r="Q26" s="54"/>
      <c r="R26" s="54"/>
      <c r="S26" s="54"/>
      <c r="T26" s="54"/>
      <c r="U26" s="54"/>
      <c r="V26" s="54"/>
      <c r="W26" s="54"/>
      <c r="X26" s="54"/>
      <c r="Y26" s="54"/>
      <c r="Z26" s="55"/>
    </row>
    <row r="27" spans="1:26" ht="118.5">
      <c r="A27" s="234" t="s">
        <v>315</v>
      </c>
      <c r="B27" s="224" t="s">
        <v>234</v>
      </c>
      <c r="C27" s="86"/>
      <c r="D27" s="86"/>
      <c r="E27" s="86"/>
      <c r="F27" s="86"/>
      <c r="G27" s="54"/>
      <c r="H27" s="55"/>
      <c r="I27" s="224" t="s">
        <v>2525</v>
      </c>
      <c r="J27" s="86"/>
      <c r="K27" s="224" t="s">
        <v>234</v>
      </c>
      <c r="L27" s="86"/>
      <c r="M27" s="224" t="s">
        <v>4418</v>
      </c>
      <c r="N27" s="54"/>
      <c r="O27" s="54"/>
      <c r="P27" s="54"/>
      <c r="Q27" s="54"/>
      <c r="R27" s="54"/>
      <c r="S27" s="54"/>
      <c r="T27" s="54"/>
      <c r="U27" s="54"/>
      <c r="V27" s="54"/>
      <c r="W27" s="54"/>
      <c r="X27" s="54"/>
      <c r="Y27" s="54"/>
      <c r="Z27" s="55"/>
    </row>
    <row r="28" spans="1:26" ht="118.5">
      <c r="A28" s="234" t="s">
        <v>316</v>
      </c>
      <c r="B28" s="224" t="s">
        <v>234</v>
      </c>
      <c r="C28" s="86"/>
      <c r="D28" s="86"/>
      <c r="E28" s="86"/>
      <c r="F28" s="86"/>
      <c r="G28" s="54"/>
      <c r="H28" s="55"/>
      <c r="I28" s="224" t="s">
        <v>2527</v>
      </c>
      <c r="J28" s="224" t="s">
        <v>234</v>
      </c>
      <c r="K28" s="86"/>
      <c r="L28" s="86"/>
      <c r="M28" s="86"/>
      <c r="N28" s="54"/>
      <c r="O28" s="54"/>
      <c r="P28" s="54"/>
      <c r="Q28" s="54"/>
      <c r="R28" s="54"/>
      <c r="S28" s="54"/>
      <c r="T28" s="54"/>
      <c r="U28" s="54"/>
      <c r="V28" s="54"/>
      <c r="W28" s="54"/>
      <c r="X28" s="54"/>
      <c r="Y28" s="54"/>
      <c r="Z28" s="55"/>
    </row>
    <row r="29" spans="1:26">
      <c r="A29" s="234" t="s">
        <v>317</v>
      </c>
      <c r="B29" s="224" t="s">
        <v>234</v>
      </c>
      <c r="C29" s="86"/>
      <c r="D29" s="86"/>
      <c r="E29" s="86"/>
      <c r="F29" s="86"/>
      <c r="G29" s="54"/>
      <c r="H29" s="55"/>
      <c r="I29" s="224" t="s">
        <v>2529</v>
      </c>
      <c r="J29" s="86"/>
      <c r="K29" s="86"/>
      <c r="L29" s="86"/>
      <c r="M29" s="86"/>
      <c r="N29" s="54"/>
      <c r="O29" s="54"/>
      <c r="P29" s="54"/>
      <c r="Q29" s="54"/>
      <c r="R29" s="54"/>
      <c r="S29" s="54"/>
      <c r="T29" s="54"/>
      <c r="U29" s="54"/>
      <c r="V29" s="54"/>
      <c r="W29" s="54"/>
      <c r="X29" s="54"/>
      <c r="Y29" s="54"/>
      <c r="Z29" s="55"/>
    </row>
    <row r="30" spans="1:26" ht="84">
      <c r="A30" s="234" t="s">
        <v>318</v>
      </c>
      <c r="B30" s="224" t="s">
        <v>234</v>
      </c>
      <c r="C30" s="86"/>
      <c r="D30" s="86"/>
      <c r="E30" s="86"/>
      <c r="F30" s="224" t="s">
        <v>235</v>
      </c>
      <c r="G30" s="54"/>
      <c r="H30" s="55"/>
      <c r="I30" s="224" t="s">
        <v>2530</v>
      </c>
      <c r="J30" s="224" t="s">
        <v>234</v>
      </c>
      <c r="K30" s="86"/>
      <c r="L30" s="86"/>
      <c r="M30" s="224" t="s">
        <v>4419</v>
      </c>
      <c r="N30" s="54"/>
      <c r="O30" s="54"/>
      <c r="P30" s="54"/>
      <c r="Q30" s="54"/>
      <c r="R30" s="54"/>
      <c r="S30" s="54"/>
      <c r="T30" s="54"/>
      <c r="U30" s="54"/>
      <c r="V30" s="54"/>
      <c r="W30" s="54"/>
      <c r="X30" s="54"/>
      <c r="Y30" s="54"/>
      <c r="Z30" s="55"/>
    </row>
    <row r="31" spans="1:26" ht="190.5">
      <c r="A31" s="234" t="s">
        <v>319</v>
      </c>
      <c r="B31" s="224" t="s">
        <v>234</v>
      </c>
      <c r="C31" s="86"/>
      <c r="D31" s="86"/>
      <c r="E31" s="86"/>
      <c r="F31" s="224" t="s">
        <v>235</v>
      </c>
      <c r="G31" s="54"/>
      <c r="H31" s="55"/>
      <c r="I31" s="224" t="s">
        <v>2532</v>
      </c>
      <c r="J31" s="86"/>
      <c r="K31" s="224" t="s">
        <v>234</v>
      </c>
      <c r="L31" s="86"/>
      <c r="M31" s="224" t="s">
        <v>4420</v>
      </c>
      <c r="N31" s="54"/>
      <c r="O31" s="54"/>
      <c r="P31" s="54"/>
      <c r="Q31" s="54"/>
      <c r="R31" s="54"/>
      <c r="S31" s="54"/>
      <c r="T31" s="54"/>
      <c r="U31" s="54"/>
      <c r="V31" s="54"/>
      <c r="W31" s="54"/>
      <c r="X31" s="54"/>
      <c r="Y31" s="54"/>
      <c r="Z31" s="55"/>
    </row>
    <row r="32" spans="1:26" ht="84">
      <c r="A32" s="233" t="s">
        <v>321</v>
      </c>
      <c r="B32" s="86"/>
      <c r="C32" s="86"/>
      <c r="D32" s="86"/>
      <c r="E32" s="86"/>
      <c r="F32" s="86"/>
      <c r="G32" s="54"/>
      <c r="H32" s="55"/>
      <c r="I32" s="224" t="s">
        <v>2534</v>
      </c>
      <c r="J32" s="86"/>
      <c r="K32" s="224" t="s">
        <v>234</v>
      </c>
      <c r="L32" s="86"/>
      <c r="M32" s="224" t="s">
        <v>4421</v>
      </c>
      <c r="N32" s="54"/>
      <c r="O32" s="54"/>
      <c r="P32" s="54"/>
      <c r="Q32" s="54"/>
      <c r="R32" s="54"/>
      <c r="S32" s="54"/>
      <c r="T32" s="54"/>
      <c r="U32" s="54"/>
      <c r="V32" s="54"/>
      <c r="W32" s="54"/>
      <c r="X32" s="54"/>
      <c r="Y32" s="54"/>
      <c r="Z32" s="55"/>
    </row>
    <row r="33" spans="1:26" ht="154.5">
      <c r="A33" s="234" t="s">
        <v>322</v>
      </c>
      <c r="B33" s="224" t="s">
        <v>234</v>
      </c>
      <c r="C33" s="86"/>
      <c r="D33" s="86"/>
      <c r="E33" s="86"/>
      <c r="F33" s="224" t="s">
        <v>235</v>
      </c>
      <c r="G33" s="54"/>
      <c r="H33" s="55"/>
      <c r="I33" s="224" t="s">
        <v>2536</v>
      </c>
      <c r="J33" s="86"/>
      <c r="K33" s="86"/>
      <c r="L33" s="86"/>
      <c r="M33" s="86"/>
      <c r="N33" s="54"/>
      <c r="O33" s="54"/>
      <c r="P33" s="54"/>
      <c r="Q33" s="54"/>
      <c r="R33" s="54"/>
      <c r="S33" s="54"/>
      <c r="T33" s="54"/>
      <c r="U33" s="54"/>
      <c r="V33" s="54"/>
      <c r="W33" s="54"/>
      <c r="X33" s="54"/>
      <c r="Y33" s="54"/>
      <c r="Z33" s="55"/>
    </row>
    <row r="34" spans="1:26" ht="107.25">
      <c r="A34" s="234" t="s">
        <v>324</v>
      </c>
      <c r="B34" s="224" t="s">
        <v>234</v>
      </c>
      <c r="C34" s="86"/>
      <c r="D34" s="86"/>
      <c r="E34" s="86"/>
      <c r="F34" s="224" t="s">
        <v>235</v>
      </c>
      <c r="G34" s="54"/>
      <c r="H34" s="55"/>
      <c r="I34" s="224" t="s">
        <v>2537</v>
      </c>
      <c r="J34" s="86"/>
      <c r="K34" s="224" t="s">
        <v>234</v>
      </c>
      <c r="L34" s="86"/>
      <c r="M34" s="224" t="s">
        <v>4422</v>
      </c>
      <c r="N34" s="54"/>
      <c r="O34" s="54"/>
      <c r="P34" s="54"/>
      <c r="Q34" s="54"/>
      <c r="R34" s="54"/>
      <c r="S34" s="54"/>
      <c r="T34" s="54"/>
      <c r="U34" s="54"/>
      <c r="V34" s="54"/>
      <c r="W34" s="54"/>
      <c r="X34" s="54"/>
      <c r="Y34" s="54"/>
      <c r="Z34" s="55"/>
    </row>
    <row r="35" spans="1:26" ht="202.5">
      <c r="A35" s="234" t="s">
        <v>325</v>
      </c>
      <c r="B35" s="86"/>
      <c r="C35" s="86"/>
      <c r="D35" s="86"/>
      <c r="E35" s="86"/>
      <c r="F35" s="224" t="s">
        <v>235</v>
      </c>
      <c r="G35" s="54"/>
      <c r="H35" s="55"/>
      <c r="I35" s="224" t="s">
        <v>2539</v>
      </c>
      <c r="J35" s="86"/>
      <c r="K35" s="224" t="s">
        <v>234</v>
      </c>
      <c r="L35" s="86"/>
      <c r="M35" s="224" t="s">
        <v>4423</v>
      </c>
      <c r="N35" s="54"/>
      <c r="O35" s="54"/>
      <c r="P35" s="54"/>
      <c r="Q35" s="54"/>
      <c r="R35" s="54"/>
      <c r="S35" s="54"/>
      <c r="T35" s="54"/>
      <c r="U35" s="54"/>
      <c r="V35" s="54"/>
      <c r="W35" s="54"/>
      <c r="X35" s="54"/>
      <c r="Y35" s="54"/>
      <c r="Z35" s="55"/>
    </row>
    <row r="36" spans="1:26" ht="84">
      <c r="A36" s="234" t="s">
        <v>326</v>
      </c>
      <c r="B36" s="224" t="s">
        <v>234</v>
      </c>
      <c r="C36" s="86"/>
      <c r="D36" s="86"/>
      <c r="E36" s="86"/>
      <c r="F36" s="86"/>
      <c r="G36" s="54"/>
      <c r="H36" s="55"/>
      <c r="I36" s="224" t="s">
        <v>2541</v>
      </c>
      <c r="J36" s="86"/>
      <c r="K36" s="224" t="s">
        <v>234</v>
      </c>
      <c r="L36" s="86"/>
      <c r="M36" s="224" t="s">
        <v>4424</v>
      </c>
      <c r="N36" s="54"/>
      <c r="O36" s="54"/>
      <c r="P36" s="54"/>
      <c r="Q36" s="54"/>
      <c r="R36" s="54"/>
      <c r="S36" s="54"/>
      <c r="T36" s="54"/>
      <c r="U36" s="54"/>
      <c r="V36" s="54"/>
      <c r="W36" s="54"/>
      <c r="X36" s="54"/>
      <c r="Y36" s="54"/>
      <c r="Z36" s="55"/>
    </row>
    <row r="37" spans="1:26" ht="60">
      <c r="A37" s="234" t="s">
        <v>328</v>
      </c>
      <c r="B37" s="224" t="s">
        <v>234</v>
      </c>
      <c r="C37" s="86"/>
      <c r="D37" s="86"/>
      <c r="E37" s="86"/>
      <c r="F37" s="86"/>
      <c r="G37" s="54"/>
      <c r="H37" s="55"/>
      <c r="I37" s="224" t="s">
        <v>4425</v>
      </c>
      <c r="J37" s="86"/>
      <c r="K37" s="86"/>
      <c r="L37" s="86"/>
      <c r="M37" s="86"/>
      <c r="N37" s="54"/>
      <c r="O37" s="54"/>
      <c r="P37" s="54"/>
      <c r="Q37" s="54"/>
      <c r="R37" s="54"/>
      <c r="S37" s="54"/>
      <c r="T37" s="54"/>
      <c r="U37" s="54"/>
      <c r="V37" s="54"/>
      <c r="W37" s="54"/>
      <c r="X37" s="54"/>
      <c r="Y37" s="54"/>
      <c r="Z37" s="55"/>
    </row>
    <row r="38" spans="1:26" ht="166.5">
      <c r="A38" s="234" t="s">
        <v>329</v>
      </c>
      <c r="B38" s="224" t="s">
        <v>234</v>
      </c>
      <c r="C38" s="86"/>
      <c r="D38" s="86"/>
      <c r="E38" s="86"/>
      <c r="F38" s="86"/>
      <c r="G38" s="54"/>
      <c r="H38" s="55"/>
      <c r="I38" s="224" t="s">
        <v>4426</v>
      </c>
      <c r="J38" s="224" t="s">
        <v>234</v>
      </c>
      <c r="K38" s="86"/>
      <c r="L38" s="86"/>
      <c r="M38" s="224" t="s">
        <v>4427</v>
      </c>
      <c r="N38" s="54"/>
      <c r="O38" s="54"/>
      <c r="P38" s="54"/>
      <c r="Q38" s="54"/>
      <c r="R38" s="54"/>
      <c r="S38" s="54"/>
      <c r="T38" s="54"/>
      <c r="U38" s="54"/>
      <c r="V38" s="54"/>
      <c r="W38" s="54"/>
      <c r="X38" s="54"/>
      <c r="Y38" s="54"/>
      <c r="Z38" s="55"/>
    </row>
    <row r="39" spans="1:26" ht="118.5">
      <c r="A39" s="234" t="s">
        <v>330</v>
      </c>
      <c r="B39" s="224" t="s">
        <v>234</v>
      </c>
      <c r="C39" s="86"/>
      <c r="D39" s="86"/>
      <c r="E39" s="86"/>
      <c r="F39" s="86"/>
      <c r="G39" s="54"/>
      <c r="H39" s="55"/>
      <c r="I39" s="224" t="s">
        <v>4428</v>
      </c>
      <c r="J39" s="224" t="s">
        <v>234</v>
      </c>
      <c r="K39" s="86"/>
      <c r="L39" s="86"/>
      <c r="M39" s="86"/>
      <c r="N39" s="54"/>
      <c r="O39" s="54"/>
      <c r="P39" s="54"/>
      <c r="Q39" s="54"/>
      <c r="R39" s="54"/>
      <c r="S39" s="54"/>
      <c r="T39" s="54"/>
      <c r="U39" s="54"/>
      <c r="V39" s="54"/>
      <c r="W39" s="54"/>
      <c r="X39" s="54"/>
      <c r="Y39" s="54"/>
      <c r="Z39" s="55"/>
    </row>
    <row r="40" spans="1:26" ht="72">
      <c r="A40" s="234" t="s">
        <v>331</v>
      </c>
      <c r="B40" s="224" t="s">
        <v>234</v>
      </c>
      <c r="C40" s="86"/>
      <c r="D40" s="86"/>
      <c r="E40" s="224" t="s">
        <v>4429</v>
      </c>
      <c r="F40" s="86"/>
      <c r="G40" s="54"/>
      <c r="H40" s="55"/>
      <c r="I40" s="224" t="s">
        <v>2552</v>
      </c>
      <c r="J40" s="86"/>
      <c r="K40" s="86"/>
      <c r="L40" s="86"/>
      <c r="M40" s="86"/>
      <c r="N40" s="54"/>
      <c r="O40" s="54"/>
      <c r="P40" s="54"/>
      <c r="Q40" s="54"/>
      <c r="R40" s="54"/>
      <c r="S40" s="54"/>
      <c r="T40" s="54"/>
      <c r="U40" s="54"/>
      <c r="V40" s="54"/>
      <c r="W40" s="54"/>
      <c r="X40" s="54"/>
      <c r="Y40" s="54"/>
      <c r="Z40" s="55"/>
    </row>
    <row r="41" spans="1:26" ht="72">
      <c r="A41" s="234" t="s">
        <v>333</v>
      </c>
      <c r="B41" s="224" t="s">
        <v>234</v>
      </c>
      <c r="C41" s="86"/>
      <c r="D41" s="86"/>
      <c r="E41" s="86"/>
      <c r="F41" s="224" t="s">
        <v>235</v>
      </c>
      <c r="G41" s="54"/>
      <c r="H41" s="55"/>
      <c r="I41" s="224" t="s">
        <v>2553</v>
      </c>
      <c r="J41" s="224" t="s">
        <v>234</v>
      </c>
      <c r="K41" s="86"/>
      <c r="L41" s="86"/>
      <c r="M41" s="86"/>
      <c r="N41" s="54"/>
      <c r="O41" s="54"/>
      <c r="P41" s="54"/>
      <c r="Q41" s="54"/>
      <c r="R41" s="54"/>
      <c r="S41" s="54"/>
      <c r="T41" s="54"/>
      <c r="U41" s="54"/>
      <c r="V41" s="54"/>
      <c r="W41" s="54"/>
      <c r="X41" s="54"/>
      <c r="Y41" s="54"/>
      <c r="Z41" s="55"/>
    </row>
    <row r="42" spans="1:26" ht="84">
      <c r="A42" s="234" t="s">
        <v>335</v>
      </c>
      <c r="B42" s="224" t="s">
        <v>234</v>
      </c>
      <c r="C42" s="86"/>
      <c r="D42" s="86"/>
      <c r="E42" s="86"/>
      <c r="F42" s="86"/>
      <c r="G42" s="54"/>
      <c r="H42" s="55"/>
      <c r="I42" s="224" t="s">
        <v>2555</v>
      </c>
      <c r="J42" s="86"/>
      <c r="K42" s="224" t="s">
        <v>234</v>
      </c>
      <c r="L42" s="86"/>
      <c r="M42" s="224" t="s">
        <v>4430</v>
      </c>
      <c r="N42" s="54"/>
      <c r="O42" s="54"/>
      <c r="P42" s="54"/>
      <c r="Q42" s="54"/>
      <c r="R42" s="54"/>
      <c r="S42" s="54"/>
      <c r="T42" s="54"/>
      <c r="U42" s="54"/>
      <c r="V42" s="54"/>
      <c r="W42" s="54"/>
      <c r="X42" s="54"/>
      <c r="Y42" s="54"/>
      <c r="Z42" s="55"/>
    </row>
    <row r="43" spans="1:26" ht="84">
      <c r="A43" s="234" t="s">
        <v>337</v>
      </c>
      <c r="B43" s="224" t="s">
        <v>234</v>
      </c>
      <c r="C43" s="86"/>
      <c r="D43" s="86"/>
      <c r="E43" s="224" t="s">
        <v>4431</v>
      </c>
      <c r="F43" s="86"/>
      <c r="G43" s="54"/>
      <c r="H43" s="55"/>
      <c r="I43" s="224" t="s">
        <v>2557</v>
      </c>
      <c r="J43" s="224" t="s">
        <v>234</v>
      </c>
      <c r="K43" s="86"/>
      <c r="L43" s="86"/>
      <c r="M43" s="224" t="s">
        <v>4432</v>
      </c>
      <c r="N43" s="54"/>
      <c r="O43" s="54"/>
      <c r="P43" s="54"/>
      <c r="Q43" s="54"/>
      <c r="R43" s="54"/>
      <c r="S43" s="54"/>
      <c r="T43" s="54"/>
      <c r="U43" s="54"/>
      <c r="V43" s="54"/>
      <c r="W43" s="54"/>
      <c r="X43" s="54"/>
      <c r="Y43" s="54"/>
      <c r="Z43" s="55"/>
    </row>
    <row r="44" spans="1:26" ht="72">
      <c r="A44" s="234" t="s">
        <v>339</v>
      </c>
      <c r="B44" s="86"/>
      <c r="C44" s="86"/>
      <c r="D44" s="86"/>
      <c r="E44" s="86"/>
      <c r="F44" s="86"/>
      <c r="G44" s="54"/>
      <c r="H44" s="55"/>
      <c r="I44" s="224" t="s">
        <v>1456</v>
      </c>
      <c r="J44" s="86"/>
      <c r="K44" s="86"/>
      <c r="L44" s="86"/>
      <c r="M44" s="86"/>
      <c r="N44" s="54"/>
      <c r="O44" s="54"/>
      <c r="P44" s="54"/>
      <c r="Q44" s="54"/>
      <c r="R44" s="54"/>
      <c r="S44" s="54"/>
      <c r="T44" s="54"/>
      <c r="U44" s="54"/>
      <c r="V44" s="54"/>
      <c r="W44" s="54"/>
      <c r="X44" s="54"/>
      <c r="Y44" s="54"/>
      <c r="Z44" s="55"/>
    </row>
    <row r="45" spans="1:26" ht="142.5">
      <c r="A45" s="234" t="s">
        <v>2451</v>
      </c>
      <c r="B45" s="224" t="s">
        <v>234</v>
      </c>
      <c r="C45" s="86"/>
      <c r="D45" s="86"/>
      <c r="E45" s="86"/>
      <c r="F45" s="224" t="s">
        <v>235</v>
      </c>
      <c r="G45" s="54"/>
      <c r="H45" s="55"/>
      <c r="I45" s="224" t="s">
        <v>2559</v>
      </c>
      <c r="J45" s="224" t="s">
        <v>234</v>
      </c>
      <c r="K45" s="86"/>
      <c r="L45" s="86"/>
      <c r="M45" s="224" t="s">
        <v>4433</v>
      </c>
      <c r="N45" s="54"/>
      <c r="O45" s="54"/>
      <c r="P45" s="54"/>
      <c r="Q45" s="54"/>
      <c r="R45" s="54"/>
      <c r="S45" s="54"/>
      <c r="T45" s="54"/>
      <c r="U45" s="54"/>
      <c r="V45" s="54"/>
      <c r="W45" s="54"/>
      <c r="X45" s="54"/>
      <c r="Y45" s="54"/>
      <c r="Z45" s="55"/>
    </row>
    <row r="46" spans="1:26" ht="118.5">
      <c r="A46" s="234" t="s">
        <v>341</v>
      </c>
      <c r="B46" s="224" t="s">
        <v>234</v>
      </c>
      <c r="C46" s="86"/>
      <c r="D46" s="86"/>
      <c r="E46" s="86"/>
      <c r="F46" s="224" t="s">
        <v>235</v>
      </c>
      <c r="G46" s="54"/>
      <c r="H46" s="55"/>
      <c r="I46" s="224" t="s">
        <v>2561</v>
      </c>
      <c r="J46" s="224" t="s">
        <v>234</v>
      </c>
      <c r="K46" s="86"/>
      <c r="L46" s="86"/>
      <c r="M46" s="86"/>
      <c r="N46" s="54"/>
      <c r="O46" s="54"/>
      <c r="P46" s="54"/>
      <c r="Q46" s="54"/>
      <c r="R46" s="54"/>
      <c r="S46" s="54"/>
      <c r="T46" s="54"/>
      <c r="U46" s="54"/>
      <c r="V46" s="54"/>
      <c r="W46" s="54"/>
      <c r="X46" s="54"/>
      <c r="Y46" s="54"/>
      <c r="Z46" s="55"/>
    </row>
    <row r="47" spans="1:26" ht="84">
      <c r="A47" s="234" t="s">
        <v>342</v>
      </c>
      <c r="B47" s="86"/>
      <c r="C47" s="224" t="s">
        <v>234</v>
      </c>
      <c r="D47" s="86"/>
      <c r="E47" s="224" t="s">
        <v>343</v>
      </c>
      <c r="F47" s="224" t="s">
        <v>235</v>
      </c>
      <c r="G47" s="54"/>
      <c r="H47" s="55"/>
      <c r="I47" s="224" t="s">
        <v>2563</v>
      </c>
      <c r="J47" s="86"/>
      <c r="K47" s="224" t="s">
        <v>234</v>
      </c>
      <c r="L47" s="86"/>
      <c r="M47" s="224" t="s">
        <v>4434</v>
      </c>
      <c r="N47" s="54"/>
      <c r="O47" s="54"/>
      <c r="P47" s="54"/>
      <c r="Q47" s="54"/>
      <c r="R47" s="54"/>
      <c r="S47" s="54"/>
      <c r="T47" s="54"/>
      <c r="U47" s="54"/>
      <c r="V47" s="54"/>
      <c r="W47" s="54"/>
      <c r="X47" s="54"/>
      <c r="Y47" s="54"/>
      <c r="Z47" s="55"/>
    </row>
    <row r="48" spans="1:26" ht="96">
      <c r="A48" s="234" t="s">
        <v>344</v>
      </c>
      <c r="B48" s="224" t="s">
        <v>234</v>
      </c>
      <c r="C48" s="86"/>
      <c r="D48" s="86"/>
      <c r="E48" s="86"/>
      <c r="F48" s="224" t="s">
        <v>235</v>
      </c>
      <c r="G48" s="54"/>
      <c r="H48" s="55"/>
      <c r="I48" s="224" t="s">
        <v>2565</v>
      </c>
      <c r="J48" s="86"/>
      <c r="K48" s="86"/>
      <c r="L48" s="86"/>
      <c r="M48" s="86"/>
      <c r="N48" s="54"/>
      <c r="O48" s="54"/>
      <c r="P48" s="54"/>
      <c r="Q48" s="54"/>
      <c r="R48" s="54"/>
      <c r="S48" s="54"/>
      <c r="T48" s="54"/>
      <c r="U48" s="54"/>
      <c r="V48" s="54"/>
      <c r="W48" s="54"/>
      <c r="X48" s="54"/>
      <c r="Y48" s="54"/>
      <c r="Z48" s="55"/>
    </row>
    <row r="49" spans="1:26" ht="96">
      <c r="A49" s="234" t="s">
        <v>345</v>
      </c>
      <c r="B49" s="224" t="s">
        <v>234</v>
      </c>
      <c r="C49" s="86"/>
      <c r="D49" s="86"/>
      <c r="E49" s="86"/>
      <c r="F49" s="86"/>
      <c r="G49" s="54"/>
      <c r="H49" s="55"/>
      <c r="I49" s="224" t="s">
        <v>2566</v>
      </c>
      <c r="J49" s="86"/>
      <c r="K49" s="224" t="s">
        <v>234</v>
      </c>
      <c r="L49" s="86"/>
      <c r="M49" s="224" t="s">
        <v>4435</v>
      </c>
      <c r="N49" s="54"/>
      <c r="O49" s="54"/>
      <c r="P49" s="54"/>
      <c r="Q49" s="54"/>
      <c r="R49" s="54"/>
      <c r="S49" s="54"/>
      <c r="T49" s="54"/>
      <c r="U49" s="54"/>
      <c r="V49" s="54"/>
      <c r="W49" s="54"/>
      <c r="X49" s="54"/>
      <c r="Y49" s="54"/>
      <c r="Z49" s="55"/>
    </row>
    <row r="50" spans="1:26" ht="202.5">
      <c r="A50" s="234" t="s">
        <v>346</v>
      </c>
      <c r="B50" s="86"/>
      <c r="C50" s="224" t="s">
        <v>234</v>
      </c>
      <c r="D50" s="86"/>
      <c r="E50" s="224" t="s">
        <v>347</v>
      </c>
      <c r="F50" s="224" t="s">
        <v>235</v>
      </c>
      <c r="G50" s="54"/>
      <c r="H50" s="55"/>
      <c r="I50" s="224" t="s">
        <v>2568</v>
      </c>
      <c r="J50" s="86"/>
      <c r="K50" s="224" t="s">
        <v>234</v>
      </c>
      <c r="L50" s="86"/>
      <c r="M50" s="224" t="s">
        <v>4436</v>
      </c>
      <c r="N50" s="54"/>
      <c r="O50" s="54"/>
      <c r="P50" s="54"/>
      <c r="Q50" s="54"/>
      <c r="R50" s="54"/>
      <c r="S50" s="54"/>
      <c r="T50" s="54"/>
      <c r="U50" s="54"/>
      <c r="V50" s="54"/>
      <c r="W50" s="54"/>
      <c r="X50" s="54"/>
      <c r="Y50" s="54"/>
      <c r="Z50" s="55"/>
    </row>
    <row r="51" spans="1:26" ht="72">
      <c r="A51" s="234" t="s">
        <v>348</v>
      </c>
      <c r="B51" s="224" t="s">
        <v>234</v>
      </c>
      <c r="C51" s="86"/>
      <c r="D51" s="86"/>
      <c r="E51" s="86"/>
      <c r="F51" s="86"/>
      <c r="G51" s="54"/>
      <c r="H51" s="55"/>
      <c r="I51" s="224" t="s">
        <v>2570</v>
      </c>
      <c r="J51" s="224" t="s">
        <v>234</v>
      </c>
      <c r="K51" s="86"/>
      <c r="L51" s="86"/>
      <c r="M51" s="86"/>
      <c r="N51" s="54"/>
      <c r="O51" s="54"/>
      <c r="P51" s="54"/>
      <c r="Q51" s="54"/>
      <c r="R51" s="54"/>
      <c r="S51" s="54"/>
      <c r="T51" s="54"/>
      <c r="U51" s="54"/>
      <c r="V51" s="54"/>
      <c r="W51" s="54"/>
      <c r="X51" s="54"/>
      <c r="Y51" s="54"/>
      <c r="Z51" s="55"/>
    </row>
    <row r="52" spans="1:26" ht="178.5">
      <c r="A52" s="234" t="s">
        <v>349</v>
      </c>
      <c r="B52" s="86"/>
      <c r="C52" s="224" t="s">
        <v>234</v>
      </c>
      <c r="D52" s="86"/>
      <c r="E52" s="224" t="s">
        <v>350</v>
      </c>
      <c r="F52" s="86"/>
      <c r="G52" s="54"/>
      <c r="H52" s="55"/>
      <c r="I52" s="224" t="s">
        <v>2572</v>
      </c>
      <c r="J52" s="224" t="s">
        <v>234</v>
      </c>
      <c r="K52" s="86"/>
      <c r="L52" s="86"/>
      <c r="M52" s="224" t="s">
        <v>4437</v>
      </c>
      <c r="N52" s="54"/>
      <c r="O52" s="54"/>
      <c r="P52" s="54"/>
      <c r="Q52" s="54"/>
      <c r="R52" s="54"/>
      <c r="S52" s="54"/>
      <c r="T52" s="54"/>
      <c r="U52" s="54"/>
      <c r="V52" s="54"/>
      <c r="W52" s="54"/>
      <c r="X52" s="54"/>
      <c r="Y52" s="54"/>
      <c r="Z52" s="55"/>
    </row>
    <row r="53" spans="1:26" ht="118.5">
      <c r="A53" s="234" t="s">
        <v>354</v>
      </c>
      <c r="B53" s="224" t="s">
        <v>234</v>
      </c>
      <c r="C53" s="86"/>
      <c r="D53" s="86"/>
      <c r="E53" s="86"/>
      <c r="F53" s="86"/>
      <c r="G53" s="54"/>
      <c r="H53" s="55"/>
      <c r="I53" s="86"/>
      <c r="J53" s="224">
        <v>20</v>
      </c>
      <c r="K53" s="224">
        <v>13</v>
      </c>
      <c r="L53" s="224">
        <v>0</v>
      </c>
      <c r="M53" s="86"/>
      <c r="N53" s="54"/>
      <c r="O53" s="54"/>
      <c r="P53" s="54"/>
      <c r="Q53" s="54"/>
      <c r="R53" s="54"/>
      <c r="S53" s="54"/>
      <c r="T53" s="54"/>
      <c r="U53" s="54"/>
      <c r="V53" s="54"/>
      <c r="W53" s="54"/>
      <c r="X53" s="54"/>
      <c r="Y53" s="54"/>
      <c r="Z53" s="55"/>
    </row>
    <row r="54" spans="1:26" ht="15" customHeight="1">
      <c r="A54" s="233" t="s">
        <v>4438</v>
      </c>
      <c r="B54" s="86"/>
      <c r="C54" s="86"/>
      <c r="D54" s="86"/>
      <c r="E54" s="86"/>
      <c r="F54" s="86"/>
      <c r="G54" s="54"/>
      <c r="H54" s="236"/>
      <c r="I54" s="1287" t="s">
        <v>388</v>
      </c>
      <c r="J54" s="967"/>
      <c r="K54" s="967"/>
      <c r="L54" s="967"/>
      <c r="M54" s="968"/>
      <c r="N54" s="54"/>
      <c r="O54" s="54"/>
      <c r="P54" s="54"/>
      <c r="Q54" s="54"/>
      <c r="R54" s="54"/>
      <c r="S54" s="54"/>
      <c r="T54" s="54"/>
      <c r="U54" s="54"/>
      <c r="V54" s="54"/>
      <c r="W54" s="54"/>
      <c r="X54" s="54"/>
      <c r="Y54" s="54"/>
      <c r="Z54" s="55"/>
    </row>
    <row r="55" spans="1:26" ht="15" customHeight="1">
      <c r="A55" s="234" t="s">
        <v>356</v>
      </c>
      <c r="B55" s="224" t="s">
        <v>234</v>
      </c>
      <c r="C55" s="86"/>
      <c r="D55" s="86"/>
      <c r="E55" s="86"/>
      <c r="F55" s="224" t="s">
        <v>235</v>
      </c>
      <c r="G55" s="54"/>
      <c r="H55" s="236"/>
      <c r="I55" s="1288" t="s">
        <v>4439</v>
      </c>
      <c r="J55" s="970"/>
      <c r="K55" s="970"/>
      <c r="L55" s="970"/>
      <c r="M55" s="971"/>
      <c r="N55" s="54"/>
      <c r="O55" s="54"/>
      <c r="P55" s="54"/>
      <c r="Q55" s="54"/>
      <c r="R55" s="54"/>
      <c r="S55" s="54"/>
      <c r="T55" s="54"/>
      <c r="U55" s="54"/>
      <c r="V55" s="54"/>
      <c r="W55" s="54"/>
      <c r="X55" s="54"/>
      <c r="Y55" s="54"/>
      <c r="Z55" s="55"/>
    </row>
    <row r="56" spans="1:26" ht="118.5">
      <c r="A56" s="234" t="s">
        <v>357</v>
      </c>
      <c r="B56" s="224" t="s">
        <v>234</v>
      </c>
      <c r="C56" s="86"/>
      <c r="D56" s="86"/>
      <c r="E56" s="86"/>
      <c r="F56" s="224" t="s">
        <v>235</v>
      </c>
      <c r="G56" s="54"/>
      <c r="H56" s="236"/>
      <c r="I56" s="1289"/>
      <c r="J56" s="973"/>
      <c r="K56" s="973"/>
      <c r="L56" s="973"/>
      <c r="M56" s="974"/>
      <c r="N56" s="54"/>
      <c r="O56" s="54"/>
      <c r="P56" s="54"/>
      <c r="Q56" s="54"/>
      <c r="R56" s="54"/>
      <c r="S56" s="54"/>
      <c r="T56" s="54"/>
      <c r="U56" s="54"/>
      <c r="V56" s="54"/>
      <c r="W56" s="54"/>
      <c r="X56" s="54"/>
      <c r="Y56" s="54"/>
      <c r="Z56" s="55"/>
    </row>
    <row r="57" spans="1:26" ht="84">
      <c r="A57" s="234" t="s">
        <v>358</v>
      </c>
      <c r="B57" s="86"/>
      <c r="C57" s="224" t="s">
        <v>234</v>
      </c>
      <c r="D57" s="86"/>
      <c r="E57" s="224" t="s">
        <v>4440</v>
      </c>
      <c r="F57" s="86"/>
      <c r="G57" s="54"/>
      <c r="H57" s="236"/>
      <c r="I57" s="1290"/>
      <c r="J57" s="842"/>
      <c r="K57" s="842"/>
      <c r="L57" s="842"/>
      <c r="M57" s="843"/>
      <c r="N57" s="54"/>
      <c r="O57" s="54"/>
      <c r="P57" s="54"/>
      <c r="Q57" s="54"/>
      <c r="R57" s="54"/>
      <c r="S57" s="54"/>
      <c r="T57" s="54"/>
      <c r="U57" s="54"/>
      <c r="V57" s="54"/>
      <c r="W57" s="54"/>
      <c r="X57" s="54"/>
      <c r="Y57" s="54"/>
      <c r="Z57" s="55"/>
    </row>
    <row r="58" spans="1:26" ht="15" customHeight="1">
      <c r="A58" s="234" t="s">
        <v>2461</v>
      </c>
      <c r="B58" s="224" t="s">
        <v>234</v>
      </c>
      <c r="C58" s="86"/>
      <c r="D58" s="86"/>
      <c r="E58" s="86"/>
      <c r="F58" s="224" t="s">
        <v>235</v>
      </c>
      <c r="G58" s="54"/>
      <c r="H58" s="236"/>
      <c r="I58" s="1287" t="s">
        <v>289</v>
      </c>
      <c r="J58" s="967"/>
      <c r="K58" s="967"/>
      <c r="L58" s="967"/>
      <c r="M58" s="968"/>
      <c r="N58" s="54"/>
      <c r="O58" s="54"/>
      <c r="P58" s="54"/>
      <c r="Q58" s="54"/>
      <c r="R58" s="54"/>
      <c r="S58" s="54"/>
      <c r="T58" s="54"/>
      <c r="U58" s="54"/>
      <c r="V58" s="54"/>
      <c r="W58" s="54"/>
      <c r="X58" s="54"/>
      <c r="Y58" s="54"/>
      <c r="Z58" s="55"/>
    </row>
    <row r="59" spans="1:26" ht="15" customHeight="1">
      <c r="A59" s="234" t="s">
        <v>361</v>
      </c>
      <c r="B59" s="224" t="s">
        <v>234</v>
      </c>
      <c r="C59" s="86"/>
      <c r="D59" s="86"/>
      <c r="E59" s="86"/>
      <c r="F59" s="86"/>
      <c r="G59" s="54"/>
      <c r="H59" s="236"/>
      <c r="I59" s="1279" t="s">
        <v>4441</v>
      </c>
      <c r="J59" s="1277"/>
      <c r="K59" s="1277"/>
      <c r="L59" s="1277"/>
      <c r="M59" s="1278"/>
      <c r="N59" s="54"/>
      <c r="O59" s="54"/>
      <c r="P59" s="54"/>
      <c r="Q59" s="54"/>
      <c r="R59" s="54"/>
      <c r="S59" s="54"/>
      <c r="T59" s="54"/>
      <c r="U59" s="54"/>
      <c r="V59" s="54"/>
      <c r="W59" s="54"/>
      <c r="X59" s="54"/>
      <c r="Y59" s="54"/>
      <c r="Z59" s="55"/>
    </row>
    <row r="60" spans="1:26" ht="15" customHeight="1">
      <c r="A60" s="234" t="s">
        <v>2464</v>
      </c>
      <c r="B60" s="224" t="s">
        <v>234</v>
      </c>
      <c r="C60" s="86"/>
      <c r="D60" s="86"/>
      <c r="E60" s="86"/>
      <c r="F60" s="86"/>
      <c r="G60" s="54"/>
      <c r="H60" s="236"/>
      <c r="I60" s="1291" t="s">
        <v>391</v>
      </c>
      <c r="J60" s="978"/>
      <c r="K60" s="978"/>
      <c r="L60" s="978"/>
      <c r="M60" s="979"/>
      <c r="N60" s="54"/>
      <c r="O60" s="54"/>
      <c r="P60" s="54"/>
      <c r="Q60" s="54"/>
      <c r="R60" s="54"/>
      <c r="S60" s="54"/>
      <c r="T60" s="54"/>
      <c r="U60" s="54"/>
      <c r="V60" s="54"/>
      <c r="W60" s="54"/>
      <c r="X60" s="54"/>
      <c r="Y60" s="54"/>
      <c r="Z60" s="55"/>
    </row>
    <row r="61" spans="1:26" ht="15" customHeight="1">
      <c r="A61" s="234" t="s">
        <v>363</v>
      </c>
      <c r="B61" s="86"/>
      <c r="C61" s="86"/>
      <c r="D61" s="86"/>
      <c r="E61" s="86"/>
      <c r="F61" s="86"/>
      <c r="G61" s="54"/>
      <c r="H61" s="236"/>
      <c r="I61" s="1279" t="s">
        <v>292</v>
      </c>
      <c r="J61" s="1277"/>
      <c r="K61" s="1277"/>
      <c r="L61" s="1277"/>
      <c r="M61" s="1278"/>
      <c r="N61" s="54"/>
      <c r="O61" s="54"/>
      <c r="P61" s="54"/>
      <c r="Q61" s="54"/>
      <c r="R61" s="54"/>
      <c r="S61" s="54"/>
      <c r="T61" s="54"/>
      <c r="U61" s="54"/>
      <c r="V61" s="54"/>
      <c r="W61" s="54"/>
      <c r="X61" s="54"/>
      <c r="Y61" s="54"/>
      <c r="Z61" s="55"/>
    </row>
    <row r="62" spans="1:26" ht="15" customHeight="1">
      <c r="A62" s="234" t="s">
        <v>364</v>
      </c>
      <c r="B62" s="224" t="s">
        <v>234</v>
      </c>
      <c r="C62" s="86"/>
      <c r="D62" s="86"/>
      <c r="E62" s="86"/>
      <c r="F62" s="224" t="s">
        <v>235</v>
      </c>
      <c r="G62" s="54"/>
      <c r="H62" s="236"/>
      <c r="I62" s="1279" t="s">
        <v>293</v>
      </c>
      <c r="J62" s="1277"/>
      <c r="K62" s="1277"/>
      <c r="L62" s="1277"/>
      <c r="M62" s="1278"/>
      <c r="N62" s="54"/>
      <c r="O62" s="54"/>
      <c r="P62" s="54"/>
      <c r="Q62" s="54"/>
      <c r="R62" s="54"/>
      <c r="S62" s="54"/>
      <c r="T62" s="54"/>
      <c r="U62" s="54"/>
      <c r="V62" s="54"/>
      <c r="W62" s="54"/>
      <c r="X62" s="54"/>
      <c r="Y62" s="54"/>
      <c r="Z62" s="55"/>
    </row>
    <row r="63" spans="1:26" ht="15" customHeight="1">
      <c r="A63" s="234" t="s">
        <v>365</v>
      </c>
      <c r="B63" s="224" t="s">
        <v>234</v>
      </c>
      <c r="C63" s="86"/>
      <c r="D63" s="86"/>
      <c r="E63" s="224" t="s">
        <v>4442</v>
      </c>
      <c r="F63" s="86"/>
      <c r="G63" s="54"/>
      <c r="H63" s="236"/>
      <c r="I63" s="1273" t="s">
        <v>4443</v>
      </c>
      <c r="J63" s="1274"/>
      <c r="K63" s="1274"/>
      <c r="L63" s="1274"/>
      <c r="M63" s="1275"/>
      <c r="N63" s="54"/>
      <c r="O63" s="54"/>
      <c r="P63" s="54"/>
      <c r="Q63" s="54"/>
      <c r="R63" s="54"/>
      <c r="S63" s="54"/>
      <c r="T63" s="54"/>
      <c r="U63" s="54"/>
      <c r="V63" s="54"/>
      <c r="W63" s="54"/>
      <c r="X63" s="54"/>
      <c r="Y63" s="54"/>
      <c r="Z63" s="55"/>
    </row>
    <row r="64" spans="1:26" ht="84">
      <c r="A64" s="234" t="s">
        <v>366</v>
      </c>
      <c r="B64" s="86"/>
      <c r="C64" s="224" t="s">
        <v>234</v>
      </c>
      <c r="D64" s="86"/>
      <c r="E64" s="224" t="s">
        <v>367</v>
      </c>
      <c r="F64" s="86"/>
      <c r="G64" s="54"/>
      <c r="H64" s="54"/>
      <c r="I64" s="54"/>
      <c r="J64" s="54"/>
      <c r="K64" s="54"/>
      <c r="L64" s="54"/>
      <c r="M64" s="54"/>
      <c r="N64" s="54"/>
      <c r="O64" s="54"/>
      <c r="P64" s="54"/>
      <c r="Q64" s="54"/>
      <c r="R64" s="54"/>
      <c r="S64" s="54"/>
      <c r="T64" s="54"/>
      <c r="U64" s="54"/>
      <c r="V64" s="54"/>
      <c r="W64" s="54"/>
      <c r="X64" s="54"/>
      <c r="Y64" s="54"/>
      <c r="Z64" s="55"/>
    </row>
    <row r="65" spans="1:26" ht="107.25">
      <c r="A65" s="234" t="s">
        <v>368</v>
      </c>
      <c r="B65" s="224" t="s">
        <v>234</v>
      </c>
      <c r="C65" s="86"/>
      <c r="D65" s="86"/>
      <c r="E65" s="86"/>
      <c r="F65" s="86"/>
      <c r="G65" s="54"/>
      <c r="H65" s="54"/>
      <c r="I65" s="54"/>
      <c r="J65" s="54"/>
      <c r="K65" s="54"/>
      <c r="L65" s="54"/>
      <c r="M65" s="54"/>
      <c r="N65" s="54"/>
      <c r="O65" s="54"/>
      <c r="P65" s="54"/>
      <c r="Q65" s="54"/>
      <c r="R65" s="54"/>
      <c r="S65" s="54"/>
      <c r="T65" s="54"/>
      <c r="U65" s="54"/>
      <c r="V65" s="54"/>
      <c r="W65" s="54"/>
      <c r="X65" s="54"/>
      <c r="Y65" s="54"/>
      <c r="Z65" s="55"/>
    </row>
    <row r="66" spans="1:26" ht="107.25">
      <c r="A66" s="234" t="s">
        <v>369</v>
      </c>
      <c r="B66" s="224" t="s">
        <v>234</v>
      </c>
      <c r="C66" s="86"/>
      <c r="D66" s="86"/>
      <c r="E66" s="86"/>
      <c r="F66" s="86"/>
      <c r="G66" s="54"/>
      <c r="H66" s="54"/>
      <c r="I66" s="54"/>
      <c r="J66" s="54"/>
      <c r="K66" s="54"/>
      <c r="L66" s="54"/>
      <c r="M66" s="54"/>
      <c r="N66" s="54"/>
      <c r="O66" s="54"/>
      <c r="P66" s="54"/>
      <c r="Q66" s="54"/>
      <c r="R66" s="54"/>
      <c r="S66" s="54"/>
      <c r="T66" s="54"/>
      <c r="U66" s="54"/>
      <c r="V66" s="54"/>
      <c r="W66" s="54"/>
      <c r="X66" s="54"/>
      <c r="Y66" s="54"/>
      <c r="Z66" s="55"/>
    </row>
    <row r="67" spans="1:26" ht="96">
      <c r="A67" s="234" t="s">
        <v>370</v>
      </c>
      <c r="B67" s="224" t="s">
        <v>234</v>
      </c>
      <c r="C67" s="86"/>
      <c r="D67" s="86"/>
      <c r="E67" s="224" t="s">
        <v>4444</v>
      </c>
      <c r="F67" s="86"/>
      <c r="G67" s="54"/>
      <c r="H67" s="54"/>
      <c r="I67" s="54"/>
      <c r="J67" s="54"/>
      <c r="K67" s="54"/>
      <c r="L67" s="54"/>
      <c r="M67" s="54"/>
      <c r="N67" s="54"/>
      <c r="O67" s="54"/>
      <c r="P67" s="54"/>
      <c r="Q67" s="54"/>
      <c r="R67" s="54"/>
      <c r="S67" s="54"/>
      <c r="T67" s="54"/>
      <c r="U67" s="54"/>
      <c r="V67" s="54"/>
      <c r="W67" s="54"/>
      <c r="X67" s="54"/>
      <c r="Y67" s="54"/>
      <c r="Z67" s="55"/>
    </row>
    <row r="68" spans="1:26" ht="118.5">
      <c r="A68" s="234" t="s">
        <v>371</v>
      </c>
      <c r="B68" s="224" t="s">
        <v>234</v>
      </c>
      <c r="C68" s="86"/>
      <c r="D68" s="86"/>
      <c r="E68" s="86"/>
      <c r="F68" s="224" t="s">
        <v>235</v>
      </c>
      <c r="G68" s="54"/>
      <c r="H68" s="54"/>
      <c r="I68" s="54"/>
      <c r="J68" s="54"/>
      <c r="K68" s="54"/>
      <c r="L68" s="54"/>
      <c r="M68" s="54"/>
      <c r="N68" s="54"/>
      <c r="O68" s="54"/>
      <c r="P68" s="54"/>
      <c r="Q68" s="54"/>
      <c r="R68" s="54"/>
      <c r="S68" s="54"/>
      <c r="T68" s="54"/>
      <c r="U68" s="54"/>
      <c r="V68" s="54"/>
      <c r="W68" s="54"/>
      <c r="X68" s="54"/>
      <c r="Y68" s="54"/>
      <c r="Z68" s="55"/>
    </row>
    <row r="69" spans="1:26" ht="84">
      <c r="A69" s="234" t="s">
        <v>372</v>
      </c>
      <c r="B69" s="224" t="s">
        <v>234</v>
      </c>
      <c r="C69" s="86"/>
      <c r="D69" s="86"/>
      <c r="E69" s="86"/>
      <c r="F69" s="86"/>
      <c r="G69" s="54"/>
      <c r="H69" s="54"/>
      <c r="I69" s="54"/>
      <c r="J69" s="54"/>
      <c r="K69" s="54"/>
      <c r="L69" s="54"/>
      <c r="M69" s="54"/>
      <c r="N69" s="54"/>
      <c r="O69" s="54"/>
      <c r="P69" s="54"/>
      <c r="Q69" s="54"/>
      <c r="R69" s="54"/>
      <c r="S69" s="54"/>
      <c r="T69" s="54"/>
      <c r="U69" s="54"/>
      <c r="V69" s="54"/>
      <c r="W69" s="54"/>
      <c r="X69" s="54"/>
      <c r="Y69" s="54"/>
      <c r="Z69" s="55"/>
    </row>
    <row r="70" spans="1:26" ht="118.5">
      <c r="A70" s="234" t="s">
        <v>373</v>
      </c>
      <c r="B70" s="224" t="s">
        <v>234</v>
      </c>
      <c r="C70" s="86"/>
      <c r="D70" s="86"/>
      <c r="E70" s="86"/>
      <c r="F70" s="224" t="s">
        <v>235</v>
      </c>
      <c r="G70" s="54"/>
      <c r="H70" s="54"/>
      <c r="I70" s="54"/>
      <c r="J70" s="54"/>
      <c r="K70" s="54"/>
      <c r="L70" s="54"/>
      <c r="M70" s="54"/>
      <c r="N70" s="54"/>
      <c r="O70" s="54"/>
      <c r="P70" s="54"/>
      <c r="Q70" s="54"/>
      <c r="R70" s="54"/>
      <c r="S70" s="54"/>
      <c r="T70" s="54"/>
      <c r="U70" s="54"/>
      <c r="V70" s="54"/>
      <c r="W70" s="54"/>
      <c r="X70" s="54"/>
      <c r="Y70" s="54"/>
      <c r="Z70" s="55"/>
    </row>
    <row r="71" spans="1:26" ht="48">
      <c r="A71" s="234" t="s">
        <v>4445</v>
      </c>
      <c r="B71" s="86"/>
      <c r="C71" s="86"/>
      <c r="D71" s="86"/>
      <c r="E71" s="86"/>
      <c r="F71" s="86"/>
      <c r="G71" s="54"/>
      <c r="H71" s="54"/>
      <c r="I71" s="54"/>
      <c r="J71" s="54"/>
      <c r="K71" s="54"/>
      <c r="L71" s="54"/>
      <c r="M71" s="54"/>
      <c r="N71" s="54"/>
      <c r="O71" s="54"/>
      <c r="P71" s="54"/>
      <c r="Q71" s="54"/>
      <c r="R71" s="54"/>
      <c r="S71" s="54"/>
      <c r="T71" s="54"/>
      <c r="U71" s="54"/>
      <c r="V71" s="54"/>
      <c r="W71" s="54"/>
      <c r="X71" s="54"/>
      <c r="Y71" s="54"/>
      <c r="Z71" s="55"/>
    </row>
    <row r="72" spans="1:26" ht="84">
      <c r="A72" s="234" t="s">
        <v>374</v>
      </c>
      <c r="B72" s="224" t="s">
        <v>234</v>
      </c>
      <c r="C72" s="86"/>
      <c r="D72" s="86"/>
      <c r="E72" s="86"/>
      <c r="F72" s="86"/>
      <c r="G72" s="54"/>
      <c r="H72" s="54"/>
      <c r="I72" s="54"/>
      <c r="J72" s="54"/>
      <c r="K72" s="54"/>
      <c r="L72" s="54"/>
      <c r="M72" s="54"/>
      <c r="N72" s="54"/>
      <c r="O72" s="54"/>
      <c r="P72" s="54"/>
      <c r="Q72" s="54"/>
      <c r="R72" s="54"/>
      <c r="S72" s="54"/>
      <c r="T72" s="54"/>
      <c r="U72" s="54"/>
      <c r="V72" s="54"/>
      <c r="W72" s="54"/>
      <c r="X72" s="54"/>
      <c r="Y72" s="54"/>
      <c r="Z72" s="55"/>
    </row>
    <row r="73" spans="1:26" ht="60">
      <c r="A73" s="234" t="s">
        <v>375</v>
      </c>
      <c r="B73" s="224" t="s">
        <v>234</v>
      </c>
      <c r="C73" s="86"/>
      <c r="D73" s="86"/>
      <c r="E73" s="224" t="s">
        <v>4446</v>
      </c>
      <c r="F73" s="224" t="s">
        <v>235</v>
      </c>
      <c r="G73" s="54"/>
      <c r="H73" s="54"/>
      <c r="I73" s="54"/>
      <c r="J73" s="54"/>
      <c r="K73" s="54"/>
      <c r="L73" s="54"/>
      <c r="M73" s="54"/>
      <c r="N73" s="54"/>
      <c r="O73" s="54"/>
      <c r="P73" s="54"/>
      <c r="Q73" s="54"/>
      <c r="R73" s="54"/>
      <c r="S73" s="54"/>
      <c r="T73" s="54"/>
      <c r="U73" s="54"/>
      <c r="V73" s="54"/>
      <c r="W73" s="54"/>
      <c r="X73" s="54"/>
      <c r="Y73" s="54"/>
      <c r="Z73" s="55"/>
    </row>
    <row r="74" spans="1:26" ht="36">
      <c r="A74" s="234" t="s">
        <v>376</v>
      </c>
      <c r="B74" s="86"/>
      <c r="C74" s="224" t="s">
        <v>234</v>
      </c>
      <c r="D74" s="86"/>
      <c r="E74" s="86"/>
      <c r="F74" s="86"/>
      <c r="G74" s="54"/>
      <c r="H74" s="54"/>
      <c r="I74" s="54"/>
      <c r="J74" s="54"/>
      <c r="K74" s="54"/>
      <c r="L74" s="54"/>
      <c r="M74" s="54"/>
      <c r="N74" s="54"/>
      <c r="O74" s="54"/>
      <c r="P74" s="54"/>
      <c r="Q74" s="54"/>
      <c r="R74" s="54"/>
      <c r="S74" s="54"/>
      <c r="T74" s="54"/>
      <c r="U74" s="54"/>
      <c r="V74" s="54"/>
      <c r="W74" s="54"/>
      <c r="X74" s="54"/>
      <c r="Y74" s="54"/>
      <c r="Z74" s="55"/>
    </row>
    <row r="75" spans="1:26" ht="48">
      <c r="A75" s="234" t="s">
        <v>377</v>
      </c>
      <c r="B75" s="224" t="s">
        <v>234</v>
      </c>
      <c r="C75" s="86"/>
      <c r="D75" s="86"/>
      <c r="E75" s="86"/>
      <c r="F75" s="86"/>
      <c r="G75" s="54"/>
      <c r="H75" s="54"/>
      <c r="I75" s="54"/>
      <c r="J75" s="54"/>
      <c r="K75" s="54"/>
      <c r="L75" s="54"/>
      <c r="M75" s="54"/>
      <c r="N75" s="54"/>
      <c r="O75" s="54"/>
      <c r="P75" s="54"/>
      <c r="Q75" s="54"/>
      <c r="R75" s="54"/>
      <c r="S75" s="54"/>
      <c r="T75" s="54"/>
      <c r="U75" s="54"/>
      <c r="V75" s="54"/>
      <c r="W75" s="54"/>
      <c r="X75" s="54"/>
      <c r="Y75" s="54"/>
      <c r="Z75" s="55"/>
    </row>
    <row r="76" spans="1:26" ht="72">
      <c r="A76" s="234" t="s">
        <v>378</v>
      </c>
      <c r="B76" s="224" t="s">
        <v>234</v>
      </c>
      <c r="C76" s="86"/>
      <c r="D76" s="86"/>
      <c r="E76" s="224" t="s">
        <v>4447</v>
      </c>
      <c r="F76" s="224" t="s">
        <v>235</v>
      </c>
      <c r="G76" s="54"/>
      <c r="H76" s="54"/>
      <c r="I76" s="54"/>
      <c r="J76" s="54"/>
      <c r="K76" s="54"/>
      <c r="L76" s="54"/>
      <c r="M76" s="54"/>
      <c r="N76" s="54"/>
      <c r="O76" s="54"/>
      <c r="P76" s="54"/>
      <c r="Q76" s="54"/>
      <c r="R76" s="54"/>
      <c r="S76" s="54"/>
      <c r="T76" s="54"/>
      <c r="U76" s="54"/>
      <c r="V76" s="54"/>
      <c r="W76" s="54"/>
      <c r="X76" s="54"/>
      <c r="Y76" s="54"/>
      <c r="Z76" s="55"/>
    </row>
    <row r="77" spans="1:26" ht="72">
      <c r="A77" s="234" t="s">
        <v>379</v>
      </c>
      <c r="B77" s="224" t="s">
        <v>234</v>
      </c>
      <c r="C77" s="86"/>
      <c r="D77" s="86"/>
      <c r="E77" s="86"/>
      <c r="F77" s="224" t="s">
        <v>235</v>
      </c>
      <c r="G77" s="54"/>
      <c r="H77" s="54"/>
      <c r="I77" s="54"/>
      <c r="J77" s="54"/>
      <c r="K77" s="54"/>
      <c r="L77" s="54"/>
      <c r="M77" s="54"/>
      <c r="N77" s="54"/>
      <c r="O77" s="54"/>
      <c r="P77" s="54"/>
      <c r="Q77" s="54"/>
      <c r="R77" s="54"/>
      <c r="S77" s="54"/>
      <c r="T77" s="54"/>
      <c r="U77" s="54"/>
      <c r="V77" s="54"/>
      <c r="W77" s="54"/>
      <c r="X77" s="54"/>
      <c r="Y77" s="54"/>
      <c r="Z77" s="55"/>
    </row>
    <row r="78" spans="1:26" ht="36">
      <c r="A78" s="234" t="s">
        <v>380</v>
      </c>
      <c r="B78" s="86"/>
      <c r="C78" s="224" t="s">
        <v>234</v>
      </c>
      <c r="D78" s="86"/>
      <c r="E78" s="86"/>
      <c r="F78" s="86"/>
      <c r="G78" s="54"/>
      <c r="H78" s="54"/>
      <c r="I78" s="54"/>
      <c r="J78" s="54"/>
      <c r="K78" s="54"/>
      <c r="L78" s="54"/>
      <c r="M78" s="54"/>
      <c r="N78" s="54"/>
      <c r="O78" s="54"/>
      <c r="P78" s="54"/>
      <c r="Q78" s="54"/>
      <c r="R78" s="54"/>
      <c r="S78" s="54"/>
      <c r="T78" s="54"/>
      <c r="U78" s="54"/>
      <c r="V78" s="54"/>
      <c r="W78" s="54"/>
      <c r="X78" s="54"/>
      <c r="Y78" s="54"/>
      <c r="Z78" s="55"/>
    </row>
    <row r="79" spans="1:26" ht="107.25">
      <c r="A79" s="234" t="s">
        <v>381</v>
      </c>
      <c r="B79" s="224" t="s">
        <v>234</v>
      </c>
      <c r="C79" s="86"/>
      <c r="D79" s="86"/>
      <c r="E79" s="86"/>
      <c r="F79" s="86"/>
      <c r="G79" s="54"/>
      <c r="H79" s="54"/>
      <c r="I79" s="54"/>
      <c r="J79" s="54"/>
      <c r="K79" s="54"/>
      <c r="L79" s="54"/>
      <c r="M79" s="54"/>
      <c r="N79" s="54"/>
      <c r="O79" s="54"/>
      <c r="P79" s="54"/>
      <c r="Q79" s="54"/>
      <c r="R79" s="54"/>
      <c r="S79" s="54"/>
      <c r="T79" s="54"/>
      <c r="U79" s="54"/>
      <c r="V79" s="54"/>
      <c r="W79" s="54"/>
      <c r="X79" s="54"/>
      <c r="Y79" s="54"/>
      <c r="Z79" s="55"/>
    </row>
    <row r="80" spans="1:26" ht="84">
      <c r="A80" s="234" t="s">
        <v>382</v>
      </c>
      <c r="B80" s="224" t="s">
        <v>234</v>
      </c>
      <c r="C80" s="86"/>
      <c r="D80" s="86"/>
      <c r="E80" s="224" t="s">
        <v>4448</v>
      </c>
      <c r="F80" s="86"/>
      <c r="G80" s="54"/>
      <c r="H80" s="54"/>
      <c r="I80" s="54"/>
      <c r="J80" s="54"/>
      <c r="K80" s="54"/>
      <c r="L80" s="54"/>
      <c r="M80" s="54"/>
      <c r="N80" s="54"/>
      <c r="O80" s="54"/>
      <c r="P80" s="54"/>
      <c r="Q80" s="54"/>
      <c r="R80" s="54"/>
      <c r="S80" s="54"/>
      <c r="T80" s="54"/>
      <c r="U80" s="54"/>
      <c r="V80" s="54"/>
      <c r="W80" s="54"/>
      <c r="X80" s="54"/>
      <c r="Y80" s="54"/>
      <c r="Z80" s="55"/>
    </row>
    <row r="81" spans="1:26" ht="72">
      <c r="A81" s="234" t="s">
        <v>384</v>
      </c>
      <c r="B81" s="224" t="s">
        <v>234</v>
      </c>
      <c r="C81" s="86"/>
      <c r="D81" s="86"/>
      <c r="E81" s="86"/>
      <c r="F81" s="224" t="s">
        <v>235</v>
      </c>
      <c r="G81" s="54"/>
      <c r="H81" s="54"/>
      <c r="I81" s="54"/>
      <c r="J81" s="54"/>
      <c r="K81" s="54"/>
      <c r="L81" s="54"/>
      <c r="M81" s="54"/>
      <c r="N81" s="54"/>
      <c r="O81" s="54"/>
      <c r="P81" s="54"/>
      <c r="Q81" s="54"/>
      <c r="R81" s="54"/>
      <c r="S81" s="54"/>
      <c r="T81" s="54"/>
      <c r="U81" s="54"/>
      <c r="V81" s="54"/>
      <c r="W81" s="54"/>
      <c r="X81" s="54"/>
      <c r="Y81" s="54"/>
      <c r="Z81" s="55"/>
    </row>
    <row r="82" spans="1:26" ht="60">
      <c r="A82" s="234" t="s">
        <v>385</v>
      </c>
      <c r="B82" s="86"/>
      <c r="C82" s="224" t="s">
        <v>234</v>
      </c>
      <c r="D82" s="86"/>
      <c r="E82" s="224" t="s">
        <v>383</v>
      </c>
      <c r="F82" s="86"/>
      <c r="G82" s="54"/>
      <c r="H82" s="54"/>
      <c r="I82" s="54"/>
      <c r="J82" s="54"/>
      <c r="K82" s="54"/>
      <c r="L82" s="54"/>
      <c r="M82" s="54"/>
      <c r="N82" s="54"/>
      <c r="O82" s="54"/>
      <c r="P82" s="54"/>
      <c r="Q82" s="54"/>
      <c r="R82" s="54"/>
      <c r="S82" s="54"/>
      <c r="T82" s="54"/>
      <c r="U82" s="54"/>
      <c r="V82" s="54"/>
      <c r="W82" s="54"/>
      <c r="X82" s="54"/>
      <c r="Y82" s="54"/>
      <c r="Z82" s="55"/>
    </row>
    <row r="83" spans="1:26" ht="72">
      <c r="A83" s="234" t="s">
        <v>384</v>
      </c>
      <c r="B83" s="86"/>
      <c r="C83" s="224" t="s">
        <v>234</v>
      </c>
      <c r="D83" s="86"/>
      <c r="E83" s="86"/>
      <c r="F83" s="224" t="s">
        <v>235</v>
      </c>
      <c r="G83" s="54"/>
      <c r="H83" s="54"/>
      <c r="I83" s="54"/>
      <c r="J83" s="54"/>
      <c r="K83" s="54"/>
      <c r="L83" s="54"/>
      <c r="M83" s="54"/>
      <c r="N83" s="54"/>
      <c r="O83" s="54"/>
      <c r="P83" s="54"/>
      <c r="Q83" s="54"/>
      <c r="R83" s="54"/>
      <c r="S83" s="54"/>
      <c r="T83" s="54"/>
      <c r="U83" s="54"/>
      <c r="V83" s="54"/>
      <c r="W83" s="54"/>
      <c r="X83" s="54"/>
      <c r="Y83" s="54"/>
      <c r="Z83" s="55"/>
    </row>
    <row r="84" spans="1:26" ht="154.5">
      <c r="A84" s="234" t="s">
        <v>386</v>
      </c>
      <c r="B84" s="224" t="s">
        <v>234</v>
      </c>
      <c r="C84" s="86"/>
      <c r="D84" s="86"/>
      <c r="E84" s="224" t="s">
        <v>4449</v>
      </c>
      <c r="F84" s="86"/>
      <c r="G84" s="54"/>
      <c r="H84" s="54"/>
      <c r="I84" s="54"/>
      <c r="J84" s="54"/>
      <c r="K84" s="54"/>
      <c r="L84" s="54"/>
      <c r="M84" s="54"/>
      <c r="N84" s="54"/>
      <c r="O84" s="54"/>
      <c r="P84" s="54"/>
      <c r="Q84" s="54"/>
      <c r="R84" s="54"/>
      <c r="S84" s="54"/>
      <c r="T84" s="54"/>
      <c r="U84" s="54"/>
      <c r="V84" s="54"/>
      <c r="W84" s="54"/>
      <c r="X84" s="54"/>
      <c r="Y84" s="54"/>
      <c r="Z84" s="55"/>
    </row>
    <row r="85" spans="1:26" ht="72">
      <c r="A85" s="234" t="s">
        <v>384</v>
      </c>
      <c r="B85" s="224" t="s">
        <v>234</v>
      </c>
      <c r="C85" s="86"/>
      <c r="D85" s="86"/>
      <c r="E85" s="86"/>
      <c r="F85" s="224" t="s">
        <v>235</v>
      </c>
      <c r="G85" s="54"/>
      <c r="H85" s="54"/>
      <c r="I85" s="54"/>
      <c r="J85" s="54"/>
      <c r="K85" s="54"/>
      <c r="L85" s="54"/>
      <c r="M85" s="54"/>
      <c r="N85" s="54"/>
      <c r="O85" s="54"/>
      <c r="P85" s="54"/>
      <c r="Q85" s="54"/>
      <c r="R85" s="54"/>
      <c r="S85" s="54"/>
      <c r="T85" s="54"/>
      <c r="U85" s="54"/>
      <c r="V85" s="54"/>
      <c r="W85" s="54"/>
      <c r="X85" s="54"/>
      <c r="Y85" s="54"/>
      <c r="Z85" s="55"/>
    </row>
    <row r="86" spans="1:26">
      <c r="A86" s="223"/>
      <c r="B86" s="86"/>
      <c r="C86" s="86"/>
      <c r="D86" s="86"/>
      <c r="E86" s="86"/>
      <c r="F86" s="86"/>
      <c r="G86" s="54"/>
      <c r="H86" s="54"/>
      <c r="I86" s="54"/>
      <c r="J86" s="54"/>
      <c r="K86" s="54"/>
      <c r="L86" s="54"/>
      <c r="M86" s="54"/>
      <c r="N86" s="54"/>
      <c r="O86" s="54"/>
      <c r="P86" s="54"/>
      <c r="Q86" s="54"/>
      <c r="R86" s="54"/>
      <c r="S86" s="54"/>
      <c r="T86" s="54"/>
      <c r="U86" s="54"/>
      <c r="V86" s="54"/>
      <c r="W86" s="54"/>
      <c r="X86" s="54"/>
      <c r="Y86" s="54"/>
      <c r="Z86" s="55"/>
    </row>
    <row r="87" spans="1:26">
      <c r="A87" s="81"/>
      <c r="B87" s="82">
        <v>55</v>
      </c>
      <c r="C87" s="82">
        <v>10</v>
      </c>
      <c r="D87" s="82">
        <v>1</v>
      </c>
      <c r="E87" s="83"/>
      <c r="F87" s="83"/>
      <c r="G87" s="54"/>
      <c r="H87" s="54"/>
      <c r="I87" s="54"/>
      <c r="J87" s="54"/>
      <c r="K87" s="54"/>
      <c r="L87" s="54"/>
      <c r="M87" s="54"/>
      <c r="N87" s="54"/>
      <c r="O87" s="54"/>
      <c r="P87" s="54"/>
      <c r="Q87" s="54"/>
      <c r="R87" s="54"/>
      <c r="S87" s="54"/>
      <c r="T87" s="54"/>
      <c r="U87" s="54"/>
      <c r="V87" s="54"/>
      <c r="W87" s="54"/>
      <c r="X87" s="54"/>
      <c r="Y87" s="54"/>
      <c r="Z87" s="55"/>
    </row>
    <row r="88" spans="1:26">
      <c r="A88" s="966" t="s">
        <v>388</v>
      </c>
      <c r="B88" s="967"/>
      <c r="C88" s="967"/>
      <c r="D88" s="967"/>
      <c r="E88" s="967"/>
      <c r="F88" s="968"/>
      <c r="G88" s="54"/>
      <c r="H88" s="54"/>
      <c r="I88" s="54"/>
      <c r="J88" s="54"/>
      <c r="K88" s="54"/>
      <c r="L88" s="54"/>
      <c r="M88" s="54"/>
      <c r="N88" s="54"/>
      <c r="O88" s="54"/>
      <c r="P88" s="54"/>
      <c r="Q88" s="54"/>
      <c r="R88" s="54"/>
      <c r="S88" s="54"/>
      <c r="T88" s="54"/>
      <c r="U88" s="54"/>
      <c r="V88" s="54"/>
      <c r="W88" s="54"/>
      <c r="X88" s="54"/>
      <c r="Y88" s="54"/>
      <c r="Z88" s="55"/>
    </row>
    <row r="89" spans="1:26">
      <c r="A89" s="969" t="s">
        <v>4450</v>
      </c>
      <c r="B89" s="970"/>
      <c r="C89" s="970"/>
      <c r="D89" s="970"/>
      <c r="E89" s="970"/>
      <c r="F89" s="971"/>
      <c r="G89" s="54"/>
      <c r="H89" s="54"/>
      <c r="I89" s="54"/>
      <c r="J89" s="54"/>
      <c r="K89" s="54"/>
      <c r="L89" s="54"/>
      <c r="M89" s="54"/>
      <c r="N89" s="54"/>
      <c r="O89" s="54"/>
      <c r="P89" s="54"/>
      <c r="Q89" s="54"/>
      <c r="R89" s="54"/>
      <c r="S89" s="54"/>
      <c r="T89" s="54"/>
      <c r="U89" s="54"/>
      <c r="V89" s="54"/>
      <c r="W89" s="54"/>
      <c r="X89" s="54"/>
      <c r="Y89" s="54"/>
      <c r="Z89" s="55"/>
    </row>
    <row r="90" spans="1:26">
      <c r="A90" s="972"/>
      <c r="B90" s="973"/>
      <c r="C90" s="973"/>
      <c r="D90" s="973"/>
      <c r="E90" s="973"/>
      <c r="F90" s="974"/>
      <c r="G90" s="54"/>
      <c r="H90" s="54"/>
      <c r="I90" s="54"/>
      <c r="J90" s="54"/>
      <c r="K90" s="54"/>
      <c r="L90" s="54"/>
      <c r="M90" s="54"/>
      <c r="N90" s="54"/>
      <c r="O90" s="54"/>
      <c r="P90" s="54"/>
      <c r="Q90" s="54"/>
      <c r="R90" s="54"/>
      <c r="S90" s="54"/>
      <c r="T90" s="54"/>
      <c r="U90" s="54"/>
      <c r="V90" s="54"/>
      <c r="W90" s="54"/>
      <c r="X90" s="54"/>
      <c r="Y90" s="54"/>
      <c r="Z90" s="55"/>
    </row>
    <row r="91" spans="1:26">
      <c r="A91" s="975"/>
      <c r="B91" s="842"/>
      <c r="C91" s="842"/>
      <c r="D91" s="842"/>
      <c r="E91" s="842"/>
      <c r="F91" s="843"/>
      <c r="G91" s="54"/>
      <c r="H91" s="54"/>
      <c r="I91" s="54"/>
      <c r="J91" s="54"/>
      <c r="K91" s="54"/>
      <c r="L91" s="54"/>
      <c r="M91" s="54"/>
      <c r="N91" s="54"/>
      <c r="O91" s="54"/>
      <c r="P91" s="54"/>
      <c r="Q91" s="54"/>
      <c r="R91" s="54"/>
      <c r="S91" s="54"/>
      <c r="T91" s="54"/>
      <c r="U91" s="54"/>
      <c r="V91" s="54"/>
      <c r="W91" s="54"/>
      <c r="X91" s="54"/>
      <c r="Y91" s="54"/>
      <c r="Z91" s="55"/>
    </row>
    <row r="92" spans="1:26">
      <c r="A92" s="966" t="s">
        <v>289</v>
      </c>
      <c r="B92" s="967"/>
      <c r="C92" s="967"/>
      <c r="D92" s="967"/>
      <c r="E92" s="967"/>
      <c r="F92" s="968"/>
      <c r="G92" s="54"/>
      <c r="H92" s="54"/>
      <c r="I92" s="54"/>
      <c r="J92" s="54"/>
      <c r="K92" s="54"/>
      <c r="L92" s="54"/>
      <c r="M92" s="54"/>
      <c r="N92" s="54"/>
      <c r="O92" s="54"/>
      <c r="P92" s="54"/>
      <c r="Q92" s="54"/>
      <c r="R92" s="54"/>
      <c r="S92" s="54"/>
      <c r="T92" s="54"/>
      <c r="U92" s="54"/>
      <c r="V92" s="54"/>
      <c r="W92" s="54"/>
      <c r="X92" s="54"/>
      <c r="Y92" s="54"/>
      <c r="Z92" s="55"/>
    </row>
    <row r="93" spans="1:26">
      <c r="A93" s="1276" t="s">
        <v>4451</v>
      </c>
      <c r="B93" s="1277"/>
      <c r="C93" s="1277"/>
      <c r="D93" s="1277"/>
      <c r="E93" s="1277"/>
      <c r="F93" s="1278"/>
      <c r="G93" s="54"/>
      <c r="H93" s="54"/>
      <c r="I93" s="54"/>
      <c r="J93" s="54"/>
      <c r="K93" s="54"/>
      <c r="L93" s="54"/>
      <c r="M93" s="54"/>
      <c r="N93" s="54"/>
      <c r="O93" s="54"/>
      <c r="P93" s="54"/>
      <c r="Q93" s="54"/>
      <c r="R93" s="54"/>
      <c r="S93" s="54"/>
      <c r="T93" s="54"/>
      <c r="U93" s="54"/>
      <c r="V93" s="54"/>
      <c r="W93" s="54"/>
      <c r="X93" s="54"/>
      <c r="Y93" s="54"/>
      <c r="Z93" s="55"/>
    </row>
    <row r="94" spans="1:26">
      <c r="A94" s="977" t="s">
        <v>391</v>
      </c>
      <c r="B94" s="978"/>
      <c r="C94" s="978"/>
      <c r="D94" s="978"/>
      <c r="E94" s="978"/>
      <c r="F94" s="979"/>
      <c r="G94" s="54"/>
      <c r="H94" s="54"/>
      <c r="I94" s="54"/>
      <c r="J94" s="54"/>
      <c r="K94" s="54"/>
      <c r="L94" s="54"/>
      <c r="M94" s="54"/>
      <c r="N94" s="54"/>
      <c r="O94" s="54"/>
      <c r="P94" s="54"/>
      <c r="Q94" s="54"/>
      <c r="R94" s="54"/>
      <c r="S94" s="54"/>
      <c r="T94" s="54"/>
      <c r="U94" s="54"/>
      <c r="V94" s="54"/>
      <c r="W94" s="54"/>
      <c r="X94" s="54"/>
      <c r="Y94" s="54"/>
      <c r="Z94" s="55"/>
    </row>
    <row r="95" spans="1:26">
      <c r="A95" s="954" t="s">
        <v>392</v>
      </c>
      <c r="B95" s="955"/>
      <c r="C95" s="955"/>
      <c r="D95" s="955"/>
      <c r="E95" s="955"/>
      <c r="F95" s="956"/>
      <c r="G95" s="54"/>
      <c r="H95" s="54"/>
      <c r="I95" s="54"/>
      <c r="J95" s="54"/>
      <c r="K95" s="54"/>
      <c r="L95" s="54"/>
      <c r="M95" s="54"/>
      <c r="N95" s="54"/>
      <c r="O95" s="54"/>
      <c r="P95" s="54"/>
      <c r="Q95" s="54"/>
      <c r="R95" s="54"/>
      <c r="S95" s="54"/>
      <c r="T95" s="54"/>
      <c r="U95" s="54"/>
      <c r="V95" s="54"/>
      <c r="W95" s="54"/>
      <c r="X95" s="54"/>
      <c r="Y95" s="54"/>
      <c r="Z95" s="55"/>
    </row>
    <row r="96" spans="1:26">
      <c r="A96" s="954" t="s">
        <v>393</v>
      </c>
      <c r="B96" s="955"/>
      <c r="C96" s="955"/>
      <c r="D96" s="955"/>
      <c r="E96" s="955"/>
      <c r="F96" s="956"/>
      <c r="G96" s="54"/>
      <c r="H96" s="54"/>
      <c r="I96" s="54"/>
      <c r="J96" s="54"/>
      <c r="K96" s="54"/>
      <c r="L96" s="54"/>
      <c r="M96" s="54"/>
      <c r="N96" s="54"/>
      <c r="O96" s="54"/>
      <c r="P96" s="54"/>
      <c r="Q96" s="54"/>
      <c r="R96" s="54"/>
      <c r="S96" s="54"/>
      <c r="T96" s="54"/>
      <c r="U96" s="54"/>
      <c r="V96" s="54"/>
      <c r="W96" s="54"/>
      <c r="X96" s="54"/>
      <c r="Y96" s="54"/>
      <c r="Z96" s="55"/>
    </row>
    <row r="97" spans="1:26">
      <c r="A97" s="957" t="s">
        <v>394</v>
      </c>
      <c r="B97" s="958"/>
      <c r="C97" s="958"/>
      <c r="D97" s="958"/>
      <c r="E97" s="958"/>
      <c r="F97" s="959"/>
      <c r="G97" s="54"/>
      <c r="H97" s="54"/>
      <c r="I97" s="54"/>
      <c r="J97" s="54"/>
      <c r="K97" s="54"/>
      <c r="L97" s="54"/>
      <c r="M97" s="54"/>
      <c r="N97" s="54"/>
      <c r="O97" s="54"/>
      <c r="P97" s="54"/>
      <c r="Q97" s="54"/>
      <c r="R97" s="54"/>
      <c r="S97" s="54"/>
      <c r="T97" s="54"/>
      <c r="U97" s="54"/>
      <c r="V97" s="54"/>
      <c r="W97" s="54"/>
      <c r="X97" s="54"/>
      <c r="Y97" s="54"/>
      <c r="Z97" s="55"/>
    </row>
    <row r="98" spans="1:26">
      <c r="A98" s="960"/>
      <c r="B98" s="961"/>
      <c r="C98" s="961"/>
      <c r="D98" s="961"/>
      <c r="E98" s="961"/>
      <c r="F98" s="962"/>
      <c r="G98" s="54"/>
      <c r="H98" s="54"/>
      <c r="I98" s="54"/>
      <c r="J98" s="54"/>
      <c r="K98" s="54"/>
      <c r="L98" s="54"/>
      <c r="M98" s="54"/>
      <c r="N98" s="54"/>
      <c r="O98" s="54"/>
      <c r="P98" s="54"/>
      <c r="Q98" s="54"/>
      <c r="R98" s="54"/>
      <c r="S98" s="54"/>
      <c r="T98" s="54"/>
      <c r="U98" s="54"/>
      <c r="V98" s="54"/>
      <c r="W98" s="54"/>
      <c r="X98" s="54"/>
      <c r="Y98" s="54"/>
      <c r="Z98" s="55"/>
    </row>
    <row r="99" spans="1:26">
      <c r="A99" s="963"/>
      <c r="B99" s="964"/>
      <c r="C99" s="964"/>
      <c r="D99" s="964"/>
      <c r="E99" s="964"/>
      <c r="F99" s="965"/>
      <c r="G99" s="54"/>
      <c r="H99" s="54"/>
      <c r="I99" s="54"/>
      <c r="J99" s="54"/>
      <c r="K99" s="54"/>
      <c r="L99" s="54"/>
      <c r="M99" s="54"/>
      <c r="N99" s="54"/>
      <c r="O99" s="54"/>
      <c r="P99" s="54"/>
      <c r="Q99" s="54"/>
      <c r="R99" s="54"/>
      <c r="S99" s="54"/>
      <c r="T99" s="54"/>
      <c r="U99" s="54"/>
      <c r="V99" s="54"/>
      <c r="W99" s="54"/>
      <c r="X99" s="54"/>
      <c r="Y99" s="54"/>
      <c r="Z99" s="55"/>
    </row>
    <row r="100" spans="1:26">
      <c r="A100" s="53"/>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5"/>
    </row>
    <row r="101" spans="1:26">
      <c r="A101" s="53"/>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5"/>
    </row>
    <row r="102" spans="1:26">
      <c r="A102" s="53"/>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5"/>
    </row>
    <row r="103" spans="1:26">
      <c r="A103" s="53"/>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5"/>
    </row>
    <row r="104" spans="1:26">
      <c r="A104" s="53"/>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5"/>
    </row>
    <row r="105" spans="1:26">
      <c r="A105" s="53"/>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5"/>
    </row>
    <row r="106" spans="1:26">
      <c r="A106" s="53"/>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5"/>
    </row>
    <row r="107" spans="1:26">
      <c r="A107" s="53"/>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5"/>
    </row>
    <row r="108" spans="1:26">
      <c r="A108" s="53"/>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5"/>
    </row>
    <row r="109" spans="1:26">
      <c r="A109" s="53"/>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5"/>
    </row>
    <row r="110" spans="1:26">
      <c r="A110" s="53"/>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5"/>
    </row>
    <row r="111" spans="1:26">
      <c r="A111" s="53"/>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5"/>
    </row>
    <row r="112" spans="1:26">
      <c r="A112" s="53"/>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5"/>
    </row>
    <row r="113" spans="1:26">
      <c r="A113" s="53"/>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5"/>
    </row>
    <row r="114" spans="1:26">
      <c r="A114" s="53"/>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5"/>
    </row>
    <row r="115" spans="1:26">
      <c r="A115" s="53"/>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5"/>
    </row>
    <row r="116" spans="1:26">
      <c r="A116" s="53"/>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5"/>
    </row>
    <row r="117" spans="1:26">
      <c r="A117" s="53"/>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5"/>
    </row>
    <row r="118" spans="1:26">
      <c r="A118" s="53"/>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5"/>
    </row>
    <row r="119" spans="1:26">
      <c r="A119" s="53"/>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5"/>
    </row>
    <row r="120" spans="1:26">
      <c r="A120" s="53"/>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5"/>
    </row>
    <row r="121" spans="1:26">
      <c r="A121" s="53"/>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5"/>
    </row>
    <row r="122" spans="1:26">
      <c r="A122" s="53"/>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5"/>
    </row>
    <row r="123" spans="1:26">
      <c r="A123" s="53"/>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5"/>
    </row>
    <row r="124" spans="1:26">
      <c r="A124" s="53"/>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5"/>
    </row>
    <row r="125" spans="1:26">
      <c r="A125" s="53"/>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5"/>
    </row>
    <row r="126" spans="1:26">
      <c r="A126" s="53"/>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5"/>
    </row>
    <row r="127" spans="1:26">
      <c r="A127" s="53"/>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5"/>
    </row>
    <row r="128" spans="1:26">
      <c r="A128" s="53"/>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5"/>
    </row>
    <row r="129" spans="1:26">
      <c r="A129" s="53"/>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5"/>
    </row>
    <row r="130" spans="1:26">
      <c r="A130" s="53"/>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5"/>
    </row>
    <row r="131" spans="1:26">
      <c r="A131" s="53"/>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5"/>
    </row>
    <row r="132" spans="1:26">
      <c r="A132" s="53"/>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5"/>
    </row>
    <row r="133" spans="1:26">
      <c r="A133" s="53"/>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5"/>
    </row>
    <row r="134" spans="1:26">
      <c r="A134" s="53"/>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5"/>
    </row>
    <row r="135" spans="1:26">
      <c r="A135" s="53"/>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5"/>
    </row>
    <row r="136" spans="1:26">
      <c r="A136" s="53"/>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5"/>
    </row>
    <row r="137" spans="1:26">
      <c r="A137" s="53"/>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5"/>
    </row>
    <row r="138" spans="1:26">
      <c r="A138" s="53"/>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5"/>
    </row>
    <row r="139" spans="1:26">
      <c r="A139" s="53"/>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5"/>
    </row>
    <row r="140" spans="1:26">
      <c r="A140" s="53"/>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5"/>
    </row>
    <row r="141" spans="1:26">
      <c r="A141" s="53"/>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5"/>
    </row>
    <row r="142" spans="1:26">
      <c r="A142" s="53"/>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5"/>
    </row>
    <row r="143" spans="1:26">
      <c r="A143" s="53"/>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5"/>
    </row>
    <row r="144" spans="1:26">
      <c r="A144" s="53"/>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5"/>
    </row>
    <row r="145" spans="1:26">
      <c r="A145" s="53"/>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5"/>
    </row>
    <row r="146" spans="1:26">
      <c r="A146" s="53"/>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5"/>
    </row>
    <row r="147" spans="1:26">
      <c r="A147" s="53"/>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5"/>
    </row>
    <row r="148" spans="1:26">
      <c r="A148" s="53"/>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5"/>
    </row>
    <row r="149" spans="1:26">
      <c r="A149" s="53"/>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5"/>
    </row>
    <row r="150" spans="1:26">
      <c r="A150" s="53"/>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5"/>
    </row>
    <row r="151" spans="1:26">
      <c r="A151" s="53"/>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5"/>
    </row>
    <row r="152" spans="1:26">
      <c r="A152" s="53"/>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5"/>
    </row>
    <row r="153" spans="1:26">
      <c r="A153" s="53"/>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5"/>
    </row>
    <row r="154" spans="1:26">
      <c r="A154" s="53"/>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5"/>
    </row>
    <row r="155" spans="1:26">
      <c r="A155" s="53"/>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5"/>
    </row>
    <row r="156" spans="1:26">
      <c r="A156" s="53"/>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5"/>
    </row>
    <row r="157" spans="1:26">
      <c r="A157" s="53"/>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5"/>
    </row>
    <row r="158" spans="1:26">
      <c r="A158" s="53"/>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5"/>
    </row>
    <row r="159" spans="1:26">
      <c r="A159" s="53"/>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5"/>
    </row>
    <row r="160" spans="1:26">
      <c r="A160" s="53"/>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5"/>
    </row>
    <row r="161" spans="1:26">
      <c r="A161" s="53"/>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5"/>
    </row>
    <row r="162" spans="1:26">
      <c r="A162" s="53"/>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5"/>
    </row>
    <row r="163" spans="1:26">
      <c r="A163" s="53"/>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5"/>
    </row>
    <row r="164" spans="1:26">
      <c r="A164" s="53"/>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5"/>
    </row>
    <row r="165" spans="1:26">
      <c r="A165" s="53"/>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5"/>
    </row>
    <row r="166" spans="1:26">
      <c r="A166" s="53"/>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5"/>
    </row>
    <row r="167" spans="1:26">
      <c r="A167" s="53"/>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5"/>
    </row>
    <row r="168" spans="1:26">
      <c r="A168" s="53"/>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5"/>
    </row>
    <row r="169" spans="1:26">
      <c r="A169" s="53"/>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5"/>
    </row>
    <row r="170" spans="1:26">
      <c r="A170" s="53"/>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5"/>
    </row>
    <row r="171" spans="1:26">
      <c r="A171" s="53"/>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5"/>
    </row>
    <row r="172" spans="1:26">
      <c r="A172" s="53"/>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5"/>
    </row>
    <row r="173" spans="1:26">
      <c r="A173" s="53"/>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5"/>
    </row>
    <row r="174" spans="1:26">
      <c r="A174" s="53"/>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5"/>
    </row>
    <row r="175" spans="1:26">
      <c r="A175" s="53"/>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5"/>
    </row>
    <row r="176" spans="1:26">
      <c r="A176" s="53"/>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5"/>
    </row>
    <row r="177" spans="1:26">
      <c r="A177" s="53"/>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5"/>
    </row>
    <row r="178" spans="1:26">
      <c r="A178" s="53"/>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5"/>
    </row>
    <row r="179" spans="1:26">
      <c r="A179" s="53"/>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5"/>
    </row>
    <row r="180" spans="1:26">
      <c r="A180" s="53"/>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5"/>
    </row>
    <row r="181" spans="1:26">
      <c r="A181" s="53"/>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5"/>
    </row>
    <row r="182" spans="1:26">
      <c r="A182" s="53"/>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5"/>
    </row>
    <row r="183" spans="1:26">
      <c r="A183" s="53"/>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5"/>
    </row>
    <row r="184" spans="1:26">
      <c r="A184" s="53"/>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5"/>
    </row>
    <row r="185" spans="1:26">
      <c r="A185" s="53"/>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5"/>
    </row>
    <row r="186" spans="1:26">
      <c r="A186" s="53"/>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5"/>
    </row>
    <row r="187" spans="1:26">
      <c r="A187" s="53"/>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5"/>
    </row>
    <row r="188" spans="1:26">
      <c r="A188" s="53"/>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5"/>
    </row>
    <row r="189" spans="1:26">
      <c r="A189" s="53"/>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5"/>
    </row>
    <row r="190" spans="1:26">
      <c r="A190" s="53"/>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5"/>
    </row>
    <row r="191" spans="1:26">
      <c r="A191" s="53"/>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5"/>
    </row>
    <row r="192" spans="1:26">
      <c r="A192" s="53"/>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5"/>
    </row>
    <row r="193" spans="1:26">
      <c r="A193" s="53"/>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5"/>
    </row>
    <row r="194" spans="1:26">
      <c r="A194" s="53"/>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5"/>
    </row>
    <row r="195" spans="1:26">
      <c r="A195" s="53"/>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5"/>
    </row>
    <row r="196" spans="1:26">
      <c r="A196" s="53"/>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5"/>
    </row>
    <row r="197" spans="1:26">
      <c r="A197" s="53"/>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5"/>
    </row>
    <row r="198" spans="1:26">
      <c r="A198" s="53"/>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5"/>
    </row>
    <row r="199" spans="1:26">
      <c r="A199" s="53"/>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5"/>
    </row>
    <row r="200" spans="1:26">
      <c r="A200" s="53"/>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5"/>
    </row>
    <row r="201" spans="1:26">
      <c r="A201" s="53"/>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5"/>
    </row>
    <row r="202" spans="1:26">
      <c r="A202" s="53"/>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5"/>
    </row>
    <row r="203" spans="1:26">
      <c r="A203" s="53"/>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5"/>
    </row>
    <row r="204" spans="1:26">
      <c r="A204" s="53"/>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5"/>
    </row>
    <row r="205" spans="1:26">
      <c r="A205" s="53"/>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5"/>
    </row>
    <row r="206" spans="1:26">
      <c r="A206" s="53"/>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5"/>
    </row>
    <row r="207" spans="1:26">
      <c r="A207" s="53"/>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5"/>
    </row>
    <row r="208" spans="1:26">
      <c r="A208" s="53"/>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5"/>
    </row>
    <row r="209" spans="1:26">
      <c r="A209" s="53"/>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5"/>
    </row>
    <row r="210" spans="1:26">
      <c r="A210" s="53"/>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5"/>
    </row>
    <row r="211" spans="1:26">
      <c r="A211" s="53"/>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5"/>
    </row>
    <row r="212" spans="1:26">
      <c r="A212" s="53"/>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5"/>
    </row>
    <row r="213" spans="1:26">
      <c r="A213" s="53"/>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5"/>
    </row>
    <row r="214" spans="1:26">
      <c r="A214" s="53"/>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5"/>
    </row>
    <row r="215" spans="1:26">
      <c r="A215" s="53"/>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5"/>
    </row>
    <row r="216" spans="1:26">
      <c r="A216" s="53"/>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5"/>
    </row>
    <row r="217" spans="1:26">
      <c r="A217" s="53"/>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5"/>
    </row>
    <row r="218" spans="1:26">
      <c r="A218" s="53"/>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5"/>
    </row>
    <row r="219" spans="1:26">
      <c r="A219" s="53"/>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5"/>
    </row>
    <row r="220" spans="1:26">
      <c r="A220" s="53"/>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5"/>
    </row>
    <row r="221" spans="1:26">
      <c r="A221" s="53"/>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5"/>
    </row>
    <row r="222" spans="1:26">
      <c r="A222" s="53"/>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5"/>
    </row>
    <row r="223" spans="1:26">
      <c r="A223" s="53"/>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5"/>
    </row>
    <row r="224" spans="1:26">
      <c r="A224" s="53"/>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5"/>
    </row>
    <row r="225" spans="1:26">
      <c r="A225" s="53"/>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5"/>
    </row>
    <row r="226" spans="1:26">
      <c r="A226" s="53"/>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5"/>
    </row>
    <row r="227" spans="1:26">
      <c r="A227" s="53"/>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5"/>
    </row>
    <row r="228" spans="1:26">
      <c r="A228" s="53"/>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5"/>
    </row>
    <row r="229" spans="1:26">
      <c r="A229" s="53"/>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5"/>
    </row>
    <row r="230" spans="1:26">
      <c r="A230" s="53"/>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5"/>
    </row>
    <row r="231" spans="1:26">
      <c r="A231" s="53"/>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5"/>
    </row>
    <row r="232" spans="1:26">
      <c r="A232" s="53"/>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5"/>
    </row>
    <row r="233" spans="1:26">
      <c r="A233" s="53"/>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5"/>
    </row>
    <row r="234" spans="1:26">
      <c r="A234" s="53"/>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5"/>
    </row>
    <row r="235" spans="1:26">
      <c r="A235" s="53"/>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5"/>
    </row>
    <row r="236" spans="1:26">
      <c r="A236" s="53"/>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5"/>
    </row>
    <row r="237" spans="1:26">
      <c r="A237" s="53"/>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5"/>
    </row>
    <row r="238" spans="1:26">
      <c r="A238" s="53"/>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5"/>
    </row>
    <row r="239" spans="1:26">
      <c r="A239" s="53"/>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5"/>
    </row>
    <row r="240" spans="1:26">
      <c r="A240" s="53"/>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5"/>
    </row>
    <row r="241" spans="1:26">
      <c r="A241" s="53"/>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5"/>
    </row>
    <row r="242" spans="1:26">
      <c r="A242" s="53"/>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5"/>
    </row>
    <row r="243" spans="1:26">
      <c r="A243" s="53"/>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5"/>
    </row>
    <row r="244" spans="1:26">
      <c r="A244" s="53"/>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5"/>
    </row>
    <row r="245" spans="1:26">
      <c r="A245" s="53"/>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5"/>
    </row>
    <row r="246" spans="1:26">
      <c r="A246" s="53"/>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5"/>
    </row>
    <row r="247" spans="1:26">
      <c r="A247" s="53"/>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5"/>
    </row>
    <row r="248" spans="1:26">
      <c r="A248" s="53"/>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5"/>
    </row>
    <row r="249" spans="1:26">
      <c r="A249" s="53"/>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5"/>
    </row>
    <row r="250" spans="1:26">
      <c r="A250" s="53"/>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5"/>
    </row>
    <row r="251" spans="1:26">
      <c r="A251" s="53"/>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5"/>
    </row>
    <row r="252" spans="1:26">
      <c r="A252" s="53"/>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5"/>
    </row>
    <row r="253" spans="1:26">
      <c r="A253" s="53"/>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5"/>
    </row>
    <row r="254" spans="1:26">
      <c r="A254" s="53"/>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5"/>
    </row>
    <row r="255" spans="1:26">
      <c r="A255" s="53"/>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5"/>
    </row>
    <row r="256" spans="1:26">
      <c r="A256" s="53"/>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5"/>
    </row>
    <row r="257" spans="1:26">
      <c r="A257" s="53"/>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5"/>
    </row>
    <row r="258" spans="1:26">
      <c r="A258" s="53"/>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5"/>
    </row>
    <row r="259" spans="1:26">
      <c r="A259" s="53"/>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5"/>
    </row>
    <row r="260" spans="1:26">
      <c r="A260" s="53"/>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5"/>
    </row>
    <row r="261" spans="1:26">
      <c r="A261" s="53"/>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5"/>
    </row>
    <row r="262" spans="1:26">
      <c r="A262" s="53"/>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5"/>
    </row>
    <row r="263" spans="1:26">
      <c r="A263" s="53"/>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5"/>
    </row>
    <row r="264" spans="1:26">
      <c r="A264" s="53"/>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5"/>
    </row>
    <row r="265" spans="1:26">
      <c r="A265" s="53"/>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5"/>
    </row>
    <row r="266" spans="1:26">
      <c r="A266" s="53"/>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5"/>
    </row>
    <row r="267" spans="1:26">
      <c r="A267" s="53"/>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5"/>
    </row>
    <row r="268" spans="1:26">
      <c r="A268" s="53"/>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5"/>
    </row>
    <row r="269" spans="1:26">
      <c r="A269" s="53"/>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5"/>
    </row>
    <row r="270" spans="1:26">
      <c r="A270" s="53"/>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5"/>
    </row>
    <row r="271" spans="1:26">
      <c r="A271" s="53"/>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5"/>
    </row>
    <row r="272" spans="1:26">
      <c r="A272" s="53"/>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5"/>
    </row>
    <row r="273" spans="1:26">
      <c r="A273" s="53"/>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5"/>
    </row>
    <row r="274" spans="1:26">
      <c r="A274" s="53"/>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5"/>
    </row>
    <row r="275" spans="1:26">
      <c r="A275" s="53"/>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5"/>
    </row>
    <row r="276" spans="1:26">
      <c r="A276" s="53"/>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5"/>
    </row>
    <row r="277" spans="1:26">
      <c r="A277" s="53"/>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5"/>
    </row>
    <row r="278" spans="1:26">
      <c r="A278" s="53"/>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5"/>
    </row>
    <row r="279" spans="1:26">
      <c r="A279" s="53"/>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5"/>
    </row>
    <row r="280" spans="1:26">
      <c r="A280" s="53"/>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5"/>
    </row>
    <row r="281" spans="1:26">
      <c r="A281" s="53"/>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5"/>
    </row>
    <row r="282" spans="1:26">
      <c r="A282" s="53"/>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5"/>
    </row>
    <row r="283" spans="1:26">
      <c r="A283" s="53"/>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5"/>
    </row>
    <row r="284" spans="1:26">
      <c r="A284" s="53"/>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5"/>
    </row>
    <row r="285" spans="1:26">
      <c r="A285" s="53"/>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5"/>
    </row>
    <row r="286" spans="1:26">
      <c r="A286" s="53"/>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5"/>
    </row>
    <row r="287" spans="1:26">
      <c r="A287" s="53"/>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5"/>
    </row>
    <row r="288" spans="1:26">
      <c r="A288" s="53"/>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5"/>
    </row>
    <row r="289" spans="1:26">
      <c r="A289" s="53"/>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5"/>
    </row>
    <row r="290" spans="1:26">
      <c r="A290" s="53"/>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5"/>
    </row>
    <row r="291" spans="1:26">
      <c r="A291" s="53"/>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5"/>
    </row>
    <row r="292" spans="1:26">
      <c r="A292" s="53"/>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5"/>
    </row>
    <row r="293" spans="1:26">
      <c r="A293" s="53"/>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5"/>
    </row>
    <row r="294" spans="1:26">
      <c r="A294" s="53"/>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5"/>
    </row>
    <row r="295" spans="1:26">
      <c r="A295" s="53"/>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5"/>
    </row>
    <row r="296" spans="1:26">
      <c r="A296" s="53"/>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5"/>
    </row>
    <row r="297" spans="1:26">
      <c r="A297" s="53"/>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5"/>
    </row>
    <row r="298" spans="1:26">
      <c r="A298" s="53"/>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5"/>
    </row>
    <row r="299" spans="1:26">
      <c r="A299" s="53"/>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5"/>
    </row>
    <row r="300" spans="1:26">
      <c r="A300" s="53"/>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5"/>
    </row>
    <row r="301" spans="1:26">
      <c r="A301" s="53"/>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5"/>
    </row>
    <row r="302" spans="1:26">
      <c r="A302" s="53"/>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5"/>
    </row>
    <row r="303" spans="1:26">
      <c r="A303" s="53"/>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5"/>
    </row>
    <row r="304" spans="1:26">
      <c r="A304" s="53"/>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5"/>
    </row>
    <row r="305" spans="1:26">
      <c r="A305" s="53"/>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5"/>
    </row>
    <row r="306" spans="1:26">
      <c r="A306" s="53"/>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5"/>
    </row>
    <row r="307" spans="1:26">
      <c r="A307" s="53"/>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5"/>
    </row>
    <row r="308" spans="1:26">
      <c r="A308" s="53"/>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5"/>
    </row>
    <row r="309" spans="1:26">
      <c r="A309" s="53"/>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5"/>
    </row>
    <row r="310" spans="1:26">
      <c r="A310" s="53"/>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5"/>
    </row>
    <row r="311" spans="1:26">
      <c r="A311" s="53"/>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5"/>
    </row>
    <row r="312" spans="1:26">
      <c r="A312" s="53"/>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5"/>
    </row>
    <row r="313" spans="1:26">
      <c r="A313" s="53"/>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5"/>
    </row>
    <row r="314" spans="1:26">
      <c r="A314" s="53"/>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5"/>
    </row>
    <row r="315" spans="1:26">
      <c r="A315" s="53"/>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5"/>
    </row>
    <row r="316" spans="1:26">
      <c r="A316" s="53"/>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5"/>
    </row>
    <row r="317" spans="1:26">
      <c r="A317" s="53"/>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5"/>
    </row>
    <row r="318" spans="1:26">
      <c r="A318" s="53"/>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5"/>
    </row>
    <row r="319" spans="1:26">
      <c r="A319" s="53"/>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5"/>
    </row>
    <row r="320" spans="1:26">
      <c r="A320" s="53"/>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5"/>
    </row>
    <row r="321" spans="1:26">
      <c r="A321" s="53"/>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5"/>
    </row>
    <row r="322" spans="1:26">
      <c r="A322" s="53"/>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5"/>
    </row>
    <row r="323" spans="1:26">
      <c r="A323" s="53"/>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5"/>
    </row>
    <row r="324" spans="1:26">
      <c r="A324" s="53"/>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5"/>
    </row>
    <row r="325" spans="1:26">
      <c r="A325" s="53"/>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5"/>
    </row>
    <row r="326" spans="1:26">
      <c r="A326" s="53"/>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5"/>
    </row>
    <row r="327" spans="1:26">
      <c r="A327" s="53"/>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5"/>
    </row>
    <row r="328" spans="1:26">
      <c r="A328" s="53"/>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5"/>
    </row>
    <row r="329" spans="1:26">
      <c r="A329" s="53"/>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5"/>
    </row>
    <row r="330" spans="1:26">
      <c r="A330" s="53"/>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5"/>
    </row>
    <row r="331" spans="1:26">
      <c r="A331" s="53"/>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5"/>
    </row>
    <row r="332" spans="1:26">
      <c r="A332" s="53"/>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5"/>
    </row>
    <row r="333" spans="1:26">
      <c r="A333" s="53"/>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5"/>
    </row>
    <row r="334" spans="1:26">
      <c r="A334" s="53"/>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5"/>
    </row>
    <row r="335" spans="1:26">
      <c r="A335" s="53"/>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5"/>
    </row>
    <row r="336" spans="1:26">
      <c r="A336" s="53"/>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5"/>
    </row>
    <row r="337" spans="1:26">
      <c r="A337" s="53"/>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5"/>
    </row>
    <row r="338" spans="1:26">
      <c r="A338" s="53"/>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5"/>
    </row>
    <row r="339" spans="1:26">
      <c r="A339" s="53"/>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5"/>
    </row>
    <row r="340" spans="1:26">
      <c r="A340" s="53"/>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5"/>
    </row>
    <row r="341" spans="1:26">
      <c r="A341" s="53"/>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5"/>
    </row>
    <row r="342" spans="1:26">
      <c r="A342" s="53"/>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5"/>
    </row>
    <row r="343" spans="1:26">
      <c r="A343" s="53"/>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5"/>
    </row>
    <row r="344" spans="1:26">
      <c r="A344" s="53"/>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5"/>
    </row>
    <row r="345" spans="1:26">
      <c r="A345" s="53"/>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5"/>
    </row>
    <row r="346" spans="1:26">
      <c r="A346" s="53"/>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5"/>
    </row>
    <row r="347" spans="1:26">
      <c r="A347" s="53"/>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5"/>
    </row>
    <row r="348" spans="1:26">
      <c r="A348" s="53"/>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5"/>
    </row>
    <row r="349" spans="1:26">
      <c r="A349" s="53"/>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5"/>
    </row>
    <row r="350" spans="1:26">
      <c r="A350" s="53"/>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5"/>
    </row>
    <row r="351" spans="1:26">
      <c r="A351" s="53"/>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5"/>
    </row>
    <row r="352" spans="1:26">
      <c r="A352" s="53"/>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5"/>
    </row>
    <row r="353" spans="1:26">
      <c r="A353" s="53"/>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5"/>
    </row>
    <row r="354" spans="1:26">
      <c r="A354" s="53"/>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5"/>
    </row>
    <row r="355" spans="1:26">
      <c r="A355" s="53"/>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5"/>
    </row>
    <row r="356" spans="1:26">
      <c r="A356" s="53"/>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5"/>
    </row>
    <row r="357" spans="1:26">
      <c r="A357" s="53"/>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5"/>
    </row>
    <row r="358" spans="1:26">
      <c r="A358" s="53"/>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5"/>
    </row>
    <row r="359" spans="1:26">
      <c r="A359" s="53"/>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5"/>
    </row>
    <row r="360" spans="1:26">
      <c r="A360" s="53"/>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5"/>
    </row>
    <row r="361" spans="1:26">
      <c r="A361" s="53"/>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5"/>
    </row>
    <row r="362" spans="1:26">
      <c r="A362" s="53"/>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5"/>
    </row>
    <row r="363" spans="1:26">
      <c r="A363" s="53"/>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5"/>
    </row>
    <row r="364" spans="1:26">
      <c r="A364" s="53"/>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5"/>
    </row>
    <row r="365" spans="1:26">
      <c r="A365" s="53"/>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5"/>
    </row>
    <row r="366" spans="1:26">
      <c r="A366" s="53"/>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5"/>
    </row>
    <row r="367" spans="1:26">
      <c r="A367" s="53"/>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5"/>
    </row>
    <row r="368" spans="1:26">
      <c r="A368" s="53"/>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5"/>
    </row>
    <row r="369" spans="1:26">
      <c r="A369" s="53"/>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5"/>
    </row>
    <row r="370" spans="1:26">
      <c r="A370" s="53"/>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5"/>
    </row>
    <row r="371" spans="1:26">
      <c r="A371" s="53"/>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5"/>
    </row>
    <row r="372" spans="1:26">
      <c r="A372" s="53"/>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5"/>
    </row>
    <row r="373" spans="1:26">
      <c r="A373" s="53"/>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5"/>
    </row>
    <row r="374" spans="1:26">
      <c r="A374" s="53"/>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5"/>
    </row>
    <row r="375" spans="1:26">
      <c r="A375" s="53"/>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5"/>
    </row>
    <row r="376" spans="1:26">
      <c r="A376" s="53"/>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5"/>
    </row>
    <row r="377" spans="1:26">
      <c r="A377" s="53"/>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5"/>
    </row>
    <row r="378" spans="1:26">
      <c r="A378" s="53"/>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5"/>
    </row>
    <row r="379" spans="1:26">
      <c r="A379" s="53"/>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5"/>
    </row>
    <row r="380" spans="1:26">
      <c r="A380" s="53"/>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5"/>
    </row>
    <row r="381" spans="1:26">
      <c r="A381" s="53"/>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5"/>
    </row>
    <row r="382" spans="1:26">
      <c r="A382" s="53"/>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5"/>
    </row>
    <row r="383" spans="1:26">
      <c r="A383" s="53"/>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5"/>
    </row>
    <row r="384" spans="1:26">
      <c r="A384" s="53"/>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5"/>
    </row>
    <row r="385" spans="1:26">
      <c r="A385" s="53"/>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5"/>
    </row>
    <row r="386" spans="1:26">
      <c r="A386" s="53"/>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5"/>
    </row>
    <row r="387" spans="1:26">
      <c r="A387" s="53"/>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5"/>
    </row>
    <row r="388" spans="1:26">
      <c r="A388" s="53"/>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5"/>
    </row>
    <row r="389" spans="1:26">
      <c r="A389" s="53"/>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5"/>
    </row>
    <row r="390" spans="1:26">
      <c r="A390" s="53"/>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5"/>
    </row>
    <row r="391" spans="1:26">
      <c r="A391" s="53"/>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5"/>
    </row>
    <row r="392" spans="1:26">
      <c r="A392" s="53"/>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5"/>
    </row>
    <row r="393" spans="1:26">
      <c r="A393" s="53"/>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5"/>
    </row>
    <row r="394" spans="1:26">
      <c r="A394" s="53"/>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5"/>
    </row>
    <row r="395" spans="1:26">
      <c r="A395" s="53"/>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5"/>
    </row>
    <row r="396" spans="1:26">
      <c r="A396" s="53"/>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5"/>
    </row>
    <row r="397" spans="1:26">
      <c r="A397" s="53"/>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5"/>
    </row>
    <row r="398" spans="1:26">
      <c r="A398" s="53"/>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5"/>
    </row>
    <row r="399" spans="1:26">
      <c r="A399" s="53"/>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5"/>
    </row>
    <row r="400" spans="1:26">
      <c r="A400" s="53"/>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5"/>
    </row>
    <row r="401" spans="1:26">
      <c r="A401" s="53"/>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5"/>
    </row>
    <row r="402" spans="1:26">
      <c r="A402" s="53"/>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5"/>
    </row>
    <row r="403" spans="1:26">
      <c r="A403" s="53"/>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5"/>
    </row>
    <row r="404" spans="1:26">
      <c r="A404" s="53"/>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5"/>
    </row>
    <row r="405" spans="1:26">
      <c r="A405" s="53"/>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5"/>
    </row>
    <row r="406" spans="1:26">
      <c r="A406" s="53"/>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5"/>
    </row>
    <row r="407" spans="1:26">
      <c r="A407" s="53"/>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5"/>
    </row>
    <row r="408" spans="1:26">
      <c r="A408" s="53"/>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5"/>
    </row>
    <row r="409" spans="1:26">
      <c r="A409" s="53"/>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5"/>
    </row>
    <row r="410" spans="1:26">
      <c r="A410" s="53"/>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5"/>
    </row>
    <row r="411" spans="1:26">
      <c r="A411" s="53"/>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5"/>
    </row>
    <row r="412" spans="1:26">
      <c r="A412" s="53"/>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5"/>
    </row>
    <row r="413" spans="1:26">
      <c r="A413" s="53"/>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5"/>
    </row>
    <row r="414" spans="1:26">
      <c r="A414" s="53"/>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5"/>
    </row>
    <row r="415" spans="1:26">
      <c r="A415" s="53"/>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5"/>
    </row>
    <row r="416" spans="1:26">
      <c r="A416" s="53"/>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5"/>
    </row>
    <row r="417" spans="1:26">
      <c r="A417" s="53"/>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5"/>
    </row>
    <row r="418" spans="1:26">
      <c r="A418" s="53"/>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5"/>
    </row>
    <row r="419" spans="1:26">
      <c r="A419" s="53"/>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5"/>
    </row>
    <row r="420" spans="1:26">
      <c r="A420" s="53"/>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5"/>
    </row>
    <row r="421" spans="1:26">
      <c r="A421" s="53"/>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5"/>
    </row>
    <row r="422" spans="1:26">
      <c r="A422" s="53"/>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5"/>
    </row>
    <row r="423" spans="1:26">
      <c r="A423" s="53"/>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5"/>
    </row>
    <row r="424" spans="1:26">
      <c r="A424" s="53"/>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5"/>
    </row>
    <row r="425" spans="1:26">
      <c r="A425" s="53"/>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5"/>
    </row>
    <row r="426" spans="1:26">
      <c r="A426" s="53"/>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5"/>
    </row>
    <row r="427" spans="1:26">
      <c r="A427" s="53"/>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5"/>
    </row>
    <row r="428" spans="1:26">
      <c r="A428" s="53"/>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5"/>
    </row>
    <row r="429" spans="1:26">
      <c r="A429" s="53"/>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5"/>
    </row>
    <row r="430" spans="1:26">
      <c r="A430" s="53"/>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5"/>
    </row>
    <row r="431" spans="1:26">
      <c r="A431" s="53"/>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5"/>
    </row>
    <row r="432" spans="1:26">
      <c r="A432" s="53"/>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5"/>
    </row>
    <row r="433" spans="1:26">
      <c r="A433" s="53"/>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5"/>
    </row>
    <row r="434" spans="1:26">
      <c r="A434" s="53"/>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5"/>
    </row>
    <row r="435" spans="1:26">
      <c r="A435" s="53"/>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5"/>
    </row>
    <row r="436" spans="1:26">
      <c r="A436" s="53"/>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5"/>
    </row>
    <row r="437" spans="1:26">
      <c r="A437" s="53"/>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5"/>
    </row>
    <row r="438" spans="1:26">
      <c r="A438" s="53"/>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5"/>
    </row>
    <row r="439" spans="1:26">
      <c r="A439" s="53"/>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5"/>
    </row>
    <row r="440" spans="1:26">
      <c r="A440" s="53"/>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5"/>
    </row>
    <row r="441" spans="1:26">
      <c r="A441" s="53"/>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5"/>
    </row>
    <row r="442" spans="1:26">
      <c r="A442" s="53"/>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5"/>
    </row>
    <row r="443" spans="1:26">
      <c r="A443" s="53"/>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5"/>
    </row>
    <row r="444" spans="1:26">
      <c r="A444" s="53"/>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5"/>
    </row>
    <row r="445" spans="1:26">
      <c r="A445" s="53"/>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5"/>
    </row>
    <row r="446" spans="1:26">
      <c r="A446" s="53"/>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5"/>
    </row>
    <row r="447" spans="1:26">
      <c r="A447" s="53"/>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5"/>
    </row>
    <row r="448" spans="1:26">
      <c r="A448" s="53"/>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5"/>
    </row>
    <row r="449" spans="1:26">
      <c r="A449" s="53"/>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5"/>
    </row>
    <row r="450" spans="1:26">
      <c r="A450" s="53"/>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5"/>
    </row>
    <row r="451" spans="1:26">
      <c r="A451" s="53"/>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5"/>
    </row>
    <row r="452" spans="1:26">
      <c r="A452" s="53"/>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5"/>
    </row>
    <row r="453" spans="1:26">
      <c r="A453" s="53"/>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5"/>
    </row>
    <row r="454" spans="1:26">
      <c r="A454" s="53"/>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5"/>
    </row>
    <row r="455" spans="1:26">
      <c r="A455" s="53"/>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5"/>
    </row>
    <row r="456" spans="1:26">
      <c r="A456" s="53"/>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5"/>
    </row>
    <row r="457" spans="1:26">
      <c r="A457" s="53"/>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5"/>
    </row>
    <row r="458" spans="1:26">
      <c r="A458" s="53"/>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5"/>
    </row>
    <row r="459" spans="1:26">
      <c r="A459" s="53"/>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5"/>
    </row>
    <row r="460" spans="1:26">
      <c r="A460" s="53"/>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5"/>
    </row>
    <row r="461" spans="1:26">
      <c r="A461" s="53"/>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5"/>
    </row>
    <row r="462" spans="1:26">
      <c r="A462" s="53"/>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5"/>
    </row>
    <row r="463" spans="1:26">
      <c r="A463" s="53"/>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5"/>
    </row>
    <row r="464" spans="1:26">
      <c r="A464" s="53"/>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5"/>
    </row>
    <row r="465" spans="1:26">
      <c r="A465" s="53"/>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5"/>
    </row>
    <row r="466" spans="1:26">
      <c r="A466" s="53"/>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5"/>
    </row>
    <row r="467" spans="1:26">
      <c r="A467" s="53"/>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5"/>
    </row>
    <row r="468" spans="1:26">
      <c r="A468" s="53"/>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5"/>
    </row>
    <row r="469" spans="1:26">
      <c r="A469" s="53"/>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5"/>
    </row>
    <row r="470" spans="1:26">
      <c r="A470" s="53"/>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5"/>
    </row>
    <row r="471" spans="1:26">
      <c r="A471" s="53"/>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5"/>
    </row>
    <row r="472" spans="1:26">
      <c r="A472" s="53"/>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5"/>
    </row>
    <row r="473" spans="1:26">
      <c r="A473" s="53"/>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5"/>
    </row>
    <row r="474" spans="1:26">
      <c r="A474" s="53"/>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5"/>
    </row>
    <row r="475" spans="1:26">
      <c r="A475" s="53"/>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5"/>
    </row>
    <row r="476" spans="1:26">
      <c r="A476" s="53"/>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5"/>
    </row>
    <row r="477" spans="1:26">
      <c r="A477" s="53"/>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5"/>
    </row>
    <row r="478" spans="1:26">
      <c r="A478" s="53"/>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5"/>
    </row>
    <row r="479" spans="1:26">
      <c r="A479" s="53"/>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5"/>
    </row>
    <row r="480" spans="1:26">
      <c r="A480" s="53"/>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5"/>
    </row>
    <row r="481" spans="1:26">
      <c r="A481" s="53"/>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5"/>
    </row>
    <row r="482" spans="1:26">
      <c r="A482" s="53"/>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5"/>
    </row>
    <row r="483" spans="1:26">
      <c r="A483" s="53"/>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5"/>
    </row>
    <row r="484" spans="1:26">
      <c r="A484" s="53"/>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5"/>
    </row>
    <row r="485" spans="1:26">
      <c r="A485" s="53"/>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5"/>
    </row>
    <row r="486" spans="1:26">
      <c r="A486" s="53"/>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5"/>
    </row>
    <row r="487" spans="1:26">
      <c r="A487" s="53"/>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5"/>
    </row>
    <row r="488" spans="1:26">
      <c r="A488" s="53"/>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5"/>
    </row>
    <row r="489" spans="1:26">
      <c r="A489" s="53"/>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5"/>
    </row>
    <row r="490" spans="1:26">
      <c r="A490" s="53"/>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5"/>
    </row>
    <row r="491" spans="1:26">
      <c r="A491" s="53"/>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5"/>
    </row>
    <row r="492" spans="1:26">
      <c r="A492" s="53"/>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5"/>
    </row>
    <row r="493" spans="1:26">
      <c r="A493" s="53"/>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5"/>
    </row>
    <row r="494" spans="1:26">
      <c r="A494" s="53"/>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5"/>
    </row>
    <row r="495" spans="1:26">
      <c r="A495" s="53"/>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5"/>
    </row>
    <row r="496" spans="1:26">
      <c r="A496" s="53"/>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5"/>
    </row>
    <row r="497" spans="1:26">
      <c r="A497" s="53"/>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5"/>
    </row>
    <row r="498" spans="1:26">
      <c r="A498" s="53"/>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5"/>
    </row>
    <row r="499" spans="1:26">
      <c r="A499" s="53"/>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5"/>
    </row>
    <row r="500" spans="1:26">
      <c r="A500" s="53"/>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5"/>
    </row>
    <row r="501" spans="1:26">
      <c r="A501" s="53"/>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5"/>
    </row>
    <row r="502" spans="1:26">
      <c r="A502" s="53"/>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5"/>
    </row>
    <row r="503" spans="1:26">
      <c r="A503" s="53"/>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5"/>
    </row>
    <row r="504" spans="1:26">
      <c r="A504" s="53"/>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5"/>
    </row>
    <row r="505" spans="1:26">
      <c r="A505" s="53"/>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5"/>
    </row>
    <row r="506" spans="1:26">
      <c r="A506" s="53"/>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5"/>
    </row>
    <row r="507" spans="1:26">
      <c r="A507" s="53"/>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5"/>
    </row>
    <row r="508" spans="1:26">
      <c r="A508" s="53"/>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5"/>
    </row>
    <row r="509" spans="1:26">
      <c r="A509" s="53"/>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5"/>
    </row>
    <row r="510" spans="1:26">
      <c r="A510" s="53"/>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5"/>
    </row>
    <row r="511" spans="1:26">
      <c r="A511" s="53"/>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5"/>
    </row>
    <row r="512" spans="1:26">
      <c r="A512" s="53"/>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5"/>
    </row>
    <row r="513" spans="1:26">
      <c r="A513" s="53"/>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5"/>
    </row>
    <row r="514" spans="1:26">
      <c r="A514" s="53"/>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5"/>
    </row>
    <row r="515" spans="1:26">
      <c r="A515" s="53"/>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5"/>
    </row>
    <row r="516" spans="1:26">
      <c r="A516" s="53"/>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5"/>
    </row>
    <row r="517" spans="1:26">
      <c r="A517" s="53"/>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5"/>
    </row>
    <row r="518" spans="1:26">
      <c r="A518" s="53"/>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5"/>
    </row>
    <row r="519" spans="1:26">
      <c r="A519" s="53"/>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5"/>
    </row>
    <row r="520" spans="1:26">
      <c r="A520" s="53"/>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5"/>
    </row>
    <row r="521" spans="1:26">
      <c r="A521" s="53"/>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5"/>
    </row>
    <row r="522" spans="1:26">
      <c r="A522" s="53"/>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5"/>
    </row>
    <row r="523" spans="1:26">
      <c r="A523" s="53"/>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5"/>
    </row>
    <row r="524" spans="1:26">
      <c r="A524" s="53"/>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5"/>
    </row>
    <row r="525" spans="1:26">
      <c r="A525" s="53"/>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5"/>
    </row>
    <row r="526" spans="1:26">
      <c r="A526" s="53"/>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5"/>
    </row>
    <row r="527" spans="1:26">
      <c r="A527" s="53"/>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5"/>
    </row>
    <row r="528" spans="1:26">
      <c r="A528" s="53"/>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5"/>
    </row>
    <row r="529" spans="1:26">
      <c r="A529" s="53"/>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5"/>
    </row>
    <row r="530" spans="1:26">
      <c r="A530" s="53"/>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5"/>
    </row>
    <row r="531" spans="1:26">
      <c r="A531" s="53"/>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5"/>
    </row>
    <row r="532" spans="1:26">
      <c r="A532" s="53"/>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5"/>
    </row>
    <row r="533" spans="1:26">
      <c r="A533" s="53"/>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5"/>
    </row>
    <row r="534" spans="1:26">
      <c r="A534" s="53"/>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5"/>
    </row>
    <row r="535" spans="1:26">
      <c r="A535" s="53"/>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5"/>
    </row>
    <row r="536" spans="1:26">
      <c r="A536" s="53"/>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5"/>
    </row>
    <row r="537" spans="1:26">
      <c r="A537" s="53"/>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5"/>
    </row>
    <row r="538" spans="1:26">
      <c r="A538" s="53"/>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5"/>
    </row>
    <row r="539" spans="1:26">
      <c r="A539" s="53"/>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5"/>
    </row>
    <row r="540" spans="1:26">
      <c r="A540" s="53"/>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5"/>
    </row>
    <row r="541" spans="1:26">
      <c r="A541" s="53"/>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5"/>
    </row>
    <row r="542" spans="1:26">
      <c r="A542" s="53"/>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5"/>
    </row>
    <row r="543" spans="1:26">
      <c r="A543" s="53"/>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5"/>
    </row>
    <row r="544" spans="1:26">
      <c r="A544" s="53"/>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5"/>
    </row>
    <row r="545" spans="1:26">
      <c r="A545" s="53"/>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5"/>
    </row>
    <row r="546" spans="1:26">
      <c r="A546" s="53"/>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5"/>
    </row>
    <row r="547" spans="1:26">
      <c r="A547" s="53"/>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5"/>
    </row>
    <row r="548" spans="1:26">
      <c r="A548" s="53"/>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5"/>
    </row>
    <row r="549" spans="1:26">
      <c r="A549" s="53"/>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5"/>
    </row>
    <row r="550" spans="1:26">
      <c r="A550" s="53"/>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5"/>
    </row>
    <row r="551" spans="1:26">
      <c r="A551" s="53"/>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5"/>
    </row>
    <row r="552" spans="1:26">
      <c r="A552" s="53"/>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5"/>
    </row>
    <row r="553" spans="1:26">
      <c r="A553" s="53"/>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5"/>
    </row>
    <row r="554" spans="1:26">
      <c r="A554" s="53"/>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5"/>
    </row>
    <row r="555" spans="1:26">
      <c r="A555" s="53"/>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5"/>
    </row>
    <row r="556" spans="1:26">
      <c r="A556" s="53"/>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5"/>
    </row>
    <row r="557" spans="1:26">
      <c r="A557" s="53"/>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5"/>
    </row>
    <row r="558" spans="1:26">
      <c r="A558" s="53"/>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5"/>
    </row>
    <row r="559" spans="1:26">
      <c r="A559" s="53"/>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5"/>
    </row>
    <row r="560" spans="1:26">
      <c r="A560" s="53"/>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5"/>
    </row>
    <row r="561" spans="1:26">
      <c r="A561" s="53"/>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5"/>
    </row>
    <row r="562" spans="1:26">
      <c r="A562" s="53"/>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5"/>
    </row>
    <row r="563" spans="1:26">
      <c r="A563" s="53"/>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5"/>
    </row>
    <row r="564" spans="1:26">
      <c r="A564" s="53"/>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5"/>
    </row>
    <row r="565" spans="1:26">
      <c r="A565" s="53"/>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5"/>
    </row>
    <row r="566" spans="1:26">
      <c r="A566" s="53"/>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5"/>
    </row>
    <row r="567" spans="1:26">
      <c r="A567" s="53"/>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5"/>
    </row>
    <row r="568" spans="1:26">
      <c r="A568" s="53"/>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5"/>
    </row>
    <row r="569" spans="1:26">
      <c r="A569" s="53"/>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5"/>
    </row>
    <row r="570" spans="1:26">
      <c r="A570" s="53"/>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5"/>
    </row>
    <row r="571" spans="1:26">
      <c r="A571" s="53"/>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5"/>
    </row>
    <row r="572" spans="1:26">
      <c r="A572" s="53"/>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5"/>
    </row>
    <row r="573" spans="1:26">
      <c r="A573" s="53"/>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5"/>
    </row>
    <row r="574" spans="1:26">
      <c r="A574" s="53"/>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5"/>
    </row>
    <row r="575" spans="1:26">
      <c r="A575" s="53"/>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5"/>
    </row>
    <row r="576" spans="1:26">
      <c r="A576" s="53"/>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5"/>
    </row>
    <row r="577" spans="1:26">
      <c r="A577" s="53"/>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5"/>
    </row>
    <row r="578" spans="1:26">
      <c r="A578" s="53"/>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5"/>
    </row>
    <row r="579" spans="1:26">
      <c r="A579" s="53"/>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5"/>
    </row>
    <row r="580" spans="1:26">
      <c r="A580" s="53"/>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5"/>
    </row>
    <row r="581" spans="1:26">
      <c r="A581" s="53"/>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5"/>
    </row>
    <row r="582" spans="1:26">
      <c r="A582" s="53"/>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5"/>
    </row>
    <row r="583" spans="1:26">
      <c r="A583" s="53"/>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5"/>
    </row>
    <row r="584" spans="1:26">
      <c r="A584" s="53"/>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5"/>
    </row>
    <row r="585" spans="1:26">
      <c r="A585" s="53"/>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5"/>
    </row>
    <row r="586" spans="1:26">
      <c r="A586" s="53"/>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5"/>
    </row>
    <row r="587" spans="1:26">
      <c r="A587" s="53"/>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5"/>
    </row>
    <row r="588" spans="1:26">
      <c r="A588" s="53"/>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5"/>
    </row>
    <row r="589" spans="1:26">
      <c r="A589" s="53"/>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5"/>
    </row>
    <row r="590" spans="1:26">
      <c r="A590" s="53"/>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5"/>
    </row>
    <row r="591" spans="1:26">
      <c r="A591" s="53"/>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5"/>
    </row>
    <row r="592" spans="1:26">
      <c r="A592" s="53"/>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5"/>
    </row>
    <row r="593" spans="1:26">
      <c r="A593" s="53"/>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5"/>
    </row>
    <row r="594" spans="1:26">
      <c r="A594" s="53"/>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5"/>
    </row>
    <row r="595" spans="1:26">
      <c r="A595" s="53"/>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5"/>
    </row>
    <row r="596" spans="1:26">
      <c r="A596" s="53"/>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5"/>
    </row>
    <row r="597" spans="1:26">
      <c r="A597" s="53"/>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5"/>
    </row>
    <row r="598" spans="1:26">
      <c r="A598" s="53"/>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5"/>
    </row>
    <row r="599" spans="1:26">
      <c r="A599" s="53"/>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5"/>
    </row>
    <row r="600" spans="1:26">
      <c r="A600" s="53"/>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5"/>
    </row>
    <row r="601" spans="1:26">
      <c r="A601" s="53"/>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5"/>
    </row>
    <row r="602" spans="1:26">
      <c r="A602" s="53"/>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5"/>
    </row>
    <row r="603" spans="1:26">
      <c r="A603" s="53"/>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5"/>
    </row>
    <row r="604" spans="1:26">
      <c r="A604" s="53"/>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5"/>
    </row>
    <row r="605" spans="1:26">
      <c r="A605" s="53"/>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5"/>
    </row>
    <row r="606" spans="1:26">
      <c r="A606" s="53"/>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5"/>
    </row>
    <row r="607" spans="1:26">
      <c r="A607" s="53"/>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5"/>
    </row>
    <row r="608" spans="1:26">
      <c r="A608" s="53"/>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5"/>
    </row>
    <row r="609" spans="1:26">
      <c r="A609" s="53"/>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5"/>
    </row>
    <row r="610" spans="1:26">
      <c r="A610" s="53"/>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5"/>
    </row>
    <row r="611" spans="1:26">
      <c r="A611" s="53"/>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5"/>
    </row>
    <row r="612" spans="1:26">
      <c r="A612" s="53"/>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5"/>
    </row>
    <row r="613" spans="1:26">
      <c r="A613" s="53"/>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5"/>
    </row>
    <row r="614" spans="1:26">
      <c r="A614" s="53"/>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5"/>
    </row>
    <row r="615" spans="1:26">
      <c r="A615" s="53"/>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5"/>
    </row>
    <row r="616" spans="1:26">
      <c r="A616" s="53"/>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5"/>
    </row>
    <row r="617" spans="1:26">
      <c r="A617" s="53"/>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5"/>
    </row>
    <row r="618" spans="1:26">
      <c r="A618" s="53"/>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5"/>
    </row>
    <row r="619" spans="1:26">
      <c r="A619" s="53"/>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5"/>
    </row>
    <row r="620" spans="1:26">
      <c r="A620" s="53"/>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5"/>
    </row>
    <row r="621" spans="1:26">
      <c r="A621" s="53"/>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5"/>
    </row>
    <row r="622" spans="1:26">
      <c r="A622" s="53"/>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5"/>
    </row>
    <row r="623" spans="1:26">
      <c r="A623" s="53"/>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5"/>
    </row>
    <row r="624" spans="1:26">
      <c r="A624" s="53"/>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5"/>
    </row>
    <row r="625" spans="1:26">
      <c r="A625" s="53"/>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5"/>
    </row>
    <row r="626" spans="1:26">
      <c r="A626" s="53"/>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5"/>
    </row>
    <row r="627" spans="1:26">
      <c r="A627" s="53"/>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5"/>
    </row>
    <row r="628" spans="1:26">
      <c r="A628" s="53"/>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5"/>
    </row>
    <row r="629" spans="1:26">
      <c r="A629" s="53"/>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5"/>
    </row>
    <row r="630" spans="1:26">
      <c r="A630" s="53"/>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5"/>
    </row>
    <row r="631" spans="1:26">
      <c r="A631" s="53"/>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5"/>
    </row>
    <row r="632" spans="1:26">
      <c r="A632" s="53"/>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5"/>
    </row>
    <row r="633" spans="1:26">
      <c r="A633" s="53"/>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5"/>
    </row>
    <row r="634" spans="1:26">
      <c r="A634" s="53"/>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5"/>
    </row>
    <row r="635" spans="1:26">
      <c r="A635" s="53"/>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5"/>
    </row>
    <row r="636" spans="1:26">
      <c r="A636" s="53"/>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5"/>
    </row>
    <row r="637" spans="1:26">
      <c r="A637" s="53"/>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5"/>
    </row>
    <row r="638" spans="1:26">
      <c r="A638" s="53"/>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5"/>
    </row>
    <row r="639" spans="1:26">
      <c r="A639" s="53"/>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5"/>
    </row>
    <row r="640" spans="1:26">
      <c r="A640" s="53"/>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5"/>
    </row>
    <row r="641" spans="1:26">
      <c r="A641" s="53"/>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5"/>
    </row>
    <row r="642" spans="1:26">
      <c r="A642" s="53"/>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5"/>
    </row>
    <row r="643" spans="1:26">
      <c r="A643" s="53"/>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5"/>
    </row>
    <row r="644" spans="1:26">
      <c r="A644" s="53"/>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5"/>
    </row>
    <row r="645" spans="1:26">
      <c r="A645" s="53"/>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5"/>
    </row>
    <row r="646" spans="1:26">
      <c r="A646" s="53"/>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5"/>
    </row>
    <row r="647" spans="1:26">
      <c r="A647" s="53"/>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5"/>
    </row>
    <row r="648" spans="1:26">
      <c r="A648" s="53"/>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5"/>
    </row>
    <row r="649" spans="1:26">
      <c r="A649" s="53"/>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5"/>
    </row>
    <row r="650" spans="1:26">
      <c r="A650" s="53"/>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5"/>
    </row>
    <row r="651" spans="1:26">
      <c r="A651" s="53"/>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5"/>
    </row>
    <row r="652" spans="1:26">
      <c r="A652" s="53"/>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5"/>
    </row>
    <row r="653" spans="1:26">
      <c r="A653" s="53"/>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5"/>
    </row>
    <row r="654" spans="1:26">
      <c r="A654" s="53"/>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5"/>
    </row>
    <row r="655" spans="1:26">
      <c r="A655" s="53"/>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5"/>
    </row>
    <row r="656" spans="1:26">
      <c r="A656" s="53"/>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5"/>
    </row>
    <row r="657" spans="1:26">
      <c r="A657" s="53"/>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5"/>
    </row>
    <row r="658" spans="1:26">
      <c r="A658" s="53"/>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5"/>
    </row>
    <row r="659" spans="1:26">
      <c r="A659" s="53"/>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5"/>
    </row>
    <row r="660" spans="1:26">
      <c r="A660" s="53"/>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5"/>
    </row>
    <row r="661" spans="1:26">
      <c r="A661" s="53"/>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5"/>
    </row>
    <row r="662" spans="1:26">
      <c r="A662" s="53"/>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5"/>
    </row>
    <row r="663" spans="1:26">
      <c r="A663" s="53"/>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5"/>
    </row>
    <row r="664" spans="1:26">
      <c r="A664" s="53"/>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5"/>
    </row>
    <row r="665" spans="1:26">
      <c r="A665" s="53"/>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5"/>
    </row>
    <row r="666" spans="1:26">
      <c r="A666" s="53"/>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5"/>
    </row>
    <row r="667" spans="1:26">
      <c r="A667" s="53"/>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5"/>
    </row>
    <row r="668" spans="1:26">
      <c r="A668" s="53"/>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5"/>
    </row>
    <row r="669" spans="1:26">
      <c r="A669" s="53"/>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5"/>
    </row>
    <row r="670" spans="1:26">
      <c r="A670" s="53"/>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5"/>
    </row>
    <row r="671" spans="1:26">
      <c r="A671" s="53"/>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5"/>
    </row>
    <row r="672" spans="1:26">
      <c r="A672" s="53"/>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5"/>
    </row>
    <row r="673" spans="1:26">
      <c r="A673" s="53"/>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5"/>
    </row>
    <row r="674" spans="1:26">
      <c r="A674" s="53"/>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5"/>
    </row>
    <row r="675" spans="1:26">
      <c r="A675" s="53"/>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5"/>
    </row>
    <row r="676" spans="1:26">
      <c r="A676" s="53"/>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5"/>
    </row>
    <row r="677" spans="1:26">
      <c r="A677" s="53"/>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5"/>
    </row>
    <row r="678" spans="1:26">
      <c r="A678" s="53"/>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5"/>
    </row>
    <row r="679" spans="1:26">
      <c r="A679" s="53"/>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5"/>
    </row>
    <row r="680" spans="1:26">
      <c r="A680" s="53"/>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5"/>
    </row>
    <row r="681" spans="1:26">
      <c r="A681" s="53"/>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5"/>
    </row>
    <row r="682" spans="1:26">
      <c r="A682" s="53"/>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5"/>
    </row>
    <row r="683" spans="1:26">
      <c r="A683" s="53"/>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5"/>
    </row>
    <row r="684" spans="1:26">
      <c r="A684" s="53"/>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5"/>
    </row>
    <row r="685" spans="1:26">
      <c r="A685" s="53"/>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5"/>
    </row>
    <row r="686" spans="1:26">
      <c r="A686" s="53"/>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5"/>
    </row>
    <row r="687" spans="1:26">
      <c r="A687" s="53"/>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5"/>
    </row>
    <row r="688" spans="1:26">
      <c r="A688" s="53"/>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5"/>
    </row>
    <row r="689" spans="1:26">
      <c r="A689" s="53"/>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5"/>
    </row>
    <row r="690" spans="1:26">
      <c r="A690" s="53"/>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5"/>
    </row>
    <row r="691" spans="1:26">
      <c r="A691" s="53"/>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5"/>
    </row>
    <row r="692" spans="1:26">
      <c r="A692" s="53"/>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5"/>
    </row>
    <row r="693" spans="1:26">
      <c r="A693" s="53"/>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5"/>
    </row>
    <row r="694" spans="1:26">
      <c r="A694" s="53"/>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5"/>
    </row>
    <row r="695" spans="1:26">
      <c r="A695" s="53"/>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5"/>
    </row>
    <row r="696" spans="1:26">
      <c r="A696" s="53"/>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5"/>
    </row>
    <row r="697" spans="1:26">
      <c r="A697" s="53"/>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5"/>
    </row>
    <row r="698" spans="1:26">
      <c r="A698" s="53"/>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5"/>
    </row>
    <row r="699" spans="1:26">
      <c r="A699" s="53"/>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5"/>
    </row>
    <row r="700" spans="1:26">
      <c r="A700" s="53"/>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5"/>
    </row>
    <row r="701" spans="1:26">
      <c r="A701" s="53"/>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5"/>
    </row>
    <row r="702" spans="1:26">
      <c r="A702" s="53"/>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5"/>
    </row>
    <row r="703" spans="1:26">
      <c r="A703" s="53"/>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5"/>
    </row>
    <row r="704" spans="1:26">
      <c r="A704" s="53"/>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5"/>
    </row>
    <row r="705" spans="1:26">
      <c r="A705" s="53"/>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5"/>
    </row>
    <row r="706" spans="1:26">
      <c r="A706" s="53"/>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5"/>
    </row>
    <row r="707" spans="1:26">
      <c r="A707" s="53"/>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5"/>
    </row>
    <row r="708" spans="1:26">
      <c r="A708" s="53"/>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5"/>
    </row>
    <row r="709" spans="1:26">
      <c r="A709" s="53"/>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5"/>
    </row>
    <row r="710" spans="1:26">
      <c r="A710" s="53"/>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5"/>
    </row>
    <row r="711" spans="1:26">
      <c r="A711" s="53"/>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5"/>
    </row>
    <row r="712" spans="1:26">
      <c r="A712" s="53"/>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5"/>
    </row>
    <row r="713" spans="1:26">
      <c r="A713" s="53"/>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5"/>
    </row>
    <row r="714" spans="1:26">
      <c r="A714" s="53"/>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5"/>
    </row>
    <row r="715" spans="1:26">
      <c r="A715" s="53"/>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5"/>
    </row>
    <row r="716" spans="1:26">
      <c r="A716" s="53"/>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5"/>
    </row>
    <row r="717" spans="1:26">
      <c r="A717" s="53"/>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5"/>
    </row>
    <row r="718" spans="1:26">
      <c r="A718" s="53"/>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5"/>
    </row>
    <row r="719" spans="1:26">
      <c r="A719" s="53"/>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5"/>
    </row>
    <row r="720" spans="1:26">
      <c r="A720" s="53"/>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5"/>
    </row>
    <row r="721" spans="1:26">
      <c r="A721" s="53"/>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5"/>
    </row>
    <row r="722" spans="1:26">
      <c r="A722" s="53"/>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5"/>
    </row>
    <row r="723" spans="1:26">
      <c r="A723" s="53"/>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5"/>
    </row>
    <row r="724" spans="1:26">
      <c r="A724" s="53"/>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5"/>
    </row>
    <row r="725" spans="1:26">
      <c r="A725" s="53"/>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5"/>
    </row>
    <row r="726" spans="1:26">
      <c r="A726" s="53"/>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5"/>
    </row>
    <row r="727" spans="1:26">
      <c r="A727" s="53"/>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5"/>
    </row>
    <row r="728" spans="1:26">
      <c r="A728" s="53"/>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5"/>
    </row>
    <row r="729" spans="1:26">
      <c r="A729" s="53"/>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5"/>
    </row>
    <row r="730" spans="1:26">
      <c r="A730" s="53"/>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5"/>
    </row>
    <row r="731" spans="1:26">
      <c r="A731" s="53"/>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5"/>
    </row>
    <row r="732" spans="1:26">
      <c r="A732" s="53"/>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5"/>
    </row>
    <row r="733" spans="1:26">
      <c r="A733" s="53"/>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5"/>
    </row>
    <row r="734" spans="1:26">
      <c r="A734" s="53"/>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5"/>
    </row>
    <row r="735" spans="1:26">
      <c r="A735" s="53"/>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5"/>
    </row>
    <row r="736" spans="1:26">
      <c r="A736" s="53"/>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5"/>
    </row>
    <row r="737" spans="1:26">
      <c r="A737" s="53"/>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5"/>
    </row>
    <row r="738" spans="1:26">
      <c r="A738" s="53"/>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5"/>
    </row>
    <row r="739" spans="1:26">
      <c r="A739" s="53"/>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5"/>
    </row>
    <row r="740" spans="1:26">
      <c r="A740" s="53"/>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5"/>
    </row>
    <row r="741" spans="1:26">
      <c r="A741" s="53"/>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5"/>
    </row>
    <row r="742" spans="1:26">
      <c r="A742" s="53"/>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5"/>
    </row>
    <row r="743" spans="1:26">
      <c r="A743" s="53"/>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5"/>
    </row>
    <row r="744" spans="1:26">
      <c r="A744" s="53"/>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5"/>
    </row>
    <row r="745" spans="1:26">
      <c r="A745" s="53"/>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5"/>
    </row>
    <row r="746" spans="1:26">
      <c r="A746" s="53"/>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5"/>
    </row>
    <row r="747" spans="1:26">
      <c r="A747" s="53"/>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5"/>
    </row>
    <row r="748" spans="1:26">
      <c r="A748" s="53"/>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5"/>
    </row>
    <row r="749" spans="1:26">
      <c r="A749" s="53"/>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5"/>
    </row>
    <row r="750" spans="1:26">
      <c r="A750" s="53"/>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5"/>
    </row>
    <row r="751" spans="1:26">
      <c r="A751" s="53"/>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5"/>
    </row>
    <row r="752" spans="1:26">
      <c r="A752" s="53"/>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5"/>
    </row>
    <row r="753" spans="1:26">
      <c r="A753" s="53"/>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5"/>
    </row>
    <row r="754" spans="1:26">
      <c r="A754" s="53"/>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5"/>
    </row>
    <row r="755" spans="1:26">
      <c r="A755" s="53"/>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5"/>
    </row>
    <row r="756" spans="1:26">
      <c r="A756" s="53"/>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5"/>
    </row>
    <row r="757" spans="1:26">
      <c r="A757" s="53"/>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5"/>
    </row>
    <row r="758" spans="1:26">
      <c r="A758" s="53"/>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5"/>
    </row>
    <row r="759" spans="1:26">
      <c r="A759" s="53"/>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5"/>
    </row>
    <row r="760" spans="1:26">
      <c r="A760" s="53"/>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5"/>
    </row>
    <row r="761" spans="1:26">
      <c r="A761" s="53"/>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5"/>
    </row>
    <row r="762" spans="1:26">
      <c r="A762" s="53"/>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5"/>
    </row>
    <row r="763" spans="1:26">
      <c r="A763" s="53"/>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5"/>
    </row>
    <row r="764" spans="1:26">
      <c r="A764" s="53"/>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5"/>
    </row>
    <row r="765" spans="1:26">
      <c r="A765" s="53"/>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5"/>
    </row>
    <row r="766" spans="1:26">
      <c r="A766" s="53"/>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5"/>
    </row>
    <row r="767" spans="1:26">
      <c r="A767" s="53"/>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5"/>
    </row>
    <row r="768" spans="1:26">
      <c r="A768" s="53"/>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5"/>
    </row>
    <row r="769" spans="1:26">
      <c r="A769" s="53"/>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5"/>
    </row>
    <row r="770" spans="1:26">
      <c r="A770" s="53"/>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5"/>
    </row>
    <row r="771" spans="1:26">
      <c r="A771" s="53"/>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5"/>
    </row>
    <row r="772" spans="1:26">
      <c r="A772" s="53"/>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5"/>
    </row>
    <row r="773" spans="1:26">
      <c r="A773" s="53"/>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5"/>
    </row>
    <row r="774" spans="1:26">
      <c r="A774" s="53"/>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5"/>
    </row>
    <row r="775" spans="1:26">
      <c r="A775" s="53"/>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5"/>
    </row>
    <row r="776" spans="1:26">
      <c r="A776" s="53"/>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5"/>
    </row>
    <row r="777" spans="1:26">
      <c r="A777" s="53"/>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5"/>
    </row>
    <row r="778" spans="1:26">
      <c r="A778" s="53"/>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5"/>
    </row>
    <row r="779" spans="1:26">
      <c r="A779" s="53"/>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5"/>
    </row>
    <row r="780" spans="1:26">
      <c r="A780" s="53"/>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5"/>
    </row>
    <row r="781" spans="1:26">
      <c r="A781" s="53"/>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5"/>
    </row>
    <row r="782" spans="1:26">
      <c r="A782" s="53"/>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5"/>
    </row>
    <row r="783" spans="1:26">
      <c r="A783" s="53"/>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5"/>
    </row>
    <row r="784" spans="1:26">
      <c r="A784" s="53"/>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5"/>
    </row>
    <row r="785" spans="1:26">
      <c r="A785" s="53"/>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5"/>
    </row>
    <row r="786" spans="1:26">
      <c r="A786" s="53"/>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5"/>
    </row>
    <row r="787" spans="1:26">
      <c r="A787" s="53"/>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5"/>
    </row>
    <row r="788" spans="1:26">
      <c r="A788" s="53"/>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5"/>
    </row>
    <row r="789" spans="1:26">
      <c r="A789" s="53"/>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5"/>
    </row>
    <row r="790" spans="1:26">
      <c r="A790" s="53"/>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5"/>
    </row>
    <row r="791" spans="1:26">
      <c r="A791" s="53"/>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5"/>
    </row>
    <row r="792" spans="1:26">
      <c r="A792" s="53"/>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5"/>
    </row>
    <row r="793" spans="1:26">
      <c r="A793" s="53"/>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5"/>
    </row>
    <row r="794" spans="1:26">
      <c r="A794" s="53"/>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5"/>
    </row>
    <row r="795" spans="1:26">
      <c r="A795" s="53"/>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5"/>
    </row>
    <row r="796" spans="1:26">
      <c r="A796" s="53"/>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5"/>
    </row>
    <row r="797" spans="1:26">
      <c r="A797" s="53"/>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5"/>
    </row>
    <row r="798" spans="1:26">
      <c r="A798" s="53"/>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5"/>
    </row>
    <row r="799" spans="1:26">
      <c r="A799" s="53"/>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5"/>
    </row>
    <row r="800" spans="1:26">
      <c r="A800" s="53"/>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5"/>
    </row>
    <row r="801" spans="1:26">
      <c r="A801" s="53"/>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5"/>
    </row>
    <row r="802" spans="1:26">
      <c r="A802" s="53"/>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5"/>
    </row>
    <row r="803" spans="1:26">
      <c r="A803" s="53"/>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5"/>
    </row>
    <row r="804" spans="1:26">
      <c r="A804" s="53"/>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5"/>
    </row>
    <row r="805" spans="1:26">
      <c r="A805" s="53"/>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5"/>
    </row>
    <row r="806" spans="1:26">
      <c r="A806" s="53"/>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5"/>
    </row>
    <row r="807" spans="1:26">
      <c r="A807" s="53"/>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5"/>
    </row>
    <row r="808" spans="1:26">
      <c r="A808" s="53"/>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5"/>
    </row>
    <row r="809" spans="1:26">
      <c r="A809" s="53"/>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5"/>
    </row>
    <row r="810" spans="1:26">
      <c r="A810" s="53"/>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5"/>
    </row>
    <row r="811" spans="1:26">
      <c r="A811" s="53"/>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5"/>
    </row>
    <row r="812" spans="1:26">
      <c r="A812" s="53"/>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5"/>
    </row>
    <row r="813" spans="1:26">
      <c r="A813" s="53"/>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5"/>
    </row>
    <row r="814" spans="1:26">
      <c r="A814" s="53"/>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5"/>
    </row>
    <row r="815" spans="1:26">
      <c r="A815" s="53"/>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5"/>
    </row>
    <row r="816" spans="1:26">
      <c r="A816" s="53"/>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5"/>
    </row>
    <row r="817" spans="1:26">
      <c r="A817" s="53"/>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5"/>
    </row>
    <row r="818" spans="1:26">
      <c r="A818" s="53"/>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5"/>
    </row>
    <row r="819" spans="1:26">
      <c r="A819" s="53"/>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5"/>
    </row>
    <row r="820" spans="1:26">
      <c r="A820" s="53"/>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5"/>
    </row>
    <row r="821" spans="1:26">
      <c r="A821" s="53"/>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5"/>
    </row>
    <row r="822" spans="1:26">
      <c r="A822" s="53"/>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5"/>
    </row>
    <row r="823" spans="1:26">
      <c r="A823" s="53"/>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5"/>
    </row>
    <row r="824" spans="1:26">
      <c r="A824" s="53"/>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5"/>
    </row>
    <row r="825" spans="1:26">
      <c r="A825" s="53"/>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5"/>
    </row>
    <row r="826" spans="1:26">
      <c r="A826" s="53"/>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5"/>
    </row>
    <row r="827" spans="1:26">
      <c r="A827" s="53"/>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5"/>
    </row>
    <row r="828" spans="1:26">
      <c r="A828" s="53"/>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5"/>
    </row>
    <row r="829" spans="1:26">
      <c r="A829" s="53"/>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5"/>
    </row>
    <row r="830" spans="1:26">
      <c r="A830" s="53"/>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5"/>
    </row>
    <row r="831" spans="1:26">
      <c r="A831" s="53"/>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5"/>
    </row>
    <row r="832" spans="1:26">
      <c r="A832" s="53"/>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5"/>
    </row>
    <row r="833" spans="1:26">
      <c r="A833" s="53"/>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5"/>
    </row>
    <row r="834" spans="1:26">
      <c r="A834" s="53"/>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5"/>
    </row>
    <row r="835" spans="1:26">
      <c r="A835" s="53"/>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5"/>
    </row>
    <row r="836" spans="1:26">
      <c r="A836" s="53"/>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5"/>
    </row>
    <row r="837" spans="1:26">
      <c r="A837" s="53"/>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5"/>
    </row>
    <row r="838" spans="1:26">
      <c r="A838" s="53"/>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5"/>
    </row>
    <row r="839" spans="1:26">
      <c r="A839" s="53"/>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5"/>
    </row>
    <row r="840" spans="1:26">
      <c r="A840" s="53"/>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5"/>
    </row>
    <row r="841" spans="1:26">
      <c r="A841" s="53"/>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5"/>
    </row>
    <row r="842" spans="1:26">
      <c r="A842" s="53"/>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5"/>
    </row>
    <row r="843" spans="1:26">
      <c r="A843" s="53"/>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5"/>
    </row>
    <row r="844" spans="1:26">
      <c r="A844" s="53"/>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5"/>
    </row>
    <row r="845" spans="1:26">
      <c r="A845" s="53"/>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5"/>
    </row>
    <row r="846" spans="1:26">
      <c r="A846" s="53"/>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5"/>
    </row>
    <row r="847" spans="1:26">
      <c r="A847" s="53"/>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5"/>
    </row>
    <row r="848" spans="1:26">
      <c r="A848" s="53"/>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5"/>
    </row>
    <row r="849" spans="1:26">
      <c r="A849" s="53"/>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5"/>
    </row>
    <row r="850" spans="1:26">
      <c r="A850" s="53"/>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5"/>
    </row>
    <row r="851" spans="1:26">
      <c r="A851" s="53"/>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5"/>
    </row>
    <row r="852" spans="1:26">
      <c r="A852" s="53"/>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5"/>
    </row>
    <row r="853" spans="1:26">
      <c r="A853" s="53"/>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5"/>
    </row>
    <row r="854" spans="1:26">
      <c r="A854" s="53"/>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5"/>
    </row>
    <row r="855" spans="1:26">
      <c r="A855" s="53"/>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5"/>
    </row>
    <row r="856" spans="1:26">
      <c r="A856" s="53"/>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5"/>
    </row>
    <row r="857" spans="1:26">
      <c r="A857" s="53"/>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5"/>
    </row>
    <row r="858" spans="1:26">
      <c r="A858" s="53"/>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5"/>
    </row>
    <row r="859" spans="1:26">
      <c r="A859" s="53"/>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5"/>
    </row>
    <row r="860" spans="1:26">
      <c r="A860" s="53"/>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5"/>
    </row>
    <row r="861" spans="1:26">
      <c r="A861" s="53"/>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5"/>
    </row>
    <row r="862" spans="1:26">
      <c r="A862" s="53"/>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5"/>
    </row>
    <row r="863" spans="1:26">
      <c r="A863" s="53"/>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5"/>
    </row>
    <row r="864" spans="1:26">
      <c r="A864" s="53"/>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5"/>
    </row>
    <row r="865" spans="1:26">
      <c r="A865" s="53"/>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5"/>
    </row>
    <row r="866" spans="1:26">
      <c r="A866" s="53"/>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5"/>
    </row>
    <row r="867" spans="1:26">
      <c r="A867" s="53"/>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5"/>
    </row>
    <row r="868" spans="1:26">
      <c r="A868" s="53"/>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5"/>
    </row>
    <row r="869" spans="1:26">
      <c r="A869" s="53"/>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5"/>
    </row>
    <row r="870" spans="1:26">
      <c r="A870" s="53"/>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5"/>
    </row>
    <row r="871" spans="1:26">
      <c r="A871" s="53"/>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5"/>
    </row>
    <row r="872" spans="1:26">
      <c r="A872" s="53"/>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5"/>
    </row>
    <row r="873" spans="1:26">
      <c r="A873" s="53"/>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5"/>
    </row>
    <row r="874" spans="1:26">
      <c r="A874" s="53"/>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5"/>
    </row>
    <row r="875" spans="1:26">
      <c r="A875" s="53"/>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5"/>
    </row>
    <row r="876" spans="1:26">
      <c r="A876" s="53"/>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5"/>
    </row>
    <row r="877" spans="1:26">
      <c r="A877" s="53"/>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5"/>
    </row>
    <row r="878" spans="1:26">
      <c r="A878" s="53"/>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5"/>
    </row>
    <row r="879" spans="1:26">
      <c r="A879" s="53"/>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5"/>
    </row>
    <row r="880" spans="1:26">
      <c r="A880" s="53"/>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5"/>
    </row>
    <row r="881" spans="1:26">
      <c r="A881" s="53"/>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5"/>
    </row>
    <row r="882" spans="1:26">
      <c r="A882" s="53"/>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5"/>
    </row>
    <row r="883" spans="1:26">
      <c r="A883" s="53"/>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5"/>
    </row>
    <row r="884" spans="1:26">
      <c r="A884" s="53"/>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5"/>
    </row>
    <row r="885" spans="1:26">
      <c r="A885" s="53"/>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5"/>
    </row>
    <row r="886" spans="1:26">
      <c r="A886" s="53"/>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5"/>
    </row>
    <row r="887" spans="1:26">
      <c r="A887" s="53"/>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5"/>
    </row>
    <row r="888" spans="1:26">
      <c r="A888" s="53"/>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5"/>
    </row>
    <row r="889" spans="1:26">
      <c r="A889" s="53"/>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5"/>
    </row>
    <row r="890" spans="1:26">
      <c r="A890" s="53"/>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5"/>
    </row>
    <row r="891" spans="1:26">
      <c r="A891" s="53"/>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5"/>
    </row>
    <row r="892" spans="1:26">
      <c r="A892" s="53"/>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5"/>
    </row>
    <row r="893" spans="1:26">
      <c r="A893" s="53"/>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5"/>
    </row>
    <row r="894" spans="1:26">
      <c r="A894" s="53"/>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5"/>
    </row>
    <row r="895" spans="1:26">
      <c r="A895" s="53"/>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5"/>
    </row>
    <row r="896" spans="1:26">
      <c r="A896" s="53"/>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5"/>
    </row>
    <row r="897" spans="1:26">
      <c r="A897" s="53"/>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5"/>
    </row>
    <row r="898" spans="1:26">
      <c r="A898" s="53"/>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5"/>
    </row>
    <row r="899" spans="1:26">
      <c r="A899" s="53"/>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5"/>
    </row>
    <row r="900" spans="1:26">
      <c r="A900" s="53"/>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5"/>
    </row>
    <row r="901" spans="1:26">
      <c r="A901" s="53"/>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5"/>
    </row>
    <row r="902" spans="1:26">
      <c r="A902" s="53"/>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5"/>
    </row>
    <row r="903" spans="1:26">
      <c r="A903" s="53"/>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5"/>
    </row>
    <row r="904" spans="1:26">
      <c r="A904" s="53"/>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5"/>
    </row>
    <row r="905" spans="1:26">
      <c r="A905" s="53"/>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5"/>
    </row>
    <row r="906" spans="1:26">
      <c r="A906" s="53"/>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5"/>
    </row>
    <row r="907" spans="1:26">
      <c r="A907" s="53"/>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5"/>
    </row>
    <row r="908" spans="1:26">
      <c r="A908" s="53"/>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5"/>
    </row>
    <row r="909" spans="1:26">
      <c r="A909" s="53"/>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5"/>
    </row>
    <row r="910" spans="1:26">
      <c r="A910" s="53"/>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5"/>
    </row>
    <row r="911" spans="1:26">
      <c r="A911" s="53"/>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5"/>
    </row>
    <row r="912" spans="1:26">
      <c r="A912" s="53"/>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5"/>
    </row>
    <row r="913" spans="1:26">
      <c r="A913" s="53"/>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5"/>
    </row>
    <row r="914" spans="1:26">
      <c r="A914" s="53"/>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5"/>
    </row>
    <row r="915" spans="1:26">
      <c r="A915" s="53"/>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5"/>
    </row>
    <row r="916" spans="1:26">
      <c r="A916" s="53"/>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5"/>
    </row>
    <row r="917" spans="1:26">
      <c r="A917" s="53"/>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5"/>
    </row>
    <row r="918" spans="1:26">
      <c r="A918" s="53"/>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5"/>
    </row>
    <row r="919" spans="1:26">
      <c r="A919" s="53"/>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5"/>
    </row>
    <row r="920" spans="1:26">
      <c r="A920" s="53"/>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5"/>
    </row>
    <row r="921" spans="1:26">
      <c r="A921" s="53"/>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5"/>
    </row>
    <row r="922" spans="1:26">
      <c r="A922" s="53"/>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5"/>
    </row>
    <row r="923" spans="1:26">
      <c r="A923" s="53"/>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5"/>
    </row>
    <row r="924" spans="1:26">
      <c r="A924" s="53"/>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5"/>
    </row>
    <row r="925" spans="1:26">
      <c r="A925" s="53"/>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5"/>
    </row>
    <row r="926" spans="1:26">
      <c r="A926" s="53"/>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5"/>
    </row>
    <row r="927" spans="1:26">
      <c r="A927" s="53"/>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5"/>
    </row>
    <row r="928" spans="1:26">
      <c r="A928" s="53"/>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5"/>
    </row>
    <row r="929" spans="1:26">
      <c r="A929" s="53"/>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5"/>
    </row>
    <row r="930" spans="1:26">
      <c r="A930" s="53"/>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5"/>
    </row>
    <row r="931" spans="1:26">
      <c r="A931" s="53"/>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5"/>
    </row>
    <row r="932" spans="1:26">
      <c r="A932" s="53"/>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5"/>
    </row>
    <row r="933" spans="1:26">
      <c r="A933" s="53"/>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5"/>
    </row>
    <row r="934" spans="1:26">
      <c r="A934" s="53"/>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5"/>
    </row>
    <row r="935" spans="1:26">
      <c r="A935" s="53"/>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5"/>
    </row>
    <row r="936" spans="1:26">
      <c r="A936" s="53"/>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5"/>
    </row>
    <row r="937" spans="1:26">
      <c r="A937" s="53"/>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5"/>
    </row>
    <row r="938" spans="1:26">
      <c r="A938" s="53"/>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5"/>
    </row>
    <row r="939" spans="1:26">
      <c r="A939" s="53"/>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5"/>
    </row>
    <row r="940" spans="1:26">
      <c r="A940" s="53"/>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5"/>
    </row>
    <row r="941" spans="1:26">
      <c r="A941" s="53"/>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5"/>
    </row>
    <row r="942" spans="1:26">
      <c r="A942" s="53"/>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5"/>
    </row>
    <row r="943" spans="1:26">
      <c r="A943" s="53"/>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5"/>
    </row>
    <row r="944" spans="1:26">
      <c r="A944" s="53"/>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5"/>
    </row>
    <row r="945" spans="1:26">
      <c r="A945" s="53"/>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5"/>
    </row>
    <row r="946" spans="1:26">
      <c r="A946" s="53"/>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5"/>
    </row>
    <row r="947" spans="1:26">
      <c r="A947" s="53"/>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5"/>
    </row>
    <row r="948" spans="1:26">
      <c r="A948" s="53"/>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5"/>
    </row>
    <row r="949" spans="1:26">
      <c r="A949" s="53"/>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5"/>
    </row>
    <row r="950" spans="1:26">
      <c r="A950" s="53"/>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5"/>
    </row>
    <row r="951" spans="1:26">
      <c r="A951" s="53"/>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5"/>
    </row>
    <row r="952" spans="1:26">
      <c r="A952" s="53"/>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5"/>
    </row>
    <row r="953" spans="1:26">
      <c r="A953" s="53"/>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5"/>
    </row>
    <row r="954" spans="1:26">
      <c r="A954" s="53"/>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5"/>
    </row>
    <row r="955" spans="1:26">
      <c r="A955" s="53"/>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5"/>
    </row>
    <row r="956" spans="1:26">
      <c r="A956" s="53"/>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5"/>
    </row>
    <row r="957" spans="1:26">
      <c r="A957" s="53"/>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5"/>
    </row>
    <row r="958" spans="1:26">
      <c r="A958" s="53"/>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5"/>
    </row>
    <row r="959" spans="1:26">
      <c r="A959" s="53"/>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5"/>
    </row>
    <row r="960" spans="1:26">
      <c r="A960" s="53"/>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5"/>
    </row>
    <row r="961" spans="1:26">
      <c r="A961" s="53"/>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5"/>
    </row>
    <row r="962" spans="1:26">
      <c r="A962" s="53"/>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5"/>
    </row>
    <row r="963" spans="1:26">
      <c r="A963" s="53"/>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5"/>
    </row>
    <row r="964" spans="1:26">
      <c r="A964" s="53"/>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5"/>
    </row>
    <row r="965" spans="1:26">
      <c r="A965" s="53"/>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5"/>
    </row>
    <row r="966" spans="1:26">
      <c r="A966" s="53"/>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5"/>
    </row>
    <row r="967" spans="1:26">
      <c r="A967" s="53"/>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5"/>
    </row>
    <row r="968" spans="1:26">
      <c r="A968" s="53"/>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5"/>
    </row>
    <row r="969" spans="1:26">
      <c r="A969" s="53"/>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5"/>
    </row>
    <row r="970" spans="1:26">
      <c r="A970" s="53"/>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5"/>
    </row>
    <row r="971" spans="1:26">
      <c r="A971" s="53"/>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5"/>
    </row>
    <row r="972" spans="1:26">
      <c r="A972" s="53"/>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5"/>
    </row>
    <row r="973" spans="1:26">
      <c r="A973" s="53"/>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5"/>
    </row>
    <row r="974" spans="1:26">
      <c r="A974" s="53"/>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5"/>
    </row>
    <row r="975" spans="1:26">
      <c r="A975" s="53"/>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5"/>
    </row>
    <row r="976" spans="1:26">
      <c r="A976" s="53"/>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5"/>
    </row>
    <row r="977" spans="1:26">
      <c r="A977" s="53"/>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5"/>
    </row>
    <row r="978" spans="1:26">
      <c r="A978" s="53"/>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5"/>
    </row>
    <row r="979" spans="1:26">
      <c r="A979" s="53"/>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5"/>
    </row>
    <row r="980" spans="1:26">
      <c r="A980" s="53"/>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5"/>
    </row>
    <row r="981" spans="1:26">
      <c r="A981" s="53"/>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5"/>
    </row>
    <row r="982" spans="1:26">
      <c r="A982" s="53"/>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5"/>
    </row>
    <row r="983" spans="1:26">
      <c r="A983" s="53"/>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5"/>
    </row>
    <row r="984" spans="1:26">
      <c r="A984" s="53"/>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5"/>
    </row>
    <row r="985" spans="1:26">
      <c r="A985" s="53"/>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5"/>
    </row>
    <row r="986" spans="1:26">
      <c r="A986" s="53"/>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5"/>
    </row>
    <row r="987" spans="1:26">
      <c r="A987" s="53"/>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5"/>
    </row>
    <row r="988" spans="1:26">
      <c r="A988" s="53"/>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5"/>
    </row>
    <row r="989" spans="1:26">
      <c r="A989" s="53"/>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5"/>
    </row>
    <row r="990" spans="1:26">
      <c r="A990" s="53"/>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5"/>
    </row>
    <row r="991" spans="1:26">
      <c r="A991" s="53"/>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5"/>
    </row>
    <row r="992" spans="1:26">
      <c r="A992" s="53"/>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5"/>
    </row>
    <row r="993" spans="1:26">
      <c r="A993" s="53"/>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5"/>
    </row>
    <row r="994" spans="1:26">
      <c r="A994" s="53"/>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5"/>
    </row>
    <row r="995" spans="1:26">
      <c r="A995" s="53"/>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5"/>
    </row>
    <row r="996" spans="1:26">
      <c r="A996" s="53"/>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5"/>
    </row>
    <row r="997" spans="1:26">
      <c r="A997" s="84"/>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6"/>
    </row>
  </sheetData>
  <mergeCells count="34">
    <mergeCell ref="B4:D4"/>
    <mergeCell ref="J4:M4"/>
    <mergeCell ref="A1:F1"/>
    <mergeCell ref="I1:M2"/>
    <mergeCell ref="B2:F2"/>
    <mergeCell ref="B3:F3"/>
    <mergeCell ref="J3:M3"/>
    <mergeCell ref="B5:F5"/>
    <mergeCell ref="J5:M5"/>
    <mergeCell ref="B6:F6"/>
    <mergeCell ref="J6:M6"/>
    <mergeCell ref="B7:F7"/>
    <mergeCell ref="J7:M7"/>
    <mergeCell ref="I62:M62"/>
    <mergeCell ref="B8:F8"/>
    <mergeCell ref="J8:M8"/>
    <mergeCell ref="B9:F9"/>
    <mergeCell ref="J9:M9"/>
    <mergeCell ref="J10:M10"/>
    <mergeCell ref="I54:M54"/>
    <mergeCell ref="I55:M57"/>
    <mergeCell ref="I58:M58"/>
    <mergeCell ref="I59:M59"/>
    <mergeCell ref="I60:M60"/>
    <mergeCell ref="I61:M61"/>
    <mergeCell ref="A95:F95"/>
    <mergeCell ref="A96:F96"/>
    <mergeCell ref="A97:F99"/>
    <mergeCell ref="I63:M63"/>
    <mergeCell ref="A88:F88"/>
    <mergeCell ref="A89:F91"/>
    <mergeCell ref="A92:F92"/>
    <mergeCell ref="A93:F93"/>
    <mergeCell ref="A94:F9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66EF4-BEB2-45D1-B1D8-B8213A81071F}">
  <dimension ref="A1:Z1000"/>
  <sheetViews>
    <sheetView topLeftCell="A5" workbookViewId="0">
      <selection activeCell="C12" sqref="C12:F12"/>
    </sheetView>
  </sheetViews>
  <sheetFormatPr defaultRowHeight="15"/>
  <cols>
    <col min="3" max="3" width="16.140625" customWidth="1"/>
    <col min="4" max="4" width="35.140625" customWidth="1"/>
    <col min="5" max="5" width="14.7109375" customWidth="1"/>
    <col min="6" max="6" width="52.5703125" customWidth="1"/>
  </cols>
  <sheetData>
    <row r="1" spans="1:26" ht="19.5">
      <c r="A1" s="237"/>
      <c r="B1" s="1311" t="s">
        <v>3311</v>
      </c>
      <c r="C1" s="1312"/>
      <c r="D1" s="1312"/>
      <c r="E1" s="1312"/>
      <c r="F1" s="1312"/>
      <c r="G1" s="1312"/>
      <c r="H1" s="1312"/>
      <c r="I1" s="1313"/>
      <c r="J1" s="51"/>
      <c r="K1" s="51"/>
      <c r="L1" s="51"/>
      <c r="M1" s="51"/>
      <c r="N1" s="51"/>
      <c r="O1" s="51"/>
      <c r="P1" s="51"/>
      <c r="Q1" s="51"/>
      <c r="R1" s="51"/>
      <c r="S1" s="51"/>
      <c r="T1" s="51"/>
      <c r="U1" s="51"/>
      <c r="V1" s="51"/>
      <c r="W1" s="51"/>
      <c r="X1" s="51"/>
      <c r="Y1" s="51"/>
      <c r="Z1" s="52"/>
    </row>
    <row r="2" spans="1:26">
      <c r="A2" s="53"/>
      <c r="B2" s="1303" t="s">
        <v>215</v>
      </c>
      <c r="C2" s="1304"/>
      <c r="D2" s="1303" t="s">
        <v>4404</v>
      </c>
      <c r="E2" s="1309"/>
      <c r="F2" s="1309"/>
      <c r="G2" s="1304"/>
      <c r="H2" s="54"/>
      <c r="I2" s="54"/>
      <c r="J2" s="54"/>
      <c r="K2" s="54"/>
      <c r="L2" s="54"/>
      <c r="M2" s="54"/>
      <c r="N2" s="54"/>
      <c r="O2" s="54"/>
      <c r="P2" s="54"/>
      <c r="Q2" s="54"/>
      <c r="R2" s="54"/>
      <c r="S2" s="54"/>
      <c r="T2" s="54"/>
      <c r="U2" s="54"/>
      <c r="V2" s="54"/>
      <c r="W2" s="54"/>
      <c r="X2" s="54"/>
      <c r="Y2" s="54"/>
      <c r="Z2" s="55"/>
    </row>
    <row r="3" spans="1:26">
      <c r="A3" s="53"/>
      <c r="B3" s="1303" t="s">
        <v>295</v>
      </c>
      <c r="C3" s="1304"/>
      <c r="D3" s="1303" t="s">
        <v>218</v>
      </c>
      <c r="E3" s="1309"/>
      <c r="F3" s="1309"/>
      <c r="G3" s="1304"/>
      <c r="H3" s="54"/>
      <c r="I3" s="54"/>
      <c r="J3" s="54"/>
      <c r="K3" s="54"/>
      <c r="L3" s="54"/>
      <c r="M3" s="54"/>
      <c r="N3" s="54"/>
      <c r="O3" s="54"/>
      <c r="P3" s="54"/>
      <c r="Q3" s="54"/>
      <c r="R3" s="54"/>
      <c r="S3" s="54"/>
      <c r="T3" s="54"/>
      <c r="U3" s="54"/>
      <c r="V3" s="54"/>
      <c r="W3" s="54"/>
      <c r="X3" s="54"/>
      <c r="Y3" s="54"/>
      <c r="Z3" s="55"/>
    </row>
    <row r="4" spans="1:26">
      <c r="A4" s="53"/>
      <c r="B4" s="1303" t="s">
        <v>3312</v>
      </c>
      <c r="C4" s="1304"/>
      <c r="D4" s="1303" t="s">
        <v>60</v>
      </c>
      <c r="E4" s="1309"/>
      <c r="F4" s="1309"/>
      <c r="G4" s="1304"/>
      <c r="H4" s="54"/>
      <c r="I4" s="54"/>
      <c r="J4" s="54"/>
      <c r="K4" s="54"/>
      <c r="L4" s="54"/>
      <c r="M4" s="54"/>
      <c r="N4" s="54"/>
      <c r="O4" s="54"/>
      <c r="P4" s="54"/>
      <c r="Q4" s="54"/>
      <c r="R4" s="54"/>
      <c r="S4" s="54"/>
      <c r="T4" s="54"/>
      <c r="U4" s="54"/>
      <c r="V4" s="54"/>
      <c r="W4" s="54"/>
      <c r="X4" s="54"/>
      <c r="Y4" s="54"/>
      <c r="Z4" s="55"/>
    </row>
    <row r="5" spans="1:26">
      <c r="A5" s="53"/>
      <c r="B5" s="1303" t="s">
        <v>2375</v>
      </c>
      <c r="C5" s="1304"/>
      <c r="D5" s="1303" t="s">
        <v>32</v>
      </c>
      <c r="E5" s="1309"/>
      <c r="F5" s="1309"/>
      <c r="G5" s="1304"/>
      <c r="H5" s="54"/>
      <c r="I5" s="54"/>
      <c r="J5" s="54"/>
      <c r="K5" s="54"/>
      <c r="L5" s="54"/>
      <c r="M5" s="54"/>
      <c r="N5" s="54"/>
      <c r="O5" s="54"/>
      <c r="P5" s="54"/>
      <c r="Q5" s="54"/>
      <c r="R5" s="54"/>
      <c r="S5" s="54"/>
      <c r="T5" s="54"/>
      <c r="U5" s="54"/>
      <c r="V5" s="54"/>
      <c r="W5" s="54"/>
      <c r="X5" s="54"/>
      <c r="Y5" s="54"/>
      <c r="Z5" s="55"/>
    </row>
    <row r="6" spans="1:26">
      <c r="A6" s="53"/>
      <c r="B6" s="1303" t="s">
        <v>2376</v>
      </c>
      <c r="C6" s="1304"/>
      <c r="D6" s="1310">
        <v>46184</v>
      </c>
      <c r="E6" s="1309"/>
      <c r="F6" s="1309"/>
      <c r="G6" s="1304"/>
      <c r="H6" s="54"/>
      <c r="I6" s="54"/>
      <c r="J6" s="54"/>
      <c r="K6" s="54"/>
      <c r="L6" s="54"/>
      <c r="M6" s="54"/>
      <c r="N6" s="54"/>
      <c r="O6" s="54"/>
      <c r="P6" s="54"/>
      <c r="Q6" s="54"/>
      <c r="R6" s="54"/>
      <c r="S6" s="54"/>
      <c r="T6" s="54"/>
      <c r="U6" s="54"/>
      <c r="V6" s="54"/>
      <c r="W6" s="54"/>
      <c r="X6" s="54"/>
      <c r="Y6" s="54"/>
      <c r="Z6" s="55"/>
    </row>
    <row r="7" spans="1:26">
      <c r="A7" s="53"/>
      <c r="B7" s="1303" t="s">
        <v>2377</v>
      </c>
      <c r="C7" s="1304"/>
      <c r="D7" s="1303">
        <v>94</v>
      </c>
      <c r="E7" s="1309"/>
      <c r="F7" s="1309"/>
      <c r="G7" s="1304"/>
      <c r="H7" s="54"/>
      <c r="I7" s="54"/>
      <c r="J7" s="54"/>
      <c r="K7" s="54"/>
      <c r="L7" s="54"/>
      <c r="M7" s="54"/>
      <c r="N7" s="54"/>
      <c r="O7" s="54"/>
      <c r="P7" s="54"/>
      <c r="Q7" s="54"/>
      <c r="R7" s="54"/>
      <c r="S7" s="54"/>
      <c r="T7" s="54"/>
      <c r="U7" s="54"/>
      <c r="V7" s="54"/>
      <c r="W7" s="54"/>
      <c r="X7" s="54"/>
      <c r="Y7" s="54"/>
      <c r="Z7" s="55"/>
    </row>
    <row r="8" spans="1:26">
      <c r="A8" s="53"/>
      <c r="B8" s="1300" t="s">
        <v>2378</v>
      </c>
      <c r="C8" s="1305"/>
      <c r="D8" s="1300" t="s">
        <v>4452</v>
      </c>
      <c r="E8" s="1301"/>
      <c r="F8" s="1301"/>
      <c r="G8" s="1305"/>
      <c r="H8" s="54"/>
      <c r="I8" s="54"/>
      <c r="J8" s="54"/>
      <c r="K8" s="54"/>
      <c r="L8" s="54"/>
      <c r="M8" s="54"/>
      <c r="N8" s="54"/>
      <c r="O8" s="54"/>
      <c r="P8" s="54"/>
      <c r="Q8" s="54"/>
      <c r="R8" s="54"/>
      <c r="S8" s="54"/>
      <c r="T8" s="54"/>
      <c r="U8" s="54"/>
      <c r="V8" s="54"/>
      <c r="W8" s="54"/>
      <c r="X8" s="54"/>
      <c r="Y8" s="54"/>
      <c r="Z8" s="55"/>
    </row>
    <row r="9" spans="1:26">
      <c r="A9" s="238"/>
      <c r="B9" s="1306" t="s">
        <v>2388</v>
      </c>
      <c r="C9" s="1307"/>
      <c r="D9" s="1307"/>
      <c r="E9" s="1307"/>
      <c r="F9" s="1308"/>
      <c r="G9" s="54"/>
      <c r="H9" s="54"/>
      <c r="I9" s="54"/>
      <c r="J9" s="54"/>
      <c r="K9" s="54"/>
      <c r="L9" s="54"/>
      <c r="M9" s="54"/>
      <c r="N9" s="54"/>
      <c r="O9" s="54"/>
      <c r="P9" s="54"/>
      <c r="Q9" s="54"/>
      <c r="R9" s="54"/>
      <c r="S9" s="54"/>
      <c r="T9" s="54"/>
      <c r="U9" s="54"/>
      <c r="V9" s="54"/>
      <c r="W9" s="54"/>
      <c r="X9" s="54"/>
      <c r="Y9" s="54"/>
      <c r="Z9" s="55"/>
    </row>
    <row r="10" spans="1:26" ht="28.5">
      <c r="A10" s="238"/>
      <c r="B10" s="239" t="s">
        <v>2390</v>
      </c>
      <c r="C10" s="239" t="s">
        <v>2391</v>
      </c>
      <c r="D10" s="239" t="s">
        <v>2392</v>
      </c>
      <c r="E10" s="239" t="s">
        <v>2393</v>
      </c>
      <c r="F10" s="240" t="s">
        <v>4453</v>
      </c>
      <c r="G10" s="54"/>
      <c r="H10" s="54"/>
      <c r="I10" s="54"/>
      <c r="J10" s="54"/>
      <c r="K10" s="54"/>
      <c r="L10" s="54"/>
      <c r="M10" s="54"/>
      <c r="N10" s="54"/>
      <c r="O10" s="54"/>
      <c r="P10" s="54"/>
      <c r="Q10" s="54"/>
      <c r="R10" s="54"/>
      <c r="S10" s="54"/>
      <c r="T10" s="54"/>
      <c r="U10" s="54"/>
      <c r="V10" s="54"/>
      <c r="W10" s="54"/>
      <c r="X10" s="54"/>
      <c r="Y10" s="54"/>
      <c r="Z10" s="55"/>
    </row>
    <row r="11" spans="1:26" ht="45.75">
      <c r="A11" s="238"/>
      <c r="B11" s="240">
        <v>94</v>
      </c>
      <c r="C11" s="240">
        <v>79</v>
      </c>
      <c r="D11" s="240">
        <v>15</v>
      </c>
      <c r="E11" s="240">
        <v>0</v>
      </c>
      <c r="F11" s="240" t="s">
        <v>4454</v>
      </c>
      <c r="G11" s="54"/>
      <c r="H11" s="54"/>
      <c r="I11" s="54"/>
      <c r="J11" s="54"/>
      <c r="K11" s="54"/>
      <c r="L11" s="54"/>
      <c r="M11" s="54"/>
      <c r="N11" s="54"/>
      <c r="O11" s="54"/>
      <c r="P11" s="54"/>
      <c r="Q11" s="54"/>
      <c r="R11" s="54"/>
      <c r="S11" s="54"/>
      <c r="T11" s="54"/>
      <c r="U11" s="54"/>
      <c r="V11" s="54"/>
      <c r="W11" s="54"/>
      <c r="X11" s="54"/>
      <c r="Y11" s="54"/>
      <c r="Z11" s="55"/>
    </row>
    <row r="12" spans="1:26" ht="240" customHeight="1">
      <c r="A12" s="238"/>
      <c r="B12" s="241" t="s">
        <v>3328</v>
      </c>
      <c r="C12" s="1300" t="s">
        <v>4455</v>
      </c>
      <c r="D12" s="1301"/>
      <c r="E12" s="1301"/>
      <c r="F12" s="1302"/>
      <c r="G12" s="54"/>
      <c r="H12" s="54"/>
      <c r="I12" s="54"/>
      <c r="J12" s="54"/>
      <c r="K12" s="54"/>
      <c r="L12" s="54"/>
      <c r="M12" s="54"/>
      <c r="N12" s="54"/>
      <c r="O12" s="54"/>
      <c r="P12" s="54"/>
      <c r="Q12" s="54"/>
      <c r="R12" s="54"/>
      <c r="S12" s="54"/>
      <c r="T12" s="54"/>
      <c r="U12" s="54"/>
      <c r="V12" s="54"/>
      <c r="W12" s="54"/>
      <c r="X12" s="54"/>
      <c r="Y12" s="54"/>
      <c r="Z12" s="55"/>
    </row>
    <row r="13" spans="1:26" ht="409.5" customHeight="1">
      <c r="A13" s="238"/>
      <c r="B13" s="241" t="s">
        <v>3330</v>
      </c>
      <c r="C13" s="1300" t="s">
        <v>4456</v>
      </c>
      <c r="D13" s="1302"/>
      <c r="E13" s="1300" t="s">
        <v>4457</v>
      </c>
      <c r="F13" s="1302"/>
      <c r="G13" s="54"/>
      <c r="H13" s="54"/>
      <c r="I13" s="54"/>
      <c r="J13" s="54"/>
      <c r="K13" s="54"/>
      <c r="L13" s="54"/>
      <c r="M13" s="54"/>
      <c r="N13" s="54"/>
      <c r="O13" s="54"/>
      <c r="P13" s="54"/>
      <c r="Q13" s="54"/>
      <c r="R13" s="54"/>
      <c r="S13" s="54"/>
      <c r="T13" s="54"/>
      <c r="U13" s="54"/>
      <c r="V13" s="54"/>
      <c r="W13" s="54"/>
      <c r="X13" s="54"/>
      <c r="Y13" s="54"/>
      <c r="Z13" s="55"/>
    </row>
    <row r="14" spans="1:26" ht="408" customHeight="1">
      <c r="A14" s="238"/>
      <c r="B14" s="241" t="s">
        <v>3333</v>
      </c>
      <c r="C14" s="1300" t="s">
        <v>4458</v>
      </c>
      <c r="D14" s="1301"/>
      <c r="E14" s="1301"/>
      <c r="F14" s="1302"/>
      <c r="G14" s="54"/>
      <c r="H14" s="54"/>
      <c r="I14" s="54"/>
      <c r="J14" s="54"/>
      <c r="K14" s="54"/>
      <c r="L14" s="54"/>
      <c r="M14" s="54"/>
      <c r="N14" s="54"/>
      <c r="O14" s="54"/>
      <c r="P14" s="54"/>
      <c r="Q14" s="54"/>
      <c r="R14" s="54"/>
      <c r="S14" s="54"/>
      <c r="T14" s="54"/>
      <c r="U14" s="54"/>
      <c r="V14" s="54"/>
      <c r="W14" s="54"/>
      <c r="X14" s="54"/>
      <c r="Y14" s="54"/>
      <c r="Z14" s="55"/>
    </row>
    <row r="15" spans="1:26" ht="297.75" customHeight="1">
      <c r="A15" s="238"/>
      <c r="B15" s="241" t="s">
        <v>3335</v>
      </c>
      <c r="C15" s="1300" t="s">
        <v>4459</v>
      </c>
      <c r="D15" s="1301"/>
      <c r="E15" s="1301"/>
      <c r="F15" s="1302"/>
      <c r="G15" s="54"/>
      <c r="H15" s="54"/>
      <c r="I15" s="54"/>
      <c r="J15" s="54"/>
      <c r="K15" s="54"/>
      <c r="L15" s="54"/>
      <c r="M15" s="54"/>
      <c r="N15" s="54"/>
      <c r="O15" s="54"/>
      <c r="P15" s="54"/>
      <c r="Q15" s="54"/>
      <c r="R15" s="54"/>
      <c r="S15" s="54"/>
      <c r="T15" s="54"/>
      <c r="U15" s="54"/>
      <c r="V15" s="54"/>
      <c r="W15" s="54"/>
      <c r="X15" s="54"/>
      <c r="Y15" s="54"/>
      <c r="Z15" s="55"/>
    </row>
    <row r="16" spans="1:26">
      <c r="A16" s="53"/>
      <c r="B16" s="1303" t="s">
        <v>4460</v>
      </c>
      <c r="C16" s="1304"/>
      <c r="D16" s="54"/>
      <c r="E16" s="54"/>
      <c r="F16" s="54"/>
      <c r="G16" s="54"/>
      <c r="H16" s="54"/>
      <c r="I16" s="54"/>
      <c r="J16" s="54"/>
      <c r="K16" s="54"/>
      <c r="L16" s="54"/>
      <c r="M16" s="54"/>
      <c r="N16" s="54"/>
      <c r="O16" s="54"/>
      <c r="P16" s="54"/>
      <c r="Q16" s="54"/>
      <c r="R16" s="54"/>
      <c r="S16" s="54"/>
      <c r="T16" s="54"/>
      <c r="U16" s="54"/>
      <c r="V16" s="54"/>
      <c r="W16" s="54"/>
      <c r="X16" s="54"/>
      <c r="Y16" s="54"/>
      <c r="Z16" s="55"/>
    </row>
    <row r="17" spans="1:26">
      <c r="A17" s="53"/>
      <c r="B17" s="54"/>
      <c r="C17" s="54"/>
      <c r="D17" s="54"/>
      <c r="E17" s="54"/>
      <c r="F17" s="54"/>
      <c r="G17" s="54"/>
      <c r="H17" s="54"/>
      <c r="I17" s="54"/>
      <c r="J17" s="54"/>
      <c r="K17" s="54"/>
      <c r="L17" s="54"/>
      <c r="M17" s="54"/>
      <c r="N17" s="54"/>
      <c r="O17" s="54"/>
      <c r="P17" s="54"/>
      <c r="Q17" s="54"/>
      <c r="R17" s="54"/>
      <c r="S17" s="54"/>
      <c r="T17" s="54"/>
      <c r="U17" s="54"/>
      <c r="V17" s="54"/>
      <c r="W17" s="54"/>
      <c r="X17" s="54"/>
      <c r="Y17" s="54"/>
      <c r="Z17" s="55"/>
    </row>
    <row r="18" spans="1:26">
      <c r="A18" s="53"/>
      <c r="B18" s="54"/>
      <c r="C18" s="54"/>
      <c r="D18" s="54"/>
      <c r="E18" s="54"/>
      <c r="F18" s="54"/>
      <c r="G18" s="54"/>
      <c r="H18" s="54"/>
      <c r="I18" s="54"/>
      <c r="J18" s="54"/>
      <c r="K18" s="54"/>
      <c r="L18" s="54"/>
      <c r="M18" s="54"/>
      <c r="N18" s="54"/>
      <c r="O18" s="54"/>
      <c r="P18" s="54"/>
      <c r="Q18" s="54"/>
      <c r="R18" s="54"/>
      <c r="S18" s="54"/>
      <c r="T18" s="54"/>
      <c r="U18" s="54"/>
      <c r="V18" s="54"/>
      <c r="W18" s="54"/>
      <c r="X18" s="54"/>
      <c r="Y18" s="54"/>
      <c r="Z18" s="55"/>
    </row>
    <row r="19" spans="1:26">
      <c r="A19" s="53"/>
      <c r="B19" s="54"/>
      <c r="C19" s="54"/>
      <c r="D19" s="54"/>
      <c r="E19" s="54"/>
      <c r="F19" s="54"/>
      <c r="G19" s="54"/>
      <c r="H19" s="54"/>
      <c r="I19" s="54"/>
      <c r="J19" s="54"/>
      <c r="K19" s="54"/>
      <c r="L19" s="54"/>
      <c r="M19" s="54"/>
      <c r="N19" s="54"/>
      <c r="O19" s="54"/>
      <c r="P19" s="54"/>
      <c r="Q19" s="54"/>
      <c r="R19" s="54"/>
      <c r="S19" s="54"/>
      <c r="T19" s="54"/>
      <c r="U19" s="54"/>
      <c r="V19" s="54"/>
      <c r="W19" s="54"/>
      <c r="X19" s="54"/>
      <c r="Y19" s="54"/>
      <c r="Z19" s="55"/>
    </row>
    <row r="20" spans="1:26">
      <c r="A20" s="53"/>
      <c r="B20" s="54"/>
      <c r="C20" s="54"/>
      <c r="D20" s="54"/>
      <c r="E20" s="54"/>
      <c r="F20" s="54"/>
      <c r="G20" s="54"/>
      <c r="H20" s="54"/>
      <c r="I20" s="54"/>
      <c r="J20" s="54"/>
      <c r="K20" s="54"/>
      <c r="L20" s="54"/>
      <c r="M20" s="54"/>
      <c r="N20" s="54"/>
      <c r="O20" s="54"/>
      <c r="P20" s="54"/>
      <c r="Q20" s="54"/>
      <c r="R20" s="54"/>
      <c r="S20" s="54"/>
      <c r="T20" s="54"/>
      <c r="U20" s="54"/>
      <c r="V20" s="54"/>
      <c r="W20" s="54"/>
      <c r="X20" s="54"/>
      <c r="Y20" s="54"/>
      <c r="Z20" s="55"/>
    </row>
    <row r="21" spans="1:26">
      <c r="A21" s="53"/>
      <c r="B21" s="54"/>
      <c r="C21" s="54"/>
      <c r="D21" s="54"/>
      <c r="E21" s="54"/>
      <c r="F21" s="54"/>
      <c r="G21" s="54"/>
      <c r="H21" s="54"/>
      <c r="I21" s="54"/>
      <c r="J21" s="54"/>
      <c r="K21" s="54"/>
      <c r="L21" s="54"/>
      <c r="M21" s="54"/>
      <c r="N21" s="54"/>
      <c r="O21" s="54"/>
      <c r="P21" s="54"/>
      <c r="Q21" s="54"/>
      <c r="R21" s="54"/>
      <c r="S21" s="54"/>
      <c r="T21" s="54"/>
      <c r="U21" s="54"/>
      <c r="V21" s="54"/>
      <c r="W21" s="54"/>
      <c r="X21" s="54"/>
      <c r="Y21" s="54"/>
      <c r="Z21" s="55"/>
    </row>
    <row r="22" spans="1:26">
      <c r="A22" s="53"/>
      <c r="B22" s="54"/>
      <c r="C22" s="54"/>
      <c r="D22" s="54"/>
      <c r="E22" s="54"/>
      <c r="F22" s="54"/>
      <c r="G22" s="54"/>
      <c r="H22" s="54"/>
      <c r="I22" s="54"/>
      <c r="J22" s="54"/>
      <c r="K22" s="54"/>
      <c r="L22" s="54"/>
      <c r="M22" s="54"/>
      <c r="N22" s="54"/>
      <c r="O22" s="54"/>
      <c r="P22" s="54"/>
      <c r="Q22" s="54"/>
      <c r="R22" s="54"/>
      <c r="S22" s="54"/>
      <c r="T22" s="54"/>
      <c r="U22" s="54"/>
      <c r="V22" s="54"/>
      <c r="W22" s="54"/>
      <c r="X22" s="54"/>
      <c r="Y22" s="54"/>
      <c r="Z22" s="55"/>
    </row>
    <row r="23" spans="1:26">
      <c r="A23" s="53"/>
      <c r="B23" s="54"/>
      <c r="C23" s="54"/>
      <c r="D23" s="54"/>
      <c r="E23" s="54"/>
      <c r="F23" s="54"/>
      <c r="G23" s="54"/>
      <c r="H23" s="54"/>
      <c r="I23" s="54"/>
      <c r="J23" s="54"/>
      <c r="K23" s="54"/>
      <c r="L23" s="54"/>
      <c r="M23" s="54"/>
      <c r="N23" s="54"/>
      <c r="O23" s="54"/>
      <c r="P23" s="54"/>
      <c r="Q23" s="54"/>
      <c r="R23" s="54"/>
      <c r="S23" s="54"/>
      <c r="T23" s="54"/>
      <c r="U23" s="54"/>
      <c r="V23" s="54"/>
      <c r="W23" s="54"/>
      <c r="X23" s="54"/>
      <c r="Y23" s="54"/>
      <c r="Z23" s="55"/>
    </row>
    <row r="24" spans="1:26">
      <c r="A24" s="53"/>
      <c r="B24" s="54"/>
      <c r="C24" s="54"/>
      <c r="D24" s="54"/>
      <c r="E24" s="54"/>
      <c r="F24" s="54"/>
      <c r="G24" s="54"/>
      <c r="H24" s="54"/>
      <c r="I24" s="54"/>
      <c r="J24" s="54"/>
      <c r="K24" s="54"/>
      <c r="L24" s="54"/>
      <c r="M24" s="54"/>
      <c r="N24" s="54"/>
      <c r="O24" s="54"/>
      <c r="P24" s="54"/>
      <c r="Q24" s="54"/>
      <c r="R24" s="54"/>
      <c r="S24" s="54"/>
      <c r="T24" s="54"/>
      <c r="U24" s="54"/>
      <c r="V24" s="54"/>
      <c r="W24" s="54"/>
      <c r="X24" s="54"/>
      <c r="Y24" s="54"/>
      <c r="Z24" s="55"/>
    </row>
    <row r="25" spans="1:26">
      <c r="A25" s="53"/>
      <c r="B25" s="54"/>
      <c r="C25" s="54"/>
      <c r="D25" s="54"/>
      <c r="E25" s="54"/>
      <c r="F25" s="54"/>
      <c r="G25" s="54"/>
      <c r="H25" s="54"/>
      <c r="I25" s="54"/>
      <c r="J25" s="54"/>
      <c r="K25" s="54"/>
      <c r="L25" s="54"/>
      <c r="M25" s="54"/>
      <c r="N25" s="54"/>
      <c r="O25" s="54"/>
      <c r="P25" s="54"/>
      <c r="Q25" s="54"/>
      <c r="R25" s="54"/>
      <c r="S25" s="54"/>
      <c r="T25" s="54"/>
      <c r="U25" s="54"/>
      <c r="V25" s="54"/>
      <c r="W25" s="54"/>
      <c r="X25" s="54"/>
      <c r="Y25" s="54"/>
      <c r="Z25" s="55"/>
    </row>
    <row r="26" spans="1:26">
      <c r="A26" s="53"/>
      <c r="B26" s="54"/>
      <c r="C26" s="54"/>
      <c r="D26" s="54"/>
      <c r="E26" s="54"/>
      <c r="F26" s="54"/>
      <c r="G26" s="54"/>
      <c r="H26" s="54"/>
      <c r="I26" s="54"/>
      <c r="J26" s="54"/>
      <c r="K26" s="54"/>
      <c r="L26" s="54"/>
      <c r="M26" s="54"/>
      <c r="N26" s="54"/>
      <c r="O26" s="54"/>
      <c r="P26" s="54"/>
      <c r="Q26" s="54"/>
      <c r="R26" s="54"/>
      <c r="S26" s="54"/>
      <c r="T26" s="54"/>
      <c r="U26" s="54"/>
      <c r="V26" s="54"/>
      <c r="W26" s="54"/>
      <c r="X26" s="54"/>
      <c r="Y26" s="54"/>
      <c r="Z26" s="55"/>
    </row>
    <row r="27" spans="1:26">
      <c r="A27" s="53"/>
      <c r="B27" s="54"/>
      <c r="C27" s="54"/>
      <c r="D27" s="54"/>
      <c r="E27" s="54"/>
      <c r="F27" s="54"/>
      <c r="G27" s="54"/>
      <c r="H27" s="54"/>
      <c r="I27" s="54"/>
      <c r="J27" s="54"/>
      <c r="K27" s="54"/>
      <c r="L27" s="54"/>
      <c r="M27" s="54"/>
      <c r="N27" s="54"/>
      <c r="O27" s="54"/>
      <c r="P27" s="54"/>
      <c r="Q27" s="54"/>
      <c r="R27" s="54"/>
      <c r="S27" s="54"/>
      <c r="T27" s="54"/>
      <c r="U27" s="54"/>
      <c r="V27" s="54"/>
      <c r="W27" s="54"/>
      <c r="X27" s="54"/>
      <c r="Y27" s="54"/>
      <c r="Z27" s="55"/>
    </row>
    <row r="28" spans="1:26">
      <c r="A28" s="53"/>
      <c r="B28" s="54"/>
      <c r="C28" s="54"/>
      <c r="D28" s="54"/>
      <c r="E28" s="54"/>
      <c r="F28" s="54"/>
      <c r="G28" s="54"/>
      <c r="H28" s="54"/>
      <c r="I28" s="54"/>
      <c r="J28" s="54"/>
      <c r="K28" s="54"/>
      <c r="L28" s="54"/>
      <c r="M28" s="54"/>
      <c r="N28" s="54"/>
      <c r="O28" s="54"/>
      <c r="P28" s="54"/>
      <c r="Q28" s="54"/>
      <c r="R28" s="54"/>
      <c r="S28" s="54"/>
      <c r="T28" s="54"/>
      <c r="U28" s="54"/>
      <c r="V28" s="54"/>
      <c r="W28" s="54"/>
      <c r="X28" s="54"/>
      <c r="Y28" s="54"/>
      <c r="Z28" s="55"/>
    </row>
    <row r="29" spans="1:26">
      <c r="A29" s="53"/>
      <c r="B29" s="54"/>
      <c r="C29" s="54"/>
      <c r="D29" s="54"/>
      <c r="E29" s="54"/>
      <c r="F29" s="54"/>
      <c r="G29" s="54"/>
      <c r="H29" s="54"/>
      <c r="I29" s="54"/>
      <c r="J29" s="54"/>
      <c r="K29" s="54"/>
      <c r="L29" s="54"/>
      <c r="M29" s="54"/>
      <c r="N29" s="54"/>
      <c r="O29" s="54"/>
      <c r="P29" s="54"/>
      <c r="Q29" s="54"/>
      <c r="R29" s="54"/>
      <c r="S29" s="54"/>
      <c r="T29" s="54"/>
      <c r="U29" s="54"/>
      <c r="V29" s="54"/>
      <c r="W29" s="54"/>
      <c r="X29" s="54"/>
      <c r="Y29" s="54"/>
      <c r="Z29" s="55"/>
    </row>
    <row r="30" spans="1:26">
      <c r="A30" s="53"/>
      <c r="B30" s="54"/>
      <c r="C30" s="54"/>
      <c r="D30" s="54"/>
      <c r="E30" s="54"/>
      <c r="F30" s="54"/>
      <c r="G30" s="54"/>
      <c r="H30" s="54"/>
      <c r="I30" s="54"/>
      <c r="J30" s="54"/>
      <c r="K30" s="54"/>
      <c r="L30" s="54"/>
      <c r="M30" s="54"/>
      <c r="N30" s="54"/>
      <c r="O30" s="54"/>
      <c r="P30" s="54"/>
      <c r="Q30" s="54"/>
      <c r="R30" s="54"/>
      <c r="S30" s="54"/>
      <c r="T30" s="54"/>
      <c r="U30" s="54"/>
      <c r="V30" s="54"/>
      <c r="W30" s="54"/>
      <c r="X30" s="54"/>
      <c r="Y30" s="54"/>
      <c r="Z30" s="55"/>
    </row>
    <row r="31" spans="1:26">
      <c r="A31" s="53"/>
      <c r="B31" s="54"/>
      <c r="C31" s="54"/>
      <c r="D31" s="54"/>
      <c r="E31" s="54"/>
      <c r="F31" s="54"/>
      <c r="G31" s="54"/>
      <c r="H31" s="54"/>
      <c r="I31" s="54"/>
      <c r="J31" s="54"/>
      <c r="K31" s="54"/>
      <c r="L31" s="54"/>
      <c r="M31" s="54"/>
      <c r="N31" s="54"/>
      <c r="O31" s="54"/>
      <c r="P31" s="54"/>
      <c r="Q31" s="54"/>
      <c r="R31" s="54"/>
      <c r="S31" s="54"/>
      <c r="T31" s="54"/>
      <c r="U31" s="54"/>
      <c r="V31" s="54"/>
      <c r="W31" s="54"/>
      <c r="X31" s="54"/>
      <c r="Y31" s="54"/>
      <c r="Z31" s="55"/>
    </row>
    <row r="32" spans="1:26">
      <c r="A32" s="53"/>
      <c r="B32" s="54"/>
      <c r="C32" s="54"/>
      <c r="D32" s="54"/>
      <c r="E32" s="54"/>
      <c r="F32" s="54"/>
      <c r="G32" s="54"/>
      <c r="H32" s="54"/>
      <c r="I32" s="54"/>
      <c r="J32" s="54"/>
      <c r="K32" s="54"/>
      <c r="L32" s="54"/>
      <c r="M32" s="54"/>
      <c r="N32" s="54"/>
      <c r="O32" s="54"/>
      <c r="P32" s="54"/>
      <c r="Q32" s="54"/>
      <c r="R32" s="54"/>
      <c r="S32" s="54"/>
      <c r="T32" s="54"/>
      <c r="U32" s="54"/>
      <c r="V32" s="54"/>
      <c r="W32" s="54"/>
      <c r="X32" s="54"/>
      <c r="Y32" s="54"/>
      <c r="Z32" s="55"/>
    </row>
    <row r="33" spans="1:26">
      <c r="A33" s="53"/>
      <c r="B33" s="54"/>
      <c r="C33" s="54"/>
      <c r="D33" s="54"/>
      <c r="E33" s="54"/>
      <c r="F33" s="54"/>
      <c r="G33" s="54"/>
      <c r="H33" s="54"/>
      <c r="I33" s="54"/>
      <c r="J33" s="54"/>
      <c r="K33" s="54"/>
      <c r="L33" s="54"/>
      <c r="M33" s="54"/>
      <c r="N33" s="54"/>
      <c r="O33" s="54"/>
      <c r="P33" s="54"/>
      <c r="Q33" s="54"/>
      <c r="R33" s="54"/>
      <c r="S33" s="54"/>
      <c r="T33" s="54"/>
      <c r="U33" s="54"/>
      <c r="V33" s="54"/>
      <c r="W33" s="54"/>
      <c r="X33" s="54"/>
      <c r="Y33" s="54"/>
      <c r="Z33" s="55"/>
    </row>
    <row r="34" spans="1:26">
      <c r="A34" s="53"/>
      <c r="B34" s="54"/>
      <c r="C34" s="54"/>
      <c r="D34" s="54"/>
      <c r="E34" s="54"/>
      <c r="F34" s="54"/>
      <c r="G34" s="54"/>
      <c r="H34" s="54"/>
      <c r="I34" s="54"/>
      <c r="J34" s="54"/>
      <c r="K34" s="54"/>
      <c r="L34" s="54"/>
      <c r="M34" s="54"/>
      <c r="N34" s="54"/>
      <c r="O34" s="54"/>
      <c r="P34" s="54"/>
      <c r="Q34" s="54"/>
      <c r="R34" s="54"/>
      <c r="S34" s="54"/>
      <c r="T34" s="54"/>
      <c r="U34" s="54"/>
      <c r="V34" s="54"/>
      <c r="W34" s="54"/>
      <c r="X34" s="54"/>
      <c r="Y34" s="54"/>
      <c r="Z34" s="55"/>
    </row>
    <row r="35" spans="1:26">
      <c r="A35" s="53"/>
      <c r="B35" s="54"/>
      <c r="C35" s="54"/>
      <c r="D35" s="54"/>
      <c r="E35" s="54"/>
      <c r="F35" s="54"/>
      <c r="G35" s="54"/>
      <c r="H35" s="54"/>
      <c r="I35" s="54"/>
      <c r="J35" s="54"/>
      <c r="K35" s="54"/>
      <c r="L35" s="54"/>
      <c r="M35" s="54"/>
      <c r="N35" s="54"/>
      <c r="O35" s="54"/>
      <c r="P35" s="54"/>
      <c r="Q35" s="54"/>
      <c r="R35" s="54"/>
      <c r="S35" s="54"/>
      <c r="T35" s="54"/>
      <c r="U35" s="54"/>
      <c r="V35" s="54"/>
      <c r="W35" s="54"/>
      <c r="X35" s="54"/>
      <c r="Y35" s="54"/>
      <c r="Z35" s="55"/>
    </row>
    <row r="36" spans="1:26">
      <c r="A36" s="53"/>
      <c r="B36" s="54"/>
      <c r="C36" s="54"/>
      <c r="D36" s="54"/>
      <c r="E36" s="54"/>
      <c r="F36" s="54"/>
      <c r="G36" s="54"/>
      <c r="H36" s="54"/>
      <c r="I36" s="54"/>
      <c r="J36" s="54"/>
      <c r="K36" s="54"/>
      <c r="L36" s="54"/>
      <c r="M36" s="54"/>
      <c r="N36" s="54"/>
      <c r="O36" s="54"/>
      <c r="P36" s="54"/>
      <c r="Q36" s="54"/>
      <c r="R36" s="54"/>
      <c r="S36" s="54"/>
      <c r="T36" s="54"/>
      <c r="U36" s="54"/>
      <c r="V36" s="54"/>
      <c r="W36" s="54"/>
      <c r="X36" s="54"/>
      <c r="Y36" s="54"/>
      <c r="Z36" s="55"/>
    </row>
    <row r="37" spans="1:26">
      <c r="A37" s="53"/>
      <c r="B37" s="54"/>
      <c r="C37" s="54"/>
      <c r="D37" s="54"/>
      <c r="E37" s="54"/>
      <c r="F37" s="54"/>
      <c r="G37" s="54"/>
      <c r="H37" s="54"/>
      <c r="I37" s="54"/>
      <c r="J37" s="54"/>
      <c r="K37" s="54"/>
      <c r="L37" s="54"/>
      <c r="M37" s="54"/>
      <c r="N37" s="54"/>
      <c r="O37" s="54"/>
      <c r="P37" s="54"/>
      <c r="Q37" s="54"/>
      <c r="R37" s="54"/>
      <c r="S37" s="54"/>
      <c r="T37" s="54"/>
      <c r="U37" s="54"/>
      <c r="V37" s="54"/>
      <c r="W37" s="54"/>
      <c r="X37" s="54"/>
      <c r="Y37" s="54"/>
      <c r="Z37" s="55"/>
    </row>
    <row r="38" spans="1:26">
      <c r="A38" s="53"/>
      <c r="B38" s="54"/>
      <c r="C38" s="54"/>
      <c r="D38" s="54"/>
      <c r="E38" s="54"/>
      <c r="F38" s="54"/>
      <c r="G38" s="54"/>
      <c r="H38" s="54"/>
      <c r="I38" s="54"/>
      <c r="J38" s="54"/>
      <c r="K38" s="54"/>
      <c r="L38" s="54"/>
      <c r="M38" s="54"/>
      <c r="N38" s="54"/>
      <c r="O38" s="54"/>
      <c r="P38" s="54"/>
      <c r="Q38" s="54"/>
      <c r="R38" s="54"/>
      <c r="S38" s="54"/>
      <c r="T38" s="54"/>
      <c r="U38" s="54"/>
      <c r="V38" s="54"/>
      <c r="W38" s="54"/>
      <c r="X38" s="54"/>
      <c r="Y38" s="54"/>
      <c r="Z38" s="55"/>
    </row>
    <row r="39" spans="1:26">
      <c r="A39" s="53"/>
      <c r="B39" s="54"/>
      <c r="C39" s="54"/>
      <c r="D39" s="54"/>
      <c r="E39" s="54"/>
      <c r="F39" s="54"/>
      <c r="G39" s="54"/>
      <c r="H39" s="54"/>
      <c r="I39" s="54"/>
      <c r="J39" s="54"/>
      <c r="K39" s="54"/>
      <c r="L39" s="54"/>
      <c r="M39" s="54"/>
      <c r="N39" s="54"/>
      <c r="O39" s="54"/>
      <c r="P39" s="54"/>
      <c r="Q39" s="54"/>
      <c r="R39" s="54"/>
      <c r="S39" s="54"/>
      <c r="T39" s="54"/>
      <c r="U39" s="54"/>
      <c r="V39" s="54"/>
      <c r="W39" s="54"/>
      <c r="X39" s="54"/>
      <c r="Y39" s="54"/>
      <c r="Z39" s="55"/>
    </row>
    <row r="40" spans="1:26">
      <c r="A40" s="53"/>
      <c r="B40" s="54"/>
      <c r="C40" s="54"/>
      <c r="D40" s="54"/>
      <c r="E40" s="54"/>
      <c r="F40" s="54"/>
      <c r="G40" s="54"/>
      <c r="H40" s="54"/>
      <c r="I40" s="54"/>
      <c r="J40" s="54"/>
      <c r="K40" s="54"/>
      <c r="L40" s="54"/>
      <c r="M40" s="54"/>
      <c r="N40" s="54"/>
      <c r="O40" s="54"/>
      <c r="P40" s="54"/>
      <c r="Q40" s="54"/>
      <c r="R40" s="54"/>
      <c r="S40" s="54"/>
      <c r="T40" s="54"/>
      <c r="U40" s="54"/>
      <c r="V40" s="54"/>
      <c r="W40" s="54"/>
      <c r="X40" s="54"/>
      <c r="Y40" s="54"/>
      <c r="Z40" s="55"/>
    </row>
    <row r="41" spans="1:26">
      <c r="A41" s="53"/>
      <c r="B41" s="54"/>
      <c r="C41" s="54"/>
      <c r="D41" s="54"/>
      <c r="E41" s="54"/>
      <c r="F41" s="54"/>
      <c r="G41" s="54"/>
      <c r="H41" s="54"/>
      <c r="I41" s="54"/>
      <c r="J41" s="54"/>
      <c r="K41" s="54"/>
      <c r="L41" s="54"/>
      <c r="M41" s="54"/>
      <c r="N41" s="54"/>
      <c r="O41" s="54"/>
      <c r="P41" s="54"/>
      <c r="Q41" s="54"/>
      <c r="R41" s="54"/>
      <c r="S41" s="54"/>
      <c r="T41" s="54"/>
      <c r="U41" s="54"/>
      <c r="V41" s="54"/>
      <c r="W41" s="54"/>
      <c r="X41" s="54"/>
      <c r="Y41" s="54"/>
      <c r="Z41" s="55"/>
    </row>
    <row r="42" spans="1:26">
      <c r="A42" s="53"/>
      <c r="B42" s="54"/>
      <c r="C42" s="54"/>
      <c r="D42" s="54"/>
      <c r="E42" s="54"/>
      <c r="F42" s="54"/>
      <c r="G42" s="54"/>
      <c r="H42" s="54"/>
      <c r="I42" s="54"/>
      <c r="J42" s="54"/>
      <c r="K42" s="54"/>
      <c r="L42" s="54"/>
      <c r="M42" s="54"/>
      <c r="N42" s="54"/>
      <c r="O42" s="54"/>
      <c r="P42" s="54"/>
      <c r="Q42" s="54"/>
      <c r="R42" s="54"/>
      <c r="S42" s="54"/>
      <c r="T42" s="54"/>
      <c r="U42" s="54"/>
      <c r="V42" s="54"/>
      <c r="W42" s="54"/>
      <c r="X42" s="54"/>
      <c r="Y42" s="54"/>
      <c r="Z42" s="55"/>
    </row>
    <row r="43" spans="1:26">
      <c r="A43" s="53"/>
      <c r="B43" s="54"/>
      <c r="C43" s="54"/>
      <c r="D43" s="54"/>
      <c r="E43" s="54"/>
      <c r="F43" s="54"/>
      <c r="G43" s="54"/>
      <c r="H43" s="54"/>
      <c r="I43" s="54"/>
      <c r="J43" s="54"/>
      <c r="K43" s="54"/>
      <c r="L43" s="54"/>
      <c r="M43" s="54"/>
      <c r="N43" s="54"/>
      <c r="O43" s="54"/>
      <c r="P43" s="54"/>
      <c r="Q43" s="54"/>
      <c r="R43" s="54"/>
      <c r="S43" s="54"/>
      <c r="T43" s="54"/>
      <c r="U43" s="54"/>
      <c r="V43" s="54"/>
      <c r="W43" s="54"/>
      <c r="X43" s="54"/>
      <c r="Y43" s="54"/>
      <c r="Z43" s="55"/>
    </row>
    <row r="44" spans="1:26">
      <c r="A44" s="53"/>
      <c r="B44" s="54"/>
      <c r="C44" s="54"/>
      <c r="D44" s="54"/>
      <c r="E44" s="54"/>
      <c r="F44" s="54"/>
      <c r="G44" s="54"/>
      <c r="H44" s="54"/>
      <c r="I44" s="54"/>
      <c r="J44" s="54"/>
      <c r="K44" s="54"/>
      <c r="L44" s="54"/>
      <c r="M44" s="54"/>
      <c r="N44" s="54"/>
      <c r="O44" s="54"/>
      <c r="P44" s="54"/>
      <c r="Q44" s="54"/>
      <c r="R44" s="54"/>
      <c r="S44" s="54"/>
      <c r="T44" s="54"/>
      <c r="U44" s="54"/>
      <c r="V44" s="54"/>
      <c r="W44" s="54"/>
      <c r="X44" s="54"/>
      <c r="Y44" s="54"/>
      <c r="Z44" s="55"/>
    </row>
    <row r="45" spans="1:26">
      <c r="A45" s="53"/>
      <c r="B45" s="54"/>
      <c r="C45" s="54"/>
      <c r="D45" s="54"/>
      <c r="E45" s="54"/>
      <c r="F45" s="54"/>
      <c r="G45" s="54"/>
      <c r="H45" s="54"/>
      <c r="I45" s="54"/>
      <c r="J45" s="54"/>
      <c r="K45" s="54"/>
      <c r="L45" s="54"/>
      <c r="M45" s="54"/>
      <c r="N45" s="54"/>
      <c r="O45" s="54"/>
      <c r="P45" s="54"/>
      <c r="Q45" s="54"/>
      <c r="R45" s="54"/>
      <c r="S45" s="54"/>
      <c r="T45" s="54"/>
      <c r="U45" s="54"/>
      <c r="V45" s="54"/>
      <c r="W45" s="54"/>
      <c r="X45" s="54"/>
      <c r="Y45" s="54"/>
      <c r="Z45" s="55"/>
    </row>
    <row r="46" spans="1:26">
      <c r="A46" s="53"/>
      <c r="B46" s="54"/>
      <c r="C46" s="54"/>
      <c r="D46" s="54"/>
      <c r="E46" s="54"/>
      <c r="F46" s="54"/>
      <c r="G46" s="54"/>
      <c r="H46" s="54"/>
      <c r="I46" s="54"/>
      <c r="J46" s="54"/>
      <c r="K46" s="54"/>
      <c r="L46" s="54"/>
      <c r="M46" s="54"/>
      <c r="N46" s="54"/>
      <c r="O46" s="54"/>
      <c r="P46" s="54"/>
      <c r="Q46" s="54"/>
      <c r="R46" s="54"/>
      <c r="S46" s="54"/>
      <c r="T46" s="54"/>
      <c r="U46" s="54"/>
      <c r="V46" s="54"/>
      <c r="W46" s="54"/>
      <c r="X46" s="54"/>
      <c r="Y46" s="54"/>
      <c r="Z46" s="55"/>
    </row>
    <row r="47" spans="1:26">
      <c r="A47" s="53"/>
      <c r="B47" s="54"/>
      <c r="C47" s="54"/>
      <c r="D47" s="54"/>
      <c r="E47" s="54"/>
      <c r="F47" s="54"/>
      <c r="G47" s="54"/>
      <c r="H47" s="54"/>
      <c r="I47" s="54"/>
      <c r="J47" s="54"/>
      <c r="K47" s="54"/>
      <c r="L47" s="54"/>
      <c r="M47" s="54"/>
      <c r="N47" s="54"/>
      <c r="O47" s="54"/>
      <c r="P47" s="54"/>
      <c r="Q47" s="54"/>
      <c r="R47" s="54"/>
      <c r="S47" s="54"/>
      <c r="T47" s="54"/>
      <c r="U47" s="54"/>
      <c r="V47" s="54"/>
      <c r="W47" s="54"/>
      <c r="X47" s="54"/>
      <c r="Y47" s="54"/>
      <c r="Z47" s="55"/>
    </row>
    <row r="48" spans="1:26">
      <c r="A48" s="53"/>
      <c r="B48" s="54"/>
      <c r="C48" s="54"/>
      <c r="D48" s="54"/>
      <c r="E48" s="54"/>
      <c r="F48" s="54"/>
      <c r="G48" s="54"/>
      <c r="H48" s="54"/>
      <c r="I48" s="54"/>
      <c r="J48" s="54"/>
      <c r="K48" s="54"/>
      <c r="L48" s="54"/>
      <c r="M48" s="54"/>
      <c r="N48" s="54"/>
      <c r="O48" s="54"/>
      <c r="P48" s="54"/>
      <c r="Q48" s="54"/>
      <c r="R48" s="54"/>
      <c r="S48" s="54"/>
      <c r="T48" s="54"/>
      <c r="U48" s="54"/>
      <c r="V48" s="54"/>
      <c r="W48" s="54"/>
      <c r="X48" s="54"/>
      <c r="Y48" s="54"/>
      <c r="Z48" s="55"/>
    </row>
    <row r="49" spans="1:26">
      <c r="A49" s="53"/>
      <c r="B49" s="54"/>
      <c r="C49" s="54"/>
      <c r="D49" s="54"/>
      <c r="E49" s="54"/>
      <c r="F49" s="54"/>
      <c r="G49" s="54"/>
      <c r="H49" s="54"/>
      <c r="I49" s="54"/>
      <c r="J49" s="54"/>
      <c r="K49" s="54"/>
      <c r="L49" s="54"/>
      <c r="M49" s="54"/>
      <c r="N49" s="54"/>
      <c r="O49" s="54"/>
      <c r="P49" s="54"/>
      <c r="Q49" s="54"/>
      <c r="R49" s="54"/>
      <c r="S49" s="54"/>
      <c r="T49" s="54"/>
      <c r="U49" s="54"/>
      <c r="V49" s="54"/>
      <c r="W49" s="54"/>
      <c r="X49" s="54"/>
      <c r="Y49" s="54"/>
      <c r="Z49" s="55"/>
    </row>
    <row r="50" spans="1:26">
      <c r="A50" s="53"/>
      <c r="B50" s="54"/>
      <c r="C50" s="54"/>
      <c r="D50" s="54"/>
      <c r="E50" s="54"/>
      <c r="F50" s="54"/>
      <c r="G50" s="54"/>
      <c r="H50" s="54"/>
      <c r="I50" s="54"/>
      <c r="J50" s="54"/>
      <c r="K50" s="54"/>
      <c r="L50" s="54"/>
      <c r="M50" s="54"/>
      <c r="N50" s="54"/>
      <c r="O50" s="54"/>
      <c r="P50" s="54"/>
      <c r="Q50" s="54"/>
      <c r="R50" s="54"/>
      <c r="S50" s="54"/>
      <c r="T50" s="54"/>
      <c r="U50" s="54"/>
      <c r="V50" s="54"/>
      <c r="W50" s="54"/>
      <c r="X50" s="54"/>
      <c r="Y50" s="54"/>
      <c r="Z50" s="55"/>
    </row>
    <row r="51" spans="1:26">
      <c r="A51" s="53"/>
      <c r="B51" s="54"/>
      <c r="C51" s="54"/>
      <c r="D51" s="54"/>
      <c r="E51" s="54"/>
      <c r="F51" s="54"/>
      <c r="G51" s="54"/>
      <c r="H51" s="54"/>
      <c r="I51" s="54"/>
      <c r="J51" s="54"/>
      <c r="K51" s="54"/>
      <c r="L51" s="54"/>
      <c r="M51" s="54"/>
      <c r="N51" s="54"/>
      <c r="O51" s="54"/>
      <c r="P51" s="54"/>
      <c r="Q51" s="54"/>
      <c r="R51" s="54"/>
      <c r="S51" s="54"/>
      <c r="T51" s="54"/>
      <c r="U51" s="54"/>
      <c r="V51" s="54"/>
      <c r="W51" s="54"/>
      <c r="X51" s="54"/>
      <c r="Y51" s="54"/>
      <c r="Z51" s="55"/>
    </row>
    <row r="52" spans="1:26">
      <c r="A52" s="53"/>
      <c r="B52" s="54"/>
      <c r="C52" s="54"/>
      <c r="D52" s="54"/>
      <c r="E52" s="54"/>
      <c r="F52" s="54"/>
      <c r="G52" s="54"/>
      <c r="H52" s="54"/>
      <c r="I52" s="54"/>
      <c r="J52" s="54"/>
      <c r="K52" s="54"/>
      <c r="L52" s="54"/>
      <c r="M52" s="54"/>
      <c r="N52" s="54"/>
      <c r="O52" s="54"/>
      <c r="P52" s="54"/>
      <c r="Q52" s="54"/>
      <c r="R52" s="54"/>
      <c r="S52" s="54"/>
      <c r="T52" s="54"/>
      <c r="U52" s="54"/>
      <c r="V52" s="54"/>
      <c r="W52" s="54"/>
      <c r="X52" s="54"/>
      <c r="Y52" s="54"/>
      <c r="Z52" s="55"/>
    </row>
    <row r="53" spans="1:26">
      <c r="A53" s="53"/>
      <c r="B53" s="54"/>
      <c r="C53" s="54"/>
      <c r="D53" s="54"/>
      <c r="E53" s="54"/>
      <c r="F53" s="54"/>
      <c r="G53" s="54"/>
      <c r="H53" s="54"/>
      <c r="I53" s="54"/>
      <c r="J53" s="54"/>
      <c r="K53" s="54"/>
      <c r="L53" s="54"/>
      <c r="M53" s="54"/>
      <c r="N53" s="54"/>
      <c r="O53" s="54"/>
      <c r="P53" s="54"/>
      <c r="Q53" s="54"/>
      <c r="R53" s="54"/>
      <c r="S53" s="54"/>
      <c r="T53" s="54"/>
      <c r="U53" s="54"/>
      <c r="V53" s="54"/>
      <c r="W53" s="54"/>
      <c r="X53" s="54"/>
      <c r="Y53" s="54"/>
      <c r="Z53" s="55"/>
    </row>
    <row r="54" spans="1:26">
      <c r="A54" s="53"/>
      <c r="B54" s="54"/>
      <c r="C54" s="54"/>
      <c r="D54" s="54"/>
      <c r="E54" s="54"/>
      <c r="F54" s="54"/>
      <c r="G54" s="54"/>
      <c r="H54" s="54"/>
      <c r="I54" s="54"/>
      <c r="J54" s="54"/>
      <c r="K54" s="54"/>
      <c r="L54" s="54"/>
      <c r="M54" s="54"/>
      <c r="N54" s="54"/>
      <c r="O54" s="54"/>
      <c r="P54" s="54"/>
      <c r="Q54" s="54"/>
      <c r="R54" s="54"/>
      <c r="S54" s="54"/>
      <c r="T54" s="54"/>
      <c r="U54" s="54"/>
      <c r="V54" s="54"/>
      <c r="W54" s="54"/>
      <c r="X54" s="54"/>
      <c r="Y54" s="54"/>
      <c r="Z54" s="55"/>
    </row>
    <row r="55" spans="1:26">
      <c r="A55" s="53"/>
      <c r="B55" s="54"/>
      <c r="C55" s="54"/>
      <c r="D55" s="54"/>
      <c r="E55" s="54"/>
      <c r="F55" s="54"/>
      <c r="G55" s="54"/>
      <c r="H55" s="54"/>
      <c r="I55" s="54"/>
      <c r="J55" s="54"/>
      <c r="K55" s="54"/>
      <c r="L55" s="54"/>
      <c r="M55" s="54"/>
      <c r="N55" s="54"/>
      <c r="O55" s="54"/>
      <c r="P55" s="54"/>
      <c r="Q55" s="54"/>
      <c r="R55" s="54"/>
      <c r="S55" s="54"/>
      <c r="T55" s="54"/>
      <c r="U55" s="54"/>
      <c r="V55" s="54"/>
      <c r="W55" s="54"/>
      <c r="X55" s="54"/>
      <c r="Y55" s="54"/>
      <c r="Z55" s="55"/>
    </row>
    <row r="56" spans="1:26">
      <c r="A56" s="53"/>
      <c r="B56" s="54"/>
      <c r="C56" s="54"/>
      <c r="D56" s="54"/>
      <c r="E56" s="54"/>
      <c r="F56" s="54"/>
      <c r="G56" s="54"/>
      <c r="H56" s="54"/>
      <c r="I56" s="54"/>
      <c r="J56" s="54"/>
      <c r="K56" s="54"/>
      <c r="L56" s="54"/>
      <c r="M56" s="54"/>
      <c r="N56" s="54"/>
      <c r="O56" s="54"/>
      <c r="P56" s="54"/>
      <c r="Q56" s="54"/>
      <c r="R56" s="54"/>
      <c r="S56" s="54"/>
      <c r="T56" s="54"/>
      <c r="U56" s="54"/>
      <c r="V56" s="54"/>
      <c r="W56" s="54"/>
      <c r="X56" s="54"/>
      <c r="Y56" s="54"/>
      <c r="Z56" s="55"/>
    </row>
    <row r="57" spans="1:26">
      <c r="A57" s="53"/>
      <c r="B57" s="54"/>
      <c r="C57" s="54"/>
      <c r="D57" s="54"/>
      <c r="E57" s="54"/>
      <c r="F57" s="54"/>
      <c r="G57" s="54"/>
      <c r="H57" s="54"/>
      <c r="I57" s="54"/>
      <c r="J57" s="54"/>
      <c r="K57" s="54"/>
      <c r="L57" s="54"/>
      <c r="M57" s="54"/>
      <c r="N57" s="54"/>
      <c r="O57" s="54"/>
      <c r="P57" s="54"/>
      <c r="Q57" s="54"/>
      <c r="R57" s="54"/>
      <c r="S57" s="54"/>
      <c r="T57" s="54"/>
      <c r="U57" s="54"/>
      <c r="V57" s="54"/>
      <c r="W57" s="54"/>
      <c r="X57" s="54"/>
      <c r="Y57" s="54"/>
      <c r="Z57" s="55"/>
    </row>
    <row r="58" spans="1:26">
      <c r="A58" s="53"/>
      <c r="B58" s="54"/>
      <c r="C58" s="54"/>
      <c r="D58" s="54"/>
      <c r="E58" s="54"/>
      <c r="F58" s="54"/>
      <c r="G58" s="54"/>
      <c r="H58" s="54"/>
      <c r="I58" s="54"/>
      <c r="J58" s="54"/>
      <c r="K58" s="54"/>
      <c r="L58" s="54"/>
      <c r="M58" s="54"/>
      <c r="N58" s="54"/>
      <c r="O58" s="54"/>
      <c r="P58" s="54"/>
      <c r="Q58" s="54"/>
      <c r="R58" s="54"/>
      <c r="S58" s="54"/>
      <c r="T58" s="54"/>
      <c r="U58" s="54"/>
      <c r="V58" s="54"/>
      <c r="W58" s="54"/>
      <c r="X58" s="54"/>
      <c r="Y58" s="54"/>
      <c r="Z58" s="55"/>
    </row>
    <row r="59" spans="1:26">
      <c r="A59" s="53"/>
      <c r="B59" s="54"/>
      <c r="C59" s="54"/>
      <c r="D59" s="54"/>
      <c r="E59" s="54"/>
      <c r="F59" s="54"/>
      <c r="G59" s="54"/>
      <c r="H59" s="54"/>
      <c r="I59" s="54"/>
      <c r="J59" s="54"/>
      <c r="K59" s="54"/>
      <c r="L59" s="54"/>
      <c r="M59" s="54"/>
      <c r="N59" s="54"/>
      <c r="O59" s="54"/>
      <c r="P59" s="54"/>
      <c r="Q59" s="54"/>
      <c r="R59" s="54"/>
      <c r="S59" s="54"/>
      <c r="T59" s="54"/>
      <c r="U59" s="54"/>
      <c r="V59" s="54"/>
      <c r="W59" s="54"/>
      <c r="X59" s="54"/>
      <c r="Y59" s="54"/>
      <c r="Z59" s="55"/>
    </row>
    <row r="60" spans="1:26">
      <c r="A60" s="53"/>
      <c r="B60" s="54"/>
      <c r="C60" s="54"/>
      <c r="D60" s="54"/>
      <c r="E60" s="54"/>
      <c r="F60" s="54"/>
      <c r="G60" s="54"/>
      <c r="H60" s="54"/>
      <c r="I60" s="54"/>
      <c r="J60" s="54"/>
      <c r="K60" s="54"/>
      <c r="L60" s="54"/>
      <c r="M60" s="54"/>
      <c r="N60" s="54"/>
      <c r="O60" s="54"/>
      <c r="P60" s="54"/>
      <c r="Q60" s="54"/>
      <c r="R60" s="54"/>
      <c r="S60" s="54"/>
      <c r="T60" s="54"/>
      <c r="U60" s="54"/>
      <c r="V60" s="54"/>
      <c r="W60" s="54"/>
      <c r="X60" s="54"/>
      <c r="Y60" s="54"/>
      <c r="Z60" s="55"/>
    </row>
    <row r="61" spans="1:26">
      <c r="A61" s="53"/>
      <c r="B61" s="54"/>
      <c r="C61" s="54"/>
      <c r="D61" s="54"/>
      <c r="E61" s="54"/>
      <c r="F61" s="54"/>
      <c r="G61" s="54"/>
      <c r="H61" s="54"/>
      <c r="I61" s="54"/>
      <c r="J61" s="54"/>
      <c r="K61" s="54"/>
      <c r="L61" s="54"/>
      <c r="M61" s="54"/>
      <c r="N61" s="54"/>
      <c r="O61" s="54"/>
      <c r="P61" s="54"/>
      <c r="Q61" s="54"/>
      <c r="R61" s="54"/>
      <c r="S61" s="54"/>
      <c r="T61" s="54"/>
      <c r="U61" s="54"/>
      <c r="V61" s="54"/>
      <c r="W61" s="54"/>
      <c r="X61" s="54"/>
      <c r="Y61" s="54"/>
      <c r="Z61" s="55"/>
    </row>
    <row r="62" spans="1:26">
      <c r="A62" s="53"/>
      <c r="B62" s="54"/>
      <c r="C62" s="54"/>
      <c r="D62" s="54"/>
      <c r="E62" s="54"/>
      <c r="F62" s="54"/>
      <c r="G62" s="54"/>
      <c r="H62" s="54"/>
      <c r="I62" s="54"/>
      <c r="J62" s="54"/>
      <c r="K62" s="54"/>
      <c r="L62" s="54"/>
      <c r="M62" s="54"/>
      <c r="N62" s="54"/>
      <c r="O62" s="54"/>
      <c r="P62" s="54"/>
      <c r="Q62" s="54"/>
      <c r="R62" s="54"/>
      <c r="S62" s="54"/>
      <c r="T62" s="54"/>
      <c r="U62" s="54"/>
      <c r="V62" s="54"/>
      <c r="W62" s="54"/>
      <c r="X62" s="54"/>
      <c r="Y62" s="54"/>
      <c r="Z62" s="55"/>
    </row>
    <row r="63" spans="1:26">
      <c r="A63" s="53"/>
      <c r="B63" s="54"/>
      <c r="C63" s="54"/>
      <c r="D63" s="54"/>
      <c r="E63" s="54"/>
      <c r="F63" s="54"/>
      <c r="G63" s="54"/>
      <c r="H63" s="54"/>
      <c r="I63" s="54"/>
      <c r="J63" s="54"/>
      <c r="K63" s="54"/>
      <c r="L63" s="54"/>
      <c r="M63" s="54"/>
      <c r="N63" s="54"/>
      <c r="O63" s="54"/>
      <c r="P63" s="54"/>
      <c r="Q63" s="54"/>
      <c r="R63" s="54"/>
      <c r="S63" s="54"/>
      <c r="T63" s="54"/>
      <c r="U63" s="54"/>
      <c r="V63" s="54"/>
      <c r="W63" s="54"/>
      <c r="X63" s="54"/>
      <c r="Y63" s="54"/>
      <c r="Z63" s="55"/>
    </row>
    <row r="64" spans="1:26">
      <c r="A64" s="53"/>
      <c r="B64" s="54"/>
      <c r="C64" s="54"/>
      <c r="D64" s="54"/>
      <c r="E64" s="54"/>
      <c r="F64" s="54"/>
      <c r="G64" s="54"/>
      <c r="H64" s="54"/>
      <c r="I64" s="54"/>
      <c r="J64" s="54"/>
      <c r="K64" s="54"/>
      <c r="L64" s="54"/>
      <c r="M64" s="54"/>
      <c r="N64" s="54"/>
      <c r="O64" s="54"/>
      <c r="P64" s="54"/>
      <c r="Q64" s="54"/>
      <c r="R64" s="54"/>
      <c r="S64" s="54"/>
      <c r="T64" s="54"/>
      <c r="U64" s="54"/>
      <c r="V64" s="54"/>
      <c r="W64" s="54"/>
      <c r="X64" s="54"/>
      <c r="Y64" s="54"/>
      <c r="Z64" s="55"/>
    </row>
    <row r="65" spans="1:26">
      <c r="A65" s="53"/>
      <c r="B65" s="54"/>
      <c r="C65" s="54"/>
      <c r="D65" s="54"/>
      <c r="E65" s="54"/>
      <c r="F65" s="54"/>
      <c r="G65" s="54"/>
      <c r="H65" s="54"/>
      <c r="I65" s="54"/>
      <c r="J65" s="54"/>
      <c r="K65" s="54"/>
      <c r="L65" s="54"/>
      <c r="M65" s="54"/>
      <c r="N65" s="54"/>
      <c r="O65" s="54"/>
      <c r="P65" s="54"/>
      <c r="Q65" s="54"/>
      <c r="R65" s="54"/>
      <c r="S65" s="54"/>
      <c r="T65" s="54"/>
      <c r="U65" s="54"/>
      <c r="V65" s="54"/>
      <c r="W65" s="54"/>
      <c r="X65" s="54"/>
      <c r="Y65" s="54"/>
      <c r="Z65" s="55"/>
    </row>
    <row r="66" spans="1:26">
      <c r="A66" s="53"/>
      <c r="B66" s="54"/>
      <c r="C66" s="54"/>
      <c r="D66" s="54"/>
      <c r="E66" s="54"/>
      <c r="F66" s="54"/>
      <c r="G66" s="54"/>
      <c r="H66" s="54"/>
      <c r="I66" s="54"/>
      <c r="J66" s="54"/>
      <c r="K66" s="54"/>
      <c r="L66" s="54"/>
      <c r="M66" s="54"/>
      <c r="N66" s="54"/>
      <c r="O66" s="54"/>
      <c r="P66" s="54"/>
      <c r="Q66" s="54"/>
      <c r="R66" s="54"/>
      <c r="S66" s="54"/>
      <c r="T66" s="54"/>
      <c r="U66" s="54"/>
      <c r="V66" s="54"/>
      <c r="W66" s="54"/>
      <c r="X66" s="54"/>
      <c r="Y66" s="54"/>
      <c r="Z66" s="55"/>
    </row>
    <row r="67" spans="1:26">
      <c r="A67" s="53"/>
      <c r="B67" s="54"/>
      <c r="C67" s="54"/>
      <c r="D67" s="54"/>
      <c r="E67" s="54"/>
      <c r="F67" s="54"/>
      <c r="G67" s="54"/>
      <c r="H67" s="54"/>
      <c r="I67" s="54"/>
      <c r="J67" s="54"/>
      <c r="K67" s="54"/>
      <c r="L67" s="54"/>
      <c r="M67" s="54"/>
      <c r="N67" s="54"/>
      <c r="O67" s="54"/>
      <c r="P67" s="54"/>
      <c r="Q67" s="54"/>
      <c r="R67" s="54"/>
      <c r="S67" s="54"/>
      <c r="T67" s="54"/>
      <c r="U67" s="54"/>
      <c r="V67" s="54"/>
      <c r="W67" s="54"/>
      <c r="X67" s="54"/>
      <c r="Y67" s="54"/>
      <c r="Z67" s="55"/>
    </row>
    <row r="68" spans="1:26">
      <c r="A68" s="53"/>
      <c r="B68" s="54"/>
      <c r="C68" s="54"/>
      <c r="D68" s="54"/>
      <c r="E68" s="54"/>
      <c r="F68" s="54"/>
      <c r="G68" s="54"/>
      <c r="H68" s="54"/>
      <c r="I68" s="54"/>
      <c r="J68" s="54"/>
      <c r="K68" s="54"/>
      <c r="L68" s="54"/>
      <c r="M68" s="54"/>
      <c r="N68" s="54"/>
      <c r="O68" s="54"/>
      <c r="P68" s="54"/>
      <c r="Q68" s="54"/>
      <c r="R68" s="54"/>
      <c r="S68" s="54"/>
      <c r="T68" s="54"/>
      <c r="U68" s="54"/>
      <c r="V68" s="54"/>
      <c r="W68" s="54"/>
      <c r="X68" s="54"/>
      <c r="Y68" s="54"/>
      <c r="Z68" s="55"/>
    </row>
    <row r="69" spans="1:26">
      <c r="A69" s="53"/>
      <c r="B69" s="54"/>
      <c r="C69" s="54"/>
      <c r="D69" s="54"/>
      <c r="E69" s="54"/>
      <c r="F69" s="54"/>
      <c r="G69" s="54"/>
      <c r="H69" s="54"/>
      <c r="I69" s="54"/>
      <c r="J69" s="54"/>
      <c r="K69" s="54"/>
      <c r="L69" s="54"/>
      <c r="M69" s="54"/>
      <c r="N69" s="54"/>
      <c r="O69" s="54"/>
      <c r="P69" s="54"/>
      <c r="Q69" s="54"/>
      <c r="R69" s="54"/>
      <c r="S69" s="54"/>
      <c r="T69" s="54"/>
      <c r="U69" s="54"/>
      <c r="V69" s="54"/>
      <c r="W69" s="54"/>
      <c r="X69" s="54"/>
      <c r="Y69" s="54"/>
      <c r="Z69" s="55"/>
    </row>
    <row r="70" spans="1:26">
      <c r="A70" s="53"/>
      <c r="B70" s="54"/>
      <c r="C70" s="54"/>
      <c r="D70" s="54"/>
      <c r="E70" s="54"/>
      <c r="F70" s="54"/>
      <c r="G70" s="54"/>
      <c r="H70" s="54"/>
      <c r="I70" s="54"/>
      <c r="J70" s="54"/>
      <c r="K70" s="54"/>
      <c r="L70" s="54"/>
      <c r="M70" s="54"/>
      <c r="N70" s="54"/>
      <c r="O70" s="54"/>
      <c r="P70" s="54"/>
      <c r="Q70" s="54"/>
      <c r="R70" s="54"/>
      <c r="S70" s="54"/>
      <c r="T70" s="54"/>
      <c r="U70" s="54"/>
      <c r="V70" s="54"/>
      <c r="W70" s="54"/>
      <c r="X70" s="54"/>
      <c r="Y70" s="54"/>
      <c r="Z70" s="55"/>
    </row>
    <row r="71" spans="1:26">
      <c r="A71" s="53"/>
      <c r="B71" s="54"/>
      <c r="C71" s="54"/>
      <c r="D71" s="54"/>
      <c r="E71" s="54"/>
      <c r="F71" s="54"/>
      <c r="G71" s="54"/>
      <c r="H71" s="54"/>
      <c r="I71" s="54"/>
      <c r="J71" s="54"/>
      <c r="K71" s="54"/>
      <c r="L71" s="54"/>
      <c r="M71" s="54"/>
      <c r="N71" s="54"/>
      <c r="O71" s="54"/>
      <c r="P71" s="54"/>
      <c r="Q71" s="54"/>
      <c r="R71" s="54"/>
      <c r="S71" s="54"/>
      <c r="T71" s="54"/>
      <c r="U71" s="54"/>
      <c r="V71" s="54"/>
      <c r="W71" s="54"/>
      <c r="X71" s="54"/>
      <c r="Y71" s="54"/>
      <c r="Z71" s="55"/>
    </row>
    <row r="72" spans="1:26">
      <c r="A72" s="53"/>
      <c r="B72" s="54"/>
      <c r="C72" s="54"/>
      <c r="D72" s="54"/>
      <c r="E72" s="54"/>
      <c r="F72" s="54"/>
      <c r="G72" s="54"/>
      <c r="H72" s="54"/>
      <c r="I72" s="54"/>
      <c r="J72" s="54"/>
      <c r="K72" s="54"/>
      <c r="L72" s="54"/>
      <c r="M72" s="54"/>
      <c r="N72" s="54"/>
      <c r="O72" s="54"/>
      <c r="P72" s="54"/>
      <c r="Q72" s="54"/>
      <c r="R72" s="54"/>
      <c r="S72" s="54"/>
      <c r="T72" s="54"/>
      <c r="U72" s="54"/>
      <c r="V72" s="54"/>
      <c r="W72" s="54"/>
      <c r="X72" s="54"/>
      <c r="Y72" s="54"/>
      <c r="Z72" s="55"/>
    </row>
    <row r="73" spans="1:26">
      <c r="A73" s="53"/>
      <c r="B73" s="54"/>
      <c r="C73" s="54"/>
      <c r="D73" s="54"/>
      <c r="E73" s="54"/>
      <c r="F73" s="54"/>
      <c r="G73" s="54"/>
      <c r="H73" s="54"/>
      <c r="I73" s="54"/>
      <c r="J73" s="54"/>
      <c r="K73" s="54"/>
      <c r="L73" s="54"/>
      <c r="M73" s="54"/>
      <c r="N73" s="54"/>
      <c r="O73" s="54"/>
      <c r="P73" s="54"/>
      <c r="Q73" s="54"/>
      <c r="R73" s="54"/>
      <c r="S73" s="54"/>
      <c r="T73" s="54"/>
      <c r="U73" s="54"/>
      <c r="V73" s="54"/>
      <c r="W73" s="54"/>
      <c r="X73" s="54"/>
      <c r="Y73" s="54"/>
      <c r="Z73" s="55"/>
    </row>
    <row r="74" spans="1:26">
      <c r="A74" s="53"/>
      <c r="B74" s="54"/>
      <c r="C74" s="54"/>
      <c r="D74" s="54"/>
      <c r="E74" s="54"/>
      <c r="F74" s="54"/>
      <c r="G74" s="54"/>
      <c r="H74" s="54"/>
      <c r="I74" s="54"/>
      <c r="J74" s="54"/>
      <c r="K74" s="54"/>
      <c r="L74" s="54"/>
      <c r="M74" s="54"/>
      <c r="N74" s="54"/>
      <c r="O74" s="54"/>
      <c r="P74" s="54"/>
      <c r="Q74" s="54"/>
      <c r="R74" s="54"/>
      <c r="S74" s="54"/>
      <c r="T74" s="54"/>
      <c r="U74" s="54"/>
      <c r="V74" s="54"/>
      <c r="W74" s="54"/>
      <c r="X74" s="54"/>
      <c r="Y74" s="54"/>
      <c r="Z74" s="55"/>
    </row>
    <row r="75" spans="1:26">
      <c r="A75" s="53"/>
      <c r="B75" s="54"/>
      <c r="C75" s="54"/>
      <c r="D75" s="54"/>
      <c r="E75" s="54"/>
      <c r="F75" s="54"/>
      <c r="G75" s="54"/>
      <c r="H75" s="54"/>
      <c r="I75" s="54"/>
      <c r="J75" s="54"/>
      <c r="K75" s="54"/>
      <c r="L75" s="54"/>
      <c r="M75" s="54"/>
      <c r="N75" s="54"/>
      <c r="O75" s="54"/>
      <c r="P75" s="54"/>
      <c r="Q75" s="54"/>
      <c r="R75" s="54"/>
      <c r="S75" s="54"/>
      <c r="T75" s="54"/>
      <c r="U75" s="54"/>
      <c r="V75" s="54"/>
      <c r="W75" s="54"/>
      <c r="X75" s="54"/>
      <c r="Y75" s="54"/>
      <c r="Z75" s="55"/>
    </row>
    <row r="76" spans="1:26">
      <c r="A76" s="53"/>
      <c r="B76" s="54"/>
      <c r="C76" s="54"/>
      <c r="D76" s="54"/>
      <c r="E76" s="54"/>
      <c r="F76" s="54"/>
      <c r="G76" s="54"/>
      <c r="H76" s="54"/>
      <c r="I76" s="54"/>
      <c r="J76" s="54"/>
      <c r="K76" s="54"/>
      <c r="L76" s="54"/>
      <c r="M76" s="54"/>
      <c r="N76" s="54"/>
      <c r="O76" s="54"/>
      <c r="P76" s="54"/>
      <c r="Q76" s="54"/>
      <c r="R76" s="54"/>
      <c r="S76" s="54"/>
      <c r="T76" s="54"/>
      <c r="U76" s="54"/>
      <c r="V76" s="54"/>
      <c r="W76" s="54"/>
      <c r="X76" s="54"/>
      <c r="Y76" s="54"/>
      <c r="Z76" s="55"/>
    </row>
    <row r="77" spans="1:26">
      <c r="A77" s="53"/>
      <c r="B77" s="54"/>
      <c r="C77" s="54"/>
      <c r="D77" s="54"/>
      <c r="E77" s="54"/>
      <c r="F77" s="54"/>
      <c r="G77" s="54"/>
      <c r="H77" s="54"/>
      <c r="I77" s="54"/>
      <c r="J77" s="54"/>
      <c r="K77" s="54"/>
      <c r="L77" s="54"/>
      <c r="M77" s="54"/>
      <c r="N77" s="54"/>
      <c r="O77" s="54"/>
      <c r="P77" s="54"/>
      <c r="Q77" s="54"/>
      <c r="R77" s="54"/>
      <c r="S77" s="54"/>
      <c r="T77" s="54"/>
      <c r="U77" s="54"/>
      <c r="V77" s="54"/>
      <c r="W77" s="54"/>
      <c r="X77" s="54"/>
      <c r="Y77" s="54"/>
      <c r="Z77" s="55"/>
    </row>
    <row r="78" spans="1:26">
      <c r="A78" s="53"/>
      <c r="B78" s="54"/>
      <c r="C78" s="54"/>
      <c r="D78" s="54"/>
      <c r="E78" s="54"/>
      <c r="F78" s="54"/>
      <c r="G78" s="54"/>
      <c r="H78" s="54"/>
      <c r="I78" s="54"/>
      <c r="J78" s="54"/>
      <c r="K78" s="54"/>
      <c r="L78" s="54"/>
      <c r="M78" s="54"/>
      <c r="N78" s="54"/>
      <c r="O78" s="54"/>
      <c r="P78" s="54"/>
      <c r="Q78" s="54"/>
      <c r="R78" s="54"/>
      <c r="S78" s="54"/>
      <c r="T78" s="54"/>
      <c r="U78" s="54"/>
      <c r="V78" s="54"/>
      <c r="W78" s="54"/>
      <c r="X78" s="54"/>
      <c r="Y78" s="54"/>
      <c r="Z78" s="55"/>
    </row>
    <row r="79" spans="1:26">
      <c r="A79" s="53"/>
      <c r="B79" s="54"/>
      <c r="C79" s="54"/>
      <c r="D79" s="54"/>
      <c r="E79" s="54"/>
      <c r="F79" s="54"/>
      <c r="G79" s="54"/>
      <c r="H79" s="54"/>
      <c r="I79" s="54"/>
      <c r="J79" s="54"/>
      <c r="K79" s="54"/>
      <c r="L79" s="54"/>
      <c r="M79" s="54"/>
      <c r="N79" s="54"/>
      <c r="O79" s="54"/>
      <c r="P79" s="54"/>
      <c r="Q79" s="54"/>
      <c r="R79" s="54"/>
      <c r="S79" s="54"/>
      <c r="T79" s="54"/>
      <c r="U79" s="54"/>
      <c r="V79" s="54"/>
      <c r="W79" s="54"/>
      <c r="X79" s="54"/>
      <c r="Y79" s="54"/>
      <c r="Z79" s="55"/>
    </row>
    <row r="80" spans="1:26">
      <c r="A80" s="53"/>
      <c r="B80" s="54"/>
      <c r="C80" s="54"/>
      <c r="D80" s="54"/>
      <c r="E80" s="54"/>
      <c r="F80" s="54"/>
      <c r="G80" s="54"/>
      <c r="H80" s="54"/>
      <c r="I80" s="54"/>
      <c r="J80" s="54"/>
      <c r="K80" s="54"/>
      <c r="L80" s="54"/>
      <c r="M80" s="54"/>
      <c r="N80" s="54"/>
      <c r="O80" s="54"/>
      <c r="P80" s="54"/>
      <c r="Q80" s="54"/>
      <c r="R80" s="54"/>
      <c r="S80" s="54"/>
      <c r="T80" s="54"/>
      <c r="U80" s="54"/>
      <c r="V80" s="54"/>
      <c r="W80" s="54"/>
      <c r="X80" s="54"/>
      <c r="Y80" s="54"/>
      <c r="Z80" s="55"/>
    </row>
    <row r="81" spans="1:26">
      <c r="A81" s="53"/>
      <c r="B81" s="54"/>
      <c r="C81" s="54"/>
      <c r="D81" s="54"/>
      <c r="E81" s="54"/>
      <c r="F81" s="54"/>
      <c r="G81" s="54"/>
      <c r="H81" s="54"/>
      <c r="I81" s="54"/>
      <c r="J81" s="54"/>
      <c r="K81" s="54"/>
      <c r="L81" s="54"/>
      <c r="M81" s="54"/>
      <c r="N81" s="54"/>
      <c r="O81" s="54"/>
      <c r="P81" s="54"/>
      <c r="Q81" s="54"/>
      <c r="R81" s="54"/>
      <c r="S81" s="54"/>
      <c r="T81" s="54"/>
      <c r="U81" s="54"/>
      <c r="V81" s="54"/>
      <c r="W81" s="54"/>
      <c r="X81" s="54"/>
      <c r="Y81" s="54"/>
      <c r="Z81" s="55"/>
    </row>
    <row r="82" spans="1:26">
      <c r="A82" s="53"/>
      <c r="B82" s="54"/>
      <c r="C82" s="54"/>
      <c r="D82" s="54"/>
      <c r="E82" s="54"/>
      <c r="F82" s="54"/>
      <c r="G82" s="54"/>
      <c r="H82" s="54"/>
      <c r="I82" s="54"/>
      <c r="J82" s="54"/>
      <c r="K82" s="54"/>
      <c r="L82" s="54"/>
      <c r="M82" s="54"/>
      <c r="N82" s="54"/>
      <c r="O82" s="54"/>
      <c r="P82" s="54"/>
      <c r="Q82" s="54"/>
      <c r="R82" s="54"/>
      <c r="S82" s="54"/>
      <c r="T82" s="54"/>
      <c r="U82" s="54"/>
      <c r="V82" s="54"/>
      <c r="W82" s="54"/>
      <c r="X82" s="54"/>
      <c r="Y82" s="54"/>
      <c r="Z82" s="55"/>
    </row>
    <row r="83" spans="1:26">
      <c r="A83" s="53"/>
      <c r="B83" s="54"/>
      <c r="C83" s="54"/>
      <c r="D83" s="54"/>
      <c r="E83" s="54"/>
      <c r="F83" s="54"/>
      <c r="G83" s="54"/>
      <c r="H83" s="54"/>
      <c r="I83" s="54"/>
      <c r="J83" s="54"/>
      <c r="K83" s="54"/>
      <c r="L83" s="54"/>
      <c r="M83" s="54"/>
      <c r="N83" s="54"/>
      <c r="O83" s="54"/>
      <c r="P83" s="54"/>
      <c r="Q83" s="54"/>
      <c r="R83" s="54"/>
      <c r="S83" s="54"/>
      <c r="T83" s="54"/>
      <c r="U83" s="54"/>
      <c r="V83" s="54"/>
      <c r="W83" s="54"/>
      <c r="X83" s="54"/>
      <c r="Y83" s="54"/>
      <c r="Z83" s="55"/>
    </row>
    <row r="84" spans="1:26">
      <c r="A84" s="53"/>
      <c r="B84" s="54"/>
      <c r="C84" s="54"/>
      <c r="D84" s="54"/>
      <c r="E84" s="54"/>
      <c r="F84" s="54"/>
      <c r="G84" s="54"/>
      <c r="H84" s="54"/>
      <c r="I84" s="54"/>
      <c r="J84" s="54"/>
      <c r="K84" s="54"/>
      <c r="L84" s="54"/>
      <c r="M84" s="54"/>
      <c r="N84" s="54"/>
      <c r="O84" s="54"/>
      <c r="P84" s="54"/>
      <c r="Q84" s="54"/>
      <c r="R84" s="54"/>
      <c r="S84" s="54"/>
      <c r="T84" s="54"/>
      <c r="U84" s="54"/>
      <c r="V84" s="54"/>
      <c r="W84" s="54"/>
      <c r="X84" s="54"/>
      <c r="Y84" s="54"/>
      <c r="Z84" s="55"/>
    </row>
    <row r="85" spans="1:26">
      <c r="A85" s="53"/>
      <c r="B85" s="54"/>
      <c r="C85" s="54"/>
      <c r="D85" s="54"/>
      <c r="E85" s="54"/>
      <c r="F85" s="54"/>
      <c r="G85" s="54"/>
      <c r="H85" s="54"/>
      <c r="I85" s="54"/>
      <c r="J85" s="54"/>
      <c r="K85" s="54"/>
      <c r="L85" s="54"/>
      <c r="M85" s="54"/>
      <c r="N85" s="54"/>
      <c r="O85" s="54"/>
      <c r="P85" s="54"/>
      <c r="Q85" s="54"/>
      <c r="R85" s="54"/>
      <c r="S85" s="54"/>
      <c r="T85" s="54"/>
      <c r="U85" s="54"/>
      <c r="V85" s="54"/>
      <c r="W85" s="54"/>
      <c r="X85" s="54"/>
      <c r="Y85" s="54"/>
      <c r="Z85" s="55"/>
    </row>
    <row r="86" spans="1:26">
      <c r="A86" s="53"/>
      <c r="B86" s="54"/>
      <c r="C86" s="54"/>
      <c r="D86" s="54"/>
      <c r="E86" s="54"/>
      <c r="F86" s="54"/>
      <c r="G86" s="54"/>
      <c r="H86" s="54"/>
      <c r="I86" s="54"/>
      <c r="J86" s="54"/>
      <c r="K86" s="54"/>
      <c r="L86" s="54"/>
      <c r="M86" s="54"/>
      <c r="N86" s="54"/>
      <c r="O86" s="54"/>
      <c r="P86" s="54"/>
      <c r="Q86" s="54"/>
      <c r="R86" s="54"/>
      <c r="S86" s="54"/>
      <c r="T86" s="54"/>
      <c r="U86" s="54"/>
      <c r="V86" s="54"/>
      <c r="W86" s="54"/>
      <c r="X86" s="54"/>
      <c r="Y86" s="54"/>
      <c r="Z86" s="55"/>
    </row>
    <row r="87" spans="1:26">
      <c r="A87" s="53"/>
      <c r="B87" s="54"/>
      <c r="C87" s="54"/>
      <c r="D87" s="54"/>
      <c r="E87" s="54"/>
      <c r="F87" s="54"/>
      <c r="G87" s="54"/>
      <c r="H87" s="54"/>
      <c r="I87" s="54"/>
      <c r="J87" s="54"/>
      <c r="K87" s="54"/>
      <c r="L87" s="54"/>
      <c r="M87" s="54"/>
      <c r="N87" s="54"/>
      <c r="O87" s="54"/>
      <c r="P87" s="54"/>
      <c r="Q87" s="54"/>
      <c r="R87" s="54"/>
      <c r="S87" s="54"/>
      <c r="T87" s="54"/>
      <c r="U87" s="54"/>
      <c r="V87" s="54"/>
      <c r="W87" s="54"/>
      <c r="X87" s="54"/>
      <c r="Y87" s="54"/>
      <c r="Z87" s="55"/>
    </row>
    <row r="88" spans="1:26">
      <c r="A88" s="53"/>
      <c r="B88" s="54"/>
      <c r="C88" s="54"/>
      <c r="D88" s="54"/>
      <c r="E88" s="54"/>
      <c r="F88" s="54"/>
      <c r="G88" s="54"/>
      <c r="H88" s="54"/>
      <c r="I88" s="54"/>
      <c r="J88" s="54"/>
      <c r="K88" s="54"/>
      <c r="L88" s="54"/>
      <c r="M88" s="54"/>
      <c r="N88" s="54"/>
      <c r="O88" s="54"/>
      <c r="P88" s="54"/>
      <c r="Q88" s="54"/>
      <c r="R88" s="54"/>
      <c r="S88" s="54"/>
      <c r="T88" s="54"/>
      <c r="U88" s="54"/>
      <c r="V88" s="54"/>
      <c r="W88" s="54"/>
      <c r="X88" s="54"/>
      <c r="Y88" s="54"/>
      <c r="Z88" s="55"/>
    </row>
    <row r="89" spans="1:26">
      <c r="A89" s="53"/>
      <c r="B89" s="54"/>
      <c r="C89" s="54"/>
      <c r="D89" s="54"/>
      <c r="E89" s="54"/>
      <c r="F89" s="54"/>
      <c r="G89" s="54"/>
      <c r="H89" s="54"/>
      <c r="I89" s="54"/>
      <c r="J89" s="54"/>
      <c r="K89" s="54"/>
      <c r="L89" s="54"/>
      <c r="M89" s="54"/>
      <c r="N89" s="54"/>
      <c r="O89" s="54"/>
      <c r="P89" s="54"/>
      <c r="Q89" s="54"/>
      <c r="R89" s="54"/>
      <c r="S89" s="54"/>
      <c r="T89" s="54"/>
      <c r="U89" s="54"/>
      <c r="V89" s="54"/>
      <c r="W89" s="54"/>
      <c r="X89" s="54"/>
      <c r="Y89" s="54"/>
      <c r="Z89" s="55"/>
    </row>
    <row r="90" spans="1:26">
      <c r="A90" s="53"/>
      <c r="B90" s="54"/>
      <c r="C90" s="54"/>
      <c r="D90" s="54"/>
      <c r="E90" s="54"/>
      <c r="F90" s="54"/>
      <c r="G90" s="54"/>
      <c r="H90" s="54"/>
      <c r="I90" s="54"/>
      <c r="J90" s="54"/>
      <c r="K90" s="54"/>
      <c r="L90" s="54"/>
      <c r="M90" s="54"/>
      <c r="N90" s="54"/>
      <c r="O90" s="54"/>
      <c r="P90" s="54"/>
      <c r="Q90" s="54"/>
      <c r="R90" s="54"/>
      <c r="S90" s="54"/>
      <c r="T90" s="54"/>
      <c r="U90" s="54"/>
      <c r="V90" s="54"/>
      <c r="W90" s="54"/>
      <c r="X90" s="54"/>
      <c r="Y90" s="54"/>
      <c r="Z90" s="55"/>
    </row>
    <row r="91" spans="1:26">
      <c r="A91" s="53"/>
      <c r="B91" s="54"/>
      <c r="C91" s="54"/>
      <c r="D91" s="54"/>
      <c r="E91" s="54"/>
      <c r="F91" s="54"/>
      <c r="G91" s="54"/>
      <c r="H91" s="54"/>
      <c r="I91" s="54"/>
      <c r="J91" s="54"/>
      <c r="K91" s="54"/>
      <c r="L91" s="54"/>
      <c r="M91" s="54"/>
      <c r="N91" s="54"/>
      <c r="O91" s="54"/>
      <c r="P91" s="54"/>
      <c r="Q91" s="54"/>
      <c r="R91" s="54"/>
      <c r="S91" s="54"/>
      <c r="T91" s="54"/>
      <c r="U91" s="54"/>
      <c r="V91" s="54"/>
      <c r="W91" s="54"/>
      <c r="X91" s="54"/>
      <c r="Y91" s="54"/>
      <c r="Z91" s="55"/>
    </row>
    <row r="92" spans="1:26">
      <c r="A92" s="53"/>
      <c r="B92" s="54"/>
      <c r="C92" s="54"/>
      <c r="D92" s="54"/>
      <c r="E92" s="54"/>
      <c r="F92" s="54"/>
      <c r="G92" s="54"/>
      <c r="H92" s="54"/>
      <c r="I92" s="54"/>
      <c r="J92" s="54"/>
      <c r="K92" s="54"/>
      <c r="L92" s="54"/>
      <c r="M92" s="54"/>
      <c r="N92" s="54"/>
      <c r="O92" s="54"/>
      <c r="P92" s="54"/>
      <c r="Q92" s="54"/>
      <c r="R92" s="54"/>
      <c r="S92" s="54"/>
      <c r="T92" s="54"/>
      <c r="U92" s="54"/>
      <c r="V92" s="54"/>
      <c r="W92" s="54"/>
      <c r="X92" s="54"/>
      <c r="Y92" s="54"/>
      <c r="Z92" s="55"/>
    </row>
    <row r="93" spans="1:26">
      <c r="A93" s="53"/>
      <c r="B93" s="54"/>
      <c r="C93" s="54"/>
      <c r="D93" s="54"/>
      <c r="E93" s="54"/>
      <c r="F93" s="54"/>
      <c r="G93" s="54"/>
      <c r="H93" s="54"/>
      <c r="I93" s="54"/>
      <c r="J93" s="54"/>
      <c r="K93" s="54"/>
      <c r="L93" s="54"/>
      <c r="M93" s="54"/>
      <c r="N93" s="54"/>
      <c r="O93" s="54"/>
      <c r="P93" s="54"/>
      <c r="Q93" s="54"/>
      <c r="R93" s="54"/>
      <c r="S93" s="54"/>
      <c r="T93" s="54"/>
      <c r="U93" s="54"/>
      <c r="V93" s="54"/>
      <c r="W93" s="54"/>
      <c r="X93" s="54"/>
      <c r="Y93" s="54"/>
      <c r="Z93" s="55"/>
    </row>
    <row r="94" spans="1:26">
      <c r="A94" s="53"/>
      <c r="B94" s="54"/>
      <c r="C94" s="54"/>
      <c r="D94" s="54"/>
      <c r="E94" s="54"/>
      <c r="F94" s="54"/>
      <c r="G94" s="54"/>
      <c r="H94" s="54"/>
      <c r="I94" s="54"/>
      <c r="J94" s="54"/>
      <c r="K94" s="54"/>
      <c r="L94" s="54"/>
      <c r="M94" s="54"/>
      <c r="N94" s="54"/>
      <c r="O94" s="54"/>
      <c r="P94" s="54"/>
      <c r="Q94" s="54"/>
      <c r="R94" s="54"/>
      <c r="S94" s="54"/>
      <c r="T94" s="54"/>
      <c r="U94" s="54"/>
      <c r="V94" s="54"/>
      <c r="W94" s="54"/>
      <c r="X94" s="54"/>
      <c r="Y94" s="54"/>
      <c r="Z94" s="55"/>
    </row>
    <row r="95" spans="1:26">
      <c r="A95" s="53"/>
      <c r="B95" s="54"/>
      <c r="C95" s="54"/>
      <c r="D95" s="54"/>
      <c r="E95" s="54"/>
      <c r="F95" s="54"/>
      <c r="G95" s="54"/>
      <c r="H95" s="54"/>
      <c r="I95" s="54"/>
      <c r="J95" s="54"/>
      <c r="K95" s="54"/>
      <c r="L95" s="54"/>
      <c r="M95" s="54"/>
      <c r="N95" s="54"/>
      <c r="O95" s="54"/>
      <c r="P95" s="54"/>
      <c r="Q95" s="54"/>
      <c r="R95" s="54"/>
      <c r="S95" s="54"/>
      <c r="T95" s="54"/>
      <c r="U95" s="54"/>
      <c r="V95" s="54"/>
      <c r="W95" s="54"/>
      <c r="X95" s="54"/>
      <c r="Y95" s="54"/>
      <c r="Z95" s="55"/>
    </row>
    <row r="96" spans="1:26">
      <c r="A96" s="53"/>
      <c r="B96" s="54"/>
      <c r="C96" s="54"/>
      <c r="D96" s="54"/>
      <c r="E96" s="54"/>
      <c r="F96" s="54"/>
      <c r="G96" s="54"/>
      <c r="H96" s="54"/>
      <c r="I96" s="54"/>
      <c r="J96" s="54"/>
      <c r="K96" s="54"/>
      <c r="L96" s="54"/>
      <c r="M96" s="54"/>
      <c r="N96" s="54"/>
      <c r="O96" s="54"/>
      <c r="P96" s="54"/>
      <c r="Q96" s="54"/>
      <c r="R96" s="54"/>
      <c r="S96" s="54"/>
      <c r="T96" s="54"/>
      <c r="U96" s="54"/>
      <c r="V96" s="54"/>
      <c r="W96" s="54"/>
      <c r="X96" s="54"/>
      <c r="Y96" s="54"/>
      <c r="Z96" s="55"/>
    </row>
    <row r="97" spans="1:26">
      <c r="A97" s="53"/>
      <c r="B97" s="54"/>
      <c r="C97" s="54"/>
      <c r="D97" s="54"/>
      <c r="E97" s="54"/>
      <c r="F97" s="54"/>
      <c r="G97" s="54"/>
      <c r="H97" s="54"/>
      <c r="I97" s="54"/>
      <c r="J97" s="54"/>
      <c r="K97" s="54"/>
      <c r="L97" s="54"/>
      <c r="M97" s="54"/>
      <c r="N97" s="54"/>
      <c r="O97" s="54"/>
      <c r="P97" s="54"/>
      <c r="Q97" s="54"/>
      <c r="R97" s="54"/>
      <c r="S97" s="54"/>
      <c r="T97" s="54"/>
      <c r="U97" s="54"/>
      <c r="V97" s="54"/>
      <c r="W97" s="54"/>
      <c r="X97" s="54"/>
      <c r="Y97" s="54"/>
      <c r="Z97" s="55"/>
    </row>
    <row r="98" spans="1:26">
      <c r="A98" s="53"/>
      <c r="B98" s="54"/>
      <c r="C98" s="54"/>
      <c r="D98" s="54"/>
      <c r="E98" s="54"/>
      <c r="F98" s="54"/>
      <c r="G98" s="54"/>
      <c r="H98" s="54"/>
      <c r="I98" s="54"/>
      <c r="J98" s="54"/>
      <c r="K98" s="54"/>
      <c r="L98" s="54"/>
      <c r="M98" s="54"/>
      <c r="N98" s="54"/>
      <c r="O98" s="54"/>
      <c r="P98" s="54"/>
      <c r="Q98" s="54"/>
      <c r="R98" s="54"/>
      <c r="S98" s="54"/>
      <c r="T98" s="54"/>
      <c r="U98" s="54"/>
      <c r="V98" s="54"/>
      <c r="W98" s="54"/>
      <c r="X98" s="54"/>
      <c r="Y98" s="54"/>
      <c r="Z98" s="55"/>
    </row>
    <row r="99" spans="1:26">
      <c r="A99" s="53"/>
      <c r="B99" s="54"/>
      <c r="C99" s="54"/>
      <c r="D99" s="54"/>
      <c r="E99" s="54"/>
      <c r="F99" s="54"/>
      <c r="G99" s="54"/>
      <c r="H99" s="54"/>
      <c r="I99" s="54"/>
      <c r="J99" s="54"/>
      <c r="K99" s="54"/>
      <c r="L99" s="54"/>
      <c r="M99" s="54"/>
      <c r="N99" s="54"/>
      <c r="O99" s="54"/>
      <c r="P99" s="54"/>
      <c r="Q99" s="54"/>
      <c r="R99" s="54"/>
      <c r="S99" s="54"/>
      <c r="T99" s="54"/>
      <c r="U99" s="54"/>
      <c r="V99" s="54"/>
      <c r="W99" s="54"/>
      <c r="X99" s="54"/>
      <c r="Y99" s="54"/>
      <c r="Z99" s="55"/>
    </row>
    <row r="100" spans="1:26">
      <c r="A100" s="53"/>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5"/>
    </row>
    <row r="101" spans="1:26">
      <c r="A101" s="53"/>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5"/>
    </row>
    <row r="102" spans="1:26">
      <c r="A102" s="53"/>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5"/>
    </row>
    <row r="103" spans="1:26">
      <c r="A103" s="53"/>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5"/>
    </row>
    <row r="104" spans="1:26">
      <c r="A104" s="53"/>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5"/>
    </row>
    <row r="105" spans="1:26">
      <c r="A105" s="53"/>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5"/>
    </row>
    <row r="106" spans="1:26">
      <c r="A106" s="53"/>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5"/>
    </row>
    <row r="107" spans="1:26">
      <c r="A107" s="53"/>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5"/>
    </row>
    <row r="108" spans="1:26">
      <c r="A108" s="53"/>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5"/>
    </row>
    <row r="109" spans="1:26">
      <c r="A109" s="53"/>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5"/>
    </row>
    <row r="110" spans="1:26">
      <c r="A110" s="53"/>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5"/>
    </row>
    <row r="111" spans="1:26">
      <c r="A111" s="53"/>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5"/>
    </row>
    <row r="112" spans="1:26">
      <c r="A112" s="53"/>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5"/>
    </row>
    <row r="113" spans="1:26">
      <c r="A113" s="53"/>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5"/>
    </row>
    <row r="114" spans="1:26">
      <c r="A114" s="53"/>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5"/>
    </row>
    <row r="115" spans="1:26">
      <c r="A115" s="53"/>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5"/>
    </row>
    <row r="116" spans="1:26">
      <c r="A116" s="53"/>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5"/>
    </row>
    <row r="117" spans="1:26">
      <c r="A117" s="53"/>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5"/>
    </row>
    <row r="118" spans="1:26">
      <c r="A118" s="53"/>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5"/>
    </row>
    <row r="119" spans="1:26">
      <c r="A119" s="53"/>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5"/>
    </row>
    <row r="120" spans="1:26">
      <c r="A120" s="53"/>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5"/>
    </row>
    <row r="121" spans="1:26">
      <c r="A121" s="53"/>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5"/>
    </row>
    <row r="122" spans="1:26">
      <c r="A122" s="53"/>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5"/>
    </row>
    <row r="123" spans="1:26">
      <c r="A123" s="53"/>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5"/>
    </row>
    <row r="124" spans="1:26">
      <c r="A124" s="53"/>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5"/>
    </row>
    <row r="125" spans="1:26">
      <c r="A125" s="53"/>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5"/>
    </row>
    <row r="126" spans="1:26">
      <c r="A126" s="53"/>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5"/>
    </row>
    <row r="127" spans="1:26">
      <c r="A127" s="53"/>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5"/>
    </row>
    <row r="128" spans="1:26">
      <c r="A128" s="53"/>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5"/>
    </row>
    <row r="129" spans="1:26">
      <c r="A129" s="53"/>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5"/>
    </row>
    <row r="130" spans="1:26">
      <c r="A130" s="53"/>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5"/>
    </row>
    <row r="131" spans="1:26">
      <c r="A131" s="53"/>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5"/>
    </row>
    <row r="132" spans="1:26">
      <c r="A132" s="53"/>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5"/>
    </row>
    <row r="133" spans="1:26">
      <c r="A133" s="53"/>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5"/>
    </row>
    <row r="134" spans="1:26">
      <c r="A134" s="53"/>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5"/>
    </row>
    <row r="135" spans="1:26">
      <c r="A135" s="53"/>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5"/>
    </row>
    <row r="136" spans="1:26">
      <c r="A136" s="53"/>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5"/>
    </row>
    <row r="137" spans="1:26">
      <c r="A137" s="53"/>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5"/>
    </row>
    <row r="138" spans="1:26">
      <c r="A138" s="53"/>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5"/>
    </row>
    <row r="139" spans="1:26">
      <c r="A139" s="53"/>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5"/>
    </row>
    <row r="140" spans="1:26">
      <c r="A140" s="53"/>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5"/>
    </row>
    <row r="141" spans="1:26">
      <c r="A141" s="53"/>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5"/>
    </row>
    <row r="142" spans="1:26">
      <c r="A142" s="53"/>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5"/>
    </row>
    <row r="143" spans="1:26">
      <c r="A143" s="53"/>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5"/>
    </row>
    <row r="144" spans="1:26">
      <c r="A144" s="53"/>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5"/>
    </row>
    <row r="145" spans="1:26">
      <c r="A145" s="53"/>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5"/>
    </row>
    <row r="146" spans="1:26">
      <c r="A146" s="53"/>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5"/>
    </row>
    <row r="147" spans="1:26">
      <c r="A147" s="53"/>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5"/>
    </row>
    <row r="148" spans="1:26">
      <c r="A148" s="53"/>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5"/>
    </row>
    <row r="149" spans="1:26">
      <c r="A149" s="53"/>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5"/>
    </row>
    <row r="150" spans="1:26">
      <c r="A150" s="53"/>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5"/>
    </row>
    <row r="151" spans="1:26">
      <c r="A151" s="53"/>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5"/>
    </row>
    <row r="152" spans="1:26">
      <c r="A152" s="53"/>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5"/>
    </row>
    <row r="153" spans="1:26">
      <c r="A153" s="53"/>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5"/>
    </row>
    <row r="154" spans="1:26">
      <c r="A154" s="53"/>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5"/>
    </row>
    <row r="155" spans="1:26">
      <c r="A155" s="53"/>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5"/>
    </row>
    <row r="156" spans="1:26">
      <c r="A156" s="53"/>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5"/>
    </row>
    <row r="157" spans="1:26">
      <c r="A157" s="53"/>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5"/>
    </row>
    <row r="158" spans="1:26">
      <c r="A158" s="53"/>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5"/>
    </row>
    <row r="159" spans="1:26">
      <c r="A159" s="53"/>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5"/>
    </row>
    <row r="160" spans="1:26">
      <c r="A160" s="53"/>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5"/>
    </row>
    <row r="161" spans="1:26">
      <c r="A161" s="53"/>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5"/>
    </row>
    <row r="162" spans="1:26">
      <c r="A162" s="53"/>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5"/>
    </row>
    <row r="163" spans="1:26">
      <c r="A163" s="53"/>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5"/>
    </row>
    <row r="164" spans="1:26">
      <c r="A164" s="53"/>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5"/>
    </row>
    <row r="165" spans="1:26">
      <c r="A165" s="53"/>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5"/>
    </row>
    <row r="166" spans="1:26">
      <c r="A166" s="53"/>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5"/>
    </row>
    <row r="167" spans="1:26">
      <c r="A167" s="53"/>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5"/>
    </row>
    <row r="168" spans="1:26">
      <c r="A168" s="53"/>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5"/>
    </row>
    <row r="169" spans="1:26">
      <c r="A169" s="53"/>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5"/>
    </row>
    <row r="170" spans="1:26">
      <c r="A170" s="53"/>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5"/>
    </row>
    <row r="171" spans="1:26">
      <c r="A171" s="53"/>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5"/>
    </row>
    <row r="172" spans="1:26">
      <c r="A172" s="53"/>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5"/>
    </row>
    <row r="173" spans="1:26">
      <c r="A173" s="53"/>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5"/>
    </row>
    <row r="174" spans="1:26">
      <c r="A174" s="53"/>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5"/>
    </row>
    <row r="175" spans="1:26">
      <c r="A175" s="53"/>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5"/>
    </row>
    <row r="176" spans="1:26">
      <c r="A176" s="53"/>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5"/>
    </row>
    <row r="177" spans="1:26">
      <c r="A177" s="53"/>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5"/>
    </row>
    <row r="178" spans="1:26">
      <c r="A178" s="53"/>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5"/>
    </row>
    <row r="179" spans="1:26">
      <c r="A179" s="53"/>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5"/>
    </row>
    <row r="180" spans="1:26">
      <c r="A180" s="53"/>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5"/>
    </row>
    <row r="181" spans="1:26">
      <c r="A181" s="53"/>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5"/>
    </row>
    <row r="182" spans="1:26">
      <c r="A182" s="53"/>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5"/>
    </row>
    <row r="183" spans="1:26">
      <c r="A183" s="53"/>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5"/>
    </row>
    <row r="184" spans="1:26">
      <c r="A184" s="53"/>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5"/>
    </row>
    <row r="185" spans="1:26">
      <c r="A185" s="53"/>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5"/>
    </row>
    <row r="186" spans="1:26">
      <c r="A186" s="53"/>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5"/>
    </row>
    <row r="187" spans="1:26">
      <c r="A187" s="53"/>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5"/>
    </row>
    <row r="188" spans="1:26">
      <c r="A188" s="53"/>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5"/>
    </row>
    <row r="189" spans="1:26">
      <c r="A189" s="53"/>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5"/>
    </row>
    <row r="190" spans="1:26">
      <c r="A190" s="53"/>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5"/>
    </row>
    <row r="191" spans="1:26">
      <c r="A191" s="53"/>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5"/>
    </row>
    <row r="192" spans="1:26">
      <c r="A192" s="53"/>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5"/>
    </row>
    <row r="193" spans="1:26">
      <c r="A193" s="53"/>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5"/>
    </row>
    <row r="194" spans="1:26">
      <c r="A194" s="53"/>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5"/>
    </row>
    <row r="195" spans="1:26">
      <c r="A195" s="53"/>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5"/>
    </row>
    <row r="196" spans="1:26">
      <c r="A196" s="53"/>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5"/>
    </row>
    <row r="197" spans="1:26">
      <c r="A197" s="53"/>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5"/>
    </row>
    <row r="198" spans="1:26">
      <c r="A198" s="53"/>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5"/>
    </row>
    <row r="199" spans="1:26">
      <c r="A199" s="53"/>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5"/>
    </row>
    <row r="200" spans="1:26">
      <c r="A200" s="53"/>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5"/>
    </row>
    <row r="201" spans="1:26">
      <c r="A201" s="53"/>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5"/>
    </row>
    <row r="202" spans="1:26">
      <c r="A202" s="53"/>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5"/>
    </row>
    <row r="203" spans="1:26">
      <c r="A203" s="53"/>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5"/>
    </row>
    <row r="204" spans="1:26">
      <c r="A204" s="53"/>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5"/>
    </row>
    <row r="205" spans="1:26">
      <c r="A205" s="53"/>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5"/>
    </row>
    <row r="206" spans="1:26">
      <c r="A206" s="53"/>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5"/>
    </row>
    <row r="207" spans="1:26">
      <c r="A207" s="53"/>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5"/>
    </row>
    <row r="208" spans="1:26">
      <c r="A208" s="53"/>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5"/>
    </row>
    <row r="209" spans="1:26">
      <c r="A209" s="53"/>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5"/>
    </row>
    <row r="210" spans="1:26">
      <c r="A210" s="53"/>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5"/>
    </row>
    <row r="211" spans="1:26">
      <c r="A211" s="53"/>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5"/>
    </row>
    <row r="212" spans="1:26">
      <c r="A212" s="53"/>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5"/>
    </row>
    <row r="213" spans="1:26">
      <c r="A213" s="53"/>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5"/>
    </row>
    <row r="214" spans="1:26">
      <c r="A214" s="53"/>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5"/>
    </row>
    <row r="215" spans="1:26">
      <c r="A215" s="53"/>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5"/>
    </row>
    <row r="216" spans="1:26">
      <c r="A216" s="53"/>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5"/>
    </row>
    <row r="217" spans="1:26">
      <c r="A217" s="53"/>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5"/>
    </row>
    <row r="218" spans="1:26">
      <c r="A218" s="53"/>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5"/>
    </row>
    <row r="219" spans="1:26">
      <c r="A219" s="53"/>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5"/>
    </row>
    <row r="220" spans="1:26">
      <c r="A220" s="53"/>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5"/>
    </row>
    <row r="221" spans="1:26">
      <c r="A221" s="53"/>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5"/>
    </row>
    <row r="222" spans="1:26">
      <c r="A222" s="53"/>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5"/>
    </row>
    <row r="223" spans="1:26">
      <c r="A223" s="53"/>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5"/>
    </row>
    <row r="224" spans="1:26">
      <c r="A224" s="53"/>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5"/>
    </row>
    <row r="225" spans="1:26">
      <c r="A225" s="53"/>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5"/>
    </row>
    <row r="226" spans="1:26">
      <c r="A226" s="53"/>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5"/>
    </row>
    <row r="227" spans="1:26">
      <c r="A227" s="53"/>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5"/>
    </row>
    <row r="228" spans="1:26">
      <c r="A228" s="53"/>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5"/>
    </row>
    <row r="229" spans="1:26">
      <c r="A229" s="53"/>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5"/>
    </row>
    <row r="230" spans="1:26">
      <c r="A230" s="53"/>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5"/>
    </row>
    <row r="231" spans="1:26">
      <c r="A231" s="53"/>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5"/>
    </row>
    <row r="232" spans="1:26">
      <c r="A232" s="53"/>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5"/>
    </row>
    <row r="233" spans="1:26">
      <c r="A233" s="53"/>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5"/>
    </row>
    <row r="234" spans="1:26">
      <c r="A234" s="53"/>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5"/>
    </row>
    <row r="235" spans="1:26">
      <c r="A235" s="53"/>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5"/>
    </row>
    <row r="236" spans="1:26">
      <c r="A236" s="53"/>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5"/>
    </row>
    <row r="237" spans="1:26">
      <c r="A237" s="53"/>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5"/>
    </row>
    <row r="238" spans="1:26">
      <c r="A238" s="53"/>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5"/>
    </row>
    <row r="239" spans="1:26">
      <c r="A239" s="53"/>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5"/>
    </row>
    <row r="240" spans="1:26">
      <c r="A240" s="53"/>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5"/>
    </row>
    <row r="241" spans="1:26">
      <c r="A241" s="53"/>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5"/>
    </row>
    <row r="242" spans="1:26">
      <c r="A242" s="53"/>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5"/>
    </row>
    <row r="243" spans="1:26">
      <c r="A243" s="53"/>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5"/>
    </row>
    <row r="244" spans="1:26">
      <c r="A244" s="53"/>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5"/>
    </row>
    <row r="245" spans="1:26">
      <c r="A245" s="53"/>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5"/>
    </row>
    <row r="246" spans="1:26">
      <c r="A246" s="53"/>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5"/>
    </row>
    <row r="247" spans="1:26">
      <c r="A247" s="53"/>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5"/>
    </row>
    <row r="248" spans="1:26">
      <c r="A248" s="53"/>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5"/>
    </row>
    <row r="249" spans="1:26">
      <c r="A249" s="53"/>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5"/>
    </row>
    <row r="250" spans="1:26">
      <c r="A250" s="53"/>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5"/>
    </row>
    <row r="251" spans="1:26">
      <c r="A251" s="53"/>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5"/>
    </row>
    <row r="252" spans="1:26">
      <c r="A252" s="53"/>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5"/>
    </row>
    <row r="253" spans="1:26">
      <c r="A253" s="53"/>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5"/>
    </row>
    <row r="254" spans="1:26">
      <c r="A254" s="53"/>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5"/>
    </row>
    <row r="255" spans="1:26">
      <c r="A255" s="53"/>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5"/>
    </row>
    <row r="256" spans="1:26">
      <c r="A256" s="53"/>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5"/>
    </row>
    <row r="257" spans="1:26">
      <c r="A257" s="53"/>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5"/>
    </row>
    <row r="258" spans="1:26">
      <c r="A258" s="53"/>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5"/>
    </row>
    <row r="259" spans="1:26">
      <c r="A259" s="53"/>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5"/>
    </row>
    <row r="260" spans="1:26">
      <c r="A260" s="53"/>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5"/>
    </row>
    <row r="261" spans="1:26">
      <c r="A261" s="53"/>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5"/>
    </row>
    <row r="262" spans="1:26">
      <c r="A262" s="53"/>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5"/>
    </row>
    <row r="263" spans="1:26">
      <c r="A263" s="53"/>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5"/>
    </row>
    <row r="264" spans="1:26">
      <c r="A264" s="53"/>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5"/>
    </row>
    <row r="265" spans="1:26">
      <c r="A265" s="53"/>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5"/>
    </row>
    <row r="266" spans="1:26">
      <c r="A266" s="53"/>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5"/>
    </row>
    <row r="267" spans="1:26">
      <c r="A267" s="53"/>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5"/>
    </row>
    <row r="268" spans="1:26">
      <c r="A268" s="53"/>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5"/>
    </row>
    <row r="269" spans="1:26">
      <c r="A269" s="53"/>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5"/>
    </row>
    <row r="270" spans="1:26">
      <c r="A270" s="53"/>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5"/>
    </row>
    <row r="271" spans="1:26">
      <c r="A271" s="53"/>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5"/>
    </row>
    <row r="272" spans="1:26">
      <c r="A272" s="53"/>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5"/>
    </row>
    <row r="273" spans="1:26">
      <c r="A273" s="53"/>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5"/>
    </row>
    <row r="274" spans="1:26">
      <c r="A274" s="53"/>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5"/>
    </row>
    <row r="275" spans="1:26">
      <c r="A275" s="53"/>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5"/>
    </row>
    <row r="276" spans="1:26">
      <c r="A276" s="53"/>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5"/>
    </row>
    <row r="277" spans="1:26">
      <c r="A277" s="53"/>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5"/>
    </row>
    <row r="278" spans="1:26">
      <c r="A278" s="53"/>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5"/>
    </row>
    <row r="279" spans="1:26">
      <c r="A279" s="53"/>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5"/>
    </row>
    <row r="280" spans="1:26">
      <c r="A280" s="53"/>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5"/>
    </row>
    <row r="281" spans="1:26">
      <c r="A281" s="53"/>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5"/>
    </row>
    <row r="282" spans="1:26">
      <c r="A282" s="53"/>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5"/>
    </row>
    <row r="283" spans="1:26">
      <c r="A283" s="53"/>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5"/>
    </row>
    <row r="284" spans="1:26">
      <c r="A284" s="53"/>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5"/>
    </row>
    <row r="285" spans="1:26">
      <c r="A285" s="53"/>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5"/>
    </row>
    <row r="286" spans="1:26">
      <c r="A286" s="53"/>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5"/>
    </row>
    <row r="287" spans="1:26">
      <c r="A287" s="53"/>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5"/>
    </row>
    <row r="288" spans="1:26">
      <c r="A288" s="53"/>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5"/>
    </row>
    <row r="289" spans="1:26">
      <c r="A289" s="53"/>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5"/>
    </row>
    <row r="290" spans="1:26">
      <c r="A290" s="53"/>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5"/>
    </row>
    <row r="291" spans="1:26">
      <c r="A291" s="53"/>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5"/>
    </row>
    <row r="292" spans="1:26">
      <c r="A292" s="53"/>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5"/>
    </row>
    <row r="293" spans="1:26">
      <c r="A293" s="53"/>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5"/>
    </row>
    <row r="294" spans="1:26">
      <c r="A294" s="53"/>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5"/>
    </row>
    <row r="295" spans="1:26">
      <c r="A295" s="53"/>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5"/>
    </row>
    <row r="296" spans="1:26">
      <c r="A296" s="53"/>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5"/>
    </row>
    <row r="297" spans="1:26">
      <c r="A297" s="53"/>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5"/>
    </row>
    <row r="298" spans="1:26">
      <c r="A298" s="53"/>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5"/>
    </row>
    <row r="299" spans="1:26">
      <c r="A299" s="53"/>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5"/>
    </row>
    <row r="300" spans="1:26">
      <c r="A300" s="53"/>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5"/>
    </row>
    <row r="301" spans="1:26">
      <c r="A301" s="53"/>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5"/>
    </row>
    <row r="302" spans="1:26">
      <c r="A302" s="53"/>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5"/>
    </row>
    <row r="303" spans="1:26">
      <c r="A303" s="53"/>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5"/>
    </row>
    <row r="304" spans="1:26">
      <c r="A304" s="53"/>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5"/>
    </row>
    <row r="305" spans="1:26">
      <c r="A305" s="53"/>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5"/>
    </row>
    <row r="306" spans="1:26">
      <c r="A306" s="53"/>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5"/>
    </row>
    <row r="307" spans="1:26">
      <c r="A307" s="53"/>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5"/>
    </row>
    <row r="308" spans="1:26">
      <c r="A308" s="53"/>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5"/>
    </row>
    <row r="309" spans="1:26">
      <c r="A309" s="53"/>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5"/>
    </row>
    <row r="310" spans="1:26">
      <c r="A310" s="53"/>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5"/>
    </row>
    <row r="311" spans="1:26">
      <c r="A311" s="53"/>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5"/>
    </row>
    <row r="312" spans="1:26">
      <c r="A312" s="53"/>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5"/>
    </row>
    <row r="313" spans="1:26">
      <c r="A313" s="53"/>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5"/>
    </row>
    <row r="314" spans="1:26">
      <c r="A314" s="53"/>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5"/>
    </row>
    <row r="315" spans="1:26">
      <c r="A315" s="53"/>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5"/>
    </row>
    <row r="316" spans="1:26">
      <c r="A316" s="53"/>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5"/>
    </row>
    <row r="317" spans="1:26">
      <c r="A317" s="53"/>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5"/>
    </row>
    <row r="318" spans="1:26">
      <c r="A318" s="53"/>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5"/>
    </row>
    <row r="319" spans="1:26">
      <c r="A319" s="53"/>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5"/>
    </row>
    <row r="320" spans="1:26">
      <c r="A320" s="53"/>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5"/>
    </row>
    <row r="321" spans="1:26">
      <c r="A321" s="53"/>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5"/>
    </row>
    <row r="322" spans="1:26">
      <c r="A322" s="53"/>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5"/>
    </row>
    <row r="323" spans="1:26">
      <c r="A323" s="53"/>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5"/>
    </row>
    <row r="324" spans="1:26">
      <c r="A324" s="53"/>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5"/>
    </row>
    <row r="325" spans="1:26">
      <c r="A325" s="53"/>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5"/>
    </row>
    <row r="326" spans="1:26">
      <c r="A326" s="53"/>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5"/>
    </row>
    <row r="327" spans="1:26">
      <c r="A327" s="53"/>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5"/>
    </row>
    <row r="328" spans="1:26">
      <c r="A328" s="53"/>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5"/>
    </row>
    <row r="329" spans="1:26">
      <c r="A329" s="53"/>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5"/>
    </row>
    <row r="330" spans="1:26">
      <c r="A330" s="53"/>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5"/>
    </row>
    <row r="331" spans="1:26">
      <c r="A331" s="53"/>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5"/>
    </row>
    <row r="332" spans="1:26">
      <c r="A332" s="53"/>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5"/>
    </row>
    <row r="333" spans="1:26">
      <c r="A333" s="53"/>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5"/>
    </row>
    <row r="334" spans="1:26">
      <c r="A334" s="53"/>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5"/>
    </row>
    <row r="335" spans="1:26">
      <c r="A335" s="53"/>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5"/>
    </row>
    <row r="336" spans="1:26">
      <c r="A336" s="53"/>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5"/>
    </row>
    <row r="337" spans="1:26">
      <c r="A337" s="53"/>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5"/>
    </row>
    <row r="338" spans="1:26">
      <c r="A338" s="53"/>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5"/>
    </row>
    <row r="339" spans="1:26">
      <c r="A339" s="53"/>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5"/>
    </row>
    <row r="340" spans="1:26">
      <c r="A340" s="53"/>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5"/>
    </row>
    <row r="341" spans="1:26">
      <c r="A341" s="53"/>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5"/>
    </row>
    <row r="342" spans="1:26">
      <c r="A342" s="53"/>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5"/>
    </row>
    <row r="343" spans="1:26">
      <c r="A343" s="53"/>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5"/>
    </row>
    <row r="344" spans="1:26">
      <c r="A344" s="53"/>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5"/>
    </row>
    <row r="345" spans="1:26">
      <c r="A345" s="53"/>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5"/>
    </row>
    <row r="346" spans="1:26">
      <c r="A346" s="53"/>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5"/>
    </row>
    <row r="347" spans="1:26">
      <c r="A347" s="53"/>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5"/>
    </row>
    <row r="348" spans="1:26">
      <c r="A348" s="53"/>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5"/>
    </row>
    <row r="349" spans="1:26">
      <c r="A349" s="53"/>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5"/>
    </row>
    <row r="350" spans="1:26">
      <c r="A350" s="53"/>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5"/>
    </row>
    <row r="351" spans="1:26">
      <c r="A351" s="53"/>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5"/>
    </row>
    <row r="352" spans="1:26">
      <c r="A352" s="53"/>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5"/>
    </row>
    <row r="353" spans="1:26">
      <c r="A353" s="53"/>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5"/>
    </row>
    <row r="354" spans="1:26">
      <c r="A354" s="53"/>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5"/>
    </row>
    <row r="355" spans="1:26">
      <c r="A355" s="53"/>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5"/>
    </row>
    <row r="356" spans="1:26">
      <c r="A356" s="53"/>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5"/>
    </row>
    <row r="357" spans="1:26">
      <c r="A357" s="53"/>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5"/>
    </row>
    <row r="358" spans="1:26">
      <c r="A358" s="53"/>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5"/>
    </row>
    <row r="359" spans="1:26">
      <c r="A359" s="53"/>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5"/>
    </row>
    <row r="360" spans="1:26">
      <c r="A360" s="53"/>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5"/>
    </row>
    <row r="361" spans="1:26">
      <c r="A361" s="53"/>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5"/>
    </row>
    <row r="362" spans="1:26">
      <c r="A362" s="53"/>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5"/>
    </row>
    <row r="363" spans="1:26">
      <c r="A363" s="53"/>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5"/>
    </row>
    <row r="364" spans="1:26">
      <c r="A364" s="53"/>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5"/>
    </row>
    <row r="365" spans="1:26">
      <c r="A365" s="53"/>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5"/>
    </row>
    <row r="366" spans="1:26">
      <c r="A366" s="53"/>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5"/>
    </row>
    <row r="367" spans="1:26">
      <c r="A367" s="53"/>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5"/>
    </row>
    <row r="368" spans="1:26">
      <c r="A368" s="53"/>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5"/>
    </row>
    <row r="369" spans="1:26">
      <c r="A369" s="53"/>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5"/>
    </row>
    <row r="370" spans="1:26">
      <c r="A370" s="53"/>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5"/>
    </row>
    <row r="371" spans="1:26">
      <c r="A371" s="53"/>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5"/>
    </row>
    <row r="372" spans="1:26">
      <c r="A372" s="53"/>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5"/>
    </row>
    <row r="373" spans="1:26">
      <c r="A373" s="53"/>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5"/>
    </row>
    <row r="374" spans="1:26">
      <c r="A374" s="53"/>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5"/>
    </row>
    <row r="375" spans="1:26">
      <c r="A375" s="53"/>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5"/>
    </row>
    <row r="376" spans="1:26">
      <c r="A376" s="53"/>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5"/>
    </row>
    <row r="377" spans="1:26">
      <c r="A377" s="53"/>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5"/>
    </row>
    <row r="378" spans="1:26">
      <c r="A378" s="53"/>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5"/>
    </row>
    <row r="379" spans="1:26">
      <c r="A379" s="53"/>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5"/>
    </row>
    <row r="380" spans="1:26">
      <c r="A380" s="53"/>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5"/>
    </row>
    <row r="381" spans="1:26">
      <c r="A381" s="53"/>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5"/>
    </row>
    <row r="382" spans="1:26">
      <c r="A382" s="53"/>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5"/>
    </row>
    <row r="383" spans="1:26">
      <c r="A383" s="53"/>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5"/>
    </row>
    <row r="384" spans="1:26">
      <c r="A384" s="53"/>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5"/>
    </row>
    <row r="385" spans="1:26">
      <c r="A385" s="53"/>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5"/>
    </row>
    <row r="386" spans="1:26">
      <c r="A386" s="53"/>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5"/>
    </row>
    <row r="387" spans="1:26">
      <c r="A387" s="53"/>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5"/>
    </row>
    <row r="388" spans="1:26">
      <c r="A388" s="53"/>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5"/>
    </row>
    <row r="389" spans="1:26">
      <c r="A389" s="53"/>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5"/>
    </row>
    <row r="390" spans="1:26">
      <c r="A390" s="53"/>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5"/>
    </row>
    <row r="391" spans="1:26">
      <c r="A391" s="53"/>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5"/>
    </row>
    <row r="392" spans="1:26">
      <c r="A392" s="53"/>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5"/>
    </row>
    <row r="393" spans="1:26">
      <c r="A393" s="53"/>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5"/>
    </row>
    <row r="394" spans="1:26">
      <c r="A394" s="53"/>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5"/>
    </row>
    <row r="395" spans="1:26">
      <c r="A395" s="53"/>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5"/>
    </row>
    <row r="396" spans="1:26">
      <c r="A396" s="53"/>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5"/>
    </row>
    <row r="397" spans="1:26">
      <c r="A397" s="53"/>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5"/>
    </row>
    <row r="398" spans="1:26">
      <c r="A398" s="53"/>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5"/>
    </row>
    <row r="399" spans="1:26">
      <c r="A399" s="53"/>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5"/>
    </row>
    <row r="400" spans="1:26">
      <c r="A400" s="53"/>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5"/>
    </row>
    <row r="401" spans="1:26">
      <c r="A401" s="53"/>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5"/>
    </row>
    <row r="402" spans="1:26">
      <c r="A402" s="53"/>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5"/>
    </row>
    <row r="403" spans="1:26">
      <c r="A403" s="53"/>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5"/>
    </row>
    <row r="404" spans="1:26">
      <c r="A404" s="53"/>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5"/>
    </row>
    <row r="405" spans="1:26">
      <c r="A405" s="53"/>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5"/>
    </row>
    <row r="406" spans="1:26">
      <c r="A406" s="53"/>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5"/>
    </row>
    <row r="407" spans="1:26">
      <c r="A407" s="53"/>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5"/>
    </row>
    <row r="408" spans="1:26">
      <c r="A408" s="53"/>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5"/>
    </row>
    <row r="409" spans="1:26">
      <c r="A409" s="53"/>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5"/>
    </row>
    <row r="410" spans="1:26">
      <c r="A410" s="53"/>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5"/>
    </row>
    <row r="411" spans="1:26">
      <c r="A411" s="53"/>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5"/>
    </row>
    <row r="412" spans="1:26">
      <c r="A412" s="53"/>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5"/>
    </row>
    <row r="413" spans="1:26">
      <c r="A413" s="53"/>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5"/>
    </row>
    <row r="414" spans="1:26">
      <c r="A414" s="53"/>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5"/>
    </row>
    <row r="415" spans="1:26">
      <c r="A415" s="53"/>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5"/>
    </row>
    <row r="416" spans="1:26">
      <c r="A416" s="53"/>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5"/>
    </row>
    <row r="417" spans="1:26">
      <c r="A417" s="53"/>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5"/>
    </row>
    <row r="418" spans="1:26">
      <c r="A418" s="53"/>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5"/>
    </row>
    <row r="419" spans="1:26">
      <c r="A419" s="53"/>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5"/>
    </row>
    <row r="420" spans="1:26">
      <c r="A420" s="53"/>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5"/>
    </row>
    <row r="421" spans="1:26">
      <c r="A421" s="53"/>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5"/>
    </row>
    <row r="422" spans="1:26">
      <c r="A422" s="53"/>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5"/>
    </row>
    <row r="423" spans="1:26">
      <c r="A423" s="53"/>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5"/>
    </row>
    <row r="424" spans="1:26">
      <c r="A424" s="53"/>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5"/>
    </row>
    <row r="425" spans="1:26">
      <c r="A425" s="53"/>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5"/>
    </row>
    <row r="426" spans="1:26">
      <c r="A426" s="53"/>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5"/>
    </row>
    <row r="427" spans="1:26">
      <c r="A427" s="53"/>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5"/>
    </row>
    <row r="428" spans="1:26">
      <c r="A428" s="53"/>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5"/>
    </row>
    <row r="429" spans="1:26">
      <c r="A429" s="53"/>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5"/>
    </row>
    <row r="430" spans="1:26">
      <c r="A430" s="53"/>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5"/>
    </row>
    <row r="431" spans="1:26">
      <c r="A431" s="53"/>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5"/>
    </row>
    <row r="432" spans="1:26">
      <c r="A432" s="53"/>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5"/>
    </row>
    <row r="433" spans="1:26">
      <c r="A433" s="53"/>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5"/>
    </row>
    <row r="434" spans="1:26">
      <c r="A434" s="53"/>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5"/>
    </row>
    <row r="435" spans="1:26">
      <c r="A435" s="53"/>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5"/>
    </row>
    <row r="436" spans="1:26">
      <c r="A436" s="53"/>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5"/>
    </row>
    <row r="437" spans="1:26">
      <c r="A437" s="53"/>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5"/>
    </row>
    <row r="438" spans="1:26">
      <c r="A438" s="53"/>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5"/>
    </row>
    <row r="439" spans="1:26">
      <c r="A439" s="53"/>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5"/>
    </row>
    <row r="440" spans="1:26">
      <c r="A440" s="53"/>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5"/>
    </row>
    <row r="441" spans="1:26">
      <c r="A441" s="53"/>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5"/>
    </row>
    <row r="442" spans="1:26">
      <c r="A442" s="53"/>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5"/>
    </row>
    <row r="443" spans="1:26">
      <c r="A443" s="53"/>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5"/>
    </row>
    <row r="444" spans="1:26">
      <c r="A444" s="53"/>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5"/>
    </row>
    <row r="445" spans="1:26">
      <c r="A445" s="53"/>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5"/>
    </row>
    <row r="446" spans="1:26">
      <c r="A446" s="53"/>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5"/>
    </row>
    <row r="447" spans="1:26">
      <c r="A447" s="53"/>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5"/>
    </row>
    <row r="448" spans="1:26">
      <c r="A448" s="53"/>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5"/>
    </row>
    <row r="449" spans="1:26">
      <c r="A449" s="53"/>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5"/>
    </row>
    <row r="450" spans="1:26">
      <c r="A450" s="53"/>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5"/>
    </row>
    <row r="451" spans="1:26">
      <c r="A451" s="53"/>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5"/>
    </row>
    <row r="452" spans="1:26">
      <c r="A452" s="53"/>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5"/>
    </row>
    <row r="453" spans="1:26">
      <c r="A453" s="53"/>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5"/>
    </row>
    <row r="454" spans="1:26">
      <c r="A454" s="53"/>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5"/>
    </row>
    <row r="455" spans="1:26">
      <c r="A455" s="53"/>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5"/>
    </row>
    <row r="456" spans="1:26">
      <c r="A456" s="53"/>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5"/>
    </row>
    <row r="457" spans="1:26">
      <c r="A457" s="53"/>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5"/>
    </row>
    <row r="458" spans="1:26">
      <c r="A458" s="53"/>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5"/>
    </row>
    <row r="459" spans="1:26">
      <c r="A459" s="53"/>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5"/>
    </row>
    <row r="460" spans="1:26">
      <c r="A460" s="53"/>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5"/>
    </row>
    <row r="461" spans="1:26">
      <c r="A461" s="53"/>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5"/>
    </row>
    <row r="462" spans="1:26">
      <c r="A462" s="53"/>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5"/>
    </row>
    <row r="463" spans="1:26">
      <c r="A463" s="53"/>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5"/>
    </row>
    <row r="464" spans="1:26">
      <c r="A464" s="53"/>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5"/>
    </row>
    <row r="465" spans="1:26">
      <c r="A465" s="53"/>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5"/>
    </row>
    <row r="466" spans="1:26">
      <c r="A466" s="53"/>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5"/>
    </row>
    <row r="467" spans="1:26">
      <c r="A467" s="53"/>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5"/>
    </row>
    <row r="468" spans="1:26">
      <c r="A468" s="53"/>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5"/>
    </row>
    <row r="469" spans="1:26">
      <c r="A469" s="53"/>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5"/>
    </row>
    <row r="470" spans="1:26">
      <c r="A470" s="53"/>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5"/>
    </row>
    <row r="471" spans="1:26">
      <c r="A471" s="53"/>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5"/>
    </row>
    <row r="472" spans="1:26">
      <c r="A472" s="53"/>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5"/>
    </row>
    <row r="473" spans="1:26">
      <c r="A473" s="53"/>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5"/>
    </row>
    <row r="474" spans="1:26">
      <c r="A474" s="53"/>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5"/>
    </row>
    <row r="475" spans="1:26">
      <c r="A475" s="53"/>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5"/>
    </row>
    <row r="476" spans="1:26">
      <c r="A476" s="53"/>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5"/>
    </row>
    <row r="477" spans="1:26">
      <c r="A477" s="53"/>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5"/>
    </row>
    <row r="478" spans="1:26">
      <c r="A478" s="53"/>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5"/>
    </row>
    <row r="479" spans="1:26">
      <c r="A479" s="53"/>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5"/>
    </row>
    <row r="480" spans="1:26">
      <c r="A480" s="53"/>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5"/>
    </row>
    <row r="481" spans="1:26">
      <c r="A481" s="53"/>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5"/>
    </row>
    <row r="482" spans="1:26">
      <c r="A482" s="53"/>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5"/>
    </row>
    <row r="483" spans="1:26">
      <c r="A483" s="53"/>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5"/>
    </row>
    <row r="484" spans="1:26">
      <c r="A484" s="53"/>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5"/>
    </row>
    <row r="485" spans="1:26">
      <c r="A485" s="53"/>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5"/>
    </row>
    <row r="486" spans="1:26">
      <c r="A486" s="53"/>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5"/>
    </row>
    <row r="487" spans="1:26">
      <c r="A487" s="53"/>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5"/>
    </row>
    <row r="488" spans="1:26">
      <c r="A488" s="53"/>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5"/>
    </row>
    <row r="489" spans="1:26">
      <c r="A489" s="53"/>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5"/>
    </row>
    <row r="490" spans="1:26">
      <c r="A490" s="53"/>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5"/>
    </row>
    <row r="491" spans="1:26">
      <c r="A491" s="53"/>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5"/>
    </row>
    <row r="492" spans="1:26">
      <c r="A492" s="53"/>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5"/>
    </row>
    <row r="493" spans="1:26">
      <c r="A493" s="53"/>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5"/>
    </row>
    <row r="494" spans="1:26">
      <c r="A494" s="53"/>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5"/>
    </row>
    <row r="495" spans="1:26">
      <c r="A495" s="53"/>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5"/>
    </row>
    <row r="496" spans="1:26">
      <c r="A496" s="53"/>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5"/>
    </row>
    <row r="497" spans="1:26">
      <c r="A497" s="53"/>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5"/>
    </row>
    <row r="498" spans="1:26">
      <c r="A498" s="53"/>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5"/>
    </row>
    <row r="499" spans="1:26">
      <c r="A499" s="53"/>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5"/>
    </row>
    <row r="500" spans="1:26">
      <c r="A500" s="53"/>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5"/>
    </row>
    <row r="501" spans="1:26">
      <c r="A501" s="53"/>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5"/>
    </row>
    <row r="502" spans="1:26">
      <c r="A502" s="53"/>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5"/>
    </row>
    <row r="503" spans="1:26">
      <c r="A503" s="53"/>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5"/>
    </row>
    <row r="504" spans="1:26">
      <c r="A504" s="53"/>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5"/>
    </row>
    <row r="505" spans="1:26">
      <c r="A505" s="53"/>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5"/>
    </row>
    <row r="506" spans="1:26">
      <c r="A506" s="53"/>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5"/>
    </row>
    <row r="507" spans="1:26">
      <c r="A507" s="53"/>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5"/>
    </row>
    <row r="508" spans="1:26">
      <c r="A508" s="53"/>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5"/>
    </row>
    <row r="509" spans="1:26">
      <c r="A509" s="53"/>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5"/>
    </row>
    <row r="510" spans="1:26">
      <c r="A510" s="53"/>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5"/>
    </row>
    <row r="511" spans="1:26">
      <c r="A511" s="53"/>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5"/>
    </row>
    <row r="512" spans="1:26">
      <c r="A512" s="53"/>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5"/>
    </row>
    <row r="513" spans="1:26">
      <c r="A513" s="53"/>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5"/>
    </row>
    <row r="514" spans="1:26">
      <c r="A514" s="53"/>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5"/>
    </row>
    <row r="515" spans="1:26">
      <c r="A515" s="53"/>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5"/>
    </row>
    <row r="516" spans="1:26">
      <c r="A516" s="53"/>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5"/>
    </row>
    <row r="517" spans="1:26">
      <c r="A517" s="53"/>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5"/>
    </row>
    <row r="518" spans="1:26">
      <c r="A518" s="53"/>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5"/>
    </row>
    <row r="519" spans="1:26">
      <c r="A519" s="53"/>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5"/>
    </row>
    <row r="520" spans="1:26">
      <c r="A520" s="53"/>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5"/>
    </row>
    <row r="521" spans="1:26">
      <c r="A521" s="53"/>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5"/>
    </row>
    <row r="522" spans="1:26">
      <c r="A522" s="53"/>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5"/>
    </row>
    <row r="523" spans="1:26">
      <c r="A523" s="53"/>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5"/>
    </row>
    <row r="524" spans="1:26">
      <c r="A524" s="53"/>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5"/>
    </row>
    <row r="525" spans="1:26">
      <c r="A525" s="53"/>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5"/>
    </row>
    <row r="526" spans="1:26">
      <c r="A526" s="53"/>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5"/>
    </row>
    <row r="527" spans="1:26">
      <c r="A527" s="53"/>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5"/>
    </row>
    <row r="528" spans="1:26">
      <c r="A528" s="53"/>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5"/>
    </row>
    <row r="529" spans="1:26">
      <c r="A529" s="53"/>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5"/>
    </row>
    <row r="530" spans="1:26">
      <c r="A530" s="53"/>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5"/>
    </row>
    <row r="531" spans="1:26">
      <c r="A531" s="53"/>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5"/>
    </row>
    <row r="532" spans="1:26">
      <c r="A532" s="53"/>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5"/>
    </row>
    <row r="533" spans="1:26">
      <c r="A533" s="53"/>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5"/>
    </row>
    <row r="534" spans="1:26">
      <c r="A534" s="53"/>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5"/>
    </row>
    <row r="535" spans="1:26">
      <c r="A535" s="53"/>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5"/>
    </row>
    <row r="536" spans="1:26">
      <c r="A536" s="53"/>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5"/>
    </row>
    <row r="537" spans="1:26">
      <c r="A537" s="53"/>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5"/>
    </row>
    <row r="538" spans="1:26">
      <c r="A538" s="53"/>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5"/>
    </row>
    <row r="539" spans="1:26">
      <c r="A539" s="53"/>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5"/>
    </row>
    <row r="540" spans="1:26">
      <c r="A540" s="53"/>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5"/>
    </row>
    <row r="541" spans="1:26">
      <c r="A541" s="53"/>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5"/>
    </row>
    <row r="542" spans="1:26">
      <c r="A542" s="53"/>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5"/>
    </row>
    <row r="543" spans="1:26">
      <c r="A543" s="53"/>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5"/>
    </row>
    <row r="544" spans="1:26">
      <c r="A544" s="53"/>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5"/>
    </row>
    <row r="545" spans="1:26">
      <c r="A545" s="53"/>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5"/>
    </row>
    <row r="546" spans="1:26">
      <c r="A546" s="53"/>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5"/>
    </row>
    <row r="547" spans="1:26">
      <c r="A547" s="53"/>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5"/>
    </row>
    <row r="548" spans="1:26">
      <c r="A548" s="53"/>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5"/>
    </row>
    <row r="549" spans="1:26">
      <c r="A549" s="53"/>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5"/>
    </row>
    <row r="550" spans="1:26">
      <c r="A550" s="53"/>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5"/>
    </row>
    <row r="551" spans="1:26">
      <c r="A551" s="53"/>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5"/>
    </row>
    <row r="552" spans="1:26">
      <c r="A552" s="53"/>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5"/>
    </row>
    <row r="553" spans="1:26">
      <c r="A553" s="53"/>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5"/>
    </row>
    <row r="554" spans="1:26">
      <c r="A554" s="53"/>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5"/>
    </row>
    <row r="555" spans="1:26">
      <c r="A555" s="53"/>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5"/>
    </row>
    <row r="556" spans="1:26">
      <c r="A556" s="53"/>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5"/>
    </row>
    <row r="557" spans="1:26">
      <c r="A557" s="53"/>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5"/>
    </row>
    <row r="558" spans="1:26">
      <c r="A558" s="53"/>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5"/>
    </row>
    <row r="559" spans="1:26">
      <c r="A559" s="53"/>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5"/>
    </row>
    <row r="560" spans="1:26">
      <c r="A560" s="53"/>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5"/>
    </row>
    <row r="561" spans="1:26">
      <c r="A561" s="53"/>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5"/>
    </row>
    <row r="562" spans="1:26">
      <c r="A562" s="53"/>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5"/>
    </row>
    <row r="563" spans="1:26">
      <c r="A563" s="53"/>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5"/>
    </row>
    <row r="564" spans="1:26">
      <c r="A564" s="53"/>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5"/>
    </row>
    <row r="565" spans="1:26">
      <c r="A565" s="53"/>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5"/>
    </row>
    <row r="566" spans="1:26">
      <c r="A566" s="53"/>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5"/>
    </row>
    <row r="567" spans="1:26">
      <c r="A567" s="53"/>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5"/>
    </row>
    <row r="568" spans="1:26">
      <c r="A568" s="53"/>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5"/>
    </row>
    <row r="569" spans="1:26">
      <c r="A569" s="53"/>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5"/>
    </row>
    <row r="570" spans="1:26">
      <c r="A570" s="53"/>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5"/>
    </row>
    <row r="571" spans="1:26">
      <c r="A571" s="53"/>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5"/>
    </row>
    <row r="572" spans="1:26">
      <c r="A572" s="53"/>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5"/>
    </row>
    <row r="573" spans="1:26">
      <c r="A573" s="53"/>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5"/>
    </row>
    <row r="574" spans="1:26">
      <c r="A574" s="53"/>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5"/>
    </row>
    <row r="575" spans="1:26">
      <c r="A575" s="53"/>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5"/>
    </row>
    <row r="576" spans="1:26">
      <c r="A576" s="53"/>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5"/>
    </row>
    <row r="577" spans="1:26">
      <c r="A577" s="53"/>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5"/>
    </row>
    <row r="578" spans="1:26">
      <c r="A578" s="53"/>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5"/>
    </row>
    <row r="579" spans="1:26">
      <c r="A579" s="53"/>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5"/>
    </row>
    <row r="580" spans="1:26">
      <c r="A580" s="53"/>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5"/>
    </row>
    <row r="581" spans="1:26">
      <c r="A581" s="53"/>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5"/>
    </row>
    <row r="582" spans="1:26">
      <c r="A582" s="53"/>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5"/>
    </row>
    <row r="583" spans="1:26">
      <c r="A583" s="53"/>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5"/>
    </row>
    <row r="584" spans="1:26">
      <c r="A584" s="53"/>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5"/>
    </row>
    <row r="585" spans="1:26">
      <c r="A585" s="53"/>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5"/>
    </row>
    <row r="586" spans="1:26">
      <c r="A586" s="53"/>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5"/>
    </row>
    <row r="587" spans="1:26">
      <c r="A587" s="53"/>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5"/>
    </row>
    <row r="588" spans="1:26">
      <c r="A588" s="53"/>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5"/>
    </row>
    <row r="589" spans="1:26">
      <c r="A589" s="53"/>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5"/>
    </row>
    <row r="590" spans="1:26">
      <c r="A590" s="53"/>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5"/>
    </row>
    <row r="591" spans="1:26">
      <c r="A591" s="53"/>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5"/>
    </row>
    <row r="592" spans="1:26">
      <c r="A592" s="53"/>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5"/>
    </row>
    <row r="593" spans="1:26">
      <c r="A593" s="53"/>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5"/>
    </row>
    <row r="594" spans="1:26">
      <c r="A594" s="53"/>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5"/>
    </row>
    <row r="595" spans="1:26">
      <c r="A595" s="53"/>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5"/>
    </row>
    <row r="596" spans="1:26">
      <c r="A596" s="53"/>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5"/>
    </row>
    <row r="597" spans="1:26">
      <c r="A597" s="53"/>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5"/>
    </row>
    <row r="598" spans="1:26">
      <c r="A598" s="53"/>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5"/>
    </row>
    <row r="599" spans="1:26">
      <c r="A599" s="53"/>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5"/>
    </row>
    <row r="600" spans="1:26">
      <c r="A600" s="53"/>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5"/>
    </row>
    <row r="601" spans="1:26">
      <c r="A601" s="53"/>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5"/>
    </row>
    <row r="602" spans="1:26">
      <c r="A602" s="53"/>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5"/>
    </row>
    <row r="603" spans="1:26">
      <c r="A603" s="53"/>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5"/>
    </row>
    <row r="604" spans="1:26">
      <c r="A604" s="53"/>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5"/>
    </row>
    <row r="605" spans="1:26">
      <c r="A605" s="53"/>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5"/>
    </row>
    <row r="606" spans="1:26">
      <c r="A606" s="53"/>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5"/>
    </row>
    <row r="607" spans="1:26">
      <c r="A607" s="53"/>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5"/>
    </row>
    <row r="608" spans="1:26">
      <c r="A608" s="53"/>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5"/>
    </row>
    <row r="609" spans="1:26">
      <c r="A609" s="53"/>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5"/>
    </row>
    <row r="610" spans="1:26">
      <c r="A610" s="53"/>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5"/>
    </row>
    <row r="611" spans="1:26">
      <c r="A611" s="53"/>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5"/>
    </row>
    <row r="612" spans="1:26">
      <c r="A612" s="53"/>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5"/>
    </row>
    <row r="613" spans="1:26">
      <c r="A613" s="53"/>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5"/>
    </row>
    <row r="614" spans="1:26">
      <c r="A614" s="53"/>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5"/>
    </row>
    <row r="615" spans="1:26">
      <c r="A615" s="53"/>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5"/>
    </row>
    <row r="616" spans="1:26">
      <c r="A616" s="53"/>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5"/>
    </row>
    <row r="617" spans="1:26">
      <c r="A617" s="53"/>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5"/>
    </row>
    <row r="618" spans="1:26">
      <c r="A618" s="53"/>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5"/>
    </row>
    <row r="619" spans="1:26">
      <c r="A619" s="53"/>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5"/>
    </row>
    <row r="620" spans="1:26">
      <c r="A620" s="53"/>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5"/>
    </row>
    <row r="621" spans="1:26">
      <c r="A621" s="53"/>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5"/>
    </row>
    <row r="622" spans="1:26">
      <c r="A622" s="53"/>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5"/>
    </row>
    <row r="623" spans="1:26">
      <c r="A623" s="53"/>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5"/>
    </row>
    <row r="624" spans="1:26">
      <c r="A624" s="53"/>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5"/>
    </row>
    <row r="625" spans="1:26">
      <c r="A625" s="53"/>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5"/>
    </row>
    <row r="626" spans="1:26">
      <c r="A626" s="53"/>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5"/>
    </row>
    <row r="627" spans="1:26">
      <c r="A627" s="53"/>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5"/>
    </row>
    <row r="628" spans="1:26">
      <c r="A628" s="53"/>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5"/>
    </row>
    <row r="629" spans="1:26">
      <c r="A629" s="53"/>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5"/>
    </row>
    <row r="630" spans="1:26">
      <c r="A630" s="53"/>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5"/>
    </row>
    <row r="631" spans="1:26">
      <c r="A631" s="53"/>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5"/>
    </row>
    <row r="632" spans="1:26">
      <c r="A632" s="53"/>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5"/>
    </row>
    <row r="633" spans="1:26">
      <c r="A633" s="53"/>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5"/>
    </row>
    <row r="634" spans="1:26">
      <c r="A634" s="53"/>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5"/>
    </row>
    <row r="635" spans="1:26">
      <c r="A635" s="53"/>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5"/>
    </row>
    <row r="636" spans="1:26">
      <c r="A636" s="53"/>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5"/>
    </row>
    <row r="637" spans="1:26">
      <c r="A637" s="53"/>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5"/>
    </row>
    <row r="638" spans="1:26">
      <c r="A638" s="53"/>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5"/>
    </row>
    <row r="639" spans="1:26">
      <c r="A639" s="53"/>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5"/>
    </row>
    <row r="640" spans="1:26">
      <c r="A640" s="53"/>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5"/>
    </row>
    <row r="641" spans="1:26">
      <c r="A641" s="53"/>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5"/>
    </row>
    <row r="642" spans="1:26">
      <c r="A642" s="53"/>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5"/>
    </row>
    <row r="643" spans="1:26">
      <c r="A643" s="53"/>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5"/>
    </row>
    <row r="644" spans="1:26">
      <c r="A644" s="53"/>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5"/>
    </row>
    <row r="645" spans="1:26">
      <c r="A645" s="53"/>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5"/>
    </row>
    <row r="646" spans="1:26">
      <c r="A646" s="53"/>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5"/>
    </row>
    <row r="647" spans="1:26">
      <c r="A647" s="53"/>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5"/>
    </row>
    <row r="648" spans="1:26">
      <c r="A648" s="53"/>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5"/>
    </row>
    <row r="649" spans="1:26">
      <c r="A649" s="53"/>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5"/>
    </row>
    <row r="650" spans="1:26">
      <c r="A650" s="53"/>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5"/>
    </row>
    <row r="651" spans="1:26">
      <c r="A651" s="53"/>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5"/>
    </row>
    <row r="652" spans="1:26">
      <c r="A652" s="53"/>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5"/>
    </row>
    <row r="653" spans="1:26">
      <c r="A653" s="53"/>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5"/>
    </row>
    <row r="654" spans="1:26">
      <c r="A654" s="53"/>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5"/>
    </row>
    <row r="655" spans="1:26">
      <c r="A655" s="53"/>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5"/>
    </row>
    <row r="656" spans="1:26">
      <c r="A656" s="53"/>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5"/>
    </row>
    <row r="657" spans="1:26">
      <c r="A657" s="53"/>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5"/>
    </row>
    <row r="658" spans="1:26">
      <c r="A658" s="53"/>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5"/>
    </row>
    <row r="659" spans="1:26">
      <c r="A659" s="53"/>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5"/>
    </row>
    <row r="660" spans="1:26">
      <c r="A660" s="53"/>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5"/>
    </row>
    <row r="661" spans="1:26">
      <c r="A661" s="53"/>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5"/>
    </row>
    <row r="662" spans="1:26">
      <c r="A662" s="53"/>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5"/>
    </row>
    <row r="663" spans="1:26">
      <c r="A663" s="53"/>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5"/>
    </row>
    <row r="664" spans="1:26">
      <c r="A664" s="53"/>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5"/>
    </row>
    <row r="665" spans="1:26">
      <c r="A665" s="53"/>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5"/>
    </row>
    <row r="666" spans="1:26">
      <c r="A666" s="53"/>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5"/>
    </row>
    <row r="667" spans="1:26">
      <c r="A667" s="53"/>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5"/>
    </row>
    <row r="668" spans="1:26">
      <c r="A668" s="53"/>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5"/>
    </row>
    <row r="669" spans="1:26">
      <c r="A669" s="53"/>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5"/>
    </row>
    <row r="670" spans="1:26">
      <c r="A670" s="53"/>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5"/>
    </row>
    <row r="671" spans="1:26">
      <c r="A671" s="53"/>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5"/>
    </row>
    <row r="672" spans="1:26">
      <c r="A672" s="53"/>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5"/>
    </row>
    <row r="673" spans="1:26">
      <c r="A673" s="53"/>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5"/>
    </row>
    <row r="674" spans="1:26">
      <c r="A674" s="53"/>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5"/>
    </row>
    <row r="675" spans="1:26">
      <c r="A675" s="53"/>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5"/>
    </row>
    <row r="676" spans="1:26">
      <c r="A676" s="53"/>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5"/>
    </row>
    <row r="677" spans="1:26">
      <c r="A677" s="53"/>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5"/>
    </row>
    <row r="678" spans="1:26">
      <c r="A678" s="53"/>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5"/>
    </row>
    <row r="679" spans="1:26">
      <c r="A679" s="53"/>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5"/>
    </row>
    <row r="680" spans="1:26">
      <c r="A680" s="53"/>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5"/>
    </row>
    <row r="681" spans="1:26">
      <c r="A681" s="53"/>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5"/>
    </row>
    <row r="682" spans="1:26">
      <c r="A682" s="53"/>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5"/>
    </row>
    <row r="683" spans="1:26">
      <c r="A683" s="53"/>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5"/>
    </row>
    <row r="684" spans="1:26">
      <c r="A684" s="53"/>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5"/>
    </row>
    <row r="685" spans="1:26">
      <c r="A685" s="53"/>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5"/>
    </row>
    <row r="686" spans="1:26">
      <c r="A686" s="53"/>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5"/>
    </row>
    <row r="687" spans="1:26">
      <c r="A687" s="53"/>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5"/>
    </row>
    <row r="688" spans="1:26">
      <c r="A688" s="53"/>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5"/>
    </row>
    <row r="689" spans="1:26">
      <c r="A689" s="53"/>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5"/>
    </row>
    <row r="690" spans="1:26">
      <c r="A690" s="53"/>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5"/>
    </row>
    <row r="691" spans="1:26">
      <c r="A691" s="53"/>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5"/>
    </row>
    <row r="692" spans="1:26">
      <c r="A692" s="53"/>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5"/>
    </row>
    <row r="693" spans="1:26">
      <c r="A693" s="53"/>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5"/>
    </row>
    <row r="694" spans="1:26">
      <c r="A694" s="53"/>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5"/>
    </row>
    <row r="695" spans="1:26">
      <c r="A695" s="53"/>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5"/>
    </row>
    <row r="696" spans="1:26">
      <c r="A696" s="53"/>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5"/>
    </row>
    <row r="697" spans="1:26">
      <c r="A697" s="53"/>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5"/>
    </row>
    <row r="698" spans="1:26">
      <c r="A698" s="53"/>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5"/>
    </row>
    <row r="699" spans="1:26">
      <c r="A699" s="53"/>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5"/>
    </row>
    <row r="700" spans="1:26">
      <c r="A700" s="53"/>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5"/>
    </row>
    <row r="701" spans="1:26">
      <c r="A701" s="53"/>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5"/>
    </row>
    <row r="702" spans="1:26">
      <c r="A702" s="53"/>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5"/>
    </row>
    <row r="703" spans="1:26">
      <c r="A703" s="53"/>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5"/>
    </row>
    <row r="704" spans="1:26">
      <c r="A704" s="53"/>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5"/>
    </row>
    <row r="705" spans="1:26">
      <c r="A705" s="53"/>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5"/>
    </row>
    <row r="706" spans="1:26">
      <c r="A706" s="53"/>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5"/>
    </row>
    <row r="707" spans="1:26">
      <c r="A707" s="53"/>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5"/>
    </row>
    <row r="708" spans="1:26">
      <c r="A708" s="53"/>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5"/>
    </row>
    <row r="709" spans="1:26">
      <c r="A709" s="53"/>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5"/>
    </row>
    <row r="710" spans="1:26">
      <c r="A710" s="53"/>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5"/>
    </row>
    <row r="711" spans="1:26">
      <c r="A711" s="53"/>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5"/>
    </row>
    <row r="712" spans="1:26">
      <c r="A712" s="53"/>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5"/>
    </row>
    <row r="713" spans="1:26">
      <c r="A713" s="53"/>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5"/>
    </row>
    <row r="714" spans="1:26">
      <c r="A714" s="53"/>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5"/>
    </row>
    <row r="715" spans="1:26">
      <c r="A715" s="53"/>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5"/>
    </row>
    <row r="716" spans="1:26">
      <c r="A716" s="53"/>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5"/>
    </row>
    <row r="717" spans="1:26">
      <c r="A717" s="53"/>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5"/>
    </row>
    <row r="718" spans="1:26">
      <c r="A718" s="53"/>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5"/>
    </row>
    <row r="719" spans="1:26">
      <c r="A719" s="53"/>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5"/>
    </row>
    <row r="720" spans="1:26">
      <c r="A720" s="53"/>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5"/>
    </row>
    <row r="721" spans="1:26">
      <c r="A721" s="53"/>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5"/>
    </row>
    <row r="722" spans="1:26">
      <c r="A722" s="53"/>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5"/>
    </row>
    <row r="723" spans="1:26">
      <c r="A723" s="53"/>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5"/>
    </row>
    <row r="724" spans="1:26">
      <c r="A724" s="53"/>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5"/>
    </row>
    <row r="725" spans="1:26">
      <c r="A725" s="53"/>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5"/>
    </row>
    <row r="726" spans="1:26">
      <c r="A726" s="53"/>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5"/>
    </row>
    <row r="727" spans="1:26">
      <c r="A727" s="53"/>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5"/>
    </row>
    <row r="728" spans="1:26">
      <c r="A728" s="53"/>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5"/>
    </row>
    <row r="729" spans="1:26">
      <c r="A729" s="53"/>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5"/>
    </row>
    <row r="730" spans="1:26">
      <c r="A730" s="53"/>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5"/>
    </row>
    <row r="731" spans="1:26">
      <c r="A731" s="53"/>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5"/>
    </row>
    <row r="732" spans="1:26">
      <c r="A732" s="53"/>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5"/>
    </row>
    <row r="733" spans="1:26">
      <c r="A733" s="53"/>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5"/>
    </row>
    <row r="734" spans="1:26">
      <c r="A734" s="53"/>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5"/>
    </row>
    <row r="735" spans="1:26">
      <c r="A735" s="53"/>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5"/>
    </row>
    <row r="736" spans="1:26">
      <c r="A736" s="53"/>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5"/>
    </row>
    <row r="737" spans="1:26">
      <c r="A737" s="53"/>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5"/>
    </row>
    <row r="738" spans="1:26">
      <c r="A738" s="53"/>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5"/>
    </row>
    <row r="739" spans="1:26">
      <c r="A739" s="53"/>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5"/>
    </row>
    <row r="740" spans="1:26">
      <c r="A740" s="53"/>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5"/>
    </row>
    <row r="741" spans="1:26">
      <c r="A741" s="53"/>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5"/>
    </row>
    <row r="742" spans="1:26">
      <c r="A742" s="53"/>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5"/>
    </row>
    <row r="743" spans="1:26">
      <c r="A743" s="53"/>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5"/>
    </row>
    <row r="744" spans="1:26">
      <c r="A744" s="53"/>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5"/>
    </row>
    <row r="745" spans="1:26">
      <c r="A745" s="53"/>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5"/>
    </row>
    <row r="746" spans="1:26">
      <c r="A746" s="53"/>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5"/>
    </row>
    <row r="747" spans="1:26">
      <c r="A747" s="53"/>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5"/>
    </row>
    <row r="748" spans="1:26">
      <c r="A748" s="53"/>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5"/>
    </row>
    <row r="749" spans="1:26">
      <c r="A749" s="53"/>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5"/>
    </row>
    <row r="750" spans="1:26">
      <c r="A750" s="53"/>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5"/>
    </row>
    <row r="751" spans="1:26">
      <c r="A751" s="53"/>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5"/>
    </row>
    <row r="752" spans="1:26">
      <c r="A752" s="53"/>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5"/>
    </row>
    <row r="753" spans="1:26">
      <c r="A753" s="53"/>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5"/>
    </row>
    <row r="754" spans="1:26">
      <c r="A754" s="53"/>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5"/>
    </row>
    <row r="755" spans="1:26">
      <c r="A755" s="53"/>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5"/>
    </row>
    <row r="756" spans="1:26">
      <c r="A756" s="53"/>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5"/>
    </row>
    <row r="757" spans="1:26">
      <c r="A757" s="53"/>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5"/>
    </row>
    <row r="758" spans="1:26">
      <c r="A758" s="53"/>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5"/>
    </row>
    <row r="759" spans="1:26">
      <c r="A759" s="53"/>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5"/>
    </row>
    <row r="760" spans="1:26">
      <c r="A760" s="53"/>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5"/>
    </row>
    <row r="761" spans="1:26">
      <c r="A761" s="53"/>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5"/>
    </row>
    <row r="762" spans="1:26">
      <c r="A762" s="53"/>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5"/>
    </row>
    <row r="763" spans="1:26">
      <c r="A763" s="53"/>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5"/>
    </row>
    <row r="764" spans="1:26">
      <c r="A764" s="53"/>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5"/>
    </row>
    <row r="765" spans="1:26">
      <c r="A765" s="53"/>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5"/>
    </row>
    <row r="766" spans="1:26">
      <c r="A766" s="53"/>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5"/>
    </row>
    <row r="767" spans="1:26">
      <c r="A767" s="53"/>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5"/>
    </row>
    <row r="768" spans="1:26">
      <c r="A768" s="53"/>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5"/>
    </row>
    <row r="769" spans="1:26">
      <c r="A769" s="53"/>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5"/>
    </row>
    <row r="770" spans="1:26">
      <c r="A770" s="53"/>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5"/>
    </row>
    <row r="771" spans="1:26">
      <c r="A771" s="53"/>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5"/>
    </row>
    <row r="772" spans="1:26">
      <c r="A772" s="53"/>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5"/>
    </row>
    <row r="773" spans="1:26">
      <c r="A773" s="53"/>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5"/>
    </row>
    <row r="774" spans="1:26">
      <c r="A774" s="53"/>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5"/>
    </row>
    <row r="775" spans="1:26">
      <c r="A775" s="53"/>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5"/>
    </row>
    <row r="776" spans="1:26">
      <c r="A776" s="53"/>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5"/>
    </row>
    <row r="777" spans="1:26">
      <c r="A777" s="53"/>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5"/>
    </row>
    <row r="778" spans="1:26">
      <c r="A778" s="53"/>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5"/>
    </row>
    <row r="779" spans="1:26">
      <c r="A779" s="53"/>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5"/>
    </row>
    <row r="780" spans="1:26">
      <c r="A780" s="53"/>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5"/>
    </row>
    <row r="781" spans="1:26">
      <c r="A781" s="53"/>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5"/>
    </row>
    <row r="782" spans="1:26">
      <c r="A782" s="53"/>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5"/>
    </row>
    <row r="783" spans="1:26">
      <c r="A783" s="53"/>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5"/>
    </row>
    <row r="784" spans="1:26">
      <c r="A784" s="53"/>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5"/>
    </row>
    <row r="785" spans="1:26">
      <c r="A785" s="53"/>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5"/>
    </row>
    <row r="786" spans="1:26">
      <c r="A786" s="53"/>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5"/>
    </row>
    <row r="787" spans="1:26">
      <c r="A787" s="53"/>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5"/>
    </row>
    <row r="788" spans="1:26">
      <c r="A788" s="53"/>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5"/>
    </row>
    <row r="789" spans="1:26">
      <c r="A789" s="53"/>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5"/>
    </row>
    <row r="790" spans="1:26">
      <c r="A790" s="53"/>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5"/>
    </row>
    <row r="791" spans="1:26">
      <c r="A791" s="53"/>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5"/>
    </row>
    <row r="792" spans="1:26">
      <c r="A792" s="53"/>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5"/>
    </row>
    <row r="793" spans="1:26">
      <c r="A793" s="53"/>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5"/>
    </row>
    <row r="794" spans="1:26">
      <c r="A794" s="53"/>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5"/>
    </row>
    <row r="795" spans="1:26">
      <c r="A795" s="53"/>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5"/>
    </row>
    <row r="796" spans="1:26">
      <c r="A796" s="53"/>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5"/>
    </row>
    <row r="797" spans="1:26">
      <c r="A797" s="53"/>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5"/>
    </row>
    <row r="798" spans="1:26">
      <c r="A798" s="53"/>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5"/>
    </row>
    <row r="799" spans="1:26">
      <c r="A799" s="53"/>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5"/>
    </row>
    <row r="800" spans="1:26">
      <c r="A800" s="53"/>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5"/>
    </row>
    <row r="801" spans="1:26">
      <c r="A801" s="53"/>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5"/>
    </row>
    <row r="802" spans="1:26">
      <c r="A802" s="53"/>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5"/>
    </row>
    <row r="803" spans="1:26">
      <c r="A803" s="53"/>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5"/>
    </row>
    <row r="804" spans="1:26">
      <c r="A804" s="53"/>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5"/>
    </row>
    <row r="805" spans="1:26">
      <c r="A805" s="53"/>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5"/>
    </row>
    <row r="806" spans="1:26">
      <c r="A806" s="53"/>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5"/>
    </row>
    <row r="807" spans="1:26">
      <c r="A807" s="53"/>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5"/>
    </row>
    <row r="808" spans="1:26">
      <c r="A808" s="53"/>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5"/>
    </row>
    <row r="809" spans="1:26">
      <c r="A809" s="53"/>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5"/>
    </row>
    <row r="810" spans="1:26">
      <c r="A810" s="53"/>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5"/>
    </row>
    <row r="811" spans="1:26">
      <c r="A811" s="53"/>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5"/>
    </row>
    <row r="812" spans="1:26">
      <c r="A812" s="53"/>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5"/>
    </row>
    <row r="813" spans="1:26">
      <c r="A813" s="53"/>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5"/>
    </row>
    <row r="814" spans="1:26">
      <c r="A814" s="53"/>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5"/>
    </row>
    <row r="815" spans="1:26">
      <c r="A815" s="53"/>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5"/>
    </row>
    <row r="816" spans="1:26">
      <c r="A816" s="53"/>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5"/>
    </row>
    <row r="817" spans="1:26">
      <c r="A817" s="53"/>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5"/>
    </row>
    <row r="818" spans="1:26">
      <c r="A818" s="53"/>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5"/>
    </row>
    <row r="819" spans="1:26">
      <c r="A819" s="53"/>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5"/>
    </row>
    <row r="820" spans="1:26">
      <c r="A820" s="53"/>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5"/>
    </row>
    <row r="821" spans="1:26">
      <c r="A821" s="53"/>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5"/>
    </row>
    <row r="822" spans="1:26">
      <c r="A822" s="53"/>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5"/>
    </row>
    <row r="823" spans="1:26">
      <c r="A823" s="53"/>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5"/>
    </row>
    <row r="824" spans="1:26">
      <c r="A824" s="53"/>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5"/>
    </row>
    <row r="825" spans="1:26">
      <c r="A825" s="53"/>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5"/>
    </row>
    <row r="826" spans="1:26">
      <c r="A826" s="53"/>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5"/>
    </row>
    <row r="827" spans="1:26">
      <c r="A827" s="53"/>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5"/>
    </row>
    <row r="828" spans="1:26">
      <c r="A828" s="53"/>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5"/>
    </row>
    <row r="829" spans="1:26">
      <c r="A829" s="53"/>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5"/>
    </row>
    <row r="830" spans="1:26">
      <c r="A830" s="53"/>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5"/>
    </row>
    <row r="831" spans="1:26">
      <c r="A831" s="53"/>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5"/>
    </row>
    <row r="832" spans="1:26">
      <c r="A832" s="53"/>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5"/>
    </row>
    <row r="833" spans="1:26">
      <c r="A833" s="53"/>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5"/>
    </row>
    <row r="834" spans="1:26">
      <c r="A834" s="53"/>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5"/>
    </row>
    <row r="835" spans="1:26">
      <c r="A835" s="53"/>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5"/>
    </row>
    <row r="836" spans="1:26">
      <c r="A836" s="53"/>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5"/>
    </row>
    <row r="837" spans="1:26">
      <c r="A837" s="53"/>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5"/>
    </row>
    <row r="838" spans="1:26">
      <c r="A838" s="53"/>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5"/>
    </row>
    <row r="839" spans="1:26">
      <c r="A839" s="53"/>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5"/>
    </row>
    <row r="840" spans="1:26">
      <c r="A840" s="53"/>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5"/>
    </row>
    <row r="841" spans="1:26">
      <c r="A841" s="53"/>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5"/>
    </row>
    <row r="842" spans="1:26">
      <c r="A842" s="53"/>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5"/>
    </row>
    <row r="843" spans="1:26">
      <c r="A843" s="53"/>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5"/>
    </row>
    <row r="844" spans="1:26">
      <c r="A844" s="53"/>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5"/>
    </row>
    <row r="845" spans="1:26">
      <c r="A845" s="53"/>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5"/>
    </row>
    <row r="846" spans="1:26">
      <c r="A846" s="53"/>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5"/>
    </row>
    <row r="847" spans="1:26">
      <c r="A847" s="53"/>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5"/>
    </row>
    <row r="848" spans="1:26">
      <c r="A848" s="53"/>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5"/>
    </row>
    <row r="849" spans="1:26">
      <c r="A849" s="53"/>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5"/>
    </row>
    <row r="850" spans="1:26">
      <c r="A850" s="53"/>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5"/>
    </row>
    <row r="851" spans="1:26">
      <c r="A851" s="53"/>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5"/>
    </row>
    <row r="852" spans="1:26">
      <c r="A852" s="53"/>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5"/>
    </row>
    <row r="853" spans="1:26">
      <c r="A853" s="53"/>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5"/>
    </row>
    <row r="854" spans="1:26">
      <c r="A854" s="53"/>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5"/>
    </row>
    <row r="855" spans="1:26">
      <c r="A855" s="53"/>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5"/>
    </row>
    <row r="856" spans="1:26">
      <c r="A856" s="53"/>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5"/>
    </row>
    <row r="857" spans="1:26">
      <c r="A857" s="53"/>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5"/>
    </row>
    <row r="858" spans="1:26">
      <c r="A858" s="53"/>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5"/>
    </row>
    <row r="859" spans="1:26">
      <c r="A859" s="53"/>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5"/>
    </row>
    <row r="860" spans="1:26">
      <c r="A860" s="53"/>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5"/>
    </row>
    <row r="861" spans="1:26">
      <c r="A861" s="53"/>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5"/>
    </row>
    <row r="862" spans="1:26">
      <c r="A862" s="53"/>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5"/>
    </row>
    <row r="863" spans="1:26">
      <c r="A863" s="53"/>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5"/>
    </row>
    <row r="864" spans="1:26">
      <c r="A864" s="53"/>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5"/>
    </row>
    <row r="865" spans="1:26">
      <c r="A865" s="53"/>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5"/>
    </row>
    <row r="866" spans="1:26">
      <c r="A866" s="53"/>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5"/>
    </row>
    <row r="867" spans="1:26">
      <c r="A867" s="53"/>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5"/>
    </row>
    <row r="868" spans="1:26">
      <c r="A868" s="53"/>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5"/>
    </row>
    <row r="869" spans="1:26">
      <c r="A869" s="53"/>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5"/>
    </row>
    <row r="870" spans="1:26">
      <c r="A870" s="53"/>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5"/>
    </row>
    <row r="871" spans="1:26">
      <c r="A871" s="53"/>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5"/>
    </row>
    <row r="872" spans="1:26">
      <c r="A872" s="53"/>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5"/>
    </row>
    <row r="873" spans="1:26">
      <c r="A873" s="53"/>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5"/>
    </row>
    <row r="874" spans="1:26">
      <c r="A874" s="53"/>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5"/>
    </row>
    <row r="875" spans="1:26">
      <c r="A875" s="53"/>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5"/>
    </row>
    <row r="876" spans="1:26">
      <c r="A876" s="53"/>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5"/>
    </row>
    <row r="877" spans="1:26">
      <c r="A877" s="53"/>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5"/>
    </row>
    <row r="878" spans="1:26">
      <c r="A878" s="53"/>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5"/>
    </row>
    <row r="879" spans="1:26">
      <c r="A879" s="53"/>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5"/>
    </row>
    <row r="880" spans="1:26">
      <c r="A880" s="53"/>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5"/>
    </row>
    <row r="881" spans="1:26">
      <c r="A881" s="53"/>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5"/>
    </row>
    <row r="882" spans="1:26">
      <c r="A882" s="53"/>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5"/>
    </row>
    <row r="883" spans="1:26">
      <c r="A883" s="53"/>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5"/>
    </row>
    <row r="884" spans="1:26">
      <c r="A884" s="53"/>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5"/>
    </row>
    <row r="885" spans="1:26">
      <c r="A885" s="53"/>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5"/>
    </row>
    <row r="886" spans="1:26">
      <c r="A886" s="53"/>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5"/>
    </row>
    <row r="887" spans="1:26">
      <c r="A887" s="53"/>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5"/>
    </row>
    <row r="888" spans="1:26">
      <c r="A888" s="53"/>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5"/>
    </row>
    <row r="889" spans="1:26">
      <c r="A889" s="53"/>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5"/>
    </row>
    <row r="890" spans="1:26">
      <c r="A890" s="53"/>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5"/>
    </row>
    <row r="891" spans="1:26">
      <c r="A891" s="53"/>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5"/>
    </row>
    <row r="892" spans="1:26">
      <c r="A892" s="53"/>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5"/>
    </row>
    <row r="893" spans="1:26">
      <c r="A893" s="53"/>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5"/>
    </row>
    <row r="894" spans="1:26">
      <c r="A894" s="53"/>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5"/>
    </row>
    <row r="895" spans="1:26">
      <c r="A895" s="53"/>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5"/>
    </row>
    <row r="896" spans="1:26">
      <c r="A896" s="53"/>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5"/>
    </row>
    <row r="897" spans="1:26">
      <c r="A897" s="53"/>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5"/>
    </row>
    <row r="898" spans="1:26">
      <c r="A898" s="53"/>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5"/>
    </row>
    <row r="899" spans="1:26">
      <c r="A899" s="53"/>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5"/>
    </row>
    <row r="900" spans="1:26">
      <c r="A900" s="53"/>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5"/>
    </row>
    <row r="901" spans="1:26">
      <c r="A901" s="53"/>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5"/>
    </row>
    <row r="902" spans="1:26">
      <c r="A902" s="53"/>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5"/>
    </row>
    <row r="903" spans="1:26">
      <c r="A903" s="53"/>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5"/>
    </row>
    <row r="904" spans="1:26">
      <c r="A904" s="53"/>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5"/>
    </row>
    <row r="905" spans="1:26">
      <c r="A905" s="53"/>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5"/>
    </row>
    <row r="906" spans="1:26">
      <c r="A906" s="53"/>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5"/>
    </row>
    <row r="907" spans="1:26">
      <c r="A907" s="53"/>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5"/>
    </row>
    <row r="908" spans="1:26">
      <c r="A908" s="53"/>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5"/>
    </row>
    <row r="909" spans="1:26">
      <c r="A909" s="53"/>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5"/>
    </row>
    <row r="910" spans="1:26">
      <c r="A910" s="53"/>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5"/>
    </row>
    <row r="911" spans="1:26">
      <c r="A911" s="53"/>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5"/>
    </row>
    <row r="912" spans="1:26">
      <c r="A912" s="53"/>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5"/>
    </row>
    <row r="913" spans="1:26">
      <c r="A913" s="53"/>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5"/>
    </row>
    <row r="914" spans="1:26">
      <c r="A914" s="53"/>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5"/>
    </row>
    <row r="915" spans="1:26">
      <c r="A915" s="53"/>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5"/>
    </row>
    <row r="916" spans="1:26">
      <c r="A916" s="53"/>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5"/>
    </row>
    <row r="917" spans="1:26">
      <c r="A917" s="53"/>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5"/>
    </row>
    <row r="918" spans="1:26">
      <c r="A918" s="53"/>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5"/>
    </row>
    <row r="919" spans="1:26">
      <c r="A919" s="53"/>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5"/>
    </row>
    <row r="920" spans="1:26">
      <c r="A920" s="53"/>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5"/>
    </row>
    <row r="921" spans="1:26">
      <c r="A921" s="53"/>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5"/>
    </row>
    <row r="922" spans="1:26">
      <c r="A922" s="53"/>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5"/>
    </row>
    <row r="923" spans="1:26">
      <c r="A923" s="53"/>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5"/>
    </row>
    <row r="924" spans="1:26">
      <c r="A924" s="53"/>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5"/>
    </row>
    <row r="925" spans="1:26">
      <c r="A925" s="53"/>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5"/>
    </row>
    <row r="926" spans="1:26">
      <c r="A926" s="53"/>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5"/>
    </row>
    <row r="927" spans="1:26">
      <c r="A927" s="53"/>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5"/>
    </row>
    <row r="928" spans="1:26">
      <c r="A928" s="53"/>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5"/>
    </row>
    <row r="929" spans="1:26">
      <c r="A929" s="53"/>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5"/>
    </row>
    <row r="930" spans="1:26">
      <c r="A930" s="53"/>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5"/>
    </row>
    <row r="931" spans="1:26">
      <c r="A931" s="53"/>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5"/>
    </row>
    <row r="932" spans="1:26">
      <c r="A932" s="53"/>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5"/>
    </row>
    <row r="933" spans="1:26">
      <c r="A933" s="53"/>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5"/>
    </row>
    <row r="934" spans="1:26">
      <c r="A934" s="53"/>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5"/>
    </row>
    <row r="935" spans="1:26">
      <c r="A935" s="53"/>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5"/>
    </row>
    <row r="936" spans="1:26">
      <c r="A936" s="53"/>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5"/>
    </row>
    <row r="937" spans="1:26">
      <c r="A937" s="53"/>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5"/>
    </row>
    <row r="938" spans="1:26">
      <c r="A938" s="53"/>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5"/>
    </row>
    <row r="939" spans="1:26">
      <c r="A939" s="53"/>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5"/>
    </row>
    <row r="940" spans="1:26">
      <c r="A940" s="53"/>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5"/>
    </row>
    <row r="941" spans="1:26">
      <c r="A941" s="53"/>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5"/>
    </row>
    <row r="942" spans="1:26">
      <c r="A942" s="53"/>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5"/>
    </row>
    <row r="943" spans="1:26">
      <c r="A943" s="53"/>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5"/>
    </row>
    <row r="944" spans="1:26">
      <c r="A944" s="53"/>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5"/>
    </row>
    <row r="945" spans="1:26">
      <c r="A945" s="53"/>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5"/>
    </row>
    <row r="946" spans="1:26">
      <c r="A946" s="53"/>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5"/>
    </row>
    <row r="947" spans="1:26">
      <c r="A947" s="53"/>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5"/>
    </row>
    <row r="948" spans="1:26">
      <c r="A948" s="53"/>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5"/>
    </row>
    <row r="949" spans="1:26">
      <c r="A949" s="53"/>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5"/>
    </row>
    <row r="950" spans="1:26">
      <c r="A950" s="53"/>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5"/>
    </row>
    <row r="951" spans="1:26">
      <c r="A951" s="53"/>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5"/>
    </row>
    <row r="952" spans="1:26">
      <c r="A952" s="53"/>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5"/>
    </row>
    <row r="953" spans="1:26">
      <c r="A953" s="53"/>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5"/>
    </row>
    <row r="954" spans="1:26">
      <c r="A954" s="53"/>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5"/>
    </row>
    <row r="955" spans="1:26">
      <c r="A955" s="53"/>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5"/>
    </row>
    <row r="956" spans="1:26">
      <c r="A956" s="53"/>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5"/>
    </row>
    <row r="957" spans="1:26">
      <c r="A957" s="53"/>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5"/>
    </row>
    <row r="958" spans="1:26">
      <c r="A958" s="53"/>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5"/>
    </row>
    <row r="959" spans="1:26">
      <c r="A959" s="53"/>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5"/>
    </row>
    <row r="960" spans="1:26">
      <c r="A960" s="53"/>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5"/>
    </row>
    <row r="961" spans="1:26">
      <c r="A961" s="53"/>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5"/>
    </row>
    <row r="962" spans="1:26">
      <c r="A962" s="53"/>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5"/>
    </row>
    <row r="963" spans="1:26">
      <c r="A963" s="53"/>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5"/>
    </row>
    <row r="964" spans="1:26">
      <c r="A964" s="53"/>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5"/>
    </row>
    <row r="965" spans="1:26">
      <c r="A965" s="53"/>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5"/>
    </row>
    <row r="966" spans="1:26">
      <c r="A966" s="53"/>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5"/>
    </row>
    <row r="967" spans="1:26">
      <c r="A967" s="53"/>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5"/>
    </row>
    <row r="968" spans="1:26">
      <c r="A968" s="53"/>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5"/>
    </row>
    <row r="969" spans="1:26">
      <c r="A969" s="53"/>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5"/>
    </row>
    <row r="970" spans="1:26">
      <c r="A970" s="53"/>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5"/>
    </row>
    <row r="971" spans="1:26">
      <c r="A971" s="53"/>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5"/>
    </row>
    <row r="972" spans="1:26">
      <c r="A972" s="53"/>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5"/>
    </row>
    <row r="973" spans="1:26">
      <c r="A973" s="53"/>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5"/>
    </row>
    <row r="974" spans="1:26">
      <c r="A974" s="53"/>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5"/>
    </row>
    <row r="975" spans="1:26">
      <c r="A975" s="53"/>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5"/>
    </row>
    <row r="976" spans="1:26">
      <c r="A976" s="53"/>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5"/>
    </row>
    <row r="977" spans="1:26">
      <c r="A977" s="53"/>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5"/>
    </row>
    <row r="978" spans="1:26">
      <c r="A978" s="53"/>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5"/>
    </row>
    <row r="979" spans="1:26">
      <c r="A979" s="53"/>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5"/>
    </row>
    <row r="980" spans="1:26">
      <c r="A980" s="53"/>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5"/>
    </row>
    <row r="981" spans="1:26">
      <c r="A981" s="53"/>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5"/>
    </row>
    <row r="982" spans="1:26">
      <c r="A982" s="53"/>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5"/>
    </row>
    <row r="983" spans="1:26">
      <c r="A983" s="53"/>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5"/>
    </row>
    <row r="984" spans="1:26">
      <c r="A984" s="53"/>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5"/>
    </row>
    <row r="985" spans="1:26">
      <c r="A985" s="53"/>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5"/>
    </row>
    <row r="986" spans="1:26">
      <c r="A986" s="53"/>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5"/>
    </row>
    <row r="987" spans="1:26">
      <c r="A987" s="53"/>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5"/>
    </row>
    <row r="988" spans="1:26">
      <c r="A988" s="53"/>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5"/>
    </row>
    <row r="989" spans="1:26">
      <c r="A989" s="53"/>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5"/>
    </row>
    <row r="990" spans="1:26">
      <c r="A990" s="53"/>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5"/>
    </row>
    <row r="991" spans="1:26">
      <c r="A991" s="53"/>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5"/>
    </row>
    <row r="992" spans="1:26">
      <c r="A992" s="53"/>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5"/>
    </row>
    <row r="993" spans="1:26">
      <c r="A993" s="53"/>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5"/>
    </row>
    <row r="994" spans="1:26">
      <c r="A994" s="53"/>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5"/>
    </row>
    <row r="995" spans="1:26">
      <c r="A995" s="53"/>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5"/>
    </row>
    <row r="996" spans="1:26">
      <c r="A996" s="53"/>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5"/>
    </row>
    <row r="997" spans="1:26">
      <c r="A997" s="53"/>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5"/>
    </row>
    <row r="998" spans="1:26">
      <c r="A998" s="53"/>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5"/>
    </row>
    <row r="999" spans="1:26">
      <c r="A999" s="53"/>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5"/>
    </row>
    <row r="1000" spans="1:26">
      <c r="A1000" s="84"/>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6"/>
    </row>
  </sheetData>
  <mergeCells count="22">
    <mergeCell ref="B4:C4"/>
    <mergeCell ref="D4:G4"/>
    <mergeCell ref="B1:I1"/>
    <mergeCell ref="B2:C2"/>
    <mergeCell ref="D2:G2"/>
    <mergeCell ref="B3:C3"/>
    <mergeCell ref="D3:G3"/>
    <mergeCell ref="B5:C5"/>
    <mergeCell ref="D5:G5"/>
    <mergeCell ref="B6:C6"/>
    <mergeCell ref="D6:G6"/>
    <mergeCell ref="B7:C7"/>
    <mergeCell ref="D7:G7"/>
    <mergeCell ref="C14:F14"/>
    <mergeCell ref="C15:F15"/>
    <mergeCell ref="B16:C16"/>
    <mergeCell ref="B8:C8"/>
    <mergeCell ref="D8:G8"/>
    <mergeCell ref="B9:F9"/>
    <mergeCell ref="C12:F12"/>
    <mergeCell ref="C13:D13"/>
    <mergeCell ref="E13:F1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01E2-994D-4C3E-985B-75F99A007900}">
  <dimension ref="A1:Z1000"/>
  <sheetViews>
    <sheetView workbookViewId="0">
      <selection activeCell="G63" sqref="G63"/>
    </sheetView>
  </sheetViews>
  <sheetFormatPr defaultRowHeight="15"/>
  <cols>
    <col min="1" max="1" width="101.28515625" customWidth="1"/>
    <col min="2" max="2" width="13" customWidth="1"/>
    <col min="3" max="3" width="14.7109375" customWidth="1"/>
    <col min="4" max="4" width="18.7109375" customWidth="1"/>
    <col min="5" max="5" width="44.28515625" customWidth="1"/>
  </cols>
  <sheetData>
    <row r="1" spans="1:26" ht="23.25">
      <c r="A1" s="1317" t="s">
        <v>2487</v>
      </c>
      <c r="B1" s="1318"/>
      <c r="C1" s="1318"/>
      <c r="D1" s="1318"/>
      <c r="E1" s="1319"/>
      <c r="F1" s="560"/>
      <c r="G1" s="560"/>
      <c r="H1" s="560"/>
      <c r="I1" s="560"/>
      <c r="J1" s="560"/>
      <c r="K1" s="560"/>
      <c r="L1" s="560"/>
      <c r="M1" s="560"/>
      <c r="N1" s="560"/>
      <c r="O1" s="560"/>
      <c r="P1" s="560"/>
      <c r="Q1" s="560"/>
      <c r="R1" s="560"/>
      <c r="S1" s="560"/>
      <c r="T1" s="560"/>
      <c r="U1" s="560"/>
      <c r="V1" s="560"/>
      <c r="W1" s="560"/>
      <c r="X1" s="560"/>
      <c r="Y1" s="560"/>
      <c r="Z1" s="561"/>
    </row>
    <row r="2" spans="1:26">
      <c r="A2" s="562"/>
      <c r="B2" s="1320"/>
      <c r="C2" s="1321"/>
      <c r="D2" s="1321"/>
      <c r="E2" s="1322"/>
      <c r="F2" s="563"/>
      <c r="G2" s="563"/>
      <c r="H2" s="563"/>
      <c r="I2" s="563"/>
      <c r="J2" s="563"/>
      <c r="K2" s="563"/>
      <c r="L2" s="563"/>
      <c r="M2" s="563"/>
      <c r="N2" s="563"/>
      <c r="O2" s="563"/>
      <c r="P2" s="563"/>
      <c r="Q2" s="563"/>
      <c r="R2" s="563"/>
      <c r="S2" s="563"/>
      <c r="T2" s="563"/>
      <c r="U2" s="563"/>
      <c r="V2" s="563"/>
      <c r="W2" s="563"/>
      <c r="X2" s="563"/>
      <c r="Y2" s="563"/>
      <c r="Z2" s="564"/>
    </row>
    <row r="3" spans="1:26">
      <c r="A3" s="565" t="s">
        <v>2007</v>
      </c>
      <c r="B3" s="1314" t="s">
        <v>4461</v>
      </c>
      <c r="C3" s="1315"/>
      <c r="D3" s="1315"/>
      <c r="E3" s="1316"/>
      <c r="F3" s="563"/>
      <c r="G3" s="563"/>
      <c r="H3" s="563"/>
      <c r="I3" s="563"/>
      <c r="J3" s="563"/>
      <c r="K3" s="563"/>
      <c r="L3" s="563"/>
      <c r="M3" s="563"/>
      <c r="N3" s="563"/>
      <c r="O3" s="563"/>
      <c r="P3" s="563"/>
      <c r="Q3" s="563"/>
      <c r="R3" s="563"/>
      <c r="S3" s="563"/>
      <c r="T3" s="563"/>
      <c r="U3" s="563"/>
      <c r="V3" s="563"/>
      <c r="W3" s="563"/>
      <c r="X3" s="563"/>
      <c r="Y3" s="563"/>
      <c r="Z3" s="564"/>
    </row>
    <row r="4" spans="1:26">
      <c r="A4" s="565" t="s">
        <v>2488</v>
      </c>
      <c r="B4" s="1314" t="s">
        <v>56</v>
      </c>
      <c r="C4" s="1315"/>
      <c r="D4" s="1315"/>
      <c r="E4" s="1316"/>
      <c r="F4" s="563"/>
      <c r="G4" s="563"/>
      <c r="H4" s="563"/>
      <c r="I4" s="563"/>
      <c r="J4" s="563"/>
      <c r="K4" s="563"/>
      <c r="L4" s="563"/>
      <c r="M4" s="563"/>
      <c r="N4" s="563"/>
      <c r="O4" s="563"/>
      <c r="P4" s="563"/>
      <c r="Q4" s="563"/>
      <c r="R4" s="563"/>
      <c r="S4" s="563"/>
      <c r="T4" s="563"/>
      <c r="U4" s="563"/>
      <c r="V4" s="563"/>
      <c r="W4" s="563"/>
      <c r="X4" s="563"/>
      <c r="Y4" s="563"/>
      <c r="Z4" s="564"/>
    </row>
    <row r="5" spans="1:26">
      <c r="A5" s="565" t="s">
        <v>2490</v>
      </c>
      <c r="B5" s="1314" t="s">
        <v>4462</v>
      </c>
      <c r="C5" s="1315"/>
      <c r="D5" s="1315"/>
      <c r="E5" s="1316"/>
      <c r="F5" s="563"/>
      <c r="G5" s="563"/>
      <c r="H5" s="563"/>
      <c r="I5" s="563"/>
      <c r="J5" s="563"/>
      <c r="K5" s="563"/>
      <c r="L5" s="563"/>
      <c r="M5" s="563"/>
      <c r="N5" s="563"/>
      <c r="O5" s="563"/>
      <c r="P5" s="563"/>
      <c r="Q5" s="563"/>
      <c r="R5" s="563"/>
      <c r="S5" s="563"/>
      <c r="T5" s="563"/>
      <c r="U5" s="563"/>
      <c r="V5" s="563"/>
      <c r="W5" s="563"/>
      <c r="X5" s="563"/>
      <c r="Y5" s="563"/>
      <c r="Z5" s="564"/>
    </row>
    <row r="6" spans="1:26">
      <c r="A6" s="565" t="s">
        <v>2491</v>
      </c>
      <c r="B6" s="1314">
        <v>1</v>
      </c>
      <c r="C6" s="1315"/>
      <c r="D6" s="1315"/>
      <c r="E6" s="1316"/>
      <c r="F6" s="563"/>
      <c r="G6" s="563"/>
      <c r="H6" s="563"/>
      <c r="I6" s="563"/>
      <c r="J6" s="563"/>
      <c r="K6" s="563"/>
      <c r="L6" s="563"/>
      <c r="M6" s="563"/>
      <c r="N6" s="563"/>
      <c r="O6" s="563"/>
      <c r="P6" s="563"/>
      <c r="Q6" s="563"/>
      <c r="R6" s="563"/>
      <c r="S6" s="563"/>
      <c r="T6" s="563"/>
      <c r="U6" s="563"/>
      <c r="V6" s="563"/>
      <c r="W6" s="563"/>
      <c r="X6" s="563"/>
      <c r="Y6" s="563"/>
      <c r="Z6" s="564"/>
    </row>
    <row r="7" spans="1:26">
      <c r="A7" s="565" t="s">
        <v>2492</v>
      </c>
      <c r="B7" s="1314" t="s">
        <v>26</v>
      </c>
      <c r="C7" s="1315"/>
      <c r="D7" s="1315"/>
      <c r="E7" s="1316"/>
      <c r="F7" s="563"/>
      <c r="G7" s="563"/>
      <c r="H7" s="563"/>
      <c r="I7" s="563"/>
      <c r="J7" s="563"/>
      <c r="K7" s="563"/>
      <c r="L7" s="563"/>
      <c r="M7" s="563"/>
      <c r="N7" s="563"/>
      <c r="O7" s="563"/>
      <c r="P7" s="563"/>
      <c r="Q7" s="563"/>
      <c r="R7" s="563"/>
      <c r="S7" s="563"/>
      <c r="T7" s="563"/>
      <c r="U7" s="563"/>
      <c r="V7" s="563"/>
      <c r="W7" s="563"/>
      <c r="X7" s="563"/>
      <c r="Y7" s="563"/>
      <c r="Z7" s="564"/>
    </row>
    <row r="8" spans="1:26">
      <c r="A8" s="565" t="s">
        <v>2493</v>
      </c>
      <c r="B8" s="1314" t="s">
        <v>4463</v>
      </c>
      <c r="C8" s="1315"/>
      <c r="D8" s="1315"/>
      <c r="E8" s="1316"/>
      <c r="F8" s="563"/>
      <c r="G8" s="563"/>
      <c r="H8" s="563"/>
      <c r="I8" s="563"/>
      <c r="J8" s="563"/>
      <c r="K8" s="563"/>
      <c r="L8" s="563"/>
      <c r="M8" s="563"/>
      <c r="N8" s="563"/>
      <c r="O8" s="563"/>
      <c r="P8" s="563"/>
      <c r="Q8" s="563"/>
      <c r="R8" s="563"/>
      <c r="S8" s="563"/>
      <c r="T8" s="563"/>
      <c r="U8" s="563"/>
      <c r="V8" s="563"/>
      <c r="W8" s="563"/>
      <c r="X8" s="563"/>
      <c r="Y8" s="563"/>
      <c r="Z8" s="564"/>
    </row>
    <row r="9" spans="1:26">
      <c r="A9" s="565" t="s">
        <v>2494</v>
      </c>
      <c r="B9" s="1314" t="s">
        <v>4464</v>
      </c>
      <c r="C9" s="1315"/>
      <c r="D9" s="1315"/>
      <c r="E9" s="1316"/>
      <c r="F9" s="563"/>
      <c r="G9" s="563"/>
      <c r="H9" s="563"/>
      <c r="I9" s="563"/>
      <c r="J9" s="563"/>
      <c r="K9" s="563"/>
      <c r="L9" s="563"/>
      <c r="M9" s="563"/>
      <c r="N9" s="563"/>
      <c r="O9" s="563"/>
      <c r="P9" s="563"/>
      <c r="Q9" s="563"/>
      <c r="R9" s="563"/>
      <c r="S9" s="563"/>
      <c r="T9" s="563"/>
      <c r="U9" s="563"/>
      <c r="V9" s="563"/>
      <c r="W9" s="563"/>
      <c r="X9" s="563"/>
      <c r="Y9" s="563"/>
      <c r="Z9" s="564"/>
    </row>
    <row r="10" spans="1:26">
      <c r="A10" s="565" t="s">
        <v>2496</v>
      </c>
      <c r="B10" s="1314">
        <v>6</v>
      </c>
      <c r="C10" s="1315"/>
      <c r="D10" s="1315"/>
      <c r="E10" s="1316"/>
      <c r="F10" s="563"/>
      <c r="G10" s="563"/>
      <c r="H10" s="563"/>
      <c r="I10" s="563"/>
      <c r="J10" s="563"/>
      <c r="K10" s="563"/>
      <c r="L10" s="563"/>
      <c r="M10" s="563"/>
      <c r="N10" s="563"/>
      <c r="O10" s="563"/>
      <c r="P10" s="563"/>
      <c r="Q10" s="563"/>
      <c r="R10" s="563"/>
      <c r="S10" s="563"/>
      <c r="T10" s="563"/>
      <c r="U10" s="563"/>
      <c r="V10" s="563"/>
      <c r="W10" s="563"/>
      <c r="X10" s="563"/>
      <c r="Y10" s="563"/>
      <c r="Z10" s="564"/>
    </row>
    <row r="11" spans="1:26">
      <c r="A11" s="566"/>
      <c r="B11" s="567"/>
      <c r="C11" s="567"/>
      <c r="D11" s="567"/>
      <c r="E11" s="567"/>
      <c r="F11" s="563"/>
      <c r="G11" s="563"/>
      <c r="H11" s="563"/>
      <c r="I11" s="563"/>
      <c r="J11" s="563"/>
      <c r="K11" s="563"/>
      <c r="L11" s="563"/>
      <c r="M11" s="563"/>
      <c r="N11" s="563"/>
      <c r="O11" s="563"/>
      <c r="P11" s="563"/>
      <c r="Q11" s="563"/>
      <c r="R11" s="563"/>
      <c r="S11" s="563"/>
      <c r="T11" s="563"/>
      <c r="U11" s="563"/>
      <c r="V11" s="563"/>
      <c r="W11" s="563"/>
      <c r="X11" s="563"/>
      <c r="Y11" s="563"/>
      <c r="Z11" s="564"/>
    </row>
    <row r="12" spans="1:26" ht="24.75" customHeight="1">
      <c r="A12" s="588" t="s">
        <v>226</v>
      </c>
      <c r="B12" s="589" t="s">
        <v>227</v>
      </c>
      <c r="C12" s="589" t="s">
        <v>228</v>
      </c>
      <c r="D12" s="589" t="s">
        <v>229</v>
      </c>
      <c r="E12" s="590" t="s">
        <v>230</v>
      </c>
      <c r="F12" s="563"/>
      <c r="G12" s="563"/>
      <c r="H12" s="563"/>
      <c r="I12" s="563"/>
      <c r="J12" s="563"/>
      <c r="K12" s="563"/>
      <c r="L12" s="563"/>
      <c r="M12" s="563"/>
      <c r="N12" s="563"/>
      <c r="O12" s="563"/>
      <c r="P12" s="563"/>
      <c r="Q12" s="563"/>
      <c r="R12" s="563"/>
      <c r="S12" s="563"/>
      <c r="T12" s="563"/>
      <c r="U12" s="563"/>
      <c r="V12" s="563"/>
      <c r="W12" s="563"/>
      <c r="X12" s="563"/>
      <c r="Y12" s="563"/>
      <c r="Z12" s="564"/>
    </row>
    <row r="13" spans="1:26" ht="87.75" customHeight="1">
      <c r="A13" s="585" t="s">
        <v>2497</v>
      </c>
      <c r="B13" s="568"/>
      <c r="C13" s="568"/>
      <c r="D13" s="568"/>
      <c r="E13" s="568"/>
      <c r="F13" s="563"/>
      <c r="G13" s="563"/>
      <c r="H13" s="563"/>
      <c r="I13" s="563"/>
      <c r="J13" s="563"/>
      <c r="K13" s="563"/>
      <c r="L13" s="563"/>
      <c r="M13" s="563"/>
      <c r="N13" s="563"/>
      <c r="O13" s="563"/>
      <c r="P13" s="563"/>
      <c r="Q13" s="563"/>
      <c r="R13" s="563"/>
      <c r="S13" s="563"/>
      <c r="T13" s="563"/>
      <c r="U13" s="563"/>
      <c r="V13" s="563"/>
      <c r="W13" s="563"/>
      <c r="X13" s="563"/>
      <c r="Y13" s="563"/>
      <c r="Z13" s="564"/>
    </row>
    <row r="14" spans="1:26" ht="87.75" customHeight="1">
      <c r="A14" s="576" t="s">
        <v>2498</v>
      </c>
      <c r="B14" s="574" t="s">
        <v>4465</v>
      </c>
      <c r="C14" s="575"/>
      <c r="D14" s="575"/>
      <c r="E14" s="577" t="s">
        <v>4466</v>
      </c>
      <c r="F14" s="563"/>
      <c r="G14" s="563"/>
      <c r="H14" s="563"/>
      <c r="I14" s="563"/>
      <c r="J14" s="563"/>
      <c r="K14" s="563"/>
      <c r="L14" s="563"/>
      <c r="M14" s="563"/>
      <c r="N14" s="563"/>
      <c r="O14" s="563"/>
      <c r="P14" s="563"/>
      <c r="Q14" s="563"/>
      <c r="R14" s="563"/>
      <c r="S14" s="563"/>
      <c r="T14" s="563"/>
      <c r="U14" s="563"/>
      <c r="V14" s="563"/>
      <c r="W14" s="563"/>
      <c r="X14" s="563"/>
      <c r="Y14" s="563"/>
      <c r="Z14" s="564"/>
    </row>
    <row r="15" spans="1:26" ht="87.75" customHeight="1">
      <c r="A15" s="585" t="s">
        <v>2500</v>
      </c>
      <c r="B15" s="580"/>
      <c r="C15" s="580"/>
      <c r="D15" s="580"/>
      <c r="E15" s="579"/>
      <c r="F15" s="563"/>
      <c r="G15" s="563"/>
      <c r="H15" s="563"/>
      <c r="I15" s="563"/>
      <c r="J15" s="563"/>
      <c r="K15" s="563"/>
      <c r="L15" s="563"/>
      <c r="M15" s="563"/>
      <c r="N15" s="563"/>
      <c r="O15" s="563"/>
      <c r="P15" s="563"/>
      <c r="Q15" s="563"/>
      <c r="R15" s="563"/>
      <c r="S15" s="563"/>
      <c r="T15" s="563"/>
      <c r="U15" s="563"/>
      <c r="V15" s="563"/>
      <c r="W15" s="563"/>
      <c r="X15" s="563"/>
      <c r="Y15" s="563"/>
      <c r="Z15" s="564"/>
    </row>
    <row r="16" spans="1:26" ht="87.75" customHeight="1">
      <c r="A16" s="586" t="s">
        <v>2501</v>
      </c>
      <c r="B16" s="581" t="s">
        <v>4465</v>
      </c>
      <c r="C16" s="580"/>
      <c r="D16" s="580"/>
      <c r="E16" s="578" t="s">
        <v>4467</v>
      </c>
      <c r="F16" s="563"/>
      <c r="G16" s="563"/>
      <c r="H16" s="563"/>
      <c r="I16" s="563"/>
      <c r="J16" s="563"/>
      <c r="K16" s="563"/>
      <c r="L16" s="563"/>
      <c r="M16" s="563"/>
      <c r="N16" s="563"/>
      <c r="O16" s="563"/>
      <c r="P16" s="563"/>
      <c r="Q16" s="563"/>
      <c r="R16" s="563"/>
      <c r="S16" s="563"/>
      <c r="T16" s="563"/>
      <c r="U16" s="563"/>
      <c r="V16" s="563"/>
      <c r="W16" s="563"/>
      <c r="X16" s="563"/>
      <c r="Y16" s="563"/>
      <c r="Z16" s="564"/>
    </row>
    <row r="17" spans="1:26" ht="87.75" customHeight="1">
      <c r="A17" s="586" t="s">
        <v>2503</v>
      </c>
      <c r="B17" s="581" t="s">
        <v>4465</v>
      </c>
      <c r="C17" s="580"/>
      <c r="D17" s="580"/>
      <c r="E17" s="578" t="s">
        <v>4468</v>
      </c>
      <c r="F17" s="563"/>
      <c r="G17" s="563"/>
      <c r="H17" s="563"/>
      <c r="I17" s="563"/>
      <c r="J17" s="563"/>
      <c r="K17" s="563"/>
      <c r="L17" s="563"/>
      <c r="M17" s="563"/>
      <c r="N17" s="563"/>
      <c r="O17" s="563"/>
      <c r="P17" s="563"/>
      <c r="Q17" s="563"/>
      <c r="R17" s="563"/>
      <c r="S17" s="563"/>
      <c r="T17" s="563"/>
      <c r="U17" s="563"/>
      <c r="V17" s="563"/>
      <c r="W17" s="563"/>
      <c r="X17" s="563"/>
      <c r="Y17" s="563"/>
      <c r="Z17" s="564"/>
    </row>
    <row r="18" spans="1:26" ht="87.75" customHeight="1">
      <c r="A18" s="586" t="s">
        <v>2505</v>
      </c>
      <c r="B18" s="581" t="s">
        <v>4465</v>
      </c>
      <c r="C18" s="580"/>
      <c r="D18" s="580"/>
      <c r="E18" s="578" t="s">
        <v>4469</v>
      </c>
      <c r="F18" s="563"/>
      <c r="G18" s="563"/>
      <c r="H18" s="563"/>
      <c r="I18" s="563"/>
      <c r="J18" s="563"/>
      <c r="K18" s="563"/>
      <c r="L18" s="563"/>
      <c r="M18" s="563"/>
      <c r="N18" s="563"/>
      <c r="O18" s="563"/>
      <c r="P18" s="563"/>
      <c r="Q18" s="563"/>
      <c r="R18" s="563"/>
      <c r="S18" s="563"/>
      <c r="T18" s="563"/>
      <c r="U18" s="563"/>
      <c r="V18" s="563"/>
      <c r="W18" s="563"/>
      <c r="X18" s="563"/>
      <c r="Y18" s="563"/>
      <c r="Z18" s="564"/>
    </row>
    <row r="19" spans="1:26" ht="87.75" customHeight="1">
      <c r="A19" s="586" t="s">
        <v>2507</v>
      </c>
      <c r="B19" s="581" t="s">
        <v>4465</v>
      </c>
      <c r="C19" s="580"/>
      <c r="D19" s="580"/>
      <c r="E19" s="578" t="s">
        <v>4470</v>
      </c>
      <c r="F19" s="563"/>
      <c r="G19" s="563"/>
      <c r="H19" s="563"/>
      <c r="I19" s="563"/>
      <c r="J19" s="563"/>
      <c r="K19" s="563"/>
      <c r="L19" s="563"/>
      <c r="M19" s="563"/>
      <c r="N19" s="563"/>
      <c r="O19" s="563"/>
      <c r="P19" s="563"/>
      <c r="Q19" s="563"/>
      <c r="R19" s="563"/>
      <c r="S19" s="563"/>
      <c r="T19" s="563"/>
      <c r="U19" s="563"/>
      <c r="V19" s="563"/>
      <c r="W19" s="563"/>
      <c r="X19" s="563"/>
      <c r="Y19" s="563"/>
      <c r="Z19" s="564"/>
    </row>
    <row r="20" spans="1:26" ht="87.75" customHeight="1">
      <c r="A20" s="586" t="s">
        <v>2509</v>
      </c>
      <c r="B20" s="580"/>
      <c r="C20" s="581" t="s">
        <v>4465</v>
      </c>
      <c r="D20" s="580"/>
      <c r="E20" s="578" t="s">
        <v>4471</v>
      </c>
      <c r="F20" s="563"/>
      <c r="G20" s="563"/>
      <c r="H20" s="563"/>
      <c r="I20" s="563"/>
      <c r="J20" s="563"/>
      <c r="K20" s="563"/>
      <c r="L20" s="563"/>
      <c r="M20" s="563"/>
      <c r="N20" s="563"/>
      <c r="O20" s="563"/>
      <c r="P20" s="563"/>
      <c r="Q20" s="563"/>
      <c r="R20" s="563"/>
      <c r="S20" s="563"/>
      <c r="T20" s="563"/>
      <c r="U20" s="563"/>
      <c r="V20" s="563"/>
      <c r="W20" s="563"/>
      <c r="X20" s="563"/>
      <c r="Y20" s="563"/>
      <c r="Z20" s="564"/>
    </row>
    <row r="21" spans="1:26" ht="87.75" customHeight="1">
      <c r="A21" s="586" t="s">
        <v>2511</v>
      </c>
      <c r="B21" s="580"/>
      <c r="C21" s="581" t="s">
        <v>4465</v>
      </c>
      <c r="D21" s="580"/>
      <c r="E21" s="578" t="s">
        <v>4472</v>
      </c>
      <c r="F21" s="563"/>
      <c r="G21" s="563"/>
      <c r="H21" s="563"/>
      <c r="I21" s="563"/>
      <c r="J21" s="563"/>
      <c r="K21" s="563"/>
      <c r="L21" s="563"/>
      <c r="M21" s="563"/>
      <c r="N21" s="563"/>
      <c r="O21" s="563"/>
      <c r="P21" s="563"/>
      <c r="Q21" s="563"/>
      <c r="R21" s="563"/>
      <c r="S21" s="563"/>
      <c r="T21" s="563"/>
      <c r="U21" s="563"/>
      <c r="V21" s="563"/>
      <c r="W21" s="563"/>
      <c r="X21" s="563"/>
      <c r="Y21" s="563"/>
      <c r="Z21" s="564"/>
    </row>
    <row r="22" spans="1:26" ht="87.75" customHeight="1">
      <c r="A22" s="586" t="s">
        <v>2513</v>
      </c>
      <c r="B22" s="581" t="s">
        <v>4465</v>
      </c>
      <c r="C22" s="580"/>
      <c r="D22" s="580"/>
      <c r="E22" s="578" t="s">
        <v>4473</v>
      </c>
      <c r="F22" s="563"/>
      <c r="G22" s="563"/>
      <c r="H22" s="563"/>
      <c r="I22" s="563"/>
      <c r="J22" s="563"/>
      <c r="K22" s="563"/>
      <c r="L22" s="563"/>
      <c r="M22" s="563"/>
      <c r="N22" s="563"/>
      <c r="O22" s="563"/>
      <c r="P22" s="563"/>
      <c r="Q22" s="563"/>
      <c r="R22" s="563"/>
      <c r="S22" s="563"/>
      <c r="T22" s="563"/>
      <c r="U22" s="563"/>
      <c r="V22" s="563"/>
      <c r="W22" s="563"/>
      <c r="X22" s="563"/>
      <c r="Y22" s="563"/>
      <c r="Z22" s="564"/>
    </row>
    <row r="23" spans="1:26" ht="87.75" customHeight="1">
      <c r="A23" s="586" t="s">
        <v>2515</v>
      </c>
      <c r="B23" s="580"/>
      <c r="C23" s="581" t="s">
        <v>4465</v>
      </c>
      <c r="D23" s="580"/>
      <c r="E23" s="578" t="s">
        <v>4474</v>
      </c>
      <c r="F23" s="563"/>
      <c r="G23" s="563"/>
      <c r="H23" s="563"/>
      <c r="I23" s="563"/>
      <c r="J23" s="563"/>
      <c r="K23" s="563"/>
      <c r="L23" s="563"/>
      <c r="M23" s="563"/>
      <c r="N23" s="563"/>
      <c r="O23" s="563"/>
      <c r="P23" s="563"/>
      <c r="Q23" s="563"/>
      <c r="R23" s="563"/>
      <c r="S23" s="563"/>
      <c r="T23" s="563"/>
      <c r="U23" s="563"/>
      <c r="V23" s="563"/>
      <c r="W23" s="563"/>
      <c r="X23" s="563"/>
      <c r="Y23" s="563"/>
      <c r="Z23" s="564"/>
    </row>
    <row r="24" spans="1:26" ht="87.75" customHeight="1">
      <c r="A24" s="586" t="s">
        <v>2517</v>
      </c>
      <c r="B24" s="580"/>
      <c r="C24" s="581" t="s">
        <v>4465</v>
      </c>
      <c r="D24" s="580"/>
      <c r="E24" s="578" t="s">
        <v>4475</v>
      </c>
      <c r="F24" s="563"/>
      <c r="G24" s="563"/>
      <c r="H24" s="563"/>
      <c r="I24" s="563"/>
      <c r="J24" s="563"/>
      <c r="K24" s="563"/>
      <c r="L24" s="563"/>
      <c r="M24" s="563"/>
      <c r="N24" s="563"/>
      <c r="O24" s="563"/>
      <c r="P24" s="563"/>
      <c r="Q24" s="563"/>
      <c r="R24" s="563"/>
      <c r="S24" s="563"/>
      <c r="T24" s="563"/>
      <c r="U24" s="563"/>
      <c r="V24" s="563"/>
      <c r="W24" s="563"/>
      <c r="X24" s="563"/>
      <c r="Y24" s="563"/>
      <c r="Z24" s="564"/>
    </row>
    <row r="25" spans="1:26" ht="87.75" customHeight="1">
      <c r="A25" s="586" t="s">
        <v>2519</v>
      </c>
      <c r="B25" s="581" t="s">
        <v>4465</v>
      </c>
      <c r="C25" s="580"/>
      <c r="D25" s="580"/>
      <c r="E25" s="578" t="s">
        <v>4476</v>
      </c>
      <c r="F25" s="563"/>
      <c r="G25" s="563"/>
      <c r="H25" s="563"/>
      <c r="I25" s="563"/>
      <c r="J25" s="563"/>
      <c r="K25" s="563"/>
      <c r="L25" s="563"/>
      <c r="M25" s="563"/>
      <c r="N25" s="563"/>
      <c r="O25" s="563"/>
      <c r="P25" s="563"/>
      <c r="Q25" s="563"/>
      <c r="R25" s="563"/>
      <c r="S25" s="563"/>
      <c r="T25" s="563"/>
      <c r="U25" s="563"/>
      <c r="V25" s="563"/>
      <c r="W25" s="563"/>
      <c r="X25" s="563"/>
      <c r="Y25" s="563"/>
      <c r="Z25" s="564"/>
    </row>
    <row r="26" spans="1:26" ht="87.75" customHeight="1">
      <c r="A26" s="586" t="s">
        <v>2521</v>
      </c>
      <c r="B26" s="580"/>
      <c r="C26" s="581" t="s">
        <v>4465</v>
      </c>
      <c r="D26" s="580"/>
      <c r="E26" s="578" t="s">
        <v>4477</v>
      </c>
      <c r="F26" s="563"/>
      <c r="G26" s="563"/>
      <c r="H26" s="563"/>
      <c r="I26" s="563"/>
      <c r="J26" s="563"/>
      <c r="K26" s="563"/>
      <c r="L26" s="563"/>
      <c r="M26" s="563"/>
      <c r="N26" s="563"/>
      <c r="O26" s="563"/>
      <c r="P26" s="563"/>
      <c r="Q26" s="563"/>
      <c r="R26" s="563"/>
      <c r="S26" s="563"/>
      <c r="T26" s="563"/>
      <c r="U26" s="563"/>
      <c r="V26" s="563"/>
      <c r="W26" s="563"/>
      <c r="X26" s="563"/>
      <c r="Y26" s="563"/>
      <c r="Z26" s="564"/>
    </row>
    <row r="27" spans="1:26" ht="87.75" customHeight="1">
      <c r="A27" s="586" t="s">
        <v>2523</v>
      </c>
      <c r="B27" s="580"/>
      <c r="C27" s="581" t="s">
        <v>4465</v>
      </c>
      <c r="D27" s="580"/>
      <c r="E27" s="578" t="s">
        <v>4478</v>
      </c>
      <c r="F27" s="563"/>
      <c r="G27" s="563"/>
      <c r="H27" s="563"/>
      <c r="I27" s="563"/>
      <c r="J27" s="563"/>
      <c r="K27" s="563"/>
      <c r="L27" s="563"/>
      <c r="M27" s="563"/>
      <c r="N27" s="563"/>
      <c r="O27" s="563"/>
      <c r="P27" s="563"/>
      <c r="Q27" s="563"/>
      <c r="R27" s="563"/>
      <c r="S27" s="563"/>
      <c r="T27" s="563"/>
      <c r="U27" s="563"/>
      <c r="V27" s="563"/>
      <c r="W27" s="563"/>
      <c r="X27" s="563"/>
      <c r="Y27" s="563"/>
      <c r="Z27" s="564"/>
    </row>
    <row r="28" spans="1:26" ht="87.75" customHeight="1">
      <c r="A28" s="586" t="s">
        <v>2525</v>
      </c>
      <c r="B28" s="580"/>
      <c r="C28" s="581" t="s">
        <v>4465</v>
      </c>
      <c r="D28" s="580"/>
      <c r="E28" s="578" t="s">
        <v>4479</v>
      </c>
      <c r="F28" s="563"/>
      <c r="G28" s="563"/>
      <c r="H28" s="563"/>
      <c r="I28" s="563"/>
      <c r="J28" s="563"/>
      <c r="K28" s="563"/>
      <c r="L28" s="563"/>
      <c r="M28" s="563"/>
      <c r="N28" s="563"/>
      <c r="O28" s="563"/>
      <c r="P28" s="563"/>
      <c r="Q28" s="563"/>
      <c r="R28" s="563"/>
      <c r="S28" s="563"/>
      <c r="T28" s="563"/>
      <c r="U28" s="563"/>
      <c r="V28" s="563"/>
      <c r="W28" s="563"/>
      <c r="X28" s="563"/>
      <c r="Y28" s="563"/>
      <c r="Z28" s="564"/>
    </row>
    <row r="29" spans="1:26" ht="87.75" customHeight="1">
      <c r="A29" s="586" t="s">
        <v>2527</v>
      </c>
      <c r="B29" s="581" t="s">
        <v>4465</v>
      </c>
      <c r="C29" s="580"/>
      <c r="D29" s="580"/>
      <c r="E29" s="578" t="s">
        <v>4480</v>
      </c>
      <c r="F29" s="563"/>
      <c r="G29" s="563"/>
      <c r="H29" s="563"/>
      <c r="I29" s="563"/>
      <c r="J29" s="563"/>
      <c r="K29" s="563"/>
      <c r="L29" s="563"/>
      <c r="M29" s="563"/>
      <c r="N29" s="563"/>
      <c r="O29" s="563"/>
      <c r="P29" s="563"/>
      <c r="Q29" s="563"/>
      <c r="R29" s="563"/>
      <c r="S29" s="563"/>
      <c r="T29" s="563"/>
      <c r="U29" s="563"/>
      <c r="V29" s="563"/>
      <c r="W29" s="563"/>
      <c r="X29" s="563"/>
      <c r="Y29" s="563"/>
      <c r="Z29" s="564"/>
    </row>
    <row r="30" spans="1:26" ht="87.75" customHeight="1">
      <c r="A30" s="585" t="s">
        <v>2529</v>
      </c>
      <c r="B30" s="580"/>
      <c r="C30" s="580"/>
      <c r="D30" s="580"/>
      <c r="E30" s="579"/>
      <c r="F30" s="563"/>
      <c r="G30" s="563"/>
      <c r="H30" s="563"/>
      <c r="I30" s="563"/>
      <c r="J30" s="563"/>
      <c r="K30" s="563"/>
      <c r="L30" s="563"/>
      <c r="M30" s="563"/>
      <c r="N30" s="563"/>
      <c r="O30" s="563"/>
      <c r="P30" s="563"/>
      <c r="Q30" s="563"/>
      <c r="R30" s="563"/>
      <c r="S30" s="563"/>
      <c r="T30" s="563"/>
      <c r="U30" s="563"/>
      <c r="V30" s="563"/>
      <c r="W30" s="563"/>
      <c r="X30" s="563"/>
      <c r="Y30" s="563"/>
      <c r="Z30" s="564"/>
    </row>
    <row r="31" spans="1:26" ht="87.75" customHeight="1">
      <c r="A31" s="586" t="s">
        <v>2530</v>
      </c>
      <c r="B31" s="581" t="s">
        <v>4465</v>
      </c>
      <c r="C31" s="580"/>
      <c r="D31" s="580"/>
      <c r="E31" s="578" t="s">
        <v>4481</v>
      </c>
      <c r="F31" s="563"/>
      <c r="G31" s="563"/>
      <c r="H31" s="563"/>
      <c r="I31" s="563"/>
      <c r="J31" s="563"/>
      <c r="K31" s="563"/>
      <c r="L31" s="563"/>
      <c r="M31" s="563"/>
      <c r="N31" s="563"/>
      <c r="O31" s="563"/>
      <c r="P31" s="563"/>
      <c r="Q31" s="563"/>
      <c r="R31" s="563"/>
      <c r="S31" s="563"/>
      <c r="T31" s="563"/>
      <c r="U31" s="563"/>
      <c r="V31" s="563"/>
      <c r="W31" s="563"/>
      <c r="X31" s="563"/>
      <c r="Y31" s="563"/>
      <c r="Z31" s="564"/>
    </row>
    <row r="32" spans="1:26" ht="87.75" customHeight="1">
      <c r="A32" s="586" t="s">
        <v>2532</v>
      </c>
      <c r="B32" s="581" t="s">
        <v>4465</v>
      </c>
      <c r="C32" s="580"/>
      <c r="D32" s="580"/>
      <c r="E32" s="578" t="s">
        <v>4482</v>
      </c>
      <c r="F32" s="563"/>
      <c r="G32" s="563"/>
      <c r="H32" s="563"/>
      <c r="I32" s="563"/>
      <c r="J32" s="563"/>
      <c r="K32" s="563"/>
      <c r="L32" s="563"/>
      <c r="M32" s="563"/>
      <c r="N32" s="563"/>
      <c r="O32" s="563"/>
      <c r="P32" s="563"/>
      <c r="Q32" s="563"/>
      <c r="R32" s="563"/>
      <c r="S32" s="563"/>
      <c r="T32" s="563"/>
      <c r="U32" s="563"/>
      <c r="V32" s="563"/>
      <c r="W32" s="563"/>
      <c r="X32" s="563"/>
      <c r="Y32" s="563"/>
      <c r="Z32" s="564"/>
    </row>
    <row r="33" spans="1:26" ht="87.75" customHeight="1">
      <c r="A33" s="586" t="s">
        <v>2534</v>
      </c>
      <c r="B33" s="581" t="s">
        <v>4465</v>
      </c>
      <c r="C33" s="580"/>
      <c r="D33" s="580"/>
      <c r="E33" s="578" t="s">
        <v>4483</v>
      </c>
      <c r="F33" s="563"/>
      <c r="G33" s="563"/>
      <c r="H33" s="563"/>
      <c r="I33" s="563"/>
      <c r="J33" s="563"/>
      <c r="K33" s="563"/>
      <c r="L33" s="563"/>
      <c r="M33" s="563"/>
      <c r="N33" s="563"/>
      <c r="O33" s="563"/>
      <c r="P33" s="563"/>
      <c r="Q33" s="563"/>
      <c r="R33" s="563"/>
      <c r="S33" s="563"/>
      <c r="T33" s="563"/>
      <c r="U33" s="563"/>
      <c r="V33" s="563"/>
      <c r="W33" s="563"/>
      <c r="X33" s="563"/>
      <c r="Y33" s="563"/>
      <c r="Z33" s="564"/>
    </row>
    <row r="34" spans="1:26" ht="87.75" customHeight="1">
      <c r="A34" s="585" t="s">
        <v>2536</v>
      </c>
      <c r="B34" s="580"/>
      <c r="C34" s="580"/>
      <c r="D34" s="580"/>
      <c r="E34" s="579"/>
      <c r="F34" s="563"/>
      <c r="G34" s="563"/>
      <c r="H34" s="563"/>
      <c r="I34" s="563"/>
      <c r="J34" s="563"/>
      <c r="K34" s="563"/>
      <c r="L34" s="563"/>
      <c r="M34" s="563"/>
      <c r="N34" s="563"/>
      <c r="O34" s="563"/>
      <c r="P34" s="563"/>
      <c r="Q34" s="563"/>
      <c r="R34" s="563"/>
      <c r="S34" s="563"/>
      <c r="T34" s="563"/>
      <c r="U34" s="563"/>
      <c r="V34" s="563"/>
      <c r="W34" s="563"/>
      <c r="X34" s="563"/>
      <c r="Y34" s="563"/>
      <c r="Z34" s="564"/>
    </row>
    <row r="35" spans="1:26" ht="87.75" customHeight="1">
      <c r="A35" s="586" t="s">
        <v>2537</v>
      </c>
      <c r="B35" s="580"/>
      <c r="C35" s="581" t="s">
        <v>4465</v>
      </c>
      <c r="D35" s="580"/>
      <c r="E35" s="578" t="s">
        <v>4484</v>
      </c>
      <c r="F35" s="563"/>
      <c r="G35" s="563"/>
      <c r="H35" s="563"/>
      <c r="I35" s="563"/>
      <c r="J35" s="563"/>
      <c r="K35" s="563"/>
      <c r="L35" s="563"/>
      <c r="M35" s="563"/>
      <c r="N35" s="563"/>
      <c r="O35" s="563"/>
      <c r="P35" s="563"/>
      <c r="Q35" s="563"/>
      <c r="R35" s="563"/>
      <c r="S35" s="563"/>
      <c r="T35" s="563"/>
      <c r="U35" s="563"/>
      <c r="V35" s="563"/>
      <c r="W35" s="563"/>
      <c r="X35" s="563"/>
      <c r="Y35" s="563"/>
      <c r="Z35" s="564"/>
    </row>
    <row r="36" spans="1:26" ht="87.75" customHeight="1">
      <c r="A36" s="586" t="s">
        <v>2539</v>
      </c>
      <c r="B36" s="581" t="s">
        <v>4465</v>
      </c>
      <c r="C36" s="580"/>
      <c r="D36" s="580"/>
      <c r="E36" s="578" t="s">
        <v>4485</v>
      </c>
      <c r="F36" s="563"/>
      <c r="G36" s="563"/>
      <c r="H36" s="563"/>
      <c r="I36" s="563"/>
      <c r="J36" s="563"/>
      <c r="K36" s="563"/>
      <c r="L36" s="563"/>
      <c r="M36" s="563"/>
      <c r="N36" s="563"/>
      <c r="O36" s="563"/>
      <c r="P36" s="563"/>
      <c r="Q36" s="563"/>
      <c r="R36" s="563"/>
      <c r="S36" s="563"/>
      <c r="T36" s="563"/>
      <c r="U36" s="563"/>
      <c r="V36" s="563"/>
      <c r="W36" s="563"/>
      <c r="X36" s="563"/>
      <c r="Y36" s="563"/>
      <c r="Z36" s="564"/>
    </row>
    <row r="37" spans="1:26" ht="87.75" customHeight="1">
      <c r="A37" s="586" t="s">
        <v>2541</v>
      </c>
      <c r="B37" s="581" t="s">
        <v>4465</v>
      </c>
      <c r="C37" s="580"/>
      <c r="D37" s="580"/>
      <c r="E37" s="578" t="s">
        <v>4486</v>
      </c>
      <c r="F37" s="563"/>
      <c r="G37" s="563"/>
      <c r="H37" s="563"/>
      <c r="I37" s="563"/>
      <c r="J37" s="563"/>
      <c r="K37" s="563"/>
      <c r="L37" s="563"/>
      <c r="M37" s="563"/>
      <c r="N37" s="563"/>
      <c r="O37" s="563"/>
      <c r="P37" s="563"/>
      <c r="Q37" s="563"/>
      <c r="R37" s="563"/>
      <c r="S37" s="563"/>
      <c r="T37" s="563"/>
      <c r="U37" s="563"/>
      <c r="V37" s="563"/>
      <c r="W37" s="563"/>
      <c r="X37" s="563"/>
      <c r="Y37" s="563"/>
      <c r="Z37" s="564"/>
    </row>
    <row r="38" spans="1:26" ht="87.75" customHeight="1">
      <c r="A38" s="585" t="s">
        <v>2543</v>
      </c>
      <c r="B38" s="580"/>
      <c r="C38" s="580"/>
      <c r="D38" s="580"/>
      <c r="E38" s="579"/>
      <c r="F38" s="563"/>
      <c r="G38" s="563"/>
      <c r="H38" s="563"/>
      <c r="I38" s="563"/>
      <c r="J38" s="563"/>
      <c r="K38" s="563"/>
      <c r="L38" s="563"/>
      <c r="M38" s="563"/>
      <c r="N38" s="563"/>
      <c r="O38" s="563"/>
      <c r="P38" s="563"/>
      <c r="Q38" s="563"/>
      <c r="R38" s="563"/>
      <c r="S38" s="563"/>
      <c r="T38" s="563"/>
      <c r="U38" s="563"/>
      <c r="V38" s="563"/>
      <c r="W38" s="563"/>
      <c r="X38" s="563"/>
      <c r="Y38" s="563"/>
      <c r="Z38" s="564"/>
    </row>
    <row r="39" spans="1:26" ht="87.75" customHeight="1">
      <c r="A39" s="586" t="s">
        <v>2544</v>
      </c>
      <c r="B39" s="580"/>
      <c r="C39" s="581" t="s">
        <v>4465</v>
      </c>
      <c r="D39" s="580"/>
      <c r="E39" s="578" t="s">
        <v>4487</v>
      </c>
      <c r="F39" s="563"/>
      <c r="G39" s="563"/>
      <c r="H39" s="563"/>
      <c r="I39" s="563"/>
      <c r="J39" s="563"/>
      <c r="K39" s="563"/>
      <c r="L39" s="563"/>
      <c r="M39" s="563"/>
      <c r="N39" s="563"/>
      <c r="O39" s="563"/>
      <c r="P39" s="563"/>
      <c r="Q39" s="563"/>
      <c r="R39" s="563"/>
      <c r="S39" s="563"/>
      <c r="T39" s="563"/>
      <c r="U39" s="563"/>
      <c r="V39" s="563"/>
      <c r="W39" s="563"/>
      <c r="X39" s="563"/>
      <c r="Y39" s="563"/>
      <c r="Z39" s="564"/>
    </row>
    <row r="40" spans="1:26" ht="87.75" customHeight="1">
      <c r="A40" s="586" t="s">
        <v>2546</v>
      </c>
      <c r="B40" s="580"/>
      <c r="C40" s="581" t="s">
        <v>4465</v>
      </c>
      <c r="D40" s="580"/>
      <c r="E40" s="578" t="s">
        <v>4488</v>
      </c>
      <c r="F40" s="563"/>
      <c r="G40" s="563"/>
      <c r="H40" s="563"/>
      <c r="I40" s="563"/>
      <c r="J40" s="563"/>
      <c r="K40" s="563"/>
      <c r="L40" s="563"/>
      <c r="M40" s="563"/>
      <c r="N40" s="563"/>
      <c r="O40" s="563"/>
      <c r="P40" s="563"/>
      <c r="Q40" s="563"/>
      <c r="R40" s="563"/>
      <c r="S40" s="563"/>
      <c r="T40" s="563"/>
      <c r="U40" s="563"/>
      <c r="V40" s="563"/>
      <c r="W40" s="563"/>
      <c r="X40" s="563"/>
      <c r="Y40" s="563"/>
      <c r="Z40" s="564"/>
    </row>
    <row r="41" spans="1:26" ht="87.75" customHeight="1">
      <c r="A41" s="586" t="s">
        <v>2548</v>
      </c>
      <c r="B41" s="580"/>
      <c r="C41" s="581" t="s">
        <v>4465</v>
      </c>
      <c r="D41" s="580"/>
      <c r="E41" s="578" t="s">
        <v>4489</v>
      </c>
      <c r="F41" s="563"/>
      <c r="G41" s="563"/>
      <c r="H41" s="563"/>
      <c r="I41" s="563"/>
      <c r="J41" s="563"/>
      <c r="K41" s="563"/>
      <c r="L41" s="563"/>
      <c r="M41" s="563"/>
      <c r="N41" s="563"/>
      <c r="O41" s="563"/>
      <c r="P41" s="563"/>
      <c r="Q41" s="563"/>
      <c r="R41" s="563"/>
      <c r="S41" s="563"/>
      <c r="T41" s="563"/>
      <c r="U41" s="563"/>
      <c r="V41" s="563"/>
      <c r="W41" s="563"/>
      <c r="X41" s="563"/>
      <c r="Y41" s="563"/>
      <c r="Z41" s="564"/>
    </row>
    <row r="42" spans="1:26" ht="87.75" customHeight="1">
      <c r="A42" s="586" t="s">
        <v>2550</v>
      </c>
      <c r="B42" s="580"/>
      <c r="C42" s="581" t="s">
        <v>4465</v>
      </c>
      <c r="D42" s="580"/>
      <c r="E42" s="578" t="s">
        <v>4490</v>
      </c>
      <c r="F42" s="563"/>
      <c r="G42" s="563"/>
      <c r="H42" s="563"/>
      <c r="I42" s="563"/>
      <c r="J42" s="563"/>
      <c r="K42" s="563"/>
      <c r="L42" s="563"/>
      <c r="M42" s="563"/>
      <c r="N42" s="563"/>
      <c r="O42" s="563"/>
      <c r="P42" s="563"/>
      <c r="Q42" s="563"/>
      <c r="R42" s="563"/>
      <c r="S42" s="563"/>
      <c r="T42" s="563"/>
      <c r="U42" s="563"/>
      <c r="V42" s="563"/>
      <c r="W42" s="563"/>
      <c r="X42" s="563"/>
      <c r="Y42" s="563"/>
      <c r="Z42" s="564"/>
    </row>
    <row r="43" spans="1:26" ht="87.75" customHeight="1">
      <c r="A43" s="585" t="s">
        <v>2552</v>
      </c>
      <c r="B43" s="580"/>
      <c r="C43" s="580"/>
      <c r="D43" s="580"/>
      <c r="E43" s="579"/>
      <c r="F43" s="563"/>
      <c r="G43" s="563"/>
      <c r="H43" s="563"/>
      <c r="I43" s="563"/>
      <c r="J43" s="563"/>
      <c r="K43" s="563"/>
      <c r="L43" s="563"/>
      <c r="M43" s="563"/>
      <c r="N43" s="563"/>
      <c r="O43" s="563"/>
      <c r="P43" s="563"/>
      <c r="Q43" s="563"/>
      <c r="R43" s="563"/>
      <c r="S43" s="563"/>
      <c r="T43" s="563"/>
      <c r="U43" s="563"/>
      <c r="V43" s="563"/>
      <c r="W43" s="563"/>
      <c r="X43" s="563"/>
      <c r="Y43" s="563"/>
      <c r="Z43" s="564"/>
    </row>
    <row r="44" spans="1:26" ht="87.75" customHeight="1">
      <c r="A44" s="586" t="s">
        <v>2553</v>
      </c>
      <c r="B44" s="581" t="s">
        <v>4465</v>
      </c>
      <c r="C44" s="580"/>
      <c r="D44" s="580"/>
      <c r="E44" s="578" t="s">
        <v>4491</v>
      </c>
      <c r="F44" s="563"/>
      <c r="G44" s="563"/>
      <c r="H44" s="563"/>
      <c r="I44" s="563"/>
      <c r="J44" s="563"/>
      <c r="K44" s="563"/>
      <c r="L44" s="563"/>
      <c r="M44" s="563"/>
      <c r="N44" s="563"/>
      <c r="O44" s="563"/>
      <c r="P44" s="563"/>
      <c r="Q44" s="563"/>
      <c r="R44" s="563"/>
      <c r="S44" s="563"/>
      <c r="T44" s="563"/>
      <c r="U44" s="563"/>
      <c r="V44" s="563"/>
      <c r="W44" s="563"/>
      <c r="X44" s="563"/>
      <c r="Y44" s="563"/>
      <c r="Z44" s="564"/>
    </row>
    <row r="45" spans="1:26" ht="87.75" customHeight="1">
      <c r="A45" s="586" t="s">
        <v>2555</v>
      </c>
      <c r="B45" s="581" t="s">
        <v>4465</v>
      </c>
      <c r="C45" s="580"/>
      <c r="D45" s="580"/>
      <c r="E45" s="578" t="s">
        <v>4492</v>
      </c>
      <c r="F45" s="563"/>
      <c r="G45" s="563"/>
      <c r="H45" s="563"/>
      <c r="I45" s="563"/>
      <c r="J45" s="563"/>
      <c r="K45" s="563"/>
      <c r="L45" s="563"/>
      <c r="M45" s="563"/>
      <c r="N45" s="563"/>
      <c r="O45" s="563"/>
      <c r="P45" s="563"/>
      <c r="Q45" s="563"/>
      <c r="R45" s="563"/>
      <c r="S45" s="563"/>
      <c r="T45" s="563"/>
      <c r="U45" s="563"/>
      <c r="V45" s="563"/>
      <c r="W45" s="563"/>
      <c r="X45" s="563"/>
      <c r="Y45" s="563"/>
      <c r="Z45" s="564"/>
    </row>
    <row r="46" spans="1:26" ht="87.75" customHeight="1">
      <c r="A46" s="586" t="s">
        <v>2557</v>
      </c>
      <c r="B46" s="581" t="s">
        <v>4465</v>
      </c>
      <c r="C46" s="580"/>
      <c r="D46" s="580"/>
      <c r="E46" s="578" t="s">
        <v>4493</v>
      </c>
      <c r="F46" s="563"/>
      <c r="G46" s="563"/>
      <c r="H46" s="563"/>
      <c r="I46" s="563"/>
      <c r="J46" s="563"/>
      <c r="K46" s="563"/>
      <c r="L46" s="563"/>
      <c r="M46" s="563"/>
      <c r="N46" s="563"/>
      <c r="O46" s="563"/>
      <c r="P46" s="563"/>
      <c r="Q46" s="563"/>
      <c r="R46" s="563"/>
      <c r="S46" s="563"/>
      <c r="T46" s="563"/>
      <c r="U46" s="563"/>
      <c r="V46" s="563"/>
      <c r="W46" s="563"/>
      <c r="X46" s="563"/>
      <c r="Y46" s="563"/>
      <c r="Z46" s="564"/>
    </row>
    <row r="47" spans="1:26" ht="87.75" customHeight="1">
      <c r="A47" s="585" t="s">
        <v>1456</v>
      </c>
      <c r="B47" s="580"/>
      <c r="C47" s="580"/>
      <c r="D47" s="580"/>
      <c r="E47" s="579"/>
      <c r="F47" s="563"/>
      <c r="G47" s="563"/>
      <c r="H47" s="563"/>
      <c r="I47" s="563"/>
      <c r="J47" s="563"/>
      <c r="K47" s="563"/>
      <c r="L47" s="563"/>
      <c r="M47" s="563"/>
      <c r="N47" s="563"/>
      <c r="O47" s="563"/>
      <c r="P47" s="563"/>
      <c r="Q47" s="563"/>
      <c r="R47" s="563"/>
      <c r="S47" s="563"/>
      <c r="T47" s="563"/>
      <c r="U47" s="563"/>
      <c r="V47" s="563"/>
      <c r="W47" s="563"/>
      <c r="X47" s="563"/>
      <c r="Y47" s="563"/>
      <c r="Z47" s="564"/>
    </row>
    <row r="48" spans="1:26" ht="87.75" customHeight="1">
      <c r="A48" s="586" t="s">
        <v>2559</v>
      </c>
      <c r="B48" s="580"/>
      <c r="C48" s="581" t="s">
        <v>4465</v>
      </c>
      <c r="D48" s="580"/>
      <c r="E48" s="578" t="s">
        <v>4494</v>
      </c>
      <c r="F48" s="563"/>
      <c r="G48" s="563"/>
      <c r="H48" s="563"/>
      <c r="I48" s="563"/>
      <c r="J48" s="563"/>
      <c r="K48" s="563"/>
      <c r="L48" s="563"/>
      <c r="M48" s="563"/>
      <c r="N48" s="563"/>
      <c r="O48" s="563"/>
      <c r="P48" s="563"/>
      <c r="Q48" s="563"/>
      <c r="R48" s="563"/>
      <c r="S48" s="563"/>
      <c r="T48" s="563"/>
      <c r="U48" s="563"/>
      <c r="V48" s="563"/>
      <c r="W48" s="563"/>
      <c r="X48" s="563"/>
      <c r="Y48" s="563"/>
      <c r="Z48" s="564"/>
    </row>
    <row r="49" spans="1:26" ht="87.75" customHeight="1">
      <c r="A49" s="586" t="s">
        <v>2561</v>
      </c>
      <c r="B49" s="580"/>
      <c r="C49" s="581" t="s">
        <v>4465</v>
      </c>
      <c r="D49" s="580"/>
      <c r="E49" s="578" t="s">
        <v>4495</v>
      </c>
      <c r="F49" s="563"/>
      <c r="G49" s="563"/>
      <c r="H49" s="563"/>
      <c r="I49" s="563"/>
      <c r="J49" s="563"/>
      <c r="K49" s="563"/>
      <c r="L49" s="563"/>
      <c r="M49" s="563"/>
      <c r="N49" s="563"/>
      <c r="O49" s="563"/>
      <c r="P49" s="563"/>
      <c r="Q49" s="563"/>
      <c r="R49" s="563"/>
      <c r="S49" s="563"/>
      <c r="T49" s="563"/>
      <c r="U49" s="563"/>
      <c r="V49" s="563"/>
      <c r="W49" s="563"/>
      <c r="X49" s="563"/>
      <c r="Y49" s="563"/>
      <c r="Z49" s="564"/>
    </row>
    <row r="50" spans="1:26" ht="87.75" customHeight="1">
      <c r="A50" s="586" t="s">
        <v>2563</v>
      </c>
      <c r="B50" s="580"/>
      <c r="C50" s="581" t="s">
        <v>4465</v>
      </c>
      <c r="D50" s="580"/>
      <c r="E50" s="578" t="s">
        <v>4496</v>
      </c>
      <c r="F50" s="563"/>
      <c r="G50" s="563"/>
      <c r="H50" s="563"/>
      <c r="I50" s="563"/>
      <c r="J50" s="563"/>
      <c r="K50" s="563"/>
      <c r="L50" s="563"/>
      <c r="M50" s="563"/>
      <c r="N50" s="563"/>
      <c r="O50" s="563"/>
      <c r="P50" s="563"/>
      <c r="Q50" s="563"/>
      <c r="R50" s="563"/>
      <c r="S50" s="563"/>
      <c r="T50" s="563"/>
      <c r="U50" s="563"/>
      <c r="V50" s="563"/>
      <c r="W50" s="563"/>
      <c r="X50" s="563"/>
      <c r="Y50" s="563"/>
      <c r="Z50" s="564"/>
    </row>
    <row r="51" spans="1:26" ht="87.75" customHeight="1">
      <c r="A51" s="585" t="s">
        <v>2565</v>
      </c>
      <c r="B51" s="580"/>
      <c r="C51" s="580"/>
      <c r="D51" s="580"/>
      <c r="E51" s="579"/>
      <c r="F51" s="563"/>
      <c r="G51" s="563"/>
      <c r="H51" s="563"/>
      <c r="I51" s="563"/>
      <c r="J51" s="563"/>
      <c r="K51" s="563"/>
      <c r="L51" s="563"/>
      <c r="M51" s="563"/>
      <c r="N51" s="563"/>
      <c r="O51" s="563"/>
      <c r="P51" s="563"/>
      <c r="Q51" s="563"/>
      <c r="R51" s="563"/>
      <c r="S51" s="563"/>
      <c r="T51" s="563"/>
      <c r="U51" s="563"/>
      <c r="V51" s="563"/>
      <c r="W51" s="563"/>
      <c r="X51" s="563"/>
      <c r="Y51" s="563"/>
      <c r="Z51" s="564"/>
    </row>
    <row r="52" spans="1:26" ht="87.75" customHeight="1">
      <c r="A52" s="586" t="s">
        <v>2566</v>
      </c>
      <c r="B52" s="581" t="s">
        <v>4465</v>
      </c>
      <c r="C52" s="580"/>
      <c r="D52" s="580"/>
      <c r="E52" s="578" t="s">
        <v>4497</v>
      </c>
      <c r="F52" s="563"/>
      <c r="G52" s="563"/>
      <c r="H52" s="563"/>
      <c r="I52" s="563"/>
      <c r="J52" s="563"/>
      <c r="K52" s="563"/>
      <c r="L52" s="563"/>
      <c r="M52" s="563"/>
      <c r="N52" s="563"/>
      <c r="O52" s="563"/>
      <c r="P52" s="563"/>
      <c r="Q52" s="563"/>
      <c r="R52" s="563"/>
      <c r="S52" s="563"/>
      <c r="T52" s="563"/>
      <c r="U52" s="563"/>
      <c r="V52" s="563"/>
      <c r="W52" s="563"/>
      <c r="X52" s="563"/>
      <c r="Y52" s="563"/>
      <c r="Z52" s="564"/>
    </row>
    <row r="53" spans="1:26" ht="87.75" customHeight="1">
      <c r="A53" s="586" t="s">
        <v>2568</v>
      </c>
      <c r="B53" s="581" t="s">
        <v>4465</v>
      </c>
      <c r="C53" s="580"/>
      <c r="D53" s="580"/>
      <c r="E53" s="578" t="s">
        <v>4498</v>
      </c>
      <c r="F53" s="563"/>
      <c r="G53" s="563"/>
      <c r="H53" s="563"/>
      <c r="I53" s="563"/>
      <c r="J53" s="563"/>
      <c r="K53" s="563"/>
      <c r="L53" s="563"/>
      <c r="M53" s="563"/>
      <c r="N53" s="563"/>
      <c r="O53" s="563"/>
      <c r="P53" s="563"/>
      <c r="Q53" s="563"/>
      <c r="R53" s="563"/>
      <c r="S53" s="563"/>
      <c r="T53" s="563"/>
      <c r="U53" s="563"/>
      <c r="V53" s="563"/>
      <c r="W53" s="563"/>
      <c r="X53" s="563"/>
      <c r="Y53" s="563"/>
      <c r="Z53" s="564"/>
    </row>
    <row r="54" spans="1:26" ht="87.75" customHeight="1">
      <c r="A54" s="586" t="s">
        <v>2570</v>
      </c>
      <c r="B54" s="581" t="s">
        <v>4465</v>
      </c>
      <c r="C54" s="580"/>
      <c r="D54" s="580"/>
      <c r="E54" s="578" t="s">
        <v>4499</v>
      </c>
      <c r="F54" s="563"/>
      <c r="G54" s="563"/>
      <c r="H54" s="563"/>
      <c r="I54" s="563"/>
      <c r="J54" s="563"/>
      <c r="K54" s="563"/>
      <c r="L54" s="563"/>
      <c r="M54" s="563"/>
      <c r="N54" s="563"/>
      <c r="O54" s="563"/>
      <c r="P54" s="563"/>
      <c r="Q54" s="563"/>
      <c r="R54" s="563"/>
      <c r="S54" s="563"/>
      <c r="T54" s="563"/>
      <c r="U54" s="563"/>
      <c r="V54" s="563"/>
      <c r="W54" s="563"/>
      <c r="X54" s="563"/>
      <c r="Y54" s="563"/>
      <c r="Z54" s="564"/>
    </row>
    <row r="55" spans="1:26" ht="87.75" customHeight="1">
      <c r="A55" s="586" t="s">
        <v>2572</v>
      </c>
      <c r="B55" s="580"/>
      <c r="C55" s="581" t="s">
        <v>4465</v>
      </c>
      <c r="D55" s="580"/>
      <c r="E55" s="578" t="s">
        <v>4500</v>
      </c>
      <c r="F55" s="563"/>
      <c r="G55" s="563"/>
      <c r="H55" s="563"/>
      <c r="I55" s="563"/>
      <c r="J55" s="563"/>
      <c r="K55" s="563"/>
      <c r="L55" s="563"/>
      <c r="M55" s="563"/>
      <c r="N55" s="563"/>
      <c r="O55" s="563"/>
      <c r="P55" s="563"/>
      <c r="Q55" s="563"/>
      <c r="R55" s="563"/>
      <c r="S55" s="563"/>
      <c r="T55" s="563"/>
      <c r="U55" s="563"/>
      <c r="V55" s="563"/>
      <c r="W55" s="563"/>
      <c r="X55" s="563"/>
      <c r="Y55" s="563"/>
      <c r="Z55" s="564"/>
    </row>
    <row r="56" spans="1:26" ht="87.75" customHeight="1">
      <c r="A56" s="585" t="s">
        <v>4501</v>
      </c>
      <c r="B56" s="580"/>
      <c r="C56" s="580"/>
      <c r="D56" s="580"/>
      <c r="E56" s="579"/>
      <c r="F56" s="563"/>
      <c r="G56" s="563"/>
      <c r="H56" s="563"/>
      <c r="I56" s="563"/>
      <c r="J56" s="563"/>
      <c r="K56" s="563"/>
      <c r="L56" s="563"/>
      <c r="M56" s="563"/>
      <c r="N56" s="563"/>
      <c r="O56" s="563"/>
      <c r="P56" s="563"/>
      <c r="Q56" s="563"/>
      <c r="R56" s="563"/>
      <c r="S56" s="563"/>
      <c r="T56" s="563"/>
      <c r="U56" s="563"/>
      <c r="V56" s="563"/>
      <c r="W56" s="563"/>
      <c r="X56" s="563"/>
      <c r="Y56" s="563"/>
      <c r="Z56" s="564"/>
    </row>
    <row r="57" spans="1:26" ht="87.75" customHeight="1">
      <c r="A57" s="586" t="s">
        <v>4502</v>
      </c>
      <c r="B57" s="581" t="s">
        <v>4465</v>
      </c>
      <c r="C57" s="580"/>
      <c r="D57" s="580"/>
      <c r="E57" s="578" t="s">
        <v>4503</v>
      </c>
      <c r="F57" s="563"/>
      <c r="G57" s="563"/>
      <c r="H57" s="563"/>
      <c r="I57" s="563"/>
      <c r="J57" s="563"/>
      <c r="K57" s="563"/>
      <c r="L57" s="563"/>
      <c r="M57" s="563"/>
      <c r="N57" s="563"/>
      <c r="O57" s="563"/>
      <c r="P57" s="563"/>
      <c r="Q57" s="563"/>
      <c r="R57" s="563"/>
      <c r="S57" s="563"/>
      <c r="T57" s="563"/>
      <c r="U57" s="563"/>
      <c r="V57" s="563"/>
      <c r="W57" s="563"/>
      <c r="X57" s="563"/>
      <c r="Y57" s="563"/>
      <c r="Z57" s="564"/>
    </row>
    <row r="58" spans="1:26" ht="87.75" customHeight="1">
      <c r="A58" s="586" t="s">
        <v>4504</v>
      </c>
      <c r="B58" s="581" t="s">
        <v>4465</v>
      </c>
      <c r="C58" s="580"/>
      <c r="D58" s="580"/>
      <c r="E58" s="578" t="s">
        <v>4505</v>
      </c>
      <c r="F58" s="563"/>
      <c r="G58" s="563"/>
      <c r="H58" s="563"/>
      <c r="I58" s="563"/>
      <c r="J58" s="563"/>
      <c r="K58" s="563"/>
      <c r="L58" s="563"/>
      <c r="M58" s="563"/>
      <c r="N58" s="563"/>
      <c r="O58" s="563"/>
      <c r="P58" s="563"/>
      <c r="Q58" s="563"/>
      <c r="R58" s="563"/>
      <c r="S58" s="563"/>
      <c r="T58" s="563"/>
      <c r="U58" s="563"/>
      <c r="V58" s="563"/>
      <c r="W58" s="563"/>
      <c r="X58" s="563"/>
      <c r="Y58" s="563"/>
      <c r="Z58" s="564"/>
    </row>
    <row r="59" spans="1:26" ht="87.75" customHeight="1">
      <c r="A59" s="586" t="s">
        <v>4506</v>
      </c>
      <c r="B59" s="581" t="s">
        <v>4465</v>
      </c>
      <c r="C59" s="580"/>
      <c r="D59" s="580"/>
      <c r="E59" s="578" t="s">
        <v>4507</v>
      </c>
      <c r="F59" s="563"/>
      <c r="G59" s="563"/>
      <c r="H59" s="563"/>
      <c r="I59" s="563"/>
      <c r="J59" s="563"/>
      <c r="K59" s="563"/>
      <c r="L59" s="563"/>
      <c r="M59" s="563"/>
      <c r="N59" s="563"/>
      <c r="O59" s="563"/>
      <c r="P59" s="563"/>
      <c r="Q59" s="563"/>
      <c r="R59" s="563"/>
      <c r="S59" s="563"/>
      <c r="T59" s="563"/>
      <c r="U59" s="563"/>
      <c r="V59" s="563"/>
      <c r="W59" s="563"/>
      <c r="X59" s="563"/>
      <c r="Y59" s="563"/>
      <c r="Z59" s="564"/>
    </row>
    <row r="60" spans="1:26" ht="87.75" customHeight="1">
      <c r="A60" s="585" t="s">
        <v>4508</v>
      </c>
      <c r="B60" s="580"/>
      <c r="C60" s="580"/>
      <c r="D60" s="580"/>
      <c r="E60" s="579"/>
      <c r="F60" s="563"/>
      <c r="G60" s="563"/>
      <c r="H60" s="563"/>
      <c r="I60" s="563"/>
      <c r="J60" s="563"/>
      <c r="K60" s="563"/>
      <c r="L60" s="563"/>
      <c r="M60" s="563"/>
      <c r="N60" s="563"/>
      <c r="O60" s="563"/>
      <c r="P60" s="563"/>
      <c r="Q60" s="563"/>
      <c r="R60" s="563"/>
      <c r="S60" s="563"/>
      <c r="T60" s="563"/>
      <c r="U60" s="563"/>
      <c r="V60" s="563"/>
      <c r="W60" s="563"/>
      <c r="X60" s="563"/>
      <c r="Y60" s="563"/>
      <c r="Z60" s="564"/>
    </row>
    <row r="61" spans="1:26" ht="87.75" customHeight="1">
      <c r="A61" s="586" t="s">
        <v>4509</v>
      </c>
      <c r="B61" s="581" t="s">
        <v>4465</v>
      </c>
      <c r="C61" s="580"/>
      <c r="D61" s="580"/>
      <c r="E61" s="578" t="s">
        <v>4510</v>
      </c>
      <c r="F61" s="563"/>
      <c r="G61" s="563"/>
      <c r="H61" s="563"/>
      <c r="I61" s="563"/>
      <c r="J61" s="563"/>
      <c r="K61" s="563"/>
      <c r="L61" s="563"/>
      <c r="M61" s="563"/>
      <c r="N61" s="563"/>
      <c r="O61" s="563"/>
      <c r="P61" s="563"/>
      <c r="Q61" s="563"/>
      <c r="R61" s="563"/>
      <c r="S61" s="563"/>
      <c r="T61" s="563"/>
      <c r="U61" s="563"/>
      <c r="V61" s="563"/>
      <c r="W61" s="563"/>
      <c r="X61" s="563"/>
      <c r="Y61" s="563"/>
      <c r="Z61" s="564"/>
    </row>
    <row r="62" spans="1:26" ht="87.75" customHeight="1">
      <c r="A62" s="586" t="s">
        <v>4511</v>
      </c>
      <c r="B62" s="581" t="s">
        <v>4465</v>
      </c>
      <c r="C62" s="580"/>
      <c r="D62" s="580"/>
      <c r="E62" s="578" t="s">
        <v>4512</v>
      </c>
      <c r="F62" s="563"/>
      <c r="G62" s="563"/>
      <c r="H62" s="563"/>
      <c r="I62" s="563"/>
      <c r="J62" s="563"/>
      <c r="K62" s="563"/>
      <c r="L62" s="563"/>
      <c r="M62" s="563"/>
      <c r="N62" s="563"/>
      <c r="O62" s="563"/>
      <c r="P62" s="563"/>
      <c r="Q62" s="563"/>
      <c r="R62" s="563"/>
      <c r="S62" s="563"/>
      <c r="T62" s="563"/>
      <c r="U62" s="563"/>
      <c r="V62" s="563"/>
      <c r="W62" s="563"/>
      <c r="X62" s="563"/>
      <c r="Y62" s="563"/>
      <c r="Z62" s="564"/>
    </row>
    <row r="63" spans="1:26" ht="87.75" customHeight="1">
      <c r="A63" s="587" t="s">
        <v>4513</v>
      </c>
      <c r="B63" s="582" t="s">
        <v>4465</v>
      </c>
      <c r="C63" s="583"/>
      <c r="D63" s="583"/>
      <c r="E63" s="584" t="s">
        <v>4514</v>
      </c>
      <c r="F63" s="563"/>
      <c r="G63" s="563"/>
      <c r="H63" s="563"/>
      <c r="I63" s="563"/>
      <c r="J63" s="563"/>
      <c r="K63" s="563"/>
      <c r="L63" s="563"/>
      <c r="M63" s="563"/>
      <c r="N63" s="563"/>
      <c r="O63" s="563"/>
      <c r="P63" s="563"/>
      <c r="Q63" s="563"/>
      <c r="R63" s="563"/>
      <c r="S63" s="563"/>
      <c r="T63" s="563"/>
      <c r="U63" s="563"/>
      <c r="V63" s="563"/>
      <c r="W63" s="563"/>
      <c r="X63" s="563"/>
      <c r="Y63" s="563"/>
      <c r="Z63" s="564"/>
    </row>
    <row r="64" spans="1:26">
      <c r="A64" s="562"/>
      <c r="B64" s="569"/>
      <c r="C64" s="569"/>
      <c r="D64" s="569"/>
      <c r="E64" s="569"/>
      <c r="F64" s="563"/>
      <c r="G64" s="563"/>
      <c r="H64" s="563"/>
      <c r="I64" s="563"/>
      <c r="J64" s="563"/>
      <c r="K64" s="563"/>
      <c r="L64" s="563"/>
      <c r="M64" s="563"/>
      <c r="N64" s="563"/>
      <c r="O64" s="563"/>
      <c r="P64" s="563"/>
      <c r="Q64" s="563"/>
      <c r="R64" s="563"/>
      <c r="S64" s="563"/>
      <c r="T64" s="563"/>
      <c r="U64" s="563"/>
      <c r="V64" s="563"/>
      <c r="W64" s="563"/>
      <c r="X64" s="563"/>
      <c r="Y64" s="563"/>
      <c r="Z64" s="564"/>
    </row>
    <row r="65" spans="1:26">
      <c r="A65" s="1323" t="s">
        <v>388</v>
      </c>
      <c r="B65" s="1324"/>
      <c r="C65" s="1324"/>
      <c r="D65" s="1324"/>
      <c r="E65" s="1325"/>
      <c r="F65" s="563"/>
      <c r="G65" s="563"/>
      <c r="H65" s="563"/>
      <c r="I65" s="563"/>
      <c r="J65" s="563"/>
      <c r="K65" s="563"/>
      <c r="L65" s="563"/>
      <c r="M65" s="563"/>
      <c r="N65" s="563"/>
      <c r="O65" s="563"/>
      <c r="P65" s="563"/>
      <c r="Q65" s="563"/>
      <c r="R65" s="563"/>
      <c r="S65" s="563"/>
      <c r="T65" s="563"/>
      <c r="U65" s="563"/>
      <c r="V65" s="563"/>
      <c r="W65" s="563"/>
      <c r="X65" s="563"/>
      <c r="Y65" s="563"/>
      <c r="Z65" s="564"/>
    </row>
    <row r="66" spans="1:26" ht="134.25" customHeight="1">
      <c r="A66" s="1326" t="s">
        <v>4515</v>
      </c>
      <c r="B66" s="1327"/>
      <c r="C66" s="1327"/>
      <c r="D66" s="1327"/>
      <c r="E66" s="1328"/>
      <c r="F66" s="563"/>
      <c r="G66" s="563"/>
      <c r="H66" s="563"/>
      <c r="I66" s="563"/>
      <c r="J66" s="563"/>
      <c r="K66" s="563"/>
      <c r="L66" s="563"/>
      <c r="M66" s="563"/>
      <c r="N66" s="563"/>
      <c r="O66" s="563"/>
      <c r="P66" s="563"/>
      <c r="Q66" s="563"/>
      <c r="R66" s="563"/>
      <c r="S66" s="563"/>
      <c r="T66" s="563"/>
      <c r="U66" s="563"/>
      <c r="V66" s="563"/>
      <c r="W66" s="563"/>
      <c r="X66" s="563"/>
      <c r="Y66" s="563"/>
      <c r="Z66" s="564"/>
    </row>
    <row r="67" spans="1:26">
      <c r="A67" s="1323" t="s">
        <v>289</v>
      </c>
      <c r="B67" s="1324"/>
      <c r="C67" s="1324"/>
      <c r="D67" s="1324"/>
      <c r="E67" s="1325"/>
      <c r="F67" s="563"/>
      <c r="G67" s="563"/>
      <c r="H67" s="563"/>
      <c r="I67" s="563"/>
      <c r="J67" s="563"/>
      <c r="K67" s="563"/>
      <c r="L67" s="563"/>
      <c r="M67" s="563"/>
      <c r="N67" s="563"/>
      <c r="O67" s="563"/>
      <c r="P67" s="563"/>
      <c r="Q67" s="563"/>
      <c r="R67" s="563"/>
      <c r="S67" s="563"/>
      <c r="T67" s="563"/>
      <c r="U67" s="563"/>
      <c r="V67" s="563"/>
      <c r="W67" s="563"/>
      <c r="X67" s="563"/>
      <c r="Y67" s="563"/>
      <c r="Z67" s="564"/>
    </row>
    <row r="68" spans="1:26" ht="180" customHeight="1">
      <c r="A68" s="1326" t="s">
        <v>4516</v>
      </c>
      <c r="B68" s="1327"/>
      <c r="C68" s="1327"/>
      <c r="D68" s="1327"/>
      <c r="E68" s="1328"/>
      <c r="F68" s="563"/>
      <c r="G68" s="563"/>
      <c r="H68" s="563"/>
      <c r="I68" s="563"/>
      <c r="J68" s="563"/>
      <c r="K68" s="563"/>
      <c r="L68" s="563"/>
      <c r="M68" s="563"/>
      <c r="N68" s="563"/>
      <c r="O68" s="563"/>
      <c r="P68" s="563"/>
      <c r="Q68" s="563"/>
      <c r="R68" s="563"/>
      <c r="S68" s="563"/>
      <c r="T68" s="563"/>
      <c r="U68" s="563"/>
      <c r="V68" s="563"/>
      <c r="W68" s="563"/>
      <c r="X68" s="563"/>
      <c r="Y68" s="563"/>
      <c r="Z68" s="564"/>
    </row>
    <row r="69" spans="1:26">
      <c r="A69" s="565" t="s">
        <v>291</v>
      </c>
      <c r="B69" s="569"/>
      <c r="C69" s="569"/>
      <c r="D69" s="569"/>
      <c r="E69" s="569"/>
      <c r="F69" s="563"/>
      <c r="G69" s="563"/>
      <c r="H69" s="563"/>
      <c r="I69" s="563"/>
      <c r="J69" s="563"/>
      <c r="K69" s="563"/>
      <c r="L69" s="563"/>
      <c r="M69" s="563"/>
      <c r="N69" s="563"/>
      <c r="O69" s="563"/>
      <c r="P69" s="563"/>
      <c r="Q69" s="563"/>
      <c r="R69" s="563"/>
      <c r="S69" s="563"/>
      <c r="T69" s="563"/>
      <c r="U69" s="563"/>
      <c r="V69" s="563"/>
      <c r="W69" s="563"/>
      <c r="X69" s="563"/>
      <c r="Y69" s="563"/>
      <c r="Z69" s="564"/>
    </row>
    <row r="70" spans="1:26">
      <c r="A70" s="565" t="s">
        <v>292</v>
      </c>
      <c r="B70" s="569"/>
      <c r="C70" s="569"/>
      <c r="D70" s="569"/>
      <c r="E70" s="569"/>
      <c r="F70" s="563"/>
      <c r="G70" s="563"/>
      <c r="H70" s="563"/>
      <c r="I70" s="563"/>
      <c r="J70" s="563"/>
      <c r="K70" s="563"/>
      <c r="L70" s="563"/>
      <c r="M70" s="563"/>
      <c r="N70" s="563"/>
      <c r="O70" s="563"/>
      <c r="P70" s="563"/>
      <c r="Q70" s="563"/>
      <c r="R70" s="563"/>
      <c r="S70" s="563"/>
      <c r="T70" s="563"/>
      <c r="U70" s="563"/>
      <c r="V70" s="563"/>
      <c r="W70" s="563"/>
      <c r="X70" s="563"/>
      <c r="Y70" s="563"/>
      <c r="Z70" s="564"/>
    </row>
    <row r="71" spans="1:26">
      <c r="A71" s="565" t="s">
        <v>293</v>
      </c>
      <c r="B71" s="569"/>
      <c r="C71" s="569"/>
      <c r="D71" s="569"/>
      <c r="E71" s="569"/>
      <c r="F71" s="563"/>
      <c r="G71" s="563"/>
      <c r="H71" s="563"/>
      <c r="I71" s="563"/>
      <c r="J71" s="563"/>
      <c r="K71" s="563"/>
      <c r="L71" s="563"/>
      <c r="M71" s="563"/>
      <c r="N71" s="563"/>
      <c r="O71" s="563"/>
      <c r="P71" s="563"/>
      <c r="Q71" s="563"/>
      <c r="R71" s="563"/>
      <c r="S71" s="563"/>
      <c r="T71" s="563"/>
      <c r="U71" s="563"/>
      <c r="V71" s="563"/>
      <c r="W71" s="563"/>
      <c r="X71" s="563"/>
      <c r="Y71" s="563"/>
      <c r="Z71" s="564"/>
    </row>
    <row r="72" spans="1:26">
      <c r="A72" s="570"/>
      <c r="B72" s="563"/>
      <c r="C72" s="563"/>
      <c r="D72" s="563"/>
      <c r="E72" s="563"/>
      <c r="F72" s="563"/>
      <c r="G72" s="563"/>
      <c r="H72" s="563"/>
      <c r="I72" s="563"/>
      <c r="J72" s="563"/>
      <c r="K72" s="563"/>
      <c r="L72" s="563"/>
      <c r="M72" s="563"/>
      <c r="N72" s="563"/>
      <c r="O72" s="563"/>
      <c r="P72" s="563"/>
      <c r="Q72" s="563"/>
      <c r="R72" s="563"/>
      <c r="S72" s="563"/>
      <c r="T72" s="563"/>
      <c r="U72" s="563"/>
      <c r="V72" s="563"/>
      <c r="W72" s="563"/>
      <c r="X72" s="563"/>
      <c r="Y72" s="563"/>
      <c r="Z72" s="564"/>
    </row>
    <row r="73" spans="1:26">
      <c r="A73" s="570"/>
      <c r="B73" s="563"/>
      <c r="C73" s="563"/>
      <c r="D73" s="563"/>
      <c r="E73" s="563"/>
      <c r="F73" s="563"/>
      <c r="G73" s="563"/>
      <c r="H73" s="563"/>
      <c r="I73" s="563"/>
      <c r="J73" s="563"/>
      <c r="K73" s="563"/>
      <c r="L73" s="563"/>
      <c r="M73" s="563"/>
      <c r="N73" s="563"/>
      <c r="O73" s="563"/>
      <c r="P73" s="563"/>
      <c r="Q73" s="563"/>
      <c r="R73" s="563"/>
      <c r="S73" s="563"/>
      <c r="T73" s="563"/>
      <c r="U73" s="563"/>
      <c r="V73" s="563"/>
      <c r="W73" s="563"/>
      <c r="X73" s="563"/>
      <c r="Y73" s="563"/>
      <c r="Z73" s="564"/>
    </row>
    <row r="74" spans="1:26">
      <c r="A74" s="570"/>
      <c r="B74" s="563"/>
      <c r="C74" s="563"/>
      <c r="D74" s="563"/>
      <c r="E74" s="563"/>
      <c r="F74" s="563"/>
      <c r="G74" s="563"/>
      <c r="H74" s="563"/>
      <c r="I74" s="563"/>
      <c r="J74" s="563"/>
      <c r="K74" s="563"/>
      <c r="L74" s="563"/>
      <c r="M74" s="563"/>
      <c r="N74" s="563"/>
      <c r="O74" s="563"/>
      <c r="P74" s="563"/>
      <c r="Q74" s="563"/>
      <c r="R74" s="563"/>
      <c r="S74" s="563"/>
      <c r="T74" s="563"/>
      <c r="U74" s="563"/>
      <c r="V74" s="563"/>
      <c r="W74" s="563"/>
      <c r="X74" s="563"/>
      <c r="Y74" s="563"/>
      <c r="Z74" s="564"/>
    </row>
    <row r="75" spans="1:26">
      <c r="A75" s="570"/>
      <c r="B75" s="563"/>
      <c r="C75" s="563"/>
      <c r="D75" s="563"/>
      <c r="E75" s="563"/>
      <c r="F75" s="563"/>
      <c r="G75" s="563"/>
      <c r="H75" s="563"/>
      <c r="I75" s="563"/>
      <c r="J75" s="563"/>
      <c r="K75" s="563"/>
      <c r="L75" s="563"/>
      <c r="M75" s="563"/>
      <c r="N75" s="563"/>
      <c r="O75" s="563"/>
      <c r="P75" s="563"/>
      <c r="Q75" s="563"/>
      <c r="R75" s="563"/>
      <c r="S75" s="563"/>
      <c r="T75" s="563"/>
      <c r="U75" s="563"/>
      <c r="V75" s="563"/>
      <c r="W75" s="563"/>
      <c r="X75" s="563"/>
      <c r="Y75" s="563"/>
      <c r="Z75" s="564"/>
    </row>
    <row r="76" spans="1:26">
      <c r="A76" s="570"/>
      <c r="B76" s="563"/>
      <c r="C76" s="563"/>
      <c r="D76" s="563"/>
      <c r="E76" s="563"/>
      <c r="F76" s="563"/>
      <c r="G76" s="563"/>
      <c r="H76" s="563"/>
      <c r="I76" s="563"/>
      <c r="J76" s="563"/>
      <c r="K76" s="563"/>
      <c r="L76" s="563"/>
      <c r="M76" s="563"/>
      <c r="N76" s="563"/>
      <c r="O76" s="563"/>
      <c r="P76" s="563"/>
      <c r="Q76" s="563"/>
      <c r="R76" s="563"/>
      <c r="S76" s="563"/>
      <c r="T76" s="563"/>
      <c r="U76" s="563"/>
      <c r="V76" s="563"/>
      <c r="W76" s="563"/>
      <c r="X76" s="563"/>
      <c r="Y76" s="563"/>
      <c r="Z76" s="564"/>
    </row>
    <row r="77" spans="1:26">
      <c r="A77" s="570"/>
      <c r="B77" s="563"/>
      <c r="C77" s="563"/>
      <c r="D77" s="563"/>
      <c r="E77" s="563"/>
      <c r="F77" s="563"/>
      <c r="G77" s="563"/>
      <c r="H77" s="563"/>
      <c r="I77" s="563"/>
      <c r="J77" s="563"/>
      <c r="K77" s="563"/>
      <c r="L77" s="563"/>
      <c r="M77" s="563"/>
      <c r="N77" s="563"/>
      <c r="O77" s="563"/>
      <c r="P77" s="563"/>
      <c r="Q77" s="563"/>
      <c r="R77" s="563"/>
      <c r="S77" s="563"/>
      <c r="T77" s="563"/>
      <c r="U77" s="563"/>
      <c r="V77" s="563"/>
      <c r="W77" s="563"/>
      <c r="X77" s="563"/>
      <c r="Y77" s="563"/>
      <c r="Z77" s="564"/>
    </row>
    <row r="78" spans="1:26">
      <c r="A78" s="570"/>
      <c r="B78" s="563"/>
      <c r="C78" s="563"/>
      <c r="D78" s="563"/>
      <c r="E78" s="563"/>
      <c r="F78" s="563"/>
      <c r="G78" s="563"/>
      <c r="H78" s="563"/>
      <c r="I78" s="563"/>
      <c r="J78" s="563"/>
      <c r="K78" s="563"/>
      <c r="L78" s="563"/>
      <c r="M78" s="563"/>
      <c r="N78" s="563"/>
      <c r="O78" s="563"/>
      <c r="P78" s="563"/>
      <c r="Q78" s="563"/>
      <c r="R78" s="563"/>
      <c r="S78" s="563"/>
      <c r="T78" s="563"/>
      <c r="U78" s="563"/>
      <c r="V78" s="563"/>
      <c r="W78" s="563"/>
      <c r="X78" s="563"/>
      <c r="Y78" s="563"/>
      <c r="Z78" s="564"/>
    </row>
    <row r="79" spans="1:26">
      <c r="A79" s="570"/>
      <c r="B79" s="563"/>
      <c r="C79" s="563"/>
      <c r="D79" s="563"/>
      <c r="E79" s="563"/>
      <c r="F79" s="563"/>
      <c r="G79" s="563"/>
      <c r="H79" s="563"/>
      <c r="I79" s="563"/>
      <c r="J79" s="563"/>
      <c r="K79" s="563"/>
      <c r="L79" s="563"/>
      <c r="M79" s="563"/>
      <c r="N79" s="563"/>
      <c r="O79" s="563"/>
      <c r="P79" s="563"/>
      <c r="Q79" s="563"/>
      <c r="R79" s="563"/>
      <c r="S79" s="563"/>
      <c r="T79" s="563"/>
      <c r="U79" s="563"/>
      <c r="V79" s="563"/>
      <c r="W79" s="563"/>
      <c r="X79" s="563"/>
      <c r="Y79" s="563"/>
      <c r="Z79" s="564"/>
    </row>
    <row r="80" spans="1:26">
      <c r="A80" s="570"/>
      <c r="B80" s="563"/>
      <c r="C80" s="563"/>
      <c r="D80" s="563"/>
      <c r="E80" s="563"/>
      <c r="F80" s="563"/>
      <c r="G80" s="563"/>
      <c r="H80" s="563"/>
      <c r="I80" s="563"/>
      <c r="J80" s="563"/>
      <c r="K80" s="563"/>
      <c r="L80" s="563"/>
      <c r="M80" s="563"/>
      <c r="N80" s="563"/>
      <c r="O80" s="563"/>
      <c r="P80" s="563"/>
      <c r="Q80" s="563"/>
      <c r="R80" s="563"/>
      <c r="S80" s="563"/>
      <c r="T80" s="563"/>
      <c r="U80" s="563"/>
      <c r="V80" s="563"/>
      <c r="W80" s="563"/>
      <c r="X80" s="563"/>
      <c r="Y80" s="563"/>
      <c r="Z80" s="564"/>
    </row>
    <row r="81" spans="1:26">
      <c r="A81" s="570"/>
      <c r="B81" s="563"/>
      <c r="C81" s="563"/>
      <c r="D81" s="563"/>
      <c r="E81" s="563"/>
      <c r="F81" s="563"/>
      <c r="G81" s="563"/>
      <c r="H81" s="563"/>
      <c r="I81" s="563"/>
      <c r="J81" s="563"/>
      <c r="K81" s="563"/>
      <c r="L81" s="563"/>
      <c r="M81" s="563"/>
      <c r="N81" s="563"/>
      <c r="O81" s="563"/>
      <c r="P81" s="563"/>
      <c r="Q81" s="563"/>
      <c r="R81" s="563"/>
      <c r="S81" s="563"/>
      <c r="T81" s="563"/>
      <c r="U81" s="563"/>
      <c r="V81" s="563"/>
      <c r="W81" s="563"/>
      <c r="X81" s="563"/>
      <c r="Y81" s="563"/>
      <c r="Z81" s="564"/>
    </row>
    <row r="82" spans="1:26">
      <c r="A82" s="570"/>
      <c r="B82" s="563"/>
      <c r="C82" s="563"/>
      <c r="D82" s="563"/>
      <c r="E82" s="563"/>
      <c r="F82" s="563"/>
      <c r="G82" s="563"/>
      <c r="H82" s="563"/>
      <c r="I82" s="563"/>
      <c r="J82" s="563"/>
      <c r="K82" s="563"/>
      <c r="L82" s="563"/>
      <c r="M82" s="563"/>
      <c r="N82" s="563"/>
      <c r="O82" s="563"/>
      <c r="P82" s="563"/>
      <c r="Q82" s="563"/>
      <c r="R82" s="563"/>
      <c r="S82" s="563"/>
      <c r="T82" s="563"/>
      <c r="U82" s="563"/>
      <c r="V82" s="563"/>
      <c r="W82" s="563"/>
      <c r="X82" s="563"/>
      <c r="Y82" s="563"/>
      <c r="Z82" s="564"/>
    </row>
    <row r="83" spans="1:26">
      <c r="A83" s="570"/>
      <c r="B83" s="563"/>
      <c r="C83" s="563"/>
      <c r="D83" s="563"/>
      <c r="E83" s="563"/>
      <c r="F83" s="563"/>
      <c r="G83" s="563"/>
      <c r="H83" s="563"/>
      <c r="I83" s="563"/>
      <c r="J83" s="563"/>
      <c r="K83" s="563"/>
      <c r="L83" s="563"/>
      <c r="M83" s="563"/>
      <c r="N83" s="563"/>
      <c r="O83" s="563"/>
      <c r="P83" s="563"/>
      <c r="Q83" s="563"/>
      <c r="R83" s="563"/>
      <c r="S83" s="563"/>
      <c r="T83" s="563"/>
      <c r="U83" s="563"/>
      <c r="V83" s="563"/>
      <c r="W83" s="563"/>
      <c r="X83" s="563"/>
      <c r="Y83" s="563"/>
      <c r="Z83" s="564"/>
    </row>
    <row r="84" spans="1:26">
      <c r="A84" s="570"/>
      <c r="B84" s="563"/>
      <c r="C84" s="563"/>
      <c r="D84" s="563"/>
      <c r="E84" s="563"/>
      <c r="F84" s="563"/>
      <c r="G84" s="563"/>
      <c r="H84" s="563"/>
      <c r="I84" s="563"/>
      <c r="J84" s="563"/>
      <c r="K84" s="563"/>
      <c r="L84" s="563"/>
      <c r="M84" s="563"/>
      <c r="N84" s="563"/>
      <c r="O84" s="563"/>
      <c r="P84" s="563"/>
      <c r="Q84" s="563"/>
      <c r="R84" s="563"/>
      <c r="S84" s="563"/>
      <c r="T84" s="563"/>
      <c r="U84" s="563"/>
      <c r="V84" s="563"/>
      <c r="W84" s="563"/>
      <c r="X84" s="563"/>
      <c r="Y84" s="563"/>
      <c r="Z84" s="564"/>
    </row>
    <row r="85" spans="1:26">
      <c r="A85" s="570"/>
      <c r="B85" s="563"/>
      <c r="C85" s="563"/>
      <c r="D85" s="563"/>
      <c r="E85" s="563"/>
      <c r="F85" s="563"/>
      <c r="G85" s="563"/>
      <c r="H85" s="563"/>
      <c r="I85" s="563"/>
      <c r="J85" s="563"/>
      <c r="K85" s="563"/>
      <c r="L85" s="563"/>
      <c r="M85" s="563"/>
      <c r="N85" s="563"/>
      <c r="O85" s="563"/>
      <c r="P85" s="563"/>
      <c r="Q85" s="563"/>
      <c r="R85" s="563"/>
      <c r="S85" s="563"/>
      <c r="T85" s="563"/>
      <c r="U85" s="563"/>
      <c r="V85" s="563"/>
      <c r="W85" s="563"/>
      <c r="X85" s="563"/>
      <c r="Y85" s="563"/>
      <c r="Z85" s="564"/>
    </row>
    <row r="86" spans="1:26">
      <c r="A86" s="570"/>
      <c r="B86" s="563"/>
      <c r="C86" s="563"/>
      <c r="D86" s="563"/>
      <c r="E86" s="563"/>
      <c r="F86" s="563"/>
      <c r="G86" s="563"/>
      <c r="H86" s="563"/>
      <c r="I86" s="563"/>
      <c r="J86" s="563"/>
      <c r="K86" s="563"/>
      <c r="L86" s="563"/>
      <c r="M86" s="563"/>
      <c r="N86" s="563"/>
      <c r="O86" s="563"/>
      <c r="P86" s="563"/>
      <c r="Q86" s="563"/>
      <c r="R86" s="563"/>
      <c r="S86" s="563"/>
      <c r="T86" s="563"/>
      <c r="U86" s="563"/>
      <c r="V86" s="563"/>
      <c r="W86" s="563"/>
      <c r="X86" s="563"/>
      <c r="Y86" s="563"/>
      <c r="Z86" s="564"/>
    </row>
    <row r="87" spans="1:26">
      <c r="A87" s="570"/>
      <c r="B87" s="563"/>
      <c r="C87" s="563"/>
      <c r="D87" s="563"/>
      <c r="E87" s="563"/>
      <c r="F87" s="563"/>
      <c r="G87" s="563"/>
      <c r="H87" s="563"/>
      <c r="I87" s="563"/>
      <c r="J87" s="563"/>
      <c r="K87" s="563"/>
      <c r="L87" s="563"/>
      <c r="M87" s="563"/>
      <c r="N87" s="563"/>
      <c r="O87" s="563"/>
      <c r="P87" s="563"/>
      <c r="Q87" s="563"/>
      <c r="R87" s="563"/>
      <c r="S87" s="563"/>
      <c r="T87" s="563"/>
      <c r="U87" s="563"/>
      <c r="V87" s="563"/>
      <c r="W87" s="563"/>
      <c r="X87" s="563"/>
      <c r="Y87" s="563"/>
      <c r="Z87" s="564"/>
    </row>
    <row r="88" spans="1:26">
      <c r="A88" s="570"/>
      <c r="B88" s="563"/>
      <c r="C88" s="563"/>
      <c r="D88" s="563"/>
      <c r="E88" s="563"/>
      <c r="F88" s="563"/>
      <c r="G88" s="563"/>
      <c r="H88" s="563"/>
      <c r="I88" s="563"/>
      <c r="J88" s="563"/>
      <c r="K88" s="563"/>
      <c r="L88" s="563"/>
      <c r="M88" s="563"/>
      <c r="N88" s="563"/>
      <c r="O88" s="563"/>
      <c r="P88" s="563"/>
      <c r="Q88" s="563"/>
      <c r="R88" s="563"/>
      <c r="S88" s="563"/>
      <c r="T88" s="563"/>
      <c r="U88" s="563"/>
      <c r="V88" s="563"/>
      <c r="W88" s="563"/>
      <c r="X88" s="563"/>
      <c r="Y88" s="563"/>
      <c r="Z88" s="564"/>
    </row>
    <row r="89" spans="1:26">
      <c r="A89" s="570"/>
      <c r="B89" s="563"/>
      <c r="C89" s="563"/>
      <c r="D89" s="563"/>
      <c r="E89" s="563"/>
      <c r="F89" s="563"/>
      <c r="G89" s="563"/>
      <c r="H89" s="563"/>
      <c r="I89" s="563"/>
      <c r="J89" s="563"/>
      <c r="K89" s="563"/>
      <c r="L89" s="563"/>
      <c r="M89" s="563"/>
      <c r="N89" s="563"/>
      <c r="O89" s="563"/>
      <c r="P89" s="563"/>
      <c r="Q89" s="563"/>
      <c r="R89" s="563"/>
      <c r="S89" s="563"/>
      <c r="T89" s="563"/>
      <c r="U89" s="563"/>
      <c r="V89" s="563"/>
      <c r="W89" s="563"/>
      <c r="X89" s="563"/>
      <c r="Y89" s="563"/>
      <c r="Z89" s="564"/>
    </row>
    <row r="90" spans="1:26">
      <c r="A90" s="570"/>
      <c r="B90" s="563"/>
      <c r="C90" s="563"/>
      <c r="D90" s="563"/>
      <c r="E90" s="563"/>
      <c r="F90" s="563"/>
      <c r="G90" s="563"/>
      <c r="H90" s="563"/>
      <c r="I90" s="563"/>
      <c r="J90" s="563"/>
      <c r="K90" s="563"/>
      <c r="L90" s="563"/>
      <c r="M90" s="563"/>
      <c r="N90" s="563"/>
      <c r="O90" s="563"/>
      <c r="P90" s="563"/>
      <c r="Q90" s="563"/>
      <c r="R90" s="563"/>
      <c r="S90" s="563"/>
      <c r="T90" s="563"/>
      <c r="U90" s="563"/>
      <c r="V90" s="563"/>
      <c r="W90" s="563"/>
      <c r="X90" s="563"/>
      <c r="Y90" s="563"/>
      <c r="Z90" s="564"/>
    </row>
    <row r="91" spans="1:26">
      <c r="A91" s="570"/>
      <c r="B91" s="563"/>
      <c r="C91" s="563"/>
      <c r="D91" s="563"/>
      <c r="E91" s="563"/>
      <c r="F91" s="563"/>
      <c r="G91" s="563"/>
      <c r="H91" s="563"/>
      <c r="I91" s="563"/>
      <c r="J91" s="563"/>
      <c r="K91" s="563"/>
      <c r="L91" s="563"/>
      <c r="M91" s="563"/>
      <c r="N91" s="563"/>
      <c r="O91" s="563"/>
      <c r="P91" s="563"/>
      <c r="Q91" s="563"/>
      <c r="R91" s="563"/>
      <c r="S91" s="563"/>
      <c r="T91" s="563"/>
      <c r="U91" s="563"/>
      <c r="V91" s="563"/>
      <c r="W91" s="563"/>
      <c r="X91" s="563"/>
      <c r="Y91" s="563"/>
      <c r="Z91" s="564"/>
    </row>
    <row r="92" spans="1:26">
      <c r="A92" s="570"/>
      <c r="B92" s="563"/>
      <c r="C92" s="563"/>
      <c r="D92" s="563"/>
      <c r="E92" s="563"/>
      <c r="F92" s="563"/>
      <c r="G92" s="563"/>
      <c r="H92" s="563"/>
      <c r="I92" s="563"/>
      <c r="J92" s="563"/>
      <c r="K92" s="563"/>
      <c r="L92" s="563"/>
      <c r="M92" s="563"/>
      <c r="N92" s="563"/>
      <c r="O92" s="563"/>
      <c r="P92" s="563"/>
      <c r="Q92" s="563"/>
      <c r="R92" s="563"/>
      <c r="S92" s="563"/>
      <c r="T92" s="563"/>
      <c r="U92" s="563"/>
      <c r="V92" s="563"/>
      <c r="W92" s="563"/>
      <c r="X92" s="563"/>
      <c r="Y92" s="563"/>
      <c r="Z92" s="564"/>
    </row>
    <row r="93" spans="1:26">
      <c r="A93" s="570"/>
      <c r="B93" s="563"/>
      <c r="C93" s="563"/>
      <c r="D93" s="563"/>
      <c r="E93" s="563"/>
      <c r="F93" s="563"/>
      <c r="G93" s="563"/>
      <c r="H93" s="563"/>
      <c r="I93" s="563"/>
      <c r="J93" s="563"/>
      <c r="K93" s="563"/>
      <c r="L93" s="563"/>
      <c r="M93" s="563"/>
      <c r="N93" s="563"/>
      <c r="O93" s="563"/>
      <c r="P93" s="563"/>
      <c r="Q93" s="563"/>
      <c r="R93" s="563"/>
      <c r="S93" s="563"/>
      <c r="T93" s="563"/>
      <c r="U93" s="563"/>
      <c r="V93" s="563"/>
      <c r="W93" s="563"/>
      <c r="X93" s="563"/>
      <c r="Y93" s="563"/>
      <c r="Z93" s="564"/>
    </row>
    <row r="94" spans="1:26">
      <c r="A94" s="570"/>
      <c r="B94" s="563"/>
      <c r="C94" s="563"/>
      <c r="D94" s="563"/>
      <c r="E94" s="563"/>
      <c r="F94" s="563"/>
      <c r="G94" s="563"/>
      <c r="H94" s="563"/>
      <c r="I94" s="563"/>
      <c r="J94" s="563"/>
      <c r="K94" s="563"/>
      <c r="L94" s="563"/>
      <c r="M94" s="563"/>
      <c r="N94" s="563"/>
      <c r="O94" s="563"/>
      <c r="P94" s="563"/>
      <c r="Q94" s="563"/>
      <c r="R94" s="563"/>
      <c r="S94" s="563"/>
      <c r="T94" s="563"/>
      <c r="U94" s="563"/>
      <c r="V94" s="563"/>
      <c r="W94" s="563"/>
      <c r="X94" s="563"/>
      <c r="Y94" s="563"/>
      <c r="Z94" s="564"/>
    </row>
    <row r="95" spans="1:26">
      <c r="A95" s="570"/>
      <c r="B95" s="563"/>
      <c r="C95" s="563"/>
      <c r="D95" s="563"/>
      <c r="E95" s="563"/>
      <c r="F95" s="563"/>
      <c r="G95" s="563"/>
      <c r="H95" s="563"/>
      <c r="I95" s="563"/>
      <c r="J95" s="563"/>
      <c r="K95" s="563"/>
      <c r="L95" s="563"/>
      <c r="M95" s="563"/>
      <c r="N95" s="563"/>
      <c r="O95" s="563"/>
      <c r="P95" s="563"/>
      <c r="Q95" s="563"/>
      <c r="R95" s="563"/>
      <c r="S95" s="563"/>
      <c r="T95" s="563"/>
      <c r="U95" s="563"/>
      <c r="V95" s="563"/>
      <c r="W95" s="563"/>
      <c r="X95" s="563"/>
      <c r="Y95" s="563"/>
      <c r="Z95" s="564"/>
    </row>
    <row r="96" spans="1:26">
      <c r="A96" s="570"/>
      <c r="B96" s="563"/>
      <c r="C96" s="563"/>
      <c r="D96" s="563"/>
      <c r="E96" s="563"/>
      <c r="F96" s="563"/>
      <c r="G96" s="563"/>
      <c r="H96" s="563"/>
      <c r="I96" s="563"/>
      <c r="J96" s="563"/>
      <c r="K96" s="563"/>
      <c r="L96" s="563"/>
      <c r="M96" s="563"/>
      <c r="N96" s="563"/>
      <c r="O96" s="563"/>
      <c r="P96" s="563"/>
      <c r="Q96" s="563"/>
      <c r="R96" s="563"/>
      <c r="S96" s="563"/>
      <c r="T96" s="563"/>
      <c r="U96" s="563"/>
      <c r="V96" s="563"/>
      <c r="W96" s="563"/>
      <c r="X96" s="563"/>
      <c r="Y96" s="563"/>
      <c r="Z96" s="564"/>
    </row>
    <row r="97" spans="1:26">
      <c r="A97" s="570"/>
      <c r="B97" s="563"/>
      <c r="C97" s="563"/>
      <c r="D97" s="563"/>
      <c r="E97" s="563"/>
      <c r="F97" s="563"/>
      <c r="G97" s="563"/>
      <c r="H97" s="563"/>
      <c r="I97" s="563"/>
      <c r="J97" s="563"/>
      <c r="K97" s="563"/>
      <c r="L97" s="563"/>
      <c r="M97" s="563"/>
      <c r="N97" s="563"/>
      <c r="O97" s="563"/>
      <c r="P97" s="563"/>
      <c r="Q97" s="563"/>
      <c r="R97" s="563"/>
      <c r="S97" s="563"/>
      <c r="T97" s="563"/>
      <c r="U97" s="563"/>
      <c r="V97" s="563"/>
      <c r="W97" s="563"/>
      <c r="X97" s="563"/>
      <c r="Y97" s="563"/>
      <c r="Z97" s="564"/>
    </row>
    <row r="98" spans="1:26">
      <c r="A98" s="570"/>
      <c r="B98" s="563"/>
      <c r="C98" s="563"/>
      <c r="D98" s="563"/>
      <c r="E98" s="563"/>
      <c r="F98" s="563"/>
      <c r="G98" s="563"/>
      <c r="H98" s="563"/>
      <c r="I98" s="563"/>
      <c r="J98" s="563"/>
      <c r="K98" s="563"/>
      <c r="L98" s="563"/>
      <c r="M98" s="563"/>
      <c r="N98" s="563"/>
      <c r="O98" s="563"/>
      <c r="P98" s="563"/>
      <c r="Q98" s="563"/>
      <c r="R98" s="563"/>
      <c r="S98" s="563"/>
      <c r="T98" s="563"/>
      <c r="U98" s="563"/>
      <c r="V98" s="563"/>
      <c r="W98" s="563"/>
      <c r="X98" s="563"/>
      <c r="Y98" s="563"/>
      <c r="Z98" s="564"/>
    </row>
    <row r="99" spans="1:26">
      <c r="A99" s="570"/>
      <c r="B99" s="563"/>
      <c r="C99" s="563"/>
      <c r="D99" s="563"/>
      <c r="E99" s="563"/>
      <c r="F99" s="563"/>
      <c r="G99" s="563"/>
      <c r="H99" s="563"/>
      <c r="I99" s="563"/>
      <c r="J99" s="563"/>
      <c r="K99" s="563"/>
      <c r="L99" s="563"/>
      <c r="M99" s="563"/>
      <c r="N99" s="563"/>
      <c r="O99" s="563"/>
      <c r="P99" s="563"/>
      <c r="Q99" s="563"/>
      <c r="R99" s="563"/>
      <c r="S99" s="563"/>
      <c r="T99" s="563"/>
      <c r="U99" s="563"/>
      <c r="V99" s="563"/>
      <c r="W99" s="563"/>
      <c r="X99" s="563"/>
      <c r="Y99" s="563"/>
      <c r="Z99" s="564"/>
    </row>
    <row r="100" spans="1:26">
      <c r="A100" s="570"/>
      <c r="B100" s="563"/>
      <c r="C100" s="563"/>
      <c r="D100" s="563"/>
      <c r="E100" s="563"/>
      <c r="F100" s="563"/>
      <c r="G100" s="563"/>
      <c r="H100" s="563"/>
      <c r="I100" s="563"/>
      <c r="J100" s="563"/>
      <c r="K100" s="563"/>
      <c r="L100" s="563"/>
      <c r="M100" s="563"/>
      <c r="N100" s="563"/>
      <c r="O100" s="563"/>
      <c r="P100" s="563"/>
      <c r="Q100" s="563"/>
      <c r="R100" s="563"/>
      <c r="S100" s="563"/>
      <c r="T100" s="563"/>
      <c r="U100" s="563"/>
      <c r="V100" s="563"/>
      <c r="W100" s="563"/>
      <c r="X100" s="563"/>
      <c r="Y100" s="563"/>
      <c r="Z100" s="564"/>
    </row>
    <row r="101" spans="1:26">
      <c r="A101" s="570"/>
      <c r="B101" s="563"/>
      <c r="C101" s="563"/>
      <c r="D101" s="563"/>
      <c r="E101" s="563"/>
      <c r="F101" s="563"/>
      <c r="G101" s="563"/>
      <c r="H101" s="563"/>
      <c r="I101" s="563"/>
      <c r="J101" s="563"/>
      <c r="K101" s="563"/>
      <c r="L101" s="563"/>
      <c r="M101" s="563"/>
      <c r="N101" s="563"/>
      <c r="O101" s="563"/>
      <c r="P101" s="563"/>
      <c r="Q101" s="563"/>
      <c r="R101" s="563"/>
      <c r="S101" s="563"/>
      <c r="T101" s="563"/>
      <c r="U101" s="563"/>
      <c r="V101" s="563"/>
      <c r="W101" s="563"/>
      <c r="X101" s="563"/>
      <c r="Y101" s="563"/>
      <c r="Z101" s="564"/>
    </row>
    <row r="102" spans="1:26">
      <c r="A102" s="570"/>
      <c r="B102" s="563"/>
      <c r="C102" s="563"/>
      <c r="D102" s="563"/>
      <c r="E102" s="563"/>
      <c r="F102" s="563"/>
      <c r="G102" s="563"/>
      <c r="H102" s="563"/>
      <c r="I102" s="563"/>
      <c r="J102" s="563"/>
      <c r="K102" s="563"/>
      <c r="L102" s="563"/>
      <c r="M102" s="563"/>
      <c r="N102" s="563"/>
      <c r="O102" s="563"/>
      <c r="P102" s="563"/>
      <c r="Q102" s="563"/>
      <c r="R102" s="563"/>
      <c r="S102" s="563"/>
      <c r="T102" s="563"/>
      <c r="U102" s="563"/>
      <c r="V102" s="563"/>
      <c r="W102" s="563"/>
      <c r="X102" s="563"/>
      <c r="Y102" s="563"/>
      <c r="Z102" s="564"/>
    </row>
    <row r="103" spans="1:26">
      <c r="A103" s="570"/>
      <c r="B103" s="563"/>
      <c r="C103" s="563"/>
      <c r="D103" s="563"/>
      <c r="E103" s="563"/>
      <c r="F103" s="563"/>
      <c r="G103" s="563"/>
      <c r="H103" s="563"/>
      <c r="I103" s="563"/>
      <c r="J103" s="563"/>
      <c r="K103" s="563"/>
      <c r="L103" s="563"/>
      <c r="M103" s="563"/>
      <c r="N103" s="563"/>
      <c r="O103" s="563"/>
      <c r="P103" s="563"/>
      <c r="Q103" s="563"/>
      <c r="R103" s="563"/>
      <c r="S103" s="563"/>
      <c r="T103" s="563"/>
      <c r="U103" s="563"/>
      <c r="V103" s="563"/>
      <c r="W103" s="563"/>
      <c r="X103" s="563"/>
      <c r="Y103" s="563"/>
      <c r="Z103" s="564"/>
    </row>
    <row r="104" spans="1:26">
      <c r="A104" s="570"/>
      <c r="B104" s="563"/>
      <c r="C104" s="563"/>
      <c r="D104" s="563"/>
      <c r="E104" s="563"/>
      <c r="F104" s="563"/>
      <c r="G104" s="563"/>
      <c r="H104" s="563"/>
      <c r="I104" s="563"/>
      <c r="J104" s="563"/>
      <c r="K104" s="563"/>
      <c r="L104" s="563"/>
      <c r="M104" s="563"/>
      <c r="N104" s="563"/>
      <c r="O104" s="563"/>
      <c r="P104" s="563"/>
      <c r="Q104" s="563"/>
      <c r="R104" s="563"/>
      <c r="S104" s="563"/>
      <c r="T104" s="563"/>
      <c r="U104" s="563"/>
      <c r="V104" s="563"/>
      <c r="W104" s="563"/>
      <c r="X104" s="563"/>
      <c r="Y104" s="563"/>
      <c r="Z104" s="564"/>
    </row>
    <row r="105" spans="1:26">
      <c r="A105" s="570"/>
      <c r="B105" s="563"/>
      <c r="C105" s="563"/>
      <c r="D105" s="563"/>
      <c r="E105" s="563"/>
      <c r="F105" s="563"/>
      <c r="G105" s="563"/>
      <c r="H105" s="563"/>
      <c r="I105" s="563"/>
      <c r="J105" s="563"/>
      <c r="K105" s="563"/>
      <c r="L105" s="563"/>
      <c r="M105" s="563"/>
      <c r="N105" s="563"/>
      <c r="O105" s="563"/>
      <c r="P105" s="563"/>
      <c r="Q105" s="563"/>
      <c r="R105" s="563"/>
      <c r="S105" s="563"/>
      <c r="T105" s="563"/>
      <c r="U105" s="563"/>
      <c r="V105" s="563"/>
      <c r="W105" s="563"/>
      <c r="X105" s="563"/>
      <c r="Y105" s="563"/>
      <c r="Z105" s="564"/>
    </row>
    <row r="106" spans="1:26">
      <c r="A106" s="570"/>
      <c r="B106" s="563"/>
      <c r="C106" s="563"/>
      <c r="D106" s="563"/>
      <c r="E106" s="563"/>
      <c r="F106" s="563"/>
      <c r="G106" s="563"/>
      <c r="H106" s="563"/>
      <c r="I106" s="563"/>
      <c r="J106" s="563"/>
      <c r="K106" s="563"/>
      <c r="L106" s="563"/>
      <c r="M106" s="563"/>
      <c r="N106" s="563"/>
      <c r="O106" s="563"/>
      <c r="P106" s="563"/>
      <c r="Q106" s="563"/>
      <c r="R106" s="563"/>
      <c r="S106" s="563"/>
      <c r="T106" s="563"/>
      <c r="U106" s="563"/>
      <c r="V106" s="563"/>
      <c r="W106" s="563"/>
      <c r="X106" s="563"/>
      <c r="Y106" s="563"/>
      <c r="Z106" s="564"/>
    </row>
    <row r="107" spans="1:26">
      <c r="A107" s="570"/>
      <c r="B107" s="563"/>
      <c r="C107" s="563"/>
      <c r="D107" s="563"/>
      <c r="E107" s="563"/>
      <c r="F107" s="563"/>
      <c r="G107" s="563"/>
      <c r="H107" s="563"/>
      <c r="I107" s="563"/>
      <c r="J107" s="563"/>
      <c r="K107" s="563"/>
      <c r="L107" s="563"/>
      <c r="M107" s="563"/>
      <c r="N107" s="563"/>
      <c r="O107" s="563"/>
      <c r="P107" s="563"/>
      <c r="Q107" s="563"/>
      <c r="R107" s="563"/>
      <c r="S107" s="563"/>
      <c r="T107" s="563"/>
      <c r="U107" s="563"/>
      <c r="V107" s="563"/>
      <c r="W107" s="563"/>
      <c r="X107" s="563"/>
      <c r="Y107" s="563"/>
      <c r="Z107" s="564"/>
    </row>
    <row r="108" spans="1:26">
      <c r="A108" s="570"/>
      <c r="B108" s="563"/>
      <c r="C108" s="563"/>
      <c r="D108" s="563"/>
      <c r="E108" s="563"/>
      <c r="F108" s="563"/>
      <c r="G108" s="563"/>
      <c r="H108" s="563"/>
      <c r="I108" s="563"/>
      <c r="J108" s="563"/>
      <c r="K108" s="563"/>
      <c r="L108" s="563"/>
      <c r="M108" s="563"/>
      <c r="N108" s="563"/>
      <c r="O108" s="563"/>
      <c r="P108" s="563"/>
      <c r="Q108" s="563"/>
      <c r="R108" s="563"/>
      <c r="S108" s="563"/>
      <c r="T108" s="563"/>
      <c r="U108" s="563"/>
      <c r="V108" s="563"/>
      <c r="W108" s="563"/>
      <c r="X108" s="563"/>
      <c r="Y108" s="563"/>
      <c r="Z108" s="564"/>
    </row>
    <row r="109" spans="1:26">
      <c r="A109" s="570"/>
      <c r="B109" s="563"/>
      <c r="C109" s="563"/>
      <c r="D109" s="563"/>
      <c r="E109" s="563"/>
      <c r="F109" s="563"/>
      <c r="G109" s="563"/>
      <c r="H109" s="563"/>
      <c r="I109" s="563"/>
      <c r="J109" s="563"/>
      <c r="K109" s="563"/>
      <c r="L109" s="563"/>
      <c r="M109" s="563"/>
      <c r="N109" s="563"/>
      <c r="O109" s="563"/>
      <c r="P109" s="563"/>
      <c r="Q109" s="563"/>
      <c r="R109" s="563"/>
      <c r="S109" s="563"/>
      <c r="T109" s="563"/>
      <c r="U109" s="563"/>
      <c r="V109" s="563"/>
      <c r="W109" s="563"/>
      <c r="X109" s="563"/>
      <c r="Y109" s="563"/>
      <c r="Z109" s="564"/>
    </row>
    <row r="110" spans="1:26">
      <c r="A110" s="570"/>
      <c r="B110" s="563"/>
      <c r="C110" s="563"/>
      <c r="D110" s="563"/>
      <c r="E110" s="563"/>
      <c r="F110" s="563"/>
      <c r="G110" s="563"/>
      <c r="H110" s="563"/>
      <c r="I110" s="563"/>
      <c r="J110" s="563"/>
      <c r="K110" s="563"/>
      <c r="L110" s="563"/>
      <c r="M110" s="563"/>
      <c r="N110" s="563"/>
      <c r="O110" s="563"/>
      <c r="P110" s="563"/>
      <c r="Q110" s="563"/>
      <c r="R110" s="563"/>
      <c r="S110" s="563"/>
      <c r="T110" s="563"/>
      <c r="U110" s="563"/>
      <c r="V110" s="563"/>
      <c r="W110" s="563"/>
      <c r="X110" s="563"/>
      <c r="Y110" s="563"/>
      <c r="Z110" s="564"/>
    </row>
    <row r="111" spans="1:26">
      <c r="A111" s="570"/>
      <c r="B111" s="563"/>
      <c r="C111" s="563"/>
      <c r="D111" s="563"/>
      <c r="E111" s="563"/>
      <c r="F111" s="563"/>
      <c r="G111" s="563"/>
      <c r="H111" s="563"/>
      <c r="I111" s="563"/>
      <c r="J111" s="563"/>
      <c r="K111" s="563"/>
      <c r="L111" s="563"/>
      <c r="M111" s="563"/>
      <c r="N111" s="563"/>
      <c r="O111" s="563"/>
      <c r="P111" s="563"/>
      <c r="Q111" s="563"/>
      <c r="R111" s="563"/>
      <c r="S111" s="563"/>
      <c r="T111" s="563"/>
      <c r="U111" s="563"/>
      <c r="V111" s="563"/>
      <c r="W111" s="563"/>
      <c r="X111" s="563"/>
      <c r="Y111" s="563"/>
      <c r="Z111" s="564"/>
    </row>
    <row r="112" spans="1:26">
      <c r="A112" s="570"/>
      <c r="B112" s="563"/>
      <c r="C112" s="563"/>
      <c r="D112" s="563"/>
      <c r="E112" s="563"/>
      <c r="F112" s="563"/>
      <c r="G112" s="563"/>
      <c r="H112" s="563"/>
      <c r="I112" s="563"/>
      <c r="J112" s="563"/>
      <c r="K112" s="563"/>
      <c r="L112" s="563"/>
      <c r="M112" s="563"/>
      <c r="N112" s="563"/>
      <c r="O112" s="563"/>
      <c r="P112" s="563"/>
      <c r="Q112" s="563"/>
      <c r="R112" s="563"/>
      <c r="S112" s="563"/>
      <c r="T112" s="563"/>
      <c r="U112" s="563"/>
      <c r="V112" s="563"/>
      <c r="W112" s="563"/>
      <c r="X112" s="563"/>
      <c r="Y112" s="563"/>
      <c r="Z112" s="564"/>
    </row>
    <row r="113" spans="1:26">
      <c r="A113" s="570"/>
      <c r="B113" s="563"/>
      <c r="C113" s="563"/>
      <c r="D113" s="563"/>
      <c r="E113" s="563"/>
      <c r="F113" s="563"/>
      <c r="G113" s="563"/>
      <c r="H113" s="563"/>
      <c r="I113" s="563"/>
      <c r="J113" s="563"/>
      <c r="K113" s="563"/>
      <c r="L113" s="563"/>
      <c r="M113" s="563"/>
      <c r="N113" s="563"/>
      <c r="O113" s="563"/>
      <c r="P113" s="563"/>
      <c r="Q113" s="563"/>
      <c r="R113" s="563"/>
      <c r="S113" s="563"/>
      <c r="T113" s="563"/>
      <c r="U113" s="563"/>
      <c r="V113" s="563"/>
      <c r="W113" s="563"/>
      <c r="X113" s="563"/>
      <c r="Y113" s="563"/>
      <c r="Z113" s="564"/>
    </row>
    <row r="114" spans="1:26">
      <c r="A114" s="570"/>
      <c r="B114" s="563"/>
      <c r="C114" s="563"/>
      <c r="D114" s="563"/>
      <c r="E114" s="563"/>
      <c r="F114" s="563"/>
      <c r="G114" s="563"/>
      <c r="H114" s="563"/>
      <c r="I114" s="563"/>
      <c r="J114" s="563"/>
      <c r="K114" s="563"/>
      <c r="L114" s="563"/>
      <c r="M114" s="563"/>
      <c r="N114" s="563"/>
      <c r="O114" s="563"/>
      <c r="P114" s="563"/>
      <c r="Q114" s="563"/>
      <c r="R114" s="563"/>
      <c r="S114" s="563"/>
      <c r="T114" s="563"/>
      <c r="U114" s="563"/>
      <c r="V114" s="563"/>
      <c r="W114" s="563"/>
      <c r="X114" s="563"/>
      <c r="Y114" s="563"/>
      <c r="Z114" s="564"/>
    </row>
    <row r="115" spans="1:26">
      <c r="A115" s="570"/>
      <c r="B115" s="563"/>
      <c r="C115" s="563"/>
      <c r="D115" s="563"/>
      <c r="E115" s="563"/>
      <c r="F115" s="563"/>
      <c r="G115" s="563"/>
      <c r="H115" s="563"/>
      <c r="I115" s="563"/>
      <c r="J115" s="563"/>
      <c r="K115" s="563"/>
      <c r="L115" s="563"/>
      <c r="M115" s="563"/>
      <c r="N115" s="563"/>
      <c r="O115" s="563"/>
      <c r="P115" s="563"/>
      <c r="Q115" s="563"/>
      <c r="R115" s="563"/>
      <c r="S115" s="563"/>
      <c r="T115" s="563"/>
      <c r="U115" s="563"/>
      <c r="V115" s="563"/>
      <c r="W115" s="563"/>
      <c r="X115" s="563"/>
      <c r="Y115" s="563"/>
      <c r="Z115" s="564"/>
    </row>
    <row r="116" spans="1:26">
      <c r="A116" s="570"/>
      <c r="B116" s="563"/>
      <c r="C116" s="563"/>
      <c r="D116" s="563"/>
      <c r="E116" s="563"/>
      <c r="F116" s="563"/>
      <c r="G116" s="563"/>
      <c r="H116" s="563"/>
      <c r="I116" s="563"/>
      <c r="J116" s="563"/>
      <c r="K116" s="563"/>
      <c r="L116" s="563"/>
      <c r="M116" s="563"/>
      <c r="N116" s="563"/>
      <c r="O116" s="563"/>
      <c r="P116" s="563"/>
      <c r="Q116" s="563"/>
      <c r="R116" s="563"/>
      <c r="S116" s="563"/>
      <c r="T116" s="563"/>
      <c r="U116" s="563"/>
      <c r="V116" s="563"/>
      <c r="W116" s="563"/>
      <c r="X116" s="563"/>
      <c r="Y116" s="563"/>
      <c r="Z116" s="564"/>
    </row>
    <row r="117" spans="1:26">
      <c r="A117" s="570"/>
      <c r="B117" s="563"/>
      <c r="C117" s="563"/>
      <c r="D117" s="563"/>
      <c r="E117" s="563"/>
      <c r="F117" s="563"/>
      <c r="G117" s="563"/>
      <c r="H117" s="563"/>
      <c r="I117" s="563"/>
      <c r="J117" s="563"/>
      <c r="K117" s="563"/>
      <c r="L117" s="563"/>
      <c r="M117" s="563"/>
      <c r="N117" s="563"/>
      <c r="O117" s="563"/>
      <c r="P117" s="563"/>
      <c r="Q117" s="563"/>
      <c r="R117" s="563"/>
      <c r="S117" s="563"/>
      <c r="T117" s="563"/>
      <c r="U117" s="563"/>
      <c r="V117" s="563"/>
      <c r="W117" s="563"/>
      <c r="X117" s="563"/>
      <c r="Y117" s="563"/>
      <c r="Z117" s="564"/>
    </row>
    <row r="118" spans="1:26">
      <c r="A118" s="570"/>
      <c r="B118" s="563"/>
      <c r="C118" s="563"/>
      <c r="D118" s="563"/>
      <c r="E118" s="563"/>
      <c r="F118" s="563"/>
      <c r="G118" s="563"/>
      <c r="H118" s="563"/>
      <c r="I118" s="563"/>
      <c r="J118" s="563"/>
      <c r="K118" s="563"/>
      <c r="L118" s="563"/>
      <c r="M118" s="563"/>
      <c r="N118" s="563"/>
      <c r="O118" s="563"/>
      <c r="P118" s="563"/>
      <c r="Q118" s="563"/>
      <c r="R118" s="563"/>
      <c r="S118" s="563"/>
      <c r="T118" s="563"/>
      <c r="U118" s="563"/>
      <c r="V118" s="563"/>
      <c r="W118" s="563"/>
      <c r="X118" s="563"/>
      <c r="Y118" s="563"/>
      <c r="Z118" s="564"/>
    </row>
    <row r="119" spans="1:26">
      <c r="A119" s="570"/>
      <c r="B119" s="563"/>
      <c r="C119" s="563"/>
      <c r="D119" s="563"/>
      <c r="E119" s="563"/>
      <c r="F119" s="563"/>
      <c r="G119" s="563"/>
      <c r="H119" s="563"/>
      <c r="I119" s="563"/>
      <c r="J119" s="563"/>
      <c r="K119" s="563"/>
      <c r="L119" s="563"/>
      <c r="M119" s="563"/>
      <c r="N119" s="563"/>
      <c r="O119" s="563"/>
      <c r="P119" s="563"/>
      <c r="Q119" s="563"/>
      <c r="R119" s="563"/>
      <c r="S119" s="563"/>
      <c r="T119" s="563"/>
      <c r="U119" s="563"/>
      <c r="V119" s="563"/>
      <c r="W119" s="563"/>
      <c r="X119" s="563"/>
      <c r="Y119" s="563"/>
      <c r="Z119" s="564"/>
    </row>
    <row r="120" spans="1:26">
      <c r="A120" s="570"/>
      <c r="B120" s="563"/>
      <c r="C120" s="563"/>
      <c r="D120" s="563"/>
      <c r="E120" s="563"/>
      <c r="F120" s="563"/>
      <c r="G120" s="563"/>
      <c r="H120" s="563"/>
      <c r="I120" s="563"/>
      <c r="J120" s="563"/>
      <c r="K120" s="563"/>
      <c r="L120" s="563"/>
      <c r="M120" s="563"/>
      <c r="N120" s="563"/>
      <c r="O120" s="563"/>
      <c r="P120" s="563"/>
      <c r="Q120" s="563"/>
      <c r="R120" s="563"/>
      <c r="S120" s="563"/>
      <c r="T120" s="563"/>
      <c r="U120" s="563"/>
      <c r="V120" s="563"/>
      <c r="W120" s="563"/>
      <c r="X120" s="563"/>
      <c r="Y120" s="563"/>
      <c r="Z120" s="564"/>
    </row>
    <row r="121" spans="1:26">
      <c r="A121" s="570"/>
      <c r="B121" s="563"/>
      <c r="C121" s="563"/>
      <c r="D121" s="563"/>
      <c r="E121" s="563"/>
      <c r="F121" s="563"/>
      <c r="G121" s="563"/>
      <c r="H121" s="563"/>
      <c r="I121" s="563"/>
      <c r="J121" s="563"/>
      <c r="K121" s="563"/>
      <c r="L121" s="563"/>
      <c r="M121" s="563"/>
      <c r="N121" s="563"/>
      <c r="O121" s="563"/>
      <c r="P121" s="563"/>
      <c r="Q121" s="563"/>
      <c r="R121" s="563"/>
      <c r="S121" s="563"/>
      <c r="T121" s="563"/>
      <c r="U121" s="563"/>
      <c r="V121" s="563"/>
      <c r="W121" s="563"/>
      <c r="X121" s="563"/>
      <c r="Y121" s="563"/>
      <c r="Z121" s="564"/>
    </row>
    <row r="122" spans="1:26">
      <c r="A122" s="570"/>
      <c r="B122" s="563"/>
      <c r="C122" s="563"/>
      <c r="D122" s="563"/>
      <c r="E122" s="563"/>
      <c r="F122" s="563"/>
      <c r="G122" s="563"/>
      <c r="H122" s="563"/>
      <c r="I122" s="563"/>
      <c r="J122" s="563"/>
      <c r="K122" s="563"/>
      <c r="L122" s="563"/>
      <c r="M122" s="563"/>
      <c r="N122" s="563"/>
      <c r="O122" s="563"/>
      <c r="P122" s="563"/>
      <c r="Q122" s="563"/>
      <c r="R122" s="563"/>
      <c r="S122" s="563"/>
      <c r="T122" s="563"/>
      <c r="U122" s="563"/>
      <c r="V122" s="563"/>
      <c r="W122" s="563"/>
      <c r="X122" s="563"/>
      <c r="Y122" s="563"/>
      <c r="Z122" s="564"/>
    </row>
    <row r="123" spans="1:26">
      <c r="A123" s="570"/>
      <c r="B123" s="563"/>
      <c r="C123" s="563"/>
      <c r="D123" s="563"/>
      <c r="E123" s="563"/>
      <c r="F123" s="563"/>
      <c r="G123" s="563"/>
      <c r="H123" s="563"/>
      <c r="I123" s="563"/>
      <c r="J123" s="563"/>
      <c r="K123" s="563"/>
      <c r="L123" s="563"/>
      <c r="M123" s="563"/>
      <c r="N123" s="563"/>
      <c r="O123" s="563"/>
      <c r="P123" s="563"/>
      <c r="Q123" s="563"/>
      <c r="R123" s="563"/>
      <c r="S123" s="563"/>
      <c r="T123" s="563"/>
      <c r="U123" s="563"/>
      <c r="V123" s="563"/>
      <c r="W123" s="563"/>
      <c r="X123" s="563"/>
      <c r="Y123" s="563"/>
      <c r="Z123" s="564"/>
    </row>
    <row r="124" spans="1:26">
      <c r="A124" s="570"/>
      <c r="B124" s="563"/>
      <c r="C124" s="563"/>
      <c r="D124" s="563"/>
      <c r="E124" s="563"/>
      <c r="F124" s="563"/>
      <c r="G124" s="563"/>
      <c r="H124" s="563"/>
      <c r="I124" s="563"/>
      <c r="J124" s="563"/>
      <c r="K124" s="563"/>
      <c r="L124" s="563"/>
      <c r="M124" s="563"/>
      <c r="N124" s="563"/>
      <c r="O124" s="563"/>
      <c r="P124" s="563"/>
      <c r="Q124" s="563"/>
      <c r="R124" s="563"/>
      <c r="S124" s="563"/>
      <c r="T124" s="563"/>
      <c r="U124" s="563"/>
      <c r="V124" s="563"/>
      <c r="W124" s="563"/>
      <c r="X124" s="563"/>
      <c r="Y124" s="563"/>
      <c r="Z124" s="564"/>
    </row>
    <row r="125" spans="1:26">
      <c r="A125" s="570"/>
      <c r="B125" s="563"/>
      <c r="C125" s="563"/>
      <c r="D125" s="563"/>
      <c r="E125" s="563"/>
      <c r="F125" s="563"/>
      <c r="G125" s="563"/>
      <c r="H125" s="563"/>
      <c r="I125" s="563"/>
      <c r="J125" s="563"/>
      <c r="K125" s="563"/>
      <c r="L125" s="563"/>
      <c r="M125" s="563"/>
      <c r="N125" s="563"/>
      <c r="O125" s="563"/>
      <c r="P125" s="563"/>
      <c r="Q125" s="563"/>
      <c r="R125" s="563"/>
      <c r="S125" s="563"/>
      <c r="T125" s="563"/>
      <c r="U125" s="563"/>
      <c r="V125" s="563"/>
      <c r="W125" s="563"/>
      <c r="X125" s="563"/>
      <c r="Y125" s="563"/>
      <c r="Z125" s="564"/>
    </row>
    <row r="126" spans="1:26">
      <c r="A126" s="570"/>
      <c r="B126" s="563"/>
      <c r="C126" s="563"/>
      <c r="D126" s="563"/>
      <c r="E126" s="563"/>
      <c r="F126" s="563"/>
      <c r="G126" s="563"/>
      <c r="H126" s="563"/>
      <c r="I126" s="563"/>
      <c r="J126" s="563"/>
      <c r="K126" s="563"/>
      <c r="L126" s="563"/>
      <c r="M126" s="563"/>
      <c r="N126" s="563"/>
      <c r="O126" s="563"/>
      <c r="P126" s="563"/>
      <c r="Q126" s="563"/>
      <c r="R126" s="563"/>
      <c r="S126" s="563"/>
      <c r="T126" s="563"/>
      <c r="U126" s="563"/>
      <c r="V126" s="563"/>
      <c r="W126" s="563"/>
      <c r="X126" s="563"/>
      <c r="Y126" s="563"/>
      <c r="Z126" s="564"/>
    </row>
    <row r="127" spans="1:26">
      <c r="A127" s="570"/>
      <c r="B127" s="563"/>
      <c r="C127" s="563"/>
      <c r="D127" s="563"/>
      <c r="E127" s="563"/>
      <c r="F127" s="563"/>
      <c r="G127" s="563"/>
      <c r="H127" s="563"/>
      <c r="I127" s="563"/>
      <c r="J127" s="563"/>
      <c r="K127" s="563"/>
      <c r="L127" s="563"/>
      <c r="M127" s="563"/>
      <c r="N127" s="563"/>
      <c r="O127" s="563"/>
      <c r="P127" s="563"/>
      <c r="Q127" s="563"/>
      <c r="R127" s="563"/>
      <c r="S127" s="563"/>
      <c r="T127" s="563"/>
      <c r="U127" s="563"/>
      <c r="V127" s="563"/>
      <c r="W127" s="563"/>
      <c r="X127" s="563"/>
      <c r="Y127" s="563"/>
      <c r="Z127" s="564"/>
    </row>
    <row r="128" spans="1:26">
      <c r="A128" s="570"/>
      <c r="B128" s="563"/>
      <c r="C128" s="563"/>
      <c r="D128" s="563"/>
      <c r="E128" s="563"/>
      <c r="F128" s="563"/>
      <c r="G128" s="563"/>
      <c r="H128" s="563"/>
      <c r="I128" s="563"/>
      <c r="J128" s="563"/>
      <c r="K128" s="563"/>
      <c r="L128" s="563"/>
      <c r="M128" s="563"/>
      <c r="N128" s="563"/>
      <c r="O128" s="563"/>
      <c r="P128" s="563"/>
      <c r="Q128" s="563"/>
      <c r="R128" s="563"/>
      <c r="S128" s="563"/>
      <c r="T128" s="563"/>
      <c r="U128" s="563"/>
      <c r="V128" s="563"/>
      <c r="W128" s="563"/>
      <c r="X128" s="563"/>
      <c r="Y128" s="563"/>
      <c r="Z128" s="564"/>
    </row>
    <row r="129" spans="1:26">
      <c r="A129" s="570"/>
      <c r="B129" s="563"/>
      <c r="C129" s="563"/>
      <c r="D129" s="563"/>
      <c r="E129" s="563"/>
      <c r="F129" s="563"/>
      <c r="G129" s="563"/>
      <c r="H129" s="563"/>
      <c r="I129" s="563"/>
      <c r="J129" s="563"/>
      <c r="K129" s="563"/>
      <c r="L129" s="563"/>
      <c r="M129" s="563"/>
      <c r="N129" s="563"/>
      <c r="O129" s="563"/>
      <c r="P129" s="563"/>
      <c r="Q129" s="563"/>
      <c r="R129" s="563"/>
      <c r="S129" s="563"/>
      <c r="T129" s="563"/>
      <c r="U129" s="563"/>
      <c r="V129" s="563"/>
      <c r="W129" s="563"/>
      <c r="X129" s="563"/>
      <c r="Y129" s="563"/>
      <c r="Z129" s="564"/>
    </row>
    <row r="130" spans="1:26">
      <c r="A130" s="570"/>
      <c r="B130" s="563"/>
      <c r="C130" s="563"/>
      <c r="D130" s="563"/>
      <c r="E130" s="563"/>
      <c r="F130" s="563"/>
      <c r="G130" s="563"/>
      <c r="H130" s="563"/>
      <c r="I130" s="563"/>
      <c r="J130" s="563"/>
      <c r="K130" s="563"/>
      <c r="L130" s="563"/>
      <c r="M130" s="563"/>
      <c r="N130" s="563"/>
      <c r="O130" s="563"/>
      <c r="P130" s="563"/>
      <c r="Q130" s="563"/>
      <c r="R130" s="563"/>
      <c r="S130" s="563"/>
      <c r="T130" s="563"/>
      <c r="U130" s="563"/>
      <c r="V130" s="563"/>
      <c r="W130" s="563"/>
      <c r="X130" s="563"/>
      <c r="Y130" s="563"/>
      <c r="Z130" s="564"/>
    </row>
    <row r="131" spans="1:26">
      <c r="A131" s="570"/>
      <c r="B131" s="563"/>
      <c r="C131" s="563"/>
      <c r="D131" s="563"/>
      <c r="E131" s="563"/>
      <c r="F131" s="563"/>
      <c r="G131" s="563"/>
      <c r="H131" s="563"/>
      <c r="I131" s="563"/>
      <c r="J131" s="563"/>
      <c r="K131" s="563"/>
      <c r="L131" s="563"/>
      <c r="M131" s="563"/>
      <c r="N131" s="563"/>
      <c r="O131" s="563"/>
      <c r="P131" s="563"/>
      <c r="Q131" s="563"/>
      <c r="R131" s="563"/>
      <c r="S131" s="563"/>
      <c r="T131" s="563"/>
      <c r="U131" s="563"/>
      <c r="V131" s="563"/>
      <c r="W131" s="563"/>
      <c r="X131" s="563"/>
      <c r="Y131" s="563"/>
      <c r="Z131" s="564"/>
    </row>
    <row r="132" spans="1:26">
      <c r="A132" s="570"/>
      <c r="B132" s="563"/>
      <c r="C132" s="563"/>
      <c r="D132" s="563"/>
      <c r="E132" s="563"/>
      <c r="F132" s="563"/>
      <c r="G132" s="563"/>
      <c r="H132" s="563"/>
      <c r="I132" s="563"/>
      <c r="J132" s="563"/>
      <c r="K132" s="563"/>
      <c r="L132" s="563"/>
      <c r="M132" s="563"/>
      <c r="N132" s="563"/>
      <c r="O132" s="563"/>
      <c r="P132" s="563"/>
      <c r="Q132" s="563"/>
      <c r="R132" s="563"/>
      <c r="S132" s="563"/>
      <c r="T132" s="563"/>
      <c r="U132" s="563"/>
      <c r="V132" s="563"/>
      <c r="W132" s="563"/>
      <c r="X132" s="563"/>
      <c r="Y132" s="563"/>
      <c r="Z132" s="564"/>
    </row>
    <row r="133" spans="1:26">
      <c r="A133" s="570"/>
      <c r="B133" s="563"/>
      <c r="C133" s="563"/>
      <c r="D133" s="563"/>
      <c r="E133" s="563"/>
      <c r="F133" s="563"/>
      <c r="G133" s="563"/>
      <c r="H133" s="563"/>
      <c r="I133" s="563"/>
      <c r="J133" s="563"/>
      <c r="K133" s="563"/>
      <c r="L133" s="563"/>
      <c r="M133" s="563"/>
      <c r="N133" s="563"/>
      <c r="O133" s="563"/>
      <c r="P133" s="563"/>
      <c r="Q133" s="563"/>
      <c r="R133" s="563"/>
      <c r="S133" s="563"/>
      <c r="T133" s="563"/>
      <c r="U133" s="563"/>
      <c r="V133" s="563"/>
      <c r="W133" s="563"/>
      <c r="X133" s="563"/>
      <c r="Y133" s="563"/>
      <c r="Z133" s="564"/>
    </row>
    <row r="134" spans="1:26">
      <c r="A134" s="570"/>
      <c r="B134" s="563"/>
      <c r="C134" s="563"/>
      <c r="D134" s="563"/>
      <c r="E134" s="563"/>
      <c r="F134" s="563"/>
      <c r="G134" s="563"/>
      <c r="H134" s="563"/>
      <c r="I134" s="563"/>
      <c r="J134" s="563"/>
      <c r="K134" s="563"/>
      <c r="L134" s="563"/>
      <c r="M134" s="563"/>
      <c r="N134" s="563"/>
      <c r="O134" s="563"/>
      <c r="P134" s="563"/>
      <c r="Q134" s="563"/>
      <c r="R134" s="563"/>
      <c r="S134" s="563"/>
      <c r="T134" s="563"/>
      <c r="U134" s="563"/>
      <c r="V134" s="563"/>
      <c r="W134" s="563"/>
      <c r="X134" s="563"/>
      <c r="Y134" s="563"/>
      <c r="Z134" s="564"/>
    </row>
    <row r="135" spans="1:26">
      <c r="A135" s="570"/>
      <c r="B135" s="563"/>
      <c r="C135" s="563"/>
      <c r="D135" s="563"/>
      <c r="E135" s="563"/>
      <c r="F135" s="563"/>
      <c r="G135" s="563"/>
      <c r="H135" s="563"/>
      <c r="I135" s="563"/>
      <c r="J135" s="563"/>
      <c r="K135" s="563"/>
      <c r="L135" s="563"/>
      <c r="M135" s="563"/>
      <c r="N135" s="563"/>
      <c r="O135" s="563"/>
      <c r="P135" s="563"/>
      <c r="Q135" s="563"/>
      <c r="R135" s="563"/>
      <c r="S135" s="563"/>
      <c r="T135" s="563"/>
      <c r="U135" s="563"/>
      <c r="V135" s="563"/>
      <c r="W135" s="563"/>
      <c r="X135" s="563"/>
      <c r="Y135" s="563"/>
      <c r="Z135" s="564"/>
    </row>
    <row r="136" spans="1:26">
      <c r="A136" s="570"/>
      <c r="B136" s="563"/>
      <c r="C136" s="563"/>
      <c r="D136" s="563"/>
      <c r="E136" s="563"/>
      <c r="F136" s="563"/>
      <c r="G136" s="563"/>
      <c r="H136" s="563"/>
      <c r="I136" s="563"/>
      <c r="J136" s="563"/>
      <c r="K136" s="563"/>
      <c r="L136" s="563"/>
      <c r="M136" s="563"/>
      <c r="N136" s="563"/>
      <c r="O136" s="563"/>
      <c r="P136" s="563"/>
      <c r="Q136" s="563"/>
      <c r="R136" s="563"/>
      <c r="S136" s="563"/>
      <c r="T136" s="563"/>
      <c r="U136" s="563"/>
      <c r="V136" s="563"/>
      <c r="W136" s="563"/>
      <c r="X136" s="563"/>
      <c r="Y136" s="563"/>
      <c r="Z136" s="564"/>
    </row>
    <row r="137" spans="1:26">
      <c r="A137" s="570"/>
      <c r="B137" s="563"/>
      <c r="C137" s="563"/>
      <c r="D137" s="563"/>
      <c r="E137" s="563"/>
      <c r="F137" s="563"/>
      <c r="G137" s="563"/>
      <c r="H137" s="563"/>
      <c r="I137" s="563"/>
      <c r="J137" s="563"/>
      <c r="K137" s="563"/>
      <c r="L137" s="563"/>
      <c r="M137" s="563"/>
      <c r="N137" s="563"/>
      <c r="O137" s="563"/>
      <c r="P137" s="563"/>
      <c r="Q137" s="563"/>
      <c r="R137" s="563"/>
      <c r="S137" s="563"/>
      <c r="T137" s="563"/>
      <c r="U137" s="563"/>
      <c r="V137" s="563"/>
      <c r="W137" s="563"/>
      <c r="X137" s="563"/>
      <c r="Y137" s="563"/>
      <c r="Z137" s="564"/>
    </row>
    <row r="138" spans="1:26">
      <c r="A138" s="570"/>
      <c r="B138" s="563"/>
      <c r="C138" s="563"/>
      <c r="D138" s="563"/>
      <c r="E138" s="563"/>
      <c r="F138" s="563"/>
      <c r="G138" s="563"/>
      <c r="H138" s="563"/>
      <c r="I138" s="563"/>
      <c r="J138" s="563"/>
      <c r="K138" s="563"/>
      <c r="L138" s="563"/>
      <c r="M138" s="563"/>
      <c r="N138" s="563"/>
      <c r="O138" s="563"/>
      <c r="P138" s="563"/>
      <c r="Q138" s="563"/>
      <c r="R138" s="563"/>
      <c r="S138" s="563"/>
      <c r="T138" s="563"/>
      <c r="U138" s="563"/>
      <c r="V138" s="563"/>
      <c r="W138" s="563"/>
      <c r="X138" s="563"/>
      <c r="Y138" s="563"/>
      <c r="Z138" s="564"/>
    </row>
    <row r="139" spans="1:26">
      <c r="A139" s="570"/>
      <c r="B139" s="563"/>
      <c r="C139" s="563"/>
      <c r="D139" s="563"/>
      <c r="E139" s="563"/>
      <c r="F139" s="563"/>
      <c r="G139" s="563"/>
      <c r="H139" s="563"/>
      <c r="I139" s="563"/>
      <c r="J139" s="563"/>
      <c r="K139" s="563"/>
      <c r="L139" s="563"/>
      <c r="M139" s="563"/>
      <c r="N139" s="563"/>
      <c r="O139" s="563"/>
      <c r="P139" s="563"/>
      <c r="Q139" s="563"/>
      <c r="R139" s="563"/>
      <c r="S139" s="563"/>
      <c r="T139" s="563"/>
      <c r="U139" s="563"/>
      <c r="V139" s="563"/>
      <c r="W139" s="563"/>
      <c r="X139" s="563"/>
      <c r="Y139" s="563"/>
      <c r="Z139" s="564"/>
    </row>
    <row r="140" spans="1:26">
      <c r="A140" s="570"/>
      <c r="B140" s="563"/>
      <c r="C140" s="563"/>
      <c r="D140" s="563"/>
      <c r="E140" s="563"/>
      <c r="F140" s="563"/>
      <c r="G140" s="563"/>
      <c r="H140" s="563"/>
      <c r="I140" s="563"/>
      <c r="J140" s="563"/>
      <c r="K140" s="563"/>
      <c r="L140" s="563"/>
      <c r="M140" s="563"/>
      <c r="N140" s="563"/>
      <c r="O140" s="563"/>
      <c r="P140" s="563"/>
      <c r="Q140" s="563"/>
      <c r="R140" s="563"/>
      <c r="S140" s="563"/>
      <c r="T140" s="563"/>
      <c r="U140" s="563"/>
      <c r="V140" s="563"/>
      <c r="W140" s="563"/>
      <c r="X140" s="563"/>
      <c r="Y140" s="563"/>
      <c r="Z140" s="564"/>
    </row>
    <row r="141" spans="1:26">
      <c r="A141" s="570"/>
      <c r="B141" s="563"/>
      <c r="C141" s="563"/>
      <c r="D141" s="563"/>
      <c r="E141" s="563"/>
      <c r="F141" s="563"/>
      <c r="G141" s="563"/>
      <c r="H141" s="563"/>
      <c r="I141" s="563"/>
      <c r="J141" s="563"/>
      <c r="K141" s="563"/>
      <c r="L141" s="563"/>
      <c r="M141" s="563"/>
      <c r="N141" s="563"/>
      <c r="O141" s="563"/>
      <c r="P141" s="563"/>
      <c r="Q141" s="563"/>
      <c r="R141" s="563"/>
      <c r="S141" s="563"/>
      <c r="T141" s="563"/>
      <c r="U141" s="563"/>
      <c r="V141" s="563"/>
      <c r="W141" s="563"/>
      <c r="X141" s="563"/>
      <c r="Y141" s="563"/>
      <c r="Z141" s="564"/>
    </row>
    <row r="142" spans="1:26">
      <c r="A142" s="570"/>
      <c r="B142" s="563"/>
      <c r="C142" s="563"/>
      <c r="D142" s="563"/>
      <c r="E142" s="563"/>
      <c r="F142" s="563"/>
      <c r="G142" s="563"/>
      <c r="H142" s="563"/>
      <c r="I142" s="563"/>
      <c r="J142" s="563"/>
      <c r="K142" s="563"/>
      <c r="L142" s="563"/>
      <c r="M142" s="563"/>
      <c r="N142" s="563"/>
      <c r="O142" s="563"/>
      <c r="P142" s="563"/>
      <c r="Q142" s="563"/>
      <c r="R142" s="563"/>
      <c r="S142" s="563"/>
      <c r="T142" s="563"/>
      <c r="U142" s="563"/>
      <c r="V142" s="563"/>
      <c r="W142" s="563"/>
      <c r="X142" s="563"/>
      <c r="Y142" s="563"/>
      <c r="Z142" s="564"/>
    </row>
    <row r="143" spans="1:26">
      <c r="A143" s="570"/>
      <c r="B143" s="563"/>
      <c r="C143" s="563"/>
      <c r="D143" s="563"/>
      <c r="E143" s="563"/>
      <c r="F143" s="563"/>
      <c r="G143" s="563"/>
      <c r="H143" s="563"/>
      <c r="I143" s="563"/>
      <c r="J143" s="563"/>
      <c r="K143" s="563"/>
      <c r="L143" s="563"/>
      <c r="M143" s="563"/>
      <c r="N143" s="563"/>
      <c r="O143" s="563"/>
      <c r="P143" s="563"/>
      <c r="Q143" s="563"/>
      <c r="R143" s="563"/>
      <c r="S143" s="563"/>
      <c r="T143" s="563"/>
      <c r="U143" s="563"/>
      <c r="V143" s="563"/>
      <c r="W143" s="563"/>
      <c r="X143" s="563"/>
      <c r="Y143" s="563"/>
      <c r="Z143" s="564"/>
    </row>
    <row r="144" spans="1:26">
      <c r="A144" s="570"/>
      <c r="B144" s="563"/>
      <c r="C144" s="563"/>
      <c r="D144" s="563"/>
      <c r="E144" s="563"/>
      <c r="F144" s="563"/>
      <c r="G144" s="563"/>
      <c r="H144" s="563"/>
      <c r="I144" s="563"/>
      <c r="J144" s="563"/>
      <c r="K144" s="563"/>
      <c r="L144" s="563"/>
      <c r="M144" s="563"/>
      <c r="N144" s="563"/>
      <c r="O144" s="563"/>
      <c r="P144" s="563"/>
      <c r="Q144" s="563"/>
      <c r="R144" s="563"/>
      <c r="S144" s="563"/>
      <c r="T144" s="563"/>
      <c r="U144" s="563"/>
      <c r="V144" s="563"/>
      <c r="W144" s="563"/>
      <c r="X144" s="563"/>
      <c r="Y144" s="563"/>
      <c r="Z144" s="564"/>
    </row>
    <row r="145" spans="1:26">
      <c r="A145" s="570"/>
      <c r="B145" s="563"/>
      <c r="C145" s="563"/>
      <c r="D145" s="563"/>
      <c r="E145" s="563"/>
      <c r="F145" s="563"/>
      <c r="G145" s="563"/>
      <c r="H145" s="563"/>
      <c r="I145" s="563"/>
      <c r="J145" s="563"/>
      <c r="K145" s="563"/>
      <c r="L145" s="563"/>
      <c r="M145" s="563"/>
      <c r="N145" s="563"/>
      <c r="O145" s="563"/>
      <c r="P145" s="563"/>
      <c r="Q145" s="563"/>
      <c r="R145" s="563"/>
      <c r="S145" s="563"/>
      <c r="T145" s="563"/>
      <c r="U145" s="563"/>
      <c r="V145" s="563"/>
      <c r="W145" s="563"/>
      <c r="X145" s="563"/>
      <c r="Y145" s="563"/>
      <c r="Z145" s="564"/>
    </row>
    <row r="146" spans="1:26">
      <c r="A146" s="570"/>
      <c r="B146" s="563"/>
      <c r="C146" s="563"/>
      <c r="D146" s="563"/>
      <c r="E146" s="563"/>
      <c r="F146" s="563"/>
      <c r="G146" s="563"/>
      <c r="H146" s="563"/>
      <c r="I146" s="563"/>
      <c r="J146" s="563"/>
      <c r="K146" s="563"/>
      <c r="L146" s="563"/>
      <c r="M146" s="563"/>
      <c r="N146" s="563"/>
      <c r="O146" s="563"/>
      <c r="P146" s="563"/>
      <c r="Q146" s="563"/>
      <c r="R146" s="563"/>
      <c r="S146" s="563"/>
      <c r="T146" s="563"/>
      <c r="U146" s="563"/>
      <c r="V146" s="563"/>
      <c r="W146" s="563"/>
      <c r="X146" s="563"/>
      <c r="Y146" s="563"/>
      <c r="Z146" s="564"/>
    </row>
    <row r="147" spans="1:26">
      <c r="A147" s="570"/>
      <c r="B147" s="563"/>
      <c r="C147" s="563"/>
      <c r="D147" s="563"/>
      <c r="E147" s="563"/>
      <c r="F147" s="563"/>
      <c r="G147" s="563"/>
      <c r="H147" s="563"/>
      <c r="I147" s="563"/>
      <c r="J147" s="563"/>
      <c r="K147" s="563"/>
      <c r="L147" s="563"/>
      <c r="M147" s="563"/>
      <c r="N147" s="563"/>
      <c r="O147" s="563"/>
      <c r="P147" s="563"/>
      <c r="Q147" s="563"/>
      <c r="R147" s="563"/>
      <c r="S147" s="563"/>
      <c r="T147" s="563"/>
      <c r="U147" s="563"/>
      <c r="V147" s="563"/>
      <c r="W147" s="563"/>
      <c r="X147" s="563"/>
      <c r="Y147" s="563"/>
      <c r="Z147" s="564"/>
    </row>
    <row r="148" spans="1:26">
      <c r="A148" s="570"/>
      <c r="B148" s="563"/>
      <c r="C148" s="563"/>
      <c r="D148" s="563"/>
      <c r="E148" s="563"/>
      <c r="F148" s="563"/>
      <c r="G148" s="563"/>
      <c r="H148" s="563"/>
      <c r="I148" s="563"/>
      <c r="J148" s="563"/>
      <c r="K148" s="563"/>
      <c r="L148" s="563"/>
      <c r="M148" s="563"/>
      <c r="N148" s="563"/>
      <c r="O148" s="563"/>
      <c r="P148" s="563"/>
      <c r="Q148" s="563"/>
      <c r="R148" s="563"/>
      <c r="S148" s="563"/>
      <c r="T148" s="563"/>
      <c r="U148" s="563"/>
      <c r="V148" s="563"/>
      <c r="W148" s="563"/>
      <c r="X148" s="563"/>
      <c r="Y148" s="563"/>
      <c r="Z148" s="564"/>
    </row>
    <row r="149" spans="1:26">
      <c r="A149" s="570"/>
      <c r="B149" s="563"/>
      <c r="C149" s="563"/>
      <c r="D149" s="563"/>
      <c r="E149" s="563"/>
      <c r="F149" s="563"/>
      <c r="G149" s="563"/>
      <c r="H149" s="563"/>
      <c r="I149" s="563"/>
      <c r="J149" s="563"/>
      <c r="K149" s="563"/>
      <c r="L149" s="563"/>
      <c r="M149" s="563"/>
      <c r="N149" s="563"/>
      <c r="O149" s="563"/>
      <c r="P149" s="563"/>
      <c r="Q149" s="563"/>
      <c r="R149" s="563"/>
      <c r="S149" s="563"/>
      <c r="T149" s="563"/>
      <c r="U149" s="563"/>
      <c r="V149" s="563"/>
      <c r="W149" s="563"/>
      <c r="X149" s="563"/>
      <c r="Y149" s="563"/>
      <c r="Z149" s="564"/>
    </row>
    <row r="150" spans="1:26">
      <c r="A150" s="570"/>
      <c r="B150" s="563"/>
      <c r="C150" s="563"/>
      <c r="D150" s="563"/>
      <c r="E150" s="563"/>
      <c r="F150" s="563"/>
      <c r="G150" s="563"/>
      <c r="H150" s="563"/>
      <c r="I150" s="563"/>
      <c r="J150" s="563"/>
      <c r="K150" s="563"/>
      <c r="L150" s="563"/>
      <c r="M150" s="563"/>
      <c r="N150" s="563"/>
      <c r="O150" s="563"/>
      <c r="P150" s="563"/>
      <c r="Q150" s="563"/>
      <c r="R150" s="563"/>
      <c r="S150" s="563"/>
      <c r="T150" s="563"/>
      <c r="U150" s="563"/>
      <c r="V150" s="563"/>
      <c r="W150" s="563"/>
      <c r="X150" s="563"/>
      <c r="Y150" s="563"/>
      <c r="Z150" s="564"/>
    </row>
    <row r="151" spans="1:26">
      <c r="A151" s="570"/>
      <c r="B151" s="563"/>
      <c r="C151" s="563"/>
      <c r="D151" s="563"/>
      <c r="E151" s="563"/>
      <c r="F151" s="563"/>
      <c r="G151" s="563"/>
      <c r="H151" s="563"/>
      <c r="I151" s="563"/>
      <c r="J151" s="563"/>
      <c r="K151" s="563"/>
      <c r="L151" s="563"/>
      <c r="M151" s="563"/>
      <c r="N151" s="563"/>
      <c r="O151" s="563"/>
      <c r="P151" s="563"/>
      <c r="Q151" s="563"/>
      <c r="R151" s="563"/>
      <c r="S151" s="563"/>
      <c r="T151" s="563"/>
      <c r="U151" s="563"/>
      <c r="V151" s="563"/>
      <c r="W151" s="563"/>
      <c r="X151" s="563"/>
      <c r="Y151" s="563"/>
      <c r="Z151" s="564"/>
    </row>
    <row r="152" spans="1:26">
      <c r="A152" s="570"/>
      <c r="B152" s="563"/>
      <c r="C152" s="563"/>
      <c r="D152" s="563"/>
      <c r="E152" s="563"/>
      <c r="F152" s="563"/>
      <c r="G152" s="563"/>
      <c r="H152" s="563"/>
      <c r="I152" s="563"/>
      <c r="J152" s="563"/>
      <c r="K152" s="563"/>
      <c r="L152" s="563"/>
      <c r="M152" s="563"/>
      <c r="N152" s="563"/>
      <c r="O152" s="563"/>
      <c r="P152" s="563"/>
      <c r="Q152" s="563"/>
      <c r="R152" s="563"/>
      <c r="S152" s="563"/>
      <c r="T152" s="563"/>
      <c r="U152" s="563"/>
      <c r="V152" s="563"/>
      <c r="W152" s="563"/>
      <c r="X152" s="563"/>
      <c r="Y152" s="563"/>
      <c r="Z152" s="564"/>
    </row>
    <row r="153" spans="1:26">
      <c r="A153" s="570"/>
      <c r="B153" s="563"/>
      <c r="C153" s="563"/>
      <c r="D153" s="563"/>
      <c r="E153" s="563"/>
      <c r="F153" s="563"/>
      <c r="G153" s="563"/>
      <c r="H153" s="563"/>
      <c r="I153" s="563"/>
      <c r="J153" s="563"/>
      <c r="K153" s="563"/>
      <c r="L153" s="563"/>
      <c r="M153" s="563"/>
      <c r="N153" s="563"/>
      <c r="O153" s="563"/>
      <c r="P153" s="563"/>
      <c r="Q153" s="563"/>
      <c r="R153" s="563"/>
      <c r="S153" s="563"/>
      <c r="T153" s="563"/>
      <c r="U153" s="563"/>
      <c r="V153" s="563"/>
      <c r="W153" s="563"/>
      <c r="X153" s="563"/>
      <c r="Y153" s="563"/>
      <c r="Z153" s="564"/>
    </row>
    <row r="154" spans="1:26">
      <c r="A154" s="570"/>
      <c r="B154" s="563"/>
      <c r="C154" s="563"/>
      <c r="D154" s="563"/>
      <c r="E154" s="563"/>
      <c r="F154" s="563"/>
      <c r="G154" s="563"/>
      <c r="H154" s="563"/>
      <c r="I154" s="563"/>
      <c r="J154" s="563"/>
      <c r="K154" s="563"/>
      <c r="L154" s="563"/>
      <c r="M154" s="563"/>
      <c r="N154" s="563"/>
      <c r="O154" s="563"/>
      <c r="P154" s="563"/>
      <c r="Q154" s="563"/>
      <c r="R154" s="563"/>
      <c r="S154" s="563"/>
      <c r="T154" s="563"/>
      <c r="U154" s="563"/>
      <c r="V154" s="563"/>
      <c r="W154" s="563"/>
      <c r="X154" s="563"/>
      <c r="Y154" s="563"/>
      <c r="Z154" s="564"/>
    </row>
    <row r="155" spans="1:26">
      <c r="A155" s="570"/>
      <c r="B155" s="563"/>
      <c r="C155" s="563"/>
      <c r="D155" s="563"/>
      <c r="E155" s="563"/>
      <c r="F155" s="563"/>
      <c r="G155" s="563"/>
      <c r="H155" s="563"/>
      <c r="I155" s="563"/>
      <c r="J155" s="563"/>
      <c r="K155" s="563"/>
      <c r="L155" s="563"/>
      <c r="M155" s="563"/>
      <c r="N155" s="563"/>
      <c r="O155" s="563"/>
      <c r="P155" s="563"/>
      <c r="Q155" s="563"/>
      <c r="R155" s="563"/>
      <c r="S155" s="563"/>
      <c r="T155" s="563"/>
      <c r="U155" s="563"/>
      <c r="V155" s="563"/>
      <c r="W155" s="563"/>
      <c r="X155" s="563"/>
      <c r="Y155" s="563"/>
      <c r="Z155" s="564"/>
    </row>
    <row r="156" spans="1:26">
      <c r="A156" s="570"/>
      <c r="B156" s="563"/>
      <c r="C156" s="563"/>
      <c r="D156" s="563"/>
      <c r="E156" s="563"/>
      <c r="F156" s="563"/>
      <c r="G156" s="563"/>
      <c r="H156" s="563"/>
      <c r="I156" s="563"/>
      <c r="J156" s="563"/>
      <c r="K156" s="563"/>
      <c r="L156" s="563"/>
      <c r="M156" s="563"/>
      <c r="N156" s="563"/>
      <c r="O156" s="563"/>
      <c r="P156" s="563"/>
      <c r="Q156" s="563"/>
      <c r="R156" s="563"/>
      <c r="S156" s="563"/>
      <c r="T156" s="563"/>
      <c r="U156" s="563"/>
      <c r="V156" s="563"/>
      <c r="W156" s="563"/>
      <c r="X156" s="563"/>
      <c r="Y156" s="563"/>
      <c r="Z156" s="564"/>
    </row>
    <row r="157" spans="1:26">
      <c r="A157" s="570"/>
      <c r="B157" s="563"/>
      <c r="C157" s="563"/>
      <c r="D157" s="563"/>
      <c r="E157" s="563"/>
      <c r="F157" s="563"/>
      <c r="G157" s="563"/>
      <c r="H157" s="563"/>
      <c r="I157" s="563"/>
      <c r="J157" s="563"/>
      <c r="K157" s="563"/>
      <c r="L157" s="563"/>
      <c r="M157" s="563"/>
      <c r="N157" s="563"/>
      <c r="O157" s="563"/>
      <c r="P157" s="563"/>
      <c r="Q157" s="563"/>
      <c r="R157" s="563"/>
      <c r="S157" s="563"/>
      <c r="T157" s="563"/>
      <c r="U157" s="563"/>
      <c r="V157" s="563"/>
      <c r="W157" s="563"/>
      <c r="X157" s="563"/>
      <c r="Y157" s="563"/>
      <c r="Z157" s="564"/>
    </row>
    <row r="158" spans="1:26">
      <c r="A158" s="570"/>
      <c r="B158" s="563"/>
      <c r="C158" s="563"/>
      <c r="D158" s="563"/>
      <c r="E158" s="563"/>
      <c r="F158" s="563"/>
      <c r="G158" s="563"/>
      <c r="H158" s="563"/>
      <c r="I158" s="563"/>
      <c r="J158" s="563"/>
      <c r="K158" s="563"/>
      <c r="L158" s="563"/>
      <c r="M158" s="563"/>
      <c r="N158" s="563"/>
      <c r="O158" s="563"/>
      <c r="P158" s="563"/>
      <c r="Q158" s="563"/>
      <c r="R158" s="563"/>
      <c r="S158" s="563"/>
      <c r="T158" s="563"/>
      <c r="U158" s="563"/>
      <c r="V158" s="563"/>
      <c r="W158" s="563"/>
      <c r="X158" s="563"/>
      <c r="Y158" s="563"/>
      <c r="Z158" s="564"/>
    </row>
    <row r="159" spans="1:26">
      <c r="A159" s="570"/>
      <c r="B159" s="563"/>
      <c r="C159" s="563"/>
      <c r="D159" s="563"/>
      <c r="E159" s="563"/>
      <c r="F159" s="563"/>
      <c r="G159" s="563"/>
      <c r="H159" s="563"/>
      <c r="I159" s="563"/>
      <c r="J159" s="563"/>
      <c r="K159" s="563"/>
      <c r="L159" s="563"/>
      <c r="M159" s="563"/>
      <c r="N159" s="563"/>
      <c r="O159" s="563"/>
      <c r="P159" s="563"/>
      <c r="Q159" s="563"/>
      <c r="R159" s="563"/>
      <c r="S159" s="563"/>
      <c r="T159" s="563"/>
      <c r="U159" s="563"/>
      <c r="V159" s="563"/>
      <c r="W159" s="563"/>
      <c r="X159" s="563"/>
      <c r="Y159" s="563"/>
      <c r="Z159" s="564"/>
    </row>
    <row r="160" spans="1:26">
      <c r="A160" s="570"/>
      <c r="B160" s="563"/>
      <c r="C160" s="563"/>
      <c r="D160" s="563"/>
      <c r="E160" s="563"/>
      <c r="F160" s="563"/>
      <c r="G160" s="563"/>
      <c r="H160" s="563"/>
      <c r="I160" s="563"/>
      <c r="J160" s="563"/>
      <c r="K160" s="563"/>
      <c r="L160" s="563"/>
      <c r="M160" s="563"/>
      <c r="N160" s="563"/>
      <c r="O160" s="563"/>
      <c r="P160" s="563"/>
      <c r="Q160" s="563"/>
      <c r="R160" s="563"/>
      <c r="S160" s="563"/>
      <c r="T160" s="563"/>
      <c r="U160" s="563"/>
      <c r="V160" s="563"/>
      <c r="W160" s="563"/>
      <c r="X160" s="563"/>
      <c r="Y160" s="563"/>
      <c r="Z160" s="564"/>
    </row>
    <row r="161" spans="1:26">
      <c r="A161" s="570"/>
      <c r="B161" s="563"/>
      <c r="C161" s="563"/>
      <c r="D161" s="563"/>
      <c r="E161" s="563"/>
      <c r="F161" s="563"/>
      <c r="G161" s="563"/>
      <c r="H161" s="563"/>
      <c r="I161" s="563"/>
      <c r="J161" s="563"/>
      <c r="K161" s="563"/>
      <c r="L161" s="563"/>
      <c r="M161" s="563"/>
      <c r="N161" s="563"/>
      <c r="O161" s="563"/>
      <c r="P161" s="563"/>
      <c r="Q161" s="563"/>
      <c r="R161" s="563"/>
      <c r="S161" s="563"/>
      <c r="T161" s="563"/>
      <c r="U161" s="563"/>
      <c r="V161" s="563"/>
      <c r="W161" s="563"/>
      <c r="X161" s="563"/>
      <c r="Y161" s="563"/>
      <c r="Z161" s="564"/>
    </row>
    <row r="162" spans="1:26">
      <c r="A162" s="570"/>
      <c r="B162" s="563"/>
      <c r="C162" s="563"/>
      <c r="D162" s="563"/>
      <c r="E162" s="563"/>
      <c r="F162" s="563"/>
      <c r="G162" s="563"/>
      <c r="H162" s="563"/>
      <c r="I162" s="563"/>
      <c r="J162" s="563"/>
      <c r="K162" s="563"/>
      <c r="L162" s="563"/>
      <c r="M162" s="563"/>
      <c r="N162" s="563"/>
      <c r="O162" s="563"/>
      <c r="P162" s="563"/>
      <c r="Q162" s="563"/>
      <c r="R162" s="563"/>
      <c r="S162" s="563"/>
      <c r="T162" s="563"/>
      <c r="U162" s="563"/>
      <c r="V162" s="563"/>
      <c r="W162" s="563"/>
      <c r="X162" s="563"/>
      <c r="Y162" s="563"/>
      <c r="Z162" s="564"/>
    </row>
    <row r="163" spans="1:26">
      <c r="A163" s="570"/>
      <c r="B163" s="563"/>
      <c r="C163" s="563"/>
      <c r="D163" s="563"/>
      <c r="E163" s="563"/>
      <c r="F163" s="563"/>
      <c r="G163" s="563"/>
      <c r="H163" s="563"/>
      <c r="I163" s="563"/>
      <c r="J163" s="563"/>
      <c r="K163" s="563"/>
      <c r="L163" s="563"/>
      <c r="M163" s="563"/>
      <c r="N163" s="563"/>
      <c r="O163" s="563"/>
      <c r="P163" s="563"/>
      <c r="Q163" s="563"/>
      <c r="R163" s="563"/>
      <c r="S163" s="563"/>
      <c r="T163" s="563"/>
      <c r="U163" s="563"/>
      <c r="V163" s="563"/>
      <c r="W163" s="563"/>
      <c r="X163" s="563"/>
      <c r="Y163" s="563"/>
      <c r="Z163" s="564"/>
    </row>
    <row r="164" spans="1:26">
      <c r="A164" s="570"/>
      <c r="B164" s="563"/>
      <c r="C164" s="563"/>
      <c r="D164" s="563"/>
      <c r="E164" s="563"/>
      <c r="F164" s="563"/>
      <c r="G164" s="563"/>
      <c r="H164" s="563"/>
      <c r="I164" s="563"/>
      <c r="J164" s="563"/>
      <c r="K164" s="563"/>
      <c r="L164" s="563"/>
      <c r="M164" s="563"/>
      <c r="N164" s="563"/>
      <c r="O164" s="563"/>
      <c r="P164" s="563"/>
      <c r="Q164" s="563"/>
      <c r="R164" s="563"/>
      <c r="S164" s="563"/>
      <c r="T164" s="563"/>
      <c r="U164" s="563"/>
      <c r="V164" s="563"/>
      <c r="W164" s="563"/>
      <c r="X164" s="563"/>
      <c r="Y164" s="563"/>
      <c r="Z164" s="564"/>
    </row>
    <row r="165" spans="1:26">
      <c r="A165" s="570"/>
      <c r="B165" s="563"/>
      <c r="C165" s="563"/>
      <c r="D165" s="563"/>
      <c r="E165" s="563"/>
      <c r="F165" s="563"/>
      <c r="G165" s="563"/>
      <c r="H165" s="563"/>
      <c r="I165" s="563"/>
      <c r="J165" s="563"/>
      <c r="K165" s="563"/>
      <c r="L165" s="563"/>
      <c r="M165" s="563"/>
      <c r="N165" s="563"/>
      <c r="O165" s="563"/>
      <c r="P165" s="563"/>
      <c r="Q165" s="563"/>
      <c r="R165" s="563"/>
      <c r="S165" s="563"/>
      <c r="T165" s="563"/>
      <c r="U165" s="563"/>
      <c r="V165" s="563"/>
      <c r="W165" s="563"/>
      <c r="X165" s="563"/>
      <c r="Y165" s="563"/>
      <c r="Z165" s="564"/>
    </row>
    <row r="166" spans="1:26">
      <c r="A166" s="570"/>
      <c r="B166" s="563"/>
      <c r="C166" s="563"/>
      <c r="D166" s="563"/>
      <c r="E166" s="563"/>
      <c r="F166" s="563"/>
      <c r="G166" s="563"/>
      <c r="H166" s="563"/>
      <c r="I166" s="563"/>
      <c r="J166" s="563"/>
      <c r="K166" s="563"/>
      <c r="L166" s="563"/>
      <c r="M166" s="563"/>
      <c r="N166" s="563"/>
      <c r="O166" s="563"/>
      <c r="P166" s="563"/>
      <c r="Q166" s="563"/>
      <c r="R166" s="563"/>
      <c r="S166" s="563"/>
      <c r="T166" s="563"/>
      <c r="U166" s="563"/>
      <c r="V166" s="563"/>
      <c r="W166" s="563"/>
      <c r="X166" s="563"/>
      <c r="Y166" s="563"/>
      <c r="Z166" s="564"/>
    </row>
    <row r="167" spans="1:26">
      <c r="A167" s="570"/>
      <c r="B167" s="563"/>
      <c r="C167" s="563"/>
      <c r="D167" s="563"/>
      <c r="E167" s="563"/>
      <c r="F167" s="563"/>
      <c r="G167" s="563"/>
      <c r="H167" s="563"/>
      <c r="I167" s="563"/>
      <c r="J167" s="563"/>
      <c r="K167" s="563"/>
      <c r="L167" s="563"/>
      <c r="M167" s="563"/>
      <c r="N167" s="563"/>
      <c r="O167" s="563"/>
      <c r="P167" s="563"/>
      <c r="Q167" s="563"/>
      <c r="R167" s="563"/>
      <c r="S167" s="563"/>
      <c r="T167" s="563"/>
      <c r="U167" s="563"/>
      <c r="V167" s="563"/>
      <c r="W167" s="563"/>
      <c r="X167" s="563"/>
      <c r="Y167" s="563"/>
      <c r="Z167" s="564"/>
    </row>
    <row r="168" spans="1:26">
      <c r="A168" s="570"/>
      <c r="B168" s="563"/>
      <c r="C168" s="563"/>
      <c r="D168" s="563"/>
      <c r="E168" s="563"/>
      <c r="F168" s="563"/>
      <c r="G168" s="563"/>
      <c r="H168" s="563"/>
      <c r="I168" s="563"/>
      <c r="J168" s="563"/>
      <c r="K168" s="563"/>
      <c r="L168" s="563"/>
      <c r="M168" s="563"/>
      <c r="N168" s="563"/>
      <c r="O168" s="563"/>
      <c r="P168" s="563"/>
      <c r="Q168" s="563"/>
      <c r="R168" s="563"/>
      <c r="S168" s="563"/>
      <c r="T168" s="563"/>
      <c r="U168" s="563"/>
      <c r="V168" s="563"/>
      <c r="W168" s="563"/>
      <c r="X168" s="563"/>
      <c r="Y168" s="563"/>
      <c r="Z168" s="564"/>
    </row>
    <row r="169" spans="1:26">
      <c r="A169" s="570"/>
      <c r="B169" s="563"/>
      <c r="C169" s="563"/>
      <c r="D169" s="563"/>
      <c r="E169" s="563"/>
      <c r="F169" s="563"/>
      <c r="G169" s="563"/>
      <c r="H169" s="563"/>
      <c r="I169" s="563"/>
      <c r="J169" s="563"/>
      <c r="K169" s="563"/>
      <c r="L169" s="563"/>
      <c r="M169" s="563"/>
      <c r="N169" s="563"/>
      <c r="O169" s="563"/>
      <c r="P169" s="563"/>
      <c r="Q169" s="563"/>
      <c r="R169" s="563"/>
      <c r="S169" s="563"/>
      <c r="T169" s="563"/>
      <c r="U169" s="563"/>
      <c r="V169" s="563"/>
      <c r="W169" s="563"/>
      <c r="X169" s="563"/>
      <c r="Y169" s="563"/>
      <c r="Z169" s="564"/>
    </row>
    <row r="170" spans="1:26">
      <c r="A170" s="570"/>
      <c r="B170" s="563"/>
      <c r="C170" s="563"/>
      <c r="D170" s="563"/>
      <c r="E170" s="563"/>
      <c r="F170" s="563"/>
      <c r="G170" s="563"/>
      <c r="H170" s="563"/>
      <c r="I170" s="563"/>
      <c r="J170" s="563"/>
      <c r="K170" s="563"/>
      <c r="L170" s="563"/>
      <c r="M170" s="563"/>
      <c r="N170" s="563"/>
      <c r="O170" s="563"/>
      <c r="P170" s="563"/>
      <c r="Q170" s="563"/>
      <c r="R170" s="563"/>
      <c r="S170" s="563"/>
      <c r="T170" s="563"/>
      <c r="U170" s="563"/>
      <c r="V170" s="563"/>
      <c r="W170" s="563"/>
      <c r="X170" s="563"/>
      <c r="Y170" s="563"/>
      <c r="Z170" s="564"/>
    </row>
    <row r="171" spans="1:26">
      <c r="A171" s="570"/>
      <c r="B171" s="563"/>
      <c r="C171" s="563"/>
      <c r="D171" s="563"/>
      <c r="E171" s="563"/>
      <c r="F171" s="563"/>
      <c r="G171" s="563"/>
      <c r="H171" s="563"/>
      <c r="I171" s="563"/>
      <c r="J171" s="563"/>
      <c r="K171" s="563"/>
      <c r="L171" s="563"/>
      <c r="M171" s="563"/>
      <c r="N171" s="563"/>
      <c r="O171" s="563"/>
      <c r="P171" s="563"/>
      <c r="Q171" s="563"/>
      <c r="R171" s="563"/>
      <c r="S171" s="563"/>
      <c r="T171" s="563"/>
      <c r="U171" s="563"/>
      <c r="V171" s="563"/>
      <c r="W171" s="563"/>
      <c r="X171" s="563"/>
      <c r="Y171" s="563"/>
      <c r="Z171" s="564"/>
    </row>
    <row r="172" spans="1:26">
      <c r="A172" s="570"/>
      <c r="B172" s="563"/>
      <c r="C172" s="563"/>
      <c r="D172" s="563"/>
      <c r="E172" s="563"/>
      <c r="F172" s="563"/>
      <c r="G172" s="563"/>
      <c r="H172" s="563"/>
      <c r="I172" s="563"/>
      <c r="J172" s="563"/>
      <c r="K172" s="563"/>
      <c r="L172" s="563"/>
      <c r="M172" s="563"/>
      <c r="N172" s="563"/>
      <c r="O172" s="563"/>
      <c r="P172" s="563"/>
      <c r="Q172" s="563"/>
      <c r="R172" s="563"/>
      <c r="S172" s="563"/>
      <c r="T172" s="563"/>
      <c r="U172" s="563"/>
      <c r="V172" s="563"/>
      <c r="W172" s="563"/>
      <c r="X172" s="563"/>
      <c r="Y172" s="563"/>
      <c r="Z172" s="564"/>
    </row>
    <row r="173" spans="1:26">
      <c r="A173" s="570"/>
      <c r="B173" s="563"/>
      <c r="C173" s="563"/>
      <c r="D173" s="563"/>
      <c r="E173" s="563"/>
      <c r="F173" s="563"/>
      <c r="G173" s="563"/>
      <c r="H173" s="563"/>
      <c r="I173" s="563"/>
      <c r="J173" s="563"/>
      <c r="K173" s="563"/>
      <c r="L173" s="563"/>
      <c r="M173" s="563"/>
      <c r="N173" s="563"/>
      <c r="O173" s="563"/>
      <c r="P173" s="563"/>
      <c r="Q173" s="563"/>
      <c r="R173" s="563"/>
      <c r="S173" s="563"/>
      <c r="T173" s="563"/>
      <c r="U173" s="563"/>
      <c r="V173" s="563"/>
      <c r="W173" s="563"/>
      <c r="X173" s="563"/>
      <c r="Y173" s="563"/>
      <c r="Z173" s="564"/>
    </row>
    <row r="174" spans="1:26">
      <c r="A174" s="570"/>
      <c r="B174" s="563"/>
      <c r="C174" s="563"/>
      <c r="D174" s="563"/>
      <c r="E174" s="563"/>
      <c r="F174" s="563"/>
      <c r="G174" s="563"/>
      <c r="H174" s="563"/>
      <c r="I174" s="563"/>
      <c r="J174" s="563"/>
      <c r="K174" s="563"/>
      <c r="L174" s="563"/>
      <c r="M174" s="563"/>
      <c r="N174" s="563"/>
      <c r="O174" s="563"/>
      <c r="P174" s="563"/>
      <c r="Q174" s="563"/>
      <c r="R174" s="563"/>
      <c r="S174" s="563"/>
      <c r="T174" s="563"/>
      <c r="U174" s="563"/>
      <c r="V174" s="563"/>
      <c r="W174" s="563"/>
      <c r="X174" s="563"/>
      <c r="Y174" s="563"/>
      <c r="Z174" s="564"/>
    </row>
    <row r="175" spans="1:26">
      <c r="A175" s="570"/>
      <c r="B175" s="563"/>
      <c r="C175" s="563"/>
      <c r="D175" s="563"/>
      <c r="E175" s="563"/>
      <c r="F175" s="563"/>
      <c r="G175" s="563"/>
      <c r="H175" s="563"/>
      <c r="I175" s="563"/>
      <c r="J175" s="563"/>
      <c r="K175" s="563"/>
      <c r="L175" s="563"/>
      <c r="M175" s="563"/>
      <c r="N175" s="563"/>
      <c r="O175" s="563"/>
      <c r="P175" s="563"/>
      <c r="Q175" s="563"/>
      <c r="R175" s="563"/>
      <c r="S175" s="563"/>
      <c r="T175" s="563"/>
      <c r="U175" s="563"/>
      <c r="V175" s="563"/>
      <c r="W175" s="563"/>
      <c r="X175" s="563"/>
      <c r="Y175" s="563"/>
      <c r="Z175" s="564"/>
    </row>
    <row r="176" spans="1:26">
      <c r="A176" s="570"/>
      <c r="B176" s="563"/>
      <c r="C176" s="563"/>
      <c r="D176" s="563"/>
      <c r="E176" s="563"/>
      <c r="F176" s="563"/>
      <c r="G176" s="563"/>
      <c r="H176" s="563"/>
      <c r="I176" s="563"/>
      <c r="J176" s="563"/>
      <c r="K176" s="563"/>
      <c r="L176" s="563"/>
      <c r="M176" s="563"/>
      <c r="N176" s="563"/>
      <c r="O176" s="563"/>
      <c r="P176" s="563"/>
      <c r="Q176" s="563"/>
      <c r="R176" s="563"/>
      <c r="S176" s="563"/>
      <c r="T176" s="563"/>
      <c r="U176" s="563"/>
      <c r="V176" s="563"/>
      <c r="W176" s="563"/>
      <c r="X176" s="563"/>
      <c r="Y176" s="563"/>
      <c r="Z176" s="564"/>
    </row>
    <row r="177" spans="1:26">
      <c r="A177" s="570"/>
      <c r="B177" s="563"/>
      <c r="C177" s="563"/>
      <c r="D177" s="563"/>
      <c r="E177" s="563"/>
      <c r="F177" s="563"/>
      <c r="G177" s="563"/>
      <c r="H177" s="563"/>
      <c r="I177" s="563"/>
      <c r="J177" s="563"/>
      <c r="K177" s="563"/>
      <c r="L177" s="563"/>
      <c r="M177" s="563"/>
      <c r="N177" s="563"/>
      <c r="O177" s="563"/>
      <c r="P177" s="563"/>
      <c r="Q177" s="563"/>
      <c r="R177" s="563"/>
      <c r="S177" s="563"/>
      <c r="T177" s="563"/>
      <c r="U177" s="563"/>
      <c r="V177" s="563"/>
      <c r="W177" s="563"/>
      <c r="X177" s="563"/>
      <c r="Y177" s="563"/>
      <c r="Z177" s="564"/>
    </row>
    <row r="178" spans="1:26">
      <c r="A178" s="570"/>
      <c r="B178" s="563"/>
      <c r="C178" s="563"/>
      <c r="D178" s="563"/>
      <c r="E178" s="563"/>
      <c r="F178" s="563"/>
      <c r="G178" s="563"/>
      <c r="H178" s="563"/>
      <c r="I178" s="563"/>
      <c r="J178" s="563"/>
      <c r="K178" s="563"/>
      <c r="L178" s="563"/>
      <c r="M178" s="563"/>
      <c r="N178" s="563"/>
      <c r="O178" s="563"/>
      <c r="P178" s="563"/>
      <c r="Q178" s="563"/>
      <c r="R178" s="563"/>
      <c r="S178" s="563"/>
      <c r="T178" s="563"/>
      <c r="U178" s="563"/>
      <c r="V178" s="563"/>
      <c r="W178" s="563"/>
      <c r="X178" s="563"/>
      <c r="Y178" s="563"/>
      <c r="Z178" s="564"/>
    </row>
    <row r="179" spans="1:26">
      <c r="A179" s="570"/>
      <c r="B179" s="563"/>
      <c r="C179" s="563"/>
      <c r="D179" s="563"/>
      <c r="E179" s="563"/>
      <c r="F179" s="563"/>
      <c r="G179" s="563"/>
      <c r="H179" s="563"/>
      <c r="I179" s="563"/>
      <c r="J179" s="563"/>
      <c r="K179" s="563"/>
      <c r="L179" s="563"/>
      <c r="M179" s="563"/>
      <c r="N179" s="563"/>
      <c r="O179" s="563"/>
      <c r="P179" s="563"/>
      <c r="Q179" s="563"/>
      <c r="R179" s="563"/>
      <c r="S179" s="563"/>
      <c r="T179" s="563"/>
      <c r="U179" s="563"/>
      <c r="V179" s="563"/>
      <c r="W179" s="563"/>
      <c r="X179" s="563"/>
      <c r="Y179" s="563"/>
      <c r="Z179" s="564"/>
    </row>
    <row r="180" spans="1:26">
      <c r="A180" s="570"/>
      <c r="B180" s="563"/>
      <c r="C180" s="563"/>
      <c r="D180" s="563"/>
      <c r="E180" s="563"/>
      <c r="F180" s="563"/>
      <c r="G180" s="563"/>
      <c r="H180" s="563"/>
      <c r="I180" s="563"/>
      <c r="J180" s="563"/>
      <c r="K180" s="563"/>
      <c r="L180" s="563"/>
      <c r="M180" s="563"/>
      <c r="N180" s="563"/>
      <c r="O180" s="563"/>
      <c r="P180" s="563"/>
      <c r="Q180" s="563"/>
      <c r="R180" s="563"/>
      <c r="S180" s="563"/>
      <c r="T180" s="563"/>
      <c r="U180" s="563"/>
      <c r="V180" s="563"/>
      <c r="W180" s="563"/>
      <c r="X180" s="563"/>
      <c r="Y180" s="563"/>
      <c r="Z180" s="564"/>
    </row>
    <row r="181" spans="1:26">
      <c r="A181" s="570"/>
      <c r="B181" s="563"/>
      <c r="C181" s="563"/>
      <c r="D181" s="563"/>
      <c r="E181" s="563"/>
      <c r="F181" s="563"/>
      <c r="G181" s="563"/>
      <c r="H181" s="563"/>
      <c r="I181" s="563"/>
      <c r="J181" s="563"/>
      <c r="K181" s="563"/>
      <c r="L181" s="563"/>
      <c r="M181" s="563"/>
      <c r="N181" s="563"/>
      <c r="O181" s="563"/>
      <c r="P181" s="563"/>
      <c r="Q181" s="563"/>
      <c r="R181" s="563"/>
      <c r="S181" s="563"/>
      <c r="T181" s="563"/>
      <c r="U181" s="563"/>
      <c r="V181" s="563"/>
      <c r="W181" s="563"/>
      <c r="X181" s="563"/>
      <c r="Y181" s="563"/>
      <c r="Z181" s="564"/>
    </row>
    <row r="182" spans="1:26">
      <c r="A182" s="570"/>
      <c r="B182" s="563"/>
      <c r="C182" s="563"/>
      <c r="D182" s="563"/>
      <c r="E182" s="563"/>
      <c r="F182" s="563"/>
      <c r="G182" s="563"/>
      <c r="H182" s="563"/>
      <c r="I182" s="563"/>
      <c r="J182" s="563"/>
      <c r="K182" s="563"/>
      <c r="L182" s="563"/>
      <c r="M182" s="563"/>
      <c r="N182" s="563"/>
      <c r="O182" s="563"/>
      <c r="P182" s="563"/>
      <c r="Q182" s="563"/>
      <c r="R182" s="563"/>
      <c r="S182" s="563"/>
      <c r="T182" s="563"/>
      <c r="U182" s="563"/>
      <c r="V182" s="563"/>
      <c r="W182" s="563"/>
      <c r="X182" s="563"/>
      <c r="Y182" s="563"/>
      <c r="Z182" s="564"/>
    </row>
    <row r="183" spans="1:26">
      <c r="A183" s="570"/>
      <c r="B183" s="563"/>
      <c r="C183" s="563"/>
      <c r="D183" s="563"/>
      <c r="E183" s="563"/>
      <c r="F183" s="563"/>
      <c r="G183" s="563"/>
      <c r="H183" s="563"/>
      <c r="I183" s="563"/>
      <c r="J183" s="563"/>
      <c r="K183" s="563"/>
      <c r="L183" s="563"/>
      <c r="M183" s="563"/>
      <c r="N183" s="563"/>
      <c r="O183" s="563"/>
      <c r="P183" s="563"/>
      <c r="Q183" s="563"/>
      <c r="R183" s="563"/>
      <c r="S183" s="563"/>
      <c r="T183" s="563"/>
      <c r="U183" s="563"/>
      <c r="V183" s="563"/>
      <c r="W183" s="563"/>
      <c r="X183" s="563"/>
      <c r="Y183" s="563"/>
      <c r="Z183" s="564"/>
    </row>
    <row r="184" spans="1:26">
      <c r="A184" s="570"/>
      <c r="B184" s="563"/>
      <c r="C184" s="563"/>
      <c r="D184" s="563"/>
      <c r="E184" s="563"/>
      <c r="F184" s="563"/>
      <c r="G184" s="563"/>
      <c r="H184" s="563"/>
      <c r="I184" s="563"/>
      <c r="J184" s="563"/>
      <c r="K184" s="563"/>
      <c r="L184" s="563"/>
      <c r="M184" s="563"/>
      <c r="N184" s="563"/>
      <c r="O184" s="563"/>
      <c r="P184" s="563"/>
      <c r="Q184" s="563"/>
      <c r="R184" s="563"/>
      <c r="S184" s="563"/>
      <c r="T184" s="563"/>
      <c r="U184" s="563"/>
      <c r="V184" s="563"/>
      <c r="W184" s="563"/>
      <c r="X184" s="563"/>
      <c r="Y184" s="563"/>
      <c r="Z184" s="564"/>
    </row>
    <row r="185" spans="1:26">
      <c r="A185" s="570"/>
      <c r="B185" s="563"/>
      <c r="C185" s="563"/>
      <c r="D185" s="563"/>
      <c r="E185" s="563"/>
      <c r="F185" s="563"/>
      <c r="G185" s="563"/>
      <c r="H185" s="563"/>
      <c r="I185" s="563"/>
      <c r="J185" s="563"/>
      <c r="K185" s="563"/>
      <c r="L185" s="563"/>
      <c r="M185" s="563"/>
      <c r="N185" s="563"/>
      <c r="O185" s="563"/>
      <c r="P185" s="563"/>
      <c r="Q185" s="563"/>
      <c r="R185" s="563"/>
      <c r="S185" s="563"/>
      <c r="T185" s="563"/>
      <c r="U185" s="563"/>
      <c r="V185" s="563"/>
      <c r="W185" s="563"/>
      <c r="X185" s="563"/>
      <c r="Y185" s="563"/>
      <c r="Z185" s="564"/>
    </row>
    <row r="186" spans="1:26">
      <c r="A186" s="570"/>
      <c r="B186" s="563"/>
      <c r="C186" s="563"/>
      <c r="D186" s="563"/>
      <c r="E186" s="563"/>
      <c r="F186" s="563"/>
      <c r="G186" s="563"/>
      <c r="H186" s="563"/>
      <c r="I186" s="563"/>
      <c r="J186" s="563"/>
      <c r="K186" s="563"/>
      <c r="L186" s="563"/>
      <c r="M186" s="563"/>
      <c r="N186" s="563"/>
      <c r="O186" s="563"/>
      <c r="P186" s="563"/>
      <c r="Q186" s="563"/>
      <c r="R186" s="563"/>
      <c r="S186" s="563"/>
      <c r="T186" s="563"/>
      <c r="U186" s="563"/>
      <c r="V186" s="563"/>
      <c r="W186" s="563"/>
      <c r="X186" s="563"/>
      <c r="Y186" s="563"/>
      <c r="Z186" s="564"/>
    </row>
    <row r="187" spans="1:26">
      <c r="A187" s="570"/>
      <c r="B187" s="563"/>
      <c r="C187" s="563"/>
      <c r="D187" s="563"/>
      <c r="E187" s="563"/>
      <c r="F187" s="563"/>
      <c r="G187" s="563"/>
      <c r="H187" s="563"/>
      <c r="I187" s="563"/>
      <c r="J187" s="563"/>
      <c r="K187" s="563"/>
      <c r="L187" s="563"/>
      <c r="M187" s="563"/>
      <c r="N187" s="563"/>
      <c r="O187" s="563"/>
      <c r="P187" s="563"/>
      <c r="Q187" s="563"/>
      <c r="R187" s="563"/>
      <c r="S187" s="563"/>
      <c r="T187" s="563"/>
      <c r="U187" s="563"/>
      <c r="V187" s="563"/>
      <c r="W187" s="563"/>
      <c r="X187" s="563"/>
      <c r="Y187" s="563"/>
      <c r="Z187" s="564"/>
    </row>
    <row r="188" spans="1:26">
      <c r="A188" s="570"/>
      <c r="B188" s="563"/>
      <c r="C188" s="563"/>
      <c r="D188" s="563"/>
      <c r="E188" s="563"/>
      <c r="F188" s="563"/>
      <c r="G188" s="563"/>
      <c r="H188" s="563"/>
      <c r="I188" s="563"/>
      <c r="J188" s="563"/>
      <c r="K188" s="563"/>
      <c r="L188" s="563"/>
      <c r="M188" s="563"/>
      <c r="N188" s="563"/>
      <c r="O188" s="563"/>
      <c r="P188" s="563"/>
      <c r="Q188" s="563"/>
      <c r="R188" s="563"/>
      <c r="S188" s="563"/>
      <c r="T188" s="563"/>
      <c r="U188" s="563"/>
      <c r="V188" s="563"/>
      <c r="W188" s="563"/>
      <c r="X188" s="563"/>
      <c r="Y188" s="563"/>
      <c r="Z188" s="564"/>
    </row>
    <row r="189" spans="1:26">
      <c r="A189" s="570"/>
      <c r="B189" s="563"/>
      <c r="C189" s="563"/>
      <c r="D189" s="563"/>
      <c r="E189" s="563"/>
      <c r="F189" s="563"/>
      <c r="G189" s="563"/>
      <c r="H189" s="563"/>
      <c r="I189" s="563"/>
      <c r="J189" s="563"/>
      <c r="K189" s="563"/>
      <c r="L189" s="563"/>
      <c r="M189" s="563"/>
      <c r="N189" s="563"/>
      <c r="O189" s="563"/>
      <c r="P189" s="563"/>
      <c r="Q189" s="563"/>
      <c r="R189" s="563"/>
      <c r="S189" s="563"/>
      <c r="T189" s="563"/>
      <c r="U189" s="563"/>
      <c r="V189" s="563"/>
      <c r="W189" s="563"/>
      <c r="X189" s="563"/>
      <c r="Y189" s="563"/>
      <c r="Z189" s="564"/>
    </row>
    <row r="190" spans="1:26">
      <c r="A190" s="570"/>
      <c r="B190" s="563"/>
      <c r="C190" s="563"/>
      <c r="D190" s="563"/>
      <c r="E190" s="563"/>
      <c r="F190" s="563"/>
      <c r="G190" s="563"/>
      <c r="H190" s="563"/>
      <c r="I190" s="563"/>
      <c r="J190" s="563"/>
      <c r="K190" s="563"/>
      <c r="L190" s="563"/>
      <c r="M190" s="563"/>
      <c r="N190" s="563"/>
      <c r="O190" s="563"/>
      <c r="P190" s="563"/>
      <c r="Q190" s="563"/>
      <c r="R190" s="563"/>
      <c r="S190" s="563"/>
      <c r="T190" s="563"/>
      <c r="U190" s="563"/>
      <c r="V190" s="563"/>
      <c r="W190" s="563"/>
      <c r="X190" s="563"/>
      <c r="Y190" s="563"/>
      <c r="Z190" s="564"/>
    </row>
    <row r="191" spans="1:26">
      <c r="A191" s="570"/>
      <c r="B191" s="563"/>
      <c r="C191" s="563"/>
      <c r="D191" s="563"/>
      <c r="E191" s="563"/>
      <c r="F191" s="563"/>
      <c r="G191" s="563"/>
      <c r="H191" s="563"/>
      <c r="I191" s="563"/>
      <c r="J191" s="563"/>
      <c r="K191" s="563"/>
      <c r="L191" s="563"/>
      <c r="M191" s="563"/>
      <c r="N191" s="563"/>
      <c r="O191" s="563"/>
      <c r="P191" s="563"/>
      <c r="Q191" s="563"/>
      <c r="R191" s="563"/>
      <c r="S191" s="563"/>
      <c r="T191" s="563"/>
      <c r="U191" s="563"/>
      <c r="V191" s="563"/>
      <c r="W191" s="563"/>
      <c r="X191" s="563"/>
      <c r="Y191" s="563"/>
      <c r="Z191" s="564"/>
    </row>
    <row r="192" spans="1:26">
      <c r="A192" s="570"/>
      <c r="B192" s="563"/>
      <c r="C192" s="563"/>
      <c r="D192" s="563"/>
      <c r="E192" s="563"/>
      <c r="F192" s="563"/>
      <c r="G192" s="563"/>
      <c r="H192" s="563"/>
      <c r="I192" s="563"/>
      <c r="J192" s="563"/>
      <c r="K192" s="563"/>
      <c r="L192" s="563"/>
      <c r="M192" s="563"/>
      <c r="N192" s="563"/>
      <c r="O192" s="563"/>
      <c r="P192" s="563"/>
      <c r="Q192" s="563"/>
      <c r="R192" s="563"/>
      <c r="S192" s="563"/>
      <c r="T192" s="563"/>
      <c r="U192" s="563"/>
      <c r="V192" s="563"/>
      <c r="W192" s="563"/>
      <c r="X192" s="563"/>
      <c r="Y192" s="563"/>
      <c r="Z192" s="564"/>
    </row>
    <row r="193" spans="1:26">
      <c r="A193" s="570"/>
      <c r="B193" s="563"/>
      <c r="C193" s="563"/>
      <c r="D193" s="563"/>
      <c r="E193" s="563"/>
      <c r="F193" s="563"/>
      <c r="G193" s="563"/>
      <c r="H193" s="563"/>
      <c r="I193" s="563"/>
      <c r="J193" s="563"/>
      <c r="K193" s="563"/>
      <c r="L193" s="563"/>
      <c r="M193" s="563"/>
      <c r="N193" s="563"/>
      <c r="O193" s="563"/>
      <c r="P193" s="563"/>
      <c r="Q193" s="563"/>
      <c r="R193" s="563"/>
      <c r="S193" s="563"/>
      <c r="T193" s="563"/>
      <c r="U193" s="563"/>
      <c r="V193" s="563"/>
      <c r="W193" s="563"/>
      <c r="X193" s="563"/>
      <c r="Y193" s="563"/>
      <c r="Z193" s="564"/>
    </row>
    <row r="194" spans="1:26">
      <c r="A194" s="570"/>
      <c r="B194" s="563"/>
      <c r="C194" s="563"/>
      <c r="D194" s="563"/>
      <c r="E194" s="563"/>
      <c r="F194" s="563"/>
      <c r="G194" s="563"/>
      <c r="H194" s="563"/>
      <c r="I194" s="563"/>
      <c r="J194" s="563"/>
      <c r="K194" s="563"/>
      <c r="L194" s="563"/>
      <c r="M194" s="563"/>
      <c r="N194" s="563"/>
      <c r="O194" s="563"/>
      <c r="P194" s="563"/>
      <c r="Q194" s="563"/>
      <c r="R194" s="563"/>
      <c r="S194" s="563"/>
      <c r="T194" s="563"/>
      <c r="U194" s="563"/>
      <c r="V194" s="563"/>
      <c r="W194" s="563"/>
      <c r="X194" s="563"/>
      <c r="Y194" s="563"/>
      <c r="Z194" s="564"/>
    </row>
    <row r="195" spans="1:26">
      <c r="A195" s="570"/>
      <c r="B195" s="563"/>
      <c r="C195" s="563"/>
      <c r="D195" s="563"/>
      <c r="E195" s="563"/>
      <c r="F195" s="563"/>
      <c r="G195" s="563"/>
      <c r="H195" s="563"/>
      <c r="I195" s="563"/>
      <c r="J195" s="563"/>
      <c r="K195" s="563"/>
      <c r="L195" s="563"/>
      <c r="M195" s="563"/>
      <c r="N195" s="563"/>
      <c r="O195" s="563"/>
      <c r="P195" s="563"/>
      <c r="Q195" s="563"/>
      <c r="R195" s="563"/>
      <c r="S195" s="563"/>
      <c r="T195" s="563"/>
      <c r="U195" s="563"/>
      <c r="V195" s="563"/>
      <c r="W195" s="563"/>
      <c r="X195" s="563"/>
      <c r="Y195" s="563"/>
      <c r="Z195" s="564"/>
    </row>
    <row r="196" spans="1:26">
      <c r="A196" s="570"/>
      <c r="B196" s="563"/>
      <c r="C196" s="563"/>
      <c r="D196" s="563"/>
      <c r="E196" s="563"/>
      <c r="F196" s="563"/>
      <c r="G196" s="563"/>
      <c r="H196" s="563"/>
      <c r="I196" s="563"/>
      <c r="J196" s="563"/>
      <c r="K196" s="563"/>
      <c r="L196" s="563"/>
      <c r="M196" s="563"/>
      <c r="N196" s="563"/>
      <c r="O196" s="563"/>
      <c r="P196" s="563"/>
      <c r="Q196" s="563"/>
      <c r="R196" s="563"/>
      <c r="S196" s="563"/>
      <c r="T196" s="563"/>
      <c r="U196" s="563"/>
      <c r="V196" s="563"/>
      <c r="W196" s="563"/>
      <c r="X196" s="563"/>
      <c r="Y196" s="563"/>
      <c r="Z196" s="564"/>
    </row>
    <row r="197" spans="1:26">
      <c r="A197" s="570"/>
      <c r="B197" s="563"/>
      <c r="C197" s="563"/>
      <c r="D197" s="563"/>
      <c r="E197" s="563"/>
      <c r="F197" s="563"/>
      <c r="G197" s="563"/>
      <c r="H197" s="563"/>
      <c r="I197" s="563"/>
      <c r="J197" s="563"/>
      <c r="K197" s="563"/>
      <c r="L197" s="563"/>
      <c r="M197" s="563"/>
      <c r="N197" s="563"/>
      <c r="O197" s="563"/>
      <c r="P197" s="563"/>
      <c r="Q197" s="563"/>
      <c r="R197" s="563"/>
      <c r="S197" s="563"/>
      <c r="T197" s="563"/>
      <c r="U197" s="563"/>
      <c r="V197" s="563"/>
      <c r="W197" s="563"/>
      <c r="X197" s="563"/>
      <c r="Y197" s="563"/>
      <c r="Z197" s="564"/>
    </row>
    <row r="198" spans="1:26">
      <c r="A198" s="570"/>
      <c r="B198" s="563"/>
      <c r="C198" s="563"/>
      <c r="D198" s="563"/>
      <c r="E198" s="563"/>
      <c r="F198" s="563"/>
      <c r="G198" s="563"/>
      <c r="H198" s="563"/>
      <c r="I198" s="563"/>
      <c r="J198" s="563"/>
      <c r="K198" s="563"/>
      <c r="L198" s="563"/>
      <c r="M198" s="563"/>
      <c r="N198" s="563"/>
      <c r="O198" s="563"/>
      <c r="P198" s="563"/>
      <c r="Q198" s="563"/>
      <c r="R198" s="563"/>
      <c r="S198" s="563"/>
      <c r="T198" s="563"/>
      <c r="U198" s="563"/>
      <c r="V198" s="563"/>
      <c r="W198" s="563"/>
      <c r="X198" s="563"/>
      <c r="Y198" s="563"/>
      <c r="Z198" s="564"/>
    </row>
    <row r="199" spans="1:26">
      <c r="A199" s="570"/>
      <c r="B199" s="563"/>
      <c r="C199" s="563"/>
      <c r="D199" s="563"/>
      <c r="E199" s="563"/>
      <c r="F199" s="563"/>
      <c r="G199" s="563"/>
      <c r="H199" s="563"/>
      <c r="I199" s="563"/>
      <c r="J199" s="563"/>
      <c r="K199" s="563"/>
      <c r="L199" s="563"/>
      <c r="M199" s="563"/>
      <c r="N199" s="563"/>
      <c r="O199" s="563"/>
      <c r="P199" s="563"/>
      <c r="Q199" s="563"/>
      <c r="R199" s="563"/>
      <c r="S199" s="563"/>
      <c r="T199" s="563"/>
      <c r="U199" s="563"/>
      <c r="V199" s="563"/>
      <c r="W199" s="563"/>
      <c r="X199" s="563"/>
      <c r="Y199" s="563"/>
      <c r="Z199" s="564"/>
    </row>
    <row r="200" spans="1:26">
      <c r="A200" s="570"/>
      <c r="B200" s="563"/>
      <c r="C200" s="563"/>
      <c r="D200" s="563"/>
      <c r="E200" s="563"/>
      <c r="F200" s="563"/>
      <c r="G200" s="563"/>
      <c r="H200" s="563"/>
      <c r="I200" s="563"/>
      <c r="J200" s="563"/>
      <c r="K200" s="563"/>
      <c r="L200" s="563"/>
      <c r="M200" s="563"/>
      <c r="N200" s="563"/>
      <c r="O200" s="563"/>
      <c r="P200" s="563"/>
      <c r="Q200" s="563"/>
      <c r="R200" s="563"/>
      <c r="S200" s="563"/>
      <c r="T200" s="563"/>
      <c r="U200" s="563"/>
      <c r="V200" s="563"/>
      <c r="W200" s="563"/>
      <c r="X200" s="563"/>
      <c r="Y200" s="563"/>
      <c r="Z200" s="564"/>
    </row>
    <row r="201" spans="1:26">
      <c r="A201" s="570"/>
      <c r="B201" s="563"/>
      <c r="C201" s="563"/>
      <c r="D201" s="563"/>
      <c r="E201" s="563"/>
      <c r="F201" s="563"/>
      <c r="G201" s="563"/>
      <c r="H201" s="563"/>
      <c r="I201" s="563"/>
      <c r="J201" s="563"/>
      <c r="K201" s="563"/>
      <c r="L201" s="563"/>
      <c r="M201" s="563"/>
      <c r="N201" s="563"/>
      <c r="O201" s="563"/>
      <c r="P201" s="563"/>
      <c r="Q201" s="563"/>
      <c r="R201" s="563"/>
      <c r="S201" s="563"/>
      <c r="T201" s="563"/>
      <c r="U201" s="563"/>
      <c r="V201" s="563"/>
      <c r="W201" s="563"/>
      <c r="X201" s="563"/>
      <c r="Y201" s="563"/>
      <c r="Z201" s="564"/>
    </row>
    <row r="202" spans="1:26">
      <c r="A202" s="570"/>
      <c r="B202" s="563"/>
      <c r="C202" s="563"/>
      <c r="D202" s="563"/>
      <c r="E202" s="563"/>
      <c r="F202" s="563"/>
      <c r="G202" s="563"/>
      <c r="H202" s="563"/>
      <c r="I202" s="563"/>
      <c r="J202" s="563"/>
      <c r="K202" s="563"/>
      <c r="L202" s="563"/>
      <c r="M202" s="563"/>
      <c r="N202" s="563"/>
      <c r="O202" s="563"/>
      <c r="P202" s="563"/>
      <c r="Q202" s="563"/>
      <c r="R202" s="563"/>
      <c r="S202" s="563"/>
      <c r="T202" s="563"/>
      <c r="U202" s="563"/>
      <c r="V202" s="563"/>
      <c r="W202" s="563"/>
      <c r="X202" s="563"/>
      <c r="Y202" s="563"/>
      <c r="Z202" s="564"/>
    </row>
    <row r="203" spans="1:26">
      <c r="A203" s="570"/>
      <c r="B203" s="563"/>
      <c r="C203" s="563"/>
      <c r="D203" s="563"/>
      <c r="E203" s="563"/>
      <c r="F203" s="563"/>
      <c r="G203" s="563"/>
      <c r="H203" s="563"/>
      <c r="I203" s="563"/>
      <c r="J203" s="563"/>
      <c r="K203" s="563"/>
      <c r="L203" s="563"/>
      <c r="M203" s="563"/>
      <c r="N203" s="563"/>
      <c r="O203" s="563"/>
      <c r="P203" s="563"/>
      <c r="Q203" s="563"/>
      <c r="R203" s="563"/>
      <c r="S203" s="563"/>
      <c r="T203" s="563"/>
      <c r="U203" s="563"/>
      <c r="V203" s="563"/>
      <c r="W203" s="563"/>
      <c r="X203" s="563"/>
      <c r="Y203" s="563"/>
      <c r="Z203" s="564"/>
    </row>
    <row r="204" spans="1:26">
      <c r="A204" s="570"/>
      <c r="B204" s="563"/>
      <c r="C204" s="563"/>
      <c r="D204" s="563"/>
      <c r="E204" s="563"/>
      <c r="F204" s="563"/>
      <c r="G204" s="563"/>
      <c r="H204" s="563"/>
      <c r="I204" s="563"/>
      <c r="J204" s="563"/>
      <c r="K204" s="563"/>
      <c r="L204" s="563"/>
      <c r="M204" s="563"/>
      <c r="N204" s="563"/>
      <c r="O204" s="563"/>
      <c r="P204" s="563"/>
      <c r="Q204" s="563"/>
      <c r="R204" s="563"/>
      <c r="S204" s="563"/>
      <c r="T204" s="563"/>
      <c r="U204" s="563"/>
      <c r="V204" s="563"/>
      <c r="W204" s="563"/>
      <c r="X204" s="563"/>
      <c r="Y204" s="563"/>
      <c r="Z204" s="564"/>
    </row>
    <row r="205" spans="1:26">
      <c r="A205" s="570"/>
      <c r="B205" s="563"/>
      <c r="C205" s="563"/>
      <c r="D205" s="563"/>
      <c r="E205" s="563"/>
      <c r="F205" s="563"/>
      <c r="G205" s="563"/>
      <c r="H205" s="563"/>
      <c r="I205" s="563"/>
      <c r="J205" s="563"/>
      <c r="K205" s="563"/>
      <c r="L205" s="563"/>
      <c r="M205" s="563"/>
      <c r="N205" s="563"/>
      <c r="O205" s="563"/>
      <c r="P205" s="563"/>
      <c r="Q205" s="563"/>
      <c r="R205" s="563"/>
      <c r="S205" s="563"/>
      <c r="T205" s="563"/>
      <c r="U205" s="563"/>
      <c r="V205" s="563"/>
      <c r="W205" s="563"/>
      <c r="X205" s="563"/>
      <c r="Y205" s="563"/>
      <c r="Z205" s="564"/>
    </row>
    <row r="206" spans="1:26">
      <c r="A206" s="570"/>
      <c r="B206" s="563"/>
      <c r="C206" s="563"/>
      <c r="D206" s="563"/>
      <c r="E206" s="563"/>
      <c r="F206" s="563"/>
      <c r="G206" s="563"/>
      <c r="H206" s="563"/>
      <c r="I206" s="563"/>
      <c r="J206" s="563"/>
      <c r="K206" s="563"/>
      <c r="L206" s="563"/>
      <c r="M206" s="563"/>
      <c r="N206" s="563"/>
      <c r="O206" s="563"/>
      <c r="P206" s="563"/>
      <c r="Q206" s="563"/>
      <c r="R206" s="563"/>
      <c r="S206" s="563"/>
      <c r="T206" s="563"/>
      <c r="U206" s="563"/>
      <c r="V206" s="563"/>
      <c r="W206" s="563"/>
      <c r="X206" s="563"/>
      <c r="Y206" s="563"/>
      <c r="Z206" s="564"/>
    </row>
    <row r="207" spans="1:26">
      <c r="A207" s="570"/>
      <c r="B207" s="563"/>
      <c r="C207" s="563"/>
      <c r="D207" s="563"/>
      <c r="E207" s="563"/>
      <c r="F207" s="563"/>
      <c r="G207" s="563"/>
      <c r="H207" s="563"/>
      <c r="I207" s="563"/>
      <c r="J207" s="563"/>
      <c r="K207" s="563"/>
      <c r="L207" s="563"/>
      <c r="M207" s="563"/>
      <c r="N207" s="563"/>
      <c r="O207" s="563"/>
      <c r="P207" s="563"/>
      <c r="Q207" s="563"/>
      <c r="R207" s="563"/>
      <c r="S207" s="563"/>
      <c r="T207" s="563"/>
      <c r="U207" s="563"/>
      <c r="V207" s="563"/>
      <c r="W207" s="563"/>
      <c r="X207" s="563"/>
      <c r="Y207" s="563"/>
      <c r="Z207" s="564"/>
    </row>
    <row r="208" spans="1:26">
      <c r="A208" s="570"/>
      <c r="B208" s="563"/>
      <c r="C208" s="563"/>
      <c r="D208" s="563"/>
      <c r="E208" s="563"/>
      <c r="F208" s="563"/>
      <c r="G208" s="563"/>
      <c r="H208" s="563"/>
      <c r="I208" s="563"/>
      <c r="J208" s="563"/>
      <c r="K208" s="563"/>
      <c r="L208" s="563"/>
      <c r="M208" s="563"/>
      <c r="N208" s="563"/>
      <c r="O208" s="563"/>
      <c r="P208" s="563"/>
      <c r="Q208" s="563"/>
      <c r="R208" s="563"/>
      <c r="S208" s="563"/>
      <c r="T208" s="563"/>
      <c r="U208" s="563"/>
      <c r="V208" s="563"/>
      <c r="W208" s="563"/>
      <c r="X208" s="563"/>
      <c r="Y208" s="563"/>
      <c r="Z208" s="564"/>
    </row>
    <row r="209" spans="1:26">
      <c r="A209" s="570"/>
      <c r="B209" s="563"/>
      <c r="C209" s="563"/>
      <c r="D209" s="563"/>
      <c r="E209" s="563"/>
      <c r="F209" s="563"/>
      <c r="G209" s="563"/>
      <c r="H209" s="563"/>
      <c r="I209" s="563"/>
      <c r="J209" s="563"/>
      <c r="K209" s="563"/>
      <c r="L209" s="563"/>
      <c r="M209" s="563"/>
      <c r="N209" s="563"/>
      <c r="O209" s="563"/>
      <c r="P209" s="563"/>
      <c r="Q209" s="563"/>
      <c r="R209" s="563"/>
      <c r="S209" s="563"/>
      <c r="T209" s="563"/>
      <c r="U209" s="563"/>
      <c r="V209" s="563"/>
      <c r="W209" s="563"/>
      <c r="X209" s="563"/>
      <c r="Y209" s="563"/>
      <c r="Z209" s="564"/>
    </row>
    <row r="210" spans="1:26">
      <c r="A210" s="570"/>
      <c r="B210" s="563"/>
      <c r="C210" s="563"/>
      <c r="D210" s="563"/>
      <c r="E210" s="563"/>
      <c r="F210" s="563"/>
      <c r="G210" s="563"/>
      <c r="H210" s="563"/>
      <c r="I210" s="563"/>
      <c r="J210" s="563"/>
      <c r="K210" s="563"/>
      <c r="L210" s="563"/>
      <c r="M210" s="563"/>
      <c r="N210" s="563"/>
      <c r="O210" s="563"/>
      <c r="P210" s="563"/>
      <c r="Q210" s="563"/>
      <c r="R210" s="563"/>
      <c r="S210" s="563"/>
      <c r="T210" s="563"/>
      <c r="U210" s="563"/>
      <c r="V210" s="563"/>
      <c r="W210" s="563"/>
      <c r="X210" s="563"/>
      <c r="Y210" s="563"/>
      <c r="Z210" s="564"/>
    </row>
    <row r="211" spans="1:26">
      <c r="A211" s="570"/>
      <c r="B211" s="563"/>
      <c r="C211" s="563"/>
      <c r="D211" s="563"/>
      <c r="E211" s="563"/>
      <c r="F211" s="563"/>
      <c r="G211" s="563"/>
      <c r="H211" s="563"/>
      <c r="I211" s="563"/>
      <c r="J211" s="563"/>
      <c r="K211" s="563"/>
      <c r="L211" s="563"/>
      <c r="M211" s="563"/>
      <c r="N211" s="563"/>
      <c r="O211" s="563"/>
      <c r="P211" s="563"/>
      <c r="Q211" s="563"/>
      <c r="R211" s="563"/>
      <c r="S211" s="563"/>
      <c r="T211" s="563"/>
      <c r="U211" s="563"/>
      <c r="V211" s="563"/>
      <c r="W211" s="563"/>
      <c r="X211" s="563"/>
      <c r="Y211" s="563"/>
      <c r="Z211" s="564"/>
    </row>
    <row r="212" spans="1:26">
      <c r="A212" s="570"/>
      <c r="B212" s="563"/>
      <c r="C212" s="563"/>
      <c r="D212" s="563"/>
      <c r="E212" s="563"/>
      <c r="F212" s="563"/>
      <c r="G212" s="563"/>
      <c r="H212" s="563"/>
      <c r="I212" s="563"/>
      <c r="J212" s="563"/>
      <c r="K212" s="563"/>
      <c r="L212" s="563"/>
      <c r="M212" s="563"/>
      <c r="N212" s="563"/>
      <c r="O212" s="563"/>
      <c r="P212" s="563"/>
      <c r="Q212" s="563"/>
      <c r="R212" s="563"/>
      <c r="S212" s="563"/>
      <c r="T212" s="563"/>
      <c r="U212" s="563"/>
      <c r="V212" s="563"/>
      <c r="W212" s="563"/>
      <c r="X212" s="563"/>
      <c r="Y212" s="563"/>
      <c r="Z212" s="564"/>
    </row>
    <row r="213" spans="1:26">
      <c r="A213" s="570"/>
      <c r="B213" s="563"/>
      <c r="C213" s="563"/>
      <c r="D213" s="563"/>
      <c r="E213" s="563"/>
      <c r="F213" s="563"/>
      <c r="G213" s="563"/>
      <c r="H213" s="563"/>
      <c r="I213" s="563"/>
      <c r="J213" s="563"/>
      <c r="K213" s="563"/>
      <c r="L213" s="563"/>
      <c r="M213" s="563"/>
      <c r="N213" s="563"/>
      <c r="O213" s="563"/>
      <c r="P213" s="563"/>
      <c r="Q213" s="563"/>
      <c r="R213" s="563"/>
      <c r="S213" s="563"/>
      <c r="T213" s="563"/>
      <c r="U213" s="563"/>
      <c r="V213" s="563"/>
      <c r="W213" s="563"/>
      <c r="X213" s="563"/>
      <c r="Y213" s="563"/>
      <c r="Z213" s="564"/>
    </row>
    <row r="214" spans="1:26">
      <c r="A214" s="570"/>
      <c r="B214" s="563"/>
      <c r="C214" s="563"/>
      <c r="D214" s="563"/>
      <c r="E214" s="563"/>
      <c r="F214" s="563"/>
      <c r="G214" s="563"/>
      <c r="H214" s="563"/>
      <c r="I214" s="563"/>
      <c r="J214" s="563"/>
      <c r="K214" s="563"/>
      <c r="L214" s="563"/>
      <c r="M214" s="563"/>
      <c r="N214" s="563"/>
      <c r="O214" s="563"/>
      <c r="P214" s="563"/>
      <c r="Q214" s="563"/>
      <c r="R214" s="563"/>
      <c r="S214" s="563"/>
      <c r="T214" s="563"/>
      <c r="U214" s="563"/>
      <c r="V214" s="563"/>
      <c r="W214" s="563"/>
      <c r="X214" s="563"/>
      <c r="Y214" s="563"/>
      <c r="Z214" s="564"/>
    </row>
    <row r="215" spans="1:26">
      <c r="A215" s="570"/>
      <c r="B215" s="563"/>
      <c r="C215" s="563"/>
      <c r="D215" s="563"/>
      <c r="E215" s="563"/>
      <c r="F215" s="563"/>
      <c r="G215" s="563"/>
      <c r="H215" s="563"/>
      <c r="I215" s="563"/>
      <c r="J215" s="563"/>
      <c r="K215" s="563"/>
      <c r="L215" s="563"/>
      <c r="M215" s="563"/>
      <c r="N215" s="563"/>
      <c r="O215" s="563"/>
      <c r="P215" s="563"/>
      <c r="Q215" s="563"/>
      <c r="R215" s="563"/>
      <c r="S215" s="563"/>
      <c r="T215" s="563"/>
      <c r="U215" s="563"/>
      <c r="V215" s="563"/>
      <c r="W215" s="563"/>
      <c r="X215" s="563"/>
      <c r="Y215" s="563"/>
      <c r="Z215" s="564"/>
    </row>
    <row r="216" spans="1:26">
      <c r="A216" s="570"/>
      <c r="B216" s="563"/>
      <c r="C216" s="563"/>
      <c r="D216" s="563"/>
      <c r="E216" s="563"/>
      <c r="F216" s="563"/>
      <c r="G216" s="563"/>
      <c r="H216" s="563"/>
      <c r="I216" s="563"/>
      <c r="J216" s="563"/>
      <c r="K216" s="563"/>
      <c r="L216" s="563"/>
      <c r="M216" s="563"/>
      <c r="N216" s="563"/>
      <c r="O216" s="563"/>
      <c r="P216" s="563"/>
      <c r="Q216" s="563"/>
      <c r="R216" s="563"/>
      <c r="S216" s="563"/>
      <c r="T216" s="563"/>
      <c r="U216" s="563"/>
      <c r="V216" s="563"/>
      <c r="W216" s="563"/>
      <c r="X216" s="563"/>
      <c r="Y216" s="563"/>
      <c r="Z216" s="564"/>
    </row>
    <row r="217" spans="1:26">
      <c r="A217" s="570"/>
      <c r="B217" s="563"/>
      <c r="C217" s="563"/>
      <c r="D217" s="563"/>
      <c r="E217" s="563"/>
      <c r="F217" s="563"/>
      <c r="G217" s="563"/>
      <c r="H217" s="563"/>
      <c r="I217" s="563"/>
      <c r="J217" s="563"/>
      <c r="K217" s="563"/>
      <c r="L217" s="563"/>
      <c r="M217" s="563"/>
      <c r="N217" s="563"/>
      <c r="O217" s="563"/>
      <c r="P217" s="563"/>
      <c r="Q217" s="563"/>
      <c r="R217" s="563"/>
      <c r="S217" s="563"/>
      <c r="T217" s="563"/>
      <c r="U217" s="563"/>
      <c r="V217" s="563"/>
      <c r="W217" s="563"/>
      <c r="X217" s="563"/>
      <c r="Y217" s="563"/>
      <c r="Z217" s="564"/>
    </row>
    <row r="218" spans="1:26">
      <c r="A218" s="570"/>
      <c r="B218" s="563"/>
      <c r="C218" s="563"/>
      <c r="D218" s="563"/>
      <c r="E218" s="563"/>
      <c r="F218" s="563"/>
      <c r="G218" s="563"/>
      <c r="H218" s="563"/>
      <c r="I218" s="563"/>
      <c r="J218" s="563"/>
      <c r="K218" s="563"/>
      <c r="L218" s="563"/>
      <c r="M218" s="563"/>
      <c r="N218" s="563"/>
      <c r="O218" s="563"/>
      <c r="P218" s="563"/>
      <c r="Q218" s="563"/>
      <c r="R218" s="563"/>
      <c r="S218" s="563"/>
      <c r="T218" s="563"/>
      <c r="U218" s="563"/>
      <c r="V218" s="563"/>
      <c r="W218" s="563"/>
      <c r="X218" s="563"/>
      <c r="Y218" s="563"/>
      <c r="Z218" s="564"/>
    </row>
    <row r="219" spans="1:26">
      <c r="A219" s="570"/>
      <c r="B219" s="563"/>
      <c r="C219" s="563"/>
      <c r="D219" s="563"/>
      <c r="E219" s="563"/>
      <c r="F219" s="563"/>
      <c r="G219" s="563"/>
      <c r="H219" s="563"/>
      <c r="I219" s="563"/>
      <c r="J219" s="563"/>
      <c r="K219" s="563"/>
      <c r="L219" s="563"/>
      <c r="M219" s="563"/>
      <c r="N219" s="563"/>
      <c r="O219" s="563"/>
      <c r="P219" s="563"/>
      <c r="Q219" s="563"/>
      <c r="R219" s="563"/>
      <c r="S219" s="563"/>
      <c r="T219" s="563"/>
      <c r="U219" s="563"/>
      <c r="V219" s="563"/>
      <c r="W219" s="563"/>
      <c r="X219" s="563"/>
      <c r="Y219" s="563"/>
      <c r="Z219" s="564"/>
    </row>
    <row r="220" spans="1:26">
      <c r="A220" s="570"/>
      <c r="B220" s="563"/>
      <c r="C220" s="563"/>
      <c r="D220" s="563"/>
      <c r="E220" s="563"/>
      <c r="F220" s="563"/>
      <c r="G220" s="563"/>
      <c r="H220" s="563"/>
      <c r="I220" s="563"/>
      <c r="J220" s="563"/>
      <c r="K220" s="563"/>
      <c r="L220" s="563"/>
      <c r="M220" s="563"/>
      <c r="N220" s="563"/>
      <c r="O220" s="563"/>
      <c r="P220" s="563"/>
      <c r="Q220" s="563"/>
      <c r="R220" s="563"/>
      <c r="S220" s="563"/>
      <c r="T220" s="563"/>
      <c r="U220" s="563"/>
      <c r="V220" s="563"/>
      <c r="W220" s="563"/>
      <c r="X220" s="563"/>
      <c r="Y220" s="563"/>
      <c r="Z220" s="564"/>
    </row>
    <row r="221" spans="1:26">
      <c r="A221" s="570"/>
      <c r="B221" s="563"/>
      <c r="C221" s="563"/>
      <c r="D221" s="563"/>
      <c r="E221" s="563"/>
      <c r="F221" s="563"/>
      <c r="G221" s="563"/>
      <c r="H221" s="563"/>
      <c r="I221" s="563"/>
      <c r="J221" s="563"/>
      <c r="K221" s="563"/>
      <c r="L221" s="563"/>
      <c r="M221" s="563"/>
      <c r="N221" s="563"/>
      <c r="O221" s="563"/>
      <c r="P221" s="563"/>
      <c r="Q221" s="563"/>
      <c r="R221" s="563"/>
      <c r="S221" s="563"/>
      <c r="T221" s="563"/>
      <c r="U221" s="563"/>
      <c r="V221" s="563"/>
      <c r="W221" s="563"/>
      <c r="X221" s="563"/>
      <c r="Y221" s="563"/>
      <c r="Z221" s="564"/>
    </row>
    <row r="222" spans="1:26">
      <c r="A222" s="570"/>
      <c r="B222" s="563"/>
      <c r="C222" s="563"/>
      <c r="D222" s="563"/>
      <c r="E222" s="563"/>
      <c r="F222" s="563"/>
      <c r="G222" s="563"/>
      <c r="H222" s="563"/>
      <c r="I222" s="563"/>
      <c r="J222" s="563"/>
      <c r="K222" s="563"/>
      <c r="L222" s="563"/>
      <c r="M222" s="563"/>
      <c r="N222" s="563"/>
      <c r="O222" s="563"/>
      <c r="P222" s="563"/>
      <c r="Q222" s="563"/>
      <c r="R222" s="563"/>
      <c r="S222" s="563"/>
      <c r="T222" s="563"/>
      <c r="U222" s="563"/>
      <c r="V222" s="563"/>
      <c r="W222" s="563"/>
      <c r="X222" s="563"/>
      <c r="Y222" s="563"/>
      <c r="Z222" s="564"/>
    </row>
    <row r="223" spans="1:26">
      <c r="A223" s="570"/>
      <c r="B223" s="563"/>
      <c r="C223" s="563"/>
      <c r="D223" s="563"/>
      <c r="E223" s="563"/>
      <c r="F223" s="563"/>
      <c r="G223" s="563"/>
      <c r="H223" s="563"/>
      <c r="I223" s="563"/>
      <c r="J223" s="563"/>
      <c r="K223" s="563"/>
      <c r="L223" s="563"/>
      <c r="M223" s="563"/>
      <c r="N223" s="563"/>
      <c r="O223" s="563"/>
      <c r="P223" s="563"/>
      <c r="Q223" s="563"/>
      <c r="R223" s="563"/>
      <c r="S223" s="563"/>
      <c r="T223" s="563"/>
      <c r="U223" s="563"/>
      <c r="V223" s="563"/>
      <c r="W223" s="563"/>
      <c r="X223" s="563"/>
      <c r="Y223" s="563"/>
      <c r="Z223" s="564"/>
    </row>
    <row r="224" spans="1:26">
      <c r="A224" s="570"/>
      <c r="B224" s="563"/>
      <c r="C224" s="563"/>
      <c r="D224" s="563"/>
      <c r="E224" s="563"/>
      <c r="F224" s="563"/>
      <c r="G224" s="563"/>
      <c r="H224" s="563"/>
      <c r="I224" s="563"/>
      <c r="J224" s="563"/>
      <c r="K224" s="563"/>
      <c r="L224" s="563"/>
      <c r="M224" s="563"/>
      <c r="N224" s="563"/>
      <c r="O224" s="563"/>
      <c r="P224" s="563"/>
      <c r="Q224" s="563"/>
      <c r="R224" s="563"/>
      <c r="S224" s="563"/>
      <c r="T224" s="563"/>
      <c r="U224" s="563"/>
      <c r="V224" s="563"/>
      <c r="W224" s="563"/>
      <c r="X224" s="563"/>
      <c r="Y224" s="563"/>
      <c r="Z224" s="564"/>
    </row>
    <row r="225" spans="1:26">
      <c r="A225" s="570"/>
      <c r="B225" s="563"/>
      <c r="C225" s="563"/>
      <c r="D225" s="563"/>
      <c r="E225" s="563"/>
      <c r="F225" s="563"/>
      <c r="G225" s="563"/>
      <c r="H225" s="563"/>
      <c r="I225" s="563"/>
      <c r="J225" s="563"/>
      <c r="K225" s="563"/>
      <c r="L225" s="563"/>
      <c r="M225" s="563"/>
      <c r="N225" s="563"/>
      <c r="O225" s="563"/>
      <c r="P225" s="563"/>
      <c r="Q225" s="563"/>
      <c r="R225" s="563"/>
      <c r="S225" s="563"/>
      <c r="T225" s="563"/>
      <c r="U225" s="563"/>
      <c r="V225" s="563"/>
      <c r="W225" s="563"/>
      <c r="X225" s="563"/>
      <c r="Y225" s="563"/>
      <c r="Z225" s="564"/>
    </row>
    <row r="226" spans="1:26">
      <c r="A226" s="570"/>
      <c r="B226" s="563"/>
      <c r="C226" s="563"/>
      <c r="D226" s="563"/>
      <c r="E226" s="563"/>
      <c r="F226" s="563"/>
      <c r="G226" s="563"/>
      <c r="H226" s="563"/>
      <c r="I226" s="563"/>
      <c r="J226" s="563"/>
      <c r="K226" s="563"/>
      <c r="L226" s="563"/>
      <c r="M226" s="563"/>
      <c r="N226" s="563"/>
      <c r="O226" s="563"/>
      <c r="P226" s="563"/>
      <c r="Q226" s="563"/>
      <c r="R226" s="563"/>
      <c r="S226" s="563"/>
      <c r="T226" s="563"/>
      <c r="U226" s="563"/>
      <c r="V226" s="563"/>
      <c r="W226" s="563"/>
      <c r="X226" s="563"/>
      <c r="Y226" s="563"/>
      <c r="Z226" s="564"/>
    </row>
    <row r="227" spans="1:26">
      <c r="A227" s="570"/>
      <c r="B227" s="563"/>
      <c r="C227" s="563"/>
      <c r="D227" s="563"/>
      <c r="E227" s="563"/>
      <c r="F227" s="563"/>
      <c r="G227" s="563"/>
      <c r="H227" s="563"/>
      <c r="I227" s="563"/>
      <c r="J227" s="563"/>
      <c r="K227" s="563"/>
      <c r="L227" s="563"/>
      <c r="M227" s="563"/>
      <c r="N227" s="563"/>
      <c r="O227" s="563"/>
      <c r="P227" s="563"/>
      <c r="Q227" s="563"/>
      <c r="R227" s="563"/>
      <c r="S227" s="563"/>
      <c r="T227" s="563"/>
      <c r="U227" s="563"/>
      <c r="V227" s="563"/>
      <c r="W227" s="563"/>
      <c r="X227" s="563"/>
      <c r="Y227" s="563"/>
      <c r="Z227" s="564"/>
    </row>
    <row r="228" spans="1:26">
      <c r="A228" s="570"/>
      <c r="B228" s="563"/>
      <c r="C228" s="563"/>
      <c r="D228" s="563"/>
      <c r="E228" s="563"/>
      <c r="F228" s="563"/>
      <c r="G228" s="563"/>
      <c r="H228" s="563"/>
      <c r="I228" s="563"/>
      <c r="J228" s="563"/>
      <c r="K228" s="563"/>
      <c r="L228" s="563"/>
      <c r="M228" s="563"/>
      <c r="N228" s="563"/>
      <c r="O228" s="563"/>
      <c r="P228" s="563"/>
      <c r="Q228" s="563"/>
      <c r="R228" s="563"/>
      <c r="S228" s="563"/>
      <c r="T228" s="563"/>
      <c r="U228" s="563"/>
      <c r="V228" s="563"/>
      <c r="W228" s="563"/>
      <c r="X228" s="563"/>
      <c r="Y228" s="563"/>
      <c r="Z228" s="564"/>
    </row>
    <row r="229" spans="1:26">
      <c r="A229" s="570"/>
      <c r="B229" s="563"/>
      <c r="C229" s="563"/>
      <c r="D229" s="563"/>
      <c r="E229" s="563"/>
      <c r="F229" s="563"/>
      <c r="G229" s="563"/>
      <c r="H229" s="563"/>
      <c r="I229" s="563"/>
      <c r="J229" s="563"/>
      <c r="K229" s="563"/>
      <c r="L229" s="563"/>
      <c r="M229" s="563"/>
      <c r="N229" s="563"/>
      <c r="O229" s="563"/>
      <c r="P229" s="563"/>
      <c r="Q229" s="563"/>
      <c r="R229" s="563"/>
      <c r="S229" s="563"/>
      <c r="T229" s="563"/>
      <c r="U229" s="563"/>
      <c r="V229" s="563"/>
      <c r="W229" s="563"/>
      <c r="X229" s="563"/>
      <c r="Y229" s="563"/>
      <c r="Z229" s="564"/>
    </row>
    <row r="230" spans="1:26">
      <c r="A230" s="570"/>
      <c r="B230" s="563"/>
      <c r="C230" s="563"/>
      <c r="D230" s="563"/>
      <c r="E230" s="563"/>
      <c r="F230" s="563"/>
      <c r="G230" s="563"/>
      <c r="H230" s="563"/>
      <c r="I230" s="563"/>
      <c r="J230" s="563"/>
      <c r="K230" s="563"/>
      <c r="L230" s="563"/>
      <c r="M230" s="563"/>
      <c r="N230" s="563"/>
      <c r="O230" s="563"/>
      <c r="P230" s="563"/>
      <c r="Q230" s="563"/>
      <c r="R230" s="563"/>
      <c r="S230" s="563"/>
      <c r="T230" s="563"/>
      <c r="U230" s="563"/>
      <c r="V230" s="563"/>
      <c r="W230" s="563"/>
      <c r="X230" s="563"/>
      <c r="Y230" s="563"/>
      <c r="Z230" s="564"/>
    </row>
    <row r="231" spans="1:26">
      <c r="A231" s="570"/>
      <c r="B231" s="563"/>
      <c r="C231" s="563"/>
      <c r="D231" s="563"/>
      <c r="E231" s="563"/>
      <c r="F231" s="563"/>
      <c r="G231" s="563"/>
      <c r="H231" s="563"/>
      <c r="I231" s="563"/>
      <c r="J231" s="563"/>
      <c r="K231" s="563"/>
      <c r="L231" s="563"/>
      <c r="M231" s="563"/>
      <c r="N231" s="563"/>
      <c r="O231" s="563"/>
      <c r="P231" s="563"/>
      <c r="Q231" s="563"/>
      <c r="R231" s="563"/>
      <c r="S231" s="563"/>
      <c r="T231" s="563"/>
      <c r="U231" s="563"/>
      <c r="V231" s="563"/>
      <c r="W231" s="563"/>
      <c r="X231" s="563"/>
      <c r="Y231" s="563"/>
      <c r="Z231" s="564"/>
    </row>
    <row r="232" spans="1:26">
      <c r="A232" s="570"/>
      <c r="B232" s="563"/>
      <c r="C232" s="563"/>
      <c r="D232" s="563"/>
      <c r="E232" s="563"/>
      <c r="F232" s="563"/>
      <c r="G232" s="563"/>
      <c r="H232" s="563"/>
      <c r="I232" s="563"/>
      <c r="J232" s="563"/>
      <c r="K232" s="563"/>
      <c r="L232" s="563"/>
      <c r="M232" s="563"/>
      <c r="N232" s="563"/>
      <c r="O232" s="563"/>
      <c r="P232" s="563"/>
      <c r="Q232" s="563"/>
      <c r="R232" s="563"/>
      <c r="S232" s="563"/>
      <c r="T232" s="563"/>
      <c r="U232" s="563"/>
      <c r="V232" s="563"/>
      <c r="W232" s="563"/>
      <c r="X232" s="563"/>
      <c r="Y232" s="563"/>
      <c r="Z232" s="564"/>
    </row>
    <row r="233" spans="1:26">
      <c r="A233" s="570"/>
      <c r="B233" s="563"/>
      <c r="C233" s="563"/>
      <c r="D233" s="563"/>
      <c r="E233" s="563"/>
      <c r="F233" s="563"/>
      <c r="G233" s="563"/>
      <c r="H233" s="563"/>
      <c r="I233" s="563"/>
      <c r="J233" s="563"/>
      <c r="K233" s="563"/>
      <c r="L233" s="563"/>
      <c r="M233" s="563"/>
      <c r="N233" s="563"/>
      <c r="O233" s="563"/>
      <c r="P233" s="563"/>
      <c r="Q233" s="563"/>
      <c r="R233" s="563"/>
      <c r="S233" s="563"/>
      <c r="T233" s="563"/>
      <c r="U233" s="563"/>
      <c r="V233" s="563"/>
      <c r="W233" s="563"/>
      <c r="X233" s="563"/>
      <c r="Y233" s="563"/>
      <c r="Z233" s="564"/>
    </row>
    <row r="234" spans="1:26">
      <c r="A234" s="570"/>
      <c r="B234" s="563"/>
      <c r="C234" s="563"/>
      <c r="D234" s="563"/>
      <c r="E234" s="563"/>
      <c r="F234" s="563"/>
      <c r="G234" s="563"/>
      <c r="H234" s="563"/>
      <c r="I234" s="563"/>
      <c r="J234" s="563"/>
      <c r="K234" s="563"/>
      <c r="L234" s="563"/>
      <c r="M234" s="563"/>
      <c r="N234" s="563"/>
      <c r="O234" s="563"/>
      <c r="P234" s="563"/>
      <c r="Q234" s="563"/>
      <c r="R234" s="563"/>
      <c r="S234" s="563"/>
      <c r="T234" s="563"/>
      <c r="U234" s="563"/>
      <c r="V234" s="563"/>
      <c r="W234" s="563"/>
      <c r="X234" s="563"/>
      <c r="Y234" s="563"/>
      <c r="Z234" s="564"/>
    </row>
    <row r="235" spans="1:26">
      <c r="A235" s="570"/>
      <c r="B235" s="563"/>
      <c r="C235" s="563"/>
      <c r="D235" s="563"/>
      <c r="E235" s="563"/>
      <c r="F235" s="563"/>
      <c r="G235" s="563"/>
      <c r="H235" s="563"/>
      <c r="I235" s="563"/>
      <c r="J235" s="563"/>
      <c r="K235" s="563"/>
      <c r="L235" s="563"/>
      <c r="M235" s="563"/>
      <c r="N235" s="563"/>
      <c r="O235" s="563"/>
      <c r="P235" s="563"/>
      <c r="Q235" s="563"/>
      <c r="R235" s="563"/>
      <c r="S235" s="563"/>
      <c r="T235" s="563"/>
      <c r="U235" s="563"/>
      <c r="V235" s="563"/>
      <c r="W235" s="563"/>
      <c r="X235" s="563"/>
      <c r="Y235" s="563"/>
      <c r="Z235" s="564"/>
    </row>
    <row r="236" spans="1:26">
      <c r="A236" s="570"/>
      <c r="B236" s="563"/>
      <c r="C236" s="563"/>
      <c r="D236" s="563"/>
      <c r="E236" s="563"/>
      <c r="F236" s="563"/>
      <c r="G236" s="563"/>
      <c r="H236" s="563"/>
      <c r="I236" s="563"/>
      <c r="J236" s="563"/>
      <c r="K236" s="563"/>
      <c r="L236" s="563"/>
      <c r="M236" s="563"/>
      <c r="N236" s="563"/>
      <c r="O236" s="563"/>
      <c r="P236" s="563"/>
      <c r="Q236" s="563"/>
      <c r="R236" s="563"/>
      <c r="S236" s="563"/>
      <c r="T236" s="563"/>
      <c r="U236" s="563"/>
      <c r="V236" s="563"/>
      <c r="W236" s="563"/>
      <c r="X236" s="563"/>
      <c r="Y236" s="563"/>
      <c r="Z236" s="564"/>
    </row>
    <row r="237" spans="1:26">
      <c r="A237" s="570"/>
      <c r="B237" s="563"/>
      <c r="C237" s="563"/>
      <c r="D237" s="563"/>
      <c r="E237" s="563"/>
      <c r="F237" s="563"/>
      <c r="G237" s="563"/>
      <c r="H237" s="563"/>
      <c r="I237" s="563"/>
      <c r="J237" s="563"/>
      <c r="K237" s="563"/>
      <c r="L237" s="563"/>
      <c r="M237" s="563"/>
      <c r="N237" s="563"/>
      <c r="O237" s="563"/>
      <c r="P237" s="563"/>
      <c r="Q237" s="563"/>
      <c r="R237" s="563"/>
      <c r="S237" s="563"/>
      <c r="T237" s="563"/>
      <c r="U237" s="563"/>
      <c r="V237" s="563"/>
      <c r="W237" s="563"/>
      <c r="X237" s="563"/>
      <c r="Y237" s="563"/>
      <c r="Z237" s="564"/>
    </row>
    <row r="238" spans="1:26">
      <c r="A238" s="570"/>
      <c r="B238" s="563"/>
      <c r="C238" s="563"/>
      <c r="D238" s="563"/>
      <c r="E238" s="563"/>
      <c r="F238" s="563"/>
      <c r="G238" s="563"/>
      <c r="H238" s="563"/>
      <c r="I238" s="563"/>
      <c r="J238" s="563"/>
      <c r="K238" s="563"/>
      <c r="L238" s="563"/>
      <c r="M238" s="563"/>
      <c r="N238" s="563"/>
      <c r="O238" s="563"/>
      <c r="P238" s="563"/>
      <c r="Q238" s="563"/>
      <c r="R238" s="563"/>
      <c r="S238" s="563"/>
      <c r="T238" s="563"/>
      <c r="U238" s="563"/>
      <c r="V238" s="563"/>
      <c r="W238" s="563"/>
      <c r="X238" s="563"/>
      <c r="Y238" s="563"/>
      <c r="Z238" s="564"/>
    </row>
    <row r="239" spans="1:26">
      <c r="A239" s="570"/>
      <c r="B239" s="563"/>
      <c r="C239" s="563"/>
      <c r="D239" s="563"/>
      <c r="E239" s="563"/>
      <c r="F239" s="563"/>
      <c r="G239" s="563"/>
      <c r="H239" s="563"/>
      <c r="I239" s="563"/>
      <c r="J239" s="563"/>
      <c r="K239" s="563"/>
      <c r="L239" s="563"/>
      <c r="M239" s="563"/>
      <c r="N239" s="563"/>
      <c r="O239" s="563"/>
      <c r="P239" s="563"/>
      <c r="Q239" s="563"/>
      <c r="R239" s="563"/>
      <c r="S239" s="563"/>
      <c r="T239" s="563"/>
      <c r="U239" s="563"/>
      <c r="V239" s="563"/>
      <c r="W239" s="563"/>
      <c r="X239" s="563"/>
      <c r="Y239" s="563"/>
      <c r="Z239" s="564"/>
    </row>
    <row r="240" spans="1:26">
      <c r="A240" s="570"/>
      <c r="B240" s="563"/>
      <c r="C240" s="563"/>
      <c r="D240" s="563"/>
      <c r="E240" s="563"/>
      <c r="F240" s="563"/>
      <c r="G240" s="563"/>
      <c r="H240" s="563"/>
      <c r="I240" s="563"/>
      <c r="J240" s="563"/>
      <c r="K240" s="563"/>
      <c r="L240" s="563"/>
      <c r="M240" s="563"/>
      <c r="N240" s="563"/>
      <c r="O240" s="563"/>
      <c r="P240" s="563"/>
      <c r="Q240" s="563"/>
      <c r="R240" s="563"/>
      <c r="S240" s="563"/>
      <c r="T240" s="563"/>
      <c r="U240" s="563"/>
      <c r="V240" s="563"/>
      <c r="W240" s="563"/>
      <c r="X240" s="563"/>
      <c r="Y240" s="563"/>
      <c r="Z240" s="564"/>
    </row>
    <row r="241" spans="1:26">
      <c r="A241" s="570"/>
      <c r="B241" s="563"/>
      <c r="C241" s="563"/>
      <c r="D241" s="563"/>
      <c r="E241" s="563"/>
      <c r="F241" s="563"/>
      <c r="G241" s="563"/>
      <c r="H241" s="563"/>
      <c r="I241" s="563"/>
      <c r="J241" s="563"/>
      <c r="K241" s="563"/>
      <c r="L241" s="563"/>
      <c r="M241" s="563"/>
      <c r="N241" s="563"/>
      <c r="O241" s="563"/>
      <c r="P241" s="563"/>
      <c r="Q241" s="563"/>
      <c r="R241" s="563"/>
      <c r="S241" s="563"/>
      <c r="T241" s="563"/>
      <c r="U241" s="563"/>
      <c r="V241" s="563"/>
      <c r="W241" s="563"/>
      <c r="X241" s="563"/>
      <c r="Y241" s="563"/>
      <c r="Z241" s="564"/>
    </row>
    <row r="242" spans="1:26">
      <c r="A242" s="570"/>
      <c r="B242" s="563"/>
      <c r="C242" s="563"/>
      <c r="D242" s="563"/>
      <c r="E242" s="563"/>
      <c r="F242" s="563"/>
      <c r="G242" s="563"/>
      <c r="H242" s="563"/>
      <c r="I242" s="563"/>
      <c r="J242" s="563"/>
      <c r="K242" s="563"/>
      <c r="L242" s="563"/>
      <c r="M242" s="563"/>
      <c r="N242" s="563"/>
      <c r="O242" s="563"/>
      <c r="P242" s="563"/>
      <c r="Q242" s="563"/>
      <c r="R242" s="563"/>
      <c r="S242" s="563"/>
      <c r="T242" s="563"/>
      <c r="U242" s="563"/>
      <c r="V242" s="563"/>
      <c r="W242" s="563"/>
      <c r="X242" s="563"/>
      <c r="Y242" s="563"/>
      <c r="Z242" s="564"/>
    </row>
    <row r="243" spans="1:26">
      <c r="A243" s="570"/>
      <c r="B243" s="563"/>
      <c r="C243" s="563"/>
      <c r="D243" s="563"/>
      <c r="E243" s="563"/>
      <c r="F243" s="563"/>
      <c r="G243" s="563"/>
      <c r="H243" s="563"/>
      <c r="I243" s="563"/>
      <c r="J243" s="563"/>
      <c r="K243" s="563"/>
      <c r="L243" s="563"/>
      <c r="M243" s="563"/>
      <c r="N243" s="563"/>
      <c r="O243" s="563"/>
      <c r="P243" s="563"/>
      <c r="Q243" s="563"/>
      <c r="R243" s="563"/>
      <c r="S243" s="563"/>
      <c r="T243" s="563"/>
      <c r="U243" s="563"/>
      <c r="V243" s="563"/>
      <c r="W243" s="563"/>
      <c r="X243" s="563"/>
      <c r="Y243" s="563"/>
      <c r="Z243" s="564"/>
    </row>
    <row r="244" spans="1:26">
      <c r="A244" s="570"/>
      <c r="B244" s="563"/>
      <c r="C244" s="563"/>
      <c r="D244" s="563"/>
      <c r="E244" s="563"/>
      <c r="F244" s="563"/>
      <c r="G244" s="563"/>
      <c r="H244" s="563"/>
      <c r="I244" s="563"/>
      <c r="J244" s="563"/>
      <c r="K244" s="563"/>
      <c r="L244" s="563"/>
      <c r="M244" s="563"/>
      <c r="N244" s="563"/>
      <c r="O244" s="563"/>
      <c r="P244" s="563"/>
      <c r="Q244" s="563"/>
      <c r="R244" s="563"/>
      <c r="S244" s="563"/>
      <c r="T244" s="563"/>
      <c r="U244" s="563"/>
      <c r="V244" s="563"/>
      <c r="W244" s="563"/>
      <c r="X244" s="563"/>
      <c r="Y244" s="563"/>
      <c r="Z244" s="564"/>
    </row>
    <row r="245" spans="1:26">
      <c r="A245" s="570"/>
      <c r="B245" s="563"/>
      <c r="C245" s="563"/>
      <c r="D245" s="563"/>
      <c r="E245" s="563"/>
      <c r="F245" s="563"/>
      <c r="G245" s="563"/>
      <c r="H245" s="563"/>
      <c r="I245" s="563"/>
      <c r="J245" s="563"/>
      <c r="K245" s="563"/>
      <c r="L245" s="563"/>
      <c r="M245" s="563"/>
      <c r="N245" s="563"/>
      <c r="O245" s="563"/>
      <c r="P245" s="563"/>
      <c r="Q245" s="563"/>
      <c r="R245" s="563"/>
      <c r="S245" s="563"/>
      <c r="T245" s="563"/>
      <c r="U245" s="563"/>
      <c r="V245" s="563"/>
      <c r="W245" s="563"/>
      <c r="X245" s="563"/>
      <c r="Y245" s="563"/>
      <c r="Z245" s="564"/>
    </row>
    <row r="246" spans="1:26">
      <c r="A246" s="570"/>
      <c r="B246" s="563"/>
      <c r="C246" s="563"/>
      <c r="D246" s="563"/>
      <c r="E246" s="563"/>
      <c r="F246" s="563"/>
      <c r="G246" s="563"/>
      <c r="H246" s="563"/>
      <c r="I246" s="563"/>
      <c r="J246" s="563"/>
      <c r="K246" s="563"/>
      <c r="L246" s="563"/>
      <c r="M246" s="563"/>
      <c r="N246" s="563"/>
      <c r="O246" s="563"/>
      <c r="P246" s="563"/>
      <c r="Q246" s="563"/>
      <c r="R246" s="563"/>
      <c r="S246" s="563"/>
      <c r="T246" s="563"/>
      <c r="U246" s="563"/>
      <c r="V246" s="563"/>
      <c r="W246" s="563"/>
      <c r="X246" s="563"/>
      <c r="Y246" s="563"/>
      <c r="Z246" s="564"/>
    </row>
    <row r="247" spans="1:26">
      <c r="A247" s="570"/>
      <c r="B247" s="563"/>
      <c r="C247" s="563"/>
      <c r="D247" s="563"/>
      <c r="E247" s="563"/>
      <c r="F247" s="563"/>
      <c r="G247" s="563"/>
      <c r="H247" s="563"/>
      <c r="I247" s="563"/>
      <c r="J247" s="563"/>
      <c r="K247" s="563"/>
      <c r="L247" s="563"/>
      <c r="M247" s="563"/>
      <c r="N247" s="563"/>
      <c r="O247" s="563"/>
      <c r="P247" s="563"/>
      <c r="Q247" s="563"/>
      <c r="R247" s="563"/>
      <c r="S247" s="563"/>
      <c r="T247" s="563"/>
      <c r="U247" s="563"/>
      <c r="V247" s="563"/>
      <c r="W247" s="563"/>
      <c r="X247" s="563"/>
      <c r="Y247" s="563"/>
      <c r="Z247" s="564"/>
    </row>
    <row r="248" spans="1:26">
      <c r="A248" s="570"/>
      <c r="B248" s="563"/>
      <c r="C248" s="563"/>
      <c r="D248" s="563"/>
      <c r="E248" s="563"/>
      <c r="F248" s="563"/>
      <c r="G248" s="563"/>
      <c r="H248" s="563"/>
      <c r="I248" s="563"/>
      <c r="J248" s="563"/>
      <c r="K248" s="563"/>
      <c r="L248" s="563"/>
      <c r="M248" s="563"/>
      <c r="N248" s="563"/>
      <c r="O248" s="563"/>
      <c r="P248" s="563"/>
      <c r="Q248" s="563"/>
      <c r="R248" s="563"/>
      <c r="S248" s="563"/>
      <c r="T248" s="563"/>
      <c r="U248" s="563"/>
      <c r="V248" s="563"/>
      <c r="W248" s="563"/>
      <c r="X248" s="563"/>
      <c r="Y248" s="563"/>
      <c r="Z248" s="564"/>
    </row>
    <row r="249" spans="1:26">
      <c r="A249" s="570"/>
      <c r="B249" s="563"/>
      <c r="C249" s="563"/>
      <c r="D249" s="563"/>
      <c r="E249" s="563"/>
      <c r="F249" s="563"/>
      <c r="G249" s="563"/>
      <c r="H249" s="563"/>
      <c r="I249" s="563"/>
      <c r="J249" s="563"/>
      <c r="K249" s="563"/>
      <c r="L249" s="563"/>
      <c r="M249" s="563"/>
      <c r="N249" s="563"/>
      <c r="O249" s="563"/>
      <c r="P249" s="563"/>
      <c r="Q249" s="563"/>
      <c r="R249" s="563"/>
      <c r="S249" s="563"/>
      <c r="T249" s="563"/>
      <c r="U249" s="563"/>
      <c r="V249" s="563"/>
      <c r="W249" s="563"/>
      <c r="X249" s="563"/>
      <c r="Y249" s="563"/>
      <c r="Z249" s="564"/>
    </row>
    <row r="250" spans="1:26">
      <c r="A250" s="570"/>
      <c r="B250" s="563"/>
      <c r="C250" s="563"/>
      <c r="D250" s="563"/>
      <c r="E250" s="563"/>
      <c r="F250" s="563"/>
      <c r="G250" s="563"/>
      <c r="H250" s="563"/>
      <c r="I250" s="563"/>
      <c r="J250" s="563"/>
      <c r="K250" s="563"/>
      <c r="L250" s="563"/>
      <c r="M250" s="563"/>
      <c r="N250" s="563"/>
      <c r="O250" s="563"/>
      <c r="P250" s="563"/>
      <c r="Q250" s="563"/>
      <c r="R250" s="563"/>
      <c r="S250" s="563"/>
      <c r="T250" s="563"/>
      <c r="U250" s="563"/>
      <c r="V250" s="563"/>
      <c r="W250" s="563"/>
      <c r="X250" s="563"/>
      <c r="Y250" s="563"/>
      <c r="Z250" s="564"/>
    </row>
    <row r="251" spans="1:26">
      <c r="A251" s="570"/>
      <c r="B251" s="563"/>
      <c r="C251" s="563"/>
      <c r="D251" s="563"/>
      <c r="E251" s="563"/>
      <c r="F251" s="563"/>
      <c r="G251" s="563"/>
      <c r="H251" s="563"/>
      <c r="I251" s="563"/>
      <c r="J251" s="563"/>
      <c r="K251" s="563"/>
      <c r="L251" s="563"/>
      <c r="M251" s="563"/>
      <c r="N251" s="563"/>
      <c r="O251" s="563"/>
      <c r="P251" s="563"/>
      <c r="Q251" s="563"/>
      <c r="R251" s="563"/>
      <c r="S251" s="563"/>
      <c r="T251" s="563"/>
      <c r="U251" s="563"/>
      <c r="V251" s="563"/>
      <c r="W251" s="563"/>
      <c r="X251" s="563"/>
      <c r="Y251" s="563"/>
      <c r="Z251" s="564"/>
    </row>
    <row r="252" spans="1:26">
      <c r="A252" s="570"/>
      <c r="B252" s="563"/>
      <c r="C252" s="563"/>
      <c r="D252" s="563"/>
      <c r="E252" s="563"/>
      <c r="F252" s="563"/>
      <c r="G252" s="563"/>
      <c r="H252" s="563"/>
      <c r="I252" s="563"/>
      <c r="J252" s="563"/>
      <c r="K252" s="563"/>
      <c r="L252" s="563"/>
      <c r="M252" s="563"/>
      <c r="N252" s="563"/>
      <c r="O252" s="563"/>
      <c r="P252" s="563"/>
      <c r="Q252" s="563"/>
      <c r="R252" s="563"/>
      <c r="S252" s="563"/>
      <c r="T252" s="563"/>
      <c r="U252" s="563"/>
      <c r="V252" s="563"/>
      <c r="W252" s="563"/>
      <c r="X252" s="563"/>
      <c r="Y252" s="563"/>
      <c r="Z252" s="564"/>
    </row>
    <row r="253" spans="1:26">
      <c r="A253" s="570"/>
      <c r="B253" s="563"/>
      <c r="C253" s="563"/>
      <c r="D253" s="563"/>
      <c r="E253" s="563"/>
      <c r="F253" s="563"/>
      <c r="G253" s="563"/>
      <c r="H253" s="563"/>
      <c r="I253" s="563"/>
      <c r="J253" s="563"/>
      <c r="K253" s="563"/>
      <c r="L253" s="563"/>
      <c r="M253" s="563"/>
      <c r="N253" s="563"/>
      <c r="O253" s="563"/>
      <c r="P253" s="563"/>
      <c r="Q253" s="563"/>
      <c r="R253" s="563"/>
      <c r="S253" s="563"/>
      <c r="T253" s="563"/>
      <c r="U253" s="563"/>
      <c r="V253" s="563"/>
      <c r="W253" s="563"/>
      <c r="X253" s="563"/>
      <c r="Y253" s="563"/>
      <c r="Z253" s="564"/>
    </row>
    <row r="254" spans="1:26">
      <c r="A254" s="570"/>
      <c r="B254" s="563"/>
      <c r="C254" s="563"/>
      <c r="D254" s="563"/>
      <c r="E254" s="563"/>
      <c r="F254" s="563"/>
      <c r="G254" s="563"/>
      <c r="H254" s="563"/>
      <c r="I254" s="563"/>
      <c r="J254" s="563"/>
      <c r="K254" s="563"/>
      <c r="L254" s="563"/>
      <c r="M254" s="563"/>
      <c r="N254" s="563"/>
      <c r="O254" s="563"/>
      <c r="P254" s="563"/>
      <c r="Q254" s="563"/>
      <c r="R254" s="563"/>
      <c r="S254" s="563"/>
      <c r="T254" s="563"/>
      <c r="U254" s="563"/>
      <c r="V254" s="563"/>
      <c r="W254" s="563"/>
      <c r="X254" s="563"/>
      <c r="Y254" s="563"/>
      <c r="Z254" s="564"/>
    </row>
    <row r="255" spans="1:26">
      <c r="A255" s="570"/>
      <c r="B255" s="563"/>
      <c r="C255" s="563"/>
      <c r="D255" s="563"/>
      <c r="E255" s="563"/>
      <c r="F255" s="563"/>
      <c r="G255" s="563"/>
      <c r="H255" s="563"/>
      <c r="I255" s="563"/>
      <c r="J255" s="563"/>
      <c r="K255" s="563"/>
      <c r="L255" s="563"/>
      <c r="M255" s="563"/>
      <c r="N255" s="563"/>
      <c r="O255" s="563"/>
      <c r="P255" s="563"/>
      <c r="Q255" s="563"/>
      <c r="R255" s="563"/>
      <c r="S255" s="563"/>
      <c r="T255" s="563"/>
      <c r="U255" s="563"/>
      <c r="V255" s="563"/>
      <c r="W255" s="563"/>
      <c r="X255" s="563"/>
      <c r="Y255" s="563"/>
      <c r="Z255" s="564"/>
    </row>
    <row r="256" spans="1:26">
      <c r="A256" s="570"/>
      <c r="B256" s="563"/>
      <c r="C256" s="563"/>
      <c r="D256" s="563"/>
      <c r="E256" s="563"/>
      <c r="F256" s="563"/>
      <c r="G256" s="563"/>
      <c r="H256" s="563"/>
      <c r="I256" s="563"/>
      <c r="J256" s="563"/>
      <c r="K256" s="563"/>
      <c r="L256" s="563"/>
      <c r="M256" s="563"/>
      <c r="N256" s="563"/>
      <c r="O256" s="563"/>
      <c r="P256" s="563"/>
      <c r="Q256" s="563"/>
      <c r="R256" s="563"/>
      <c r="S256" s="563"/>
      <c r="T256" s="563"/>
      <c r="U256" s="563"/>
      <c r="V256" s="563"/>
      <c r="W256" s="563"/>
      <c r="X256" s="563"/>
      <c r="Y256" s="563"/>
      <c r="Z256" s="564"/>
    </row>
    <row r="257" spans="1:26">
      <c r="A257" s="570"/>
      <c r="B257" s="563"/>
      <c r="C257" s="563"/>
      <c r="D257" s="563"/>
      <c r="E257" s="563"/>
      <c r="F257" s="563"/>
      <c r="G257" s="563"/>
      <c r="H257" s="563"/>
      <c r="I257" s="563"/>
      <c r="J257" s="563"/>
      <c r="K257" s="563"/>
      <c r="L257" s="563"/>
      <c r="M257" s="563"/>
      <c r="N257" s="563"/>
      <c r="O257" s="563"/>
      <c r="P257" s="563"/>
      <c r="Q257" s="563"/>
      <c r="R257" s="563"/>
      <c r="S257" s="563"/>
      <c r="T257" s="563"/>
      <c r="U257" s="563"/>
      <c r="V257" s="563"/>
      <c r="W257" s="563"/>
      <c r="X257" s="563"/>
      <c r="Y257" s="563"/>
      <c r="Z257" s="564"/>
    </row>
    <row r="258" spans="1:26">
      <c r="A258" s="570"/>
      <c r="B258" s="563"/>
      <c r="C258" s="563"/>
      <c r="D258" s="563"/>
      <c r="E258" s="563"/>
      <c r="F258" s="563"/>
      <c r="G258" s="563"/>
      <c r="H258" s="563"/>
      <c r="I258" s="563"/>
      <c r="J258" s="563"/>
      <c r="K258" s="563"/>
      <c r="L258" s="563"/>
      <c r="M258" s="563"/>
      <c r="N258" s="563"/>
      <c r="O258" s="563"/>
      <c r="P258" s="563"/>
      <c r="Q258" s="563"/>
      <c r="R258" s="563"/>
      <c r="S258" s="563"/>
      <c r="T258" s="563"/>
      <c r="U258" s="563"/>
      <c r="V258" s="563"/>
      <c r="W258" s="563"/>
      <c r="X258" s="563"/>
      <c r="Y258" s="563"/>
      <c r="Z258" s="564"/>
    </row>
    <row r="259" spans="1:26">
      <c r="A259" s="570"/>
      <c r="B259" s="563"/>
      <c r="C259" s="563"/>
      <c r="D259" s="563"/>
      <c r="E259" s="563"/>
      <c r="F259" s="563"/>
      <c r="G259" s="563"/>
      <c r="H259" s="563"/>
      <c r="I259" s="563"/>
      <c r="J259" s="563"/>
      <c r="K259" s="563"/>
      <c r="L259" s="563"/>
      <c r="M259" s="563"/>
      <c r="N259" s="563"/>
      <c r="O259" s="563"/>
      <c r="P259" s="563"/>
      <c r="Q259" s="563"/>
      <c r="R259" s="563"/>
      <c r="S259" s="563"/>
      <c r="T259" s="563"/>
      <c r="U259" s="563"/>
      <c r="V259" s="563"/>
      <c r="W259" s="563"/>
      <c r="X259" s="563"/>
      <c r="Y259" s="563"/>
      <c r="Z259" s="564"/>
    </row>
    <row r="260" spans="1:26">
      <c r="A260" s="570"/>
      <c r="B260" s="563"/>
      <c r="C260" s="563"/>
      <c r="D260" s="563"/>
      <c r="E260" s="563"/>
      <c r="F260" s="563"/>
      <c r="G260" s="563"/>
      <c r="H260" s="563"/>
      <c r="I260" s="563"/>
      <c r="J260" s="563"/>
      <c r="K260" s="563"/>
      <c r="L260" s="563"/>
      <c r="M260" s="563"/>
      <c r="N260" s="563"/>
      <c r="O260" s="563"/>
      <c r="P260" s="563"/>
      <c r="Q260" s="563"/>
      <c r="R260" s="563"/>
      <c r="S260" s="563"/>
      <c r="T260" s="563"/>
      <c r="U260" s="563"/>
      <c r="V260" s="563"/>
      <c r="W260" s="563"/>
      <c r="X260" s="563"/>
      <c r="Y260" s="563"/>
      <c r="Z260" s="564"/>
    </row>
    <row r="261" spans="1:26">
      <c r="A261" s="570"/>
      <c r="B261" s="563"/>
      <c r="C261" s="563"/>
      <c r="D261" s="563"/>
      <c r="E261" s="563"/>
      <c r="F261" s="563"/>
      <c r="G261" s="563"/>
      <c r="H261" s="563"/>
      <c r="I261" s="563"/>
      <c r="J261" s="563"/>
      <c r="K261" s="563"/>
      <c r="L261" s="563"/>
      <c r="M261" s="563"/>
      <c r="N261" s="563"/>
      <c r="O261" s="563"/>
      <c r="P261" s="563"/>
      <c r="Q261" s="563"/>
      <c r="R261" s="563"/>
      <c r="S261" s="563"/>
      <c r="T261" s="563"/>
      <c r="U261" s="563"/>
      <c r="V261" s="563"/>
      <c r="W261" s="563"/>
      <c r="X261" s="563"/>
      <c r="Y261" s="563"/>
      <c r="Z261" s="564"/>
    </row>
    <row r="262" spans="1:26">
      <c r="A262" s="570"/>
      <c r="B262" s="563"/>
      <c r="C262" s="563"/>
      <c r="D262" s="563"/>
      <c r="E262" s="563"/>
      <c r="F262" s="563"/>
      <c r="G262" s="563"/>
      <c r="H262" s="563"/>
      <c r="I262" s="563"/>
      <c r="J262" s="563"/>
      <c r="K262" s="563"/>
      <c r="L262" s="563"/>
      <c r="M262" s="563"/>
      <c r="N262" s="563"/>
      <c r="O262" s="563"/>
      <c r="P262" s="563"/>
      <c r="Q262" s="563"/>
      <c r="R262" s="563"/>
      <c r="S262" s="563"/>
      <c r="T262" s="563"/>
      <c r="U262" s="563"/>
      <c r="V262" s="563"/>
      <c r="W262" s="563"/>
      <c r="X262" s="563"/>
      <c r="Y262" s="563"/>
      <c r="Z262" s="564"/>
    </row>
    <row r="263" spans="1:26">
      <c r="A263" s="570"/>
      <c r="B263" s="563"/>
      <c r="C263" s="563"/>
      <c r="D263" s="563"/>
      <c r="E263" s="563"/>
      <c r="F263" s="563"/>
      <c r="G263" s="563"/>
      <c r="H263" s="563"/>
      <c r="I263" s="563"/>
      <c r="J263" s="563"/>
      <c r="K263" s="563"/>
      <c r="L263" s="563"/>
      <c r="M263" s="563"/>
      <c r="N263" s="563"/>
      <c r="O263" s="563"/>
      <c r="P263" s="563"/>
      <c r="Q263" s="563"/>
      <c r="R263" s="563"/>
      <c r="S263" s="563"/>
      <c r="T263" s="563"/>
      <c r="U263" s="563"/>
      <c r="V263" s="563"/>
      <c r="W263" s="563"/>
      <c r="X263" s="563"/>
      <c r="Y263" s="563"/>
      <c r="Z263" s="564"/>
    </row>
    <row r="264" spans="1:26">
      <c r="A264" s="570"/>
      <c r="B264" s="563"/>
      <c r="C264" s="563"/>
      <c r="D264" s="563"/>
      <c r="E264" s="563"/>
      <c r="F264" s="563"/>
      <c r="G264" s="563"/>
      <c r="H264" s="563"/>
      <c r="I264" s="563"/>
      <c r="J264" s="563"/>
      <c r="K264" s="563"/>
      <c r="L264" s="563"/>
      <c r="M264" s="563"/>
      <c r="N264" s="563"/>
      <c r="O264" s="563"/>
      <c r="P264" s="563"/>
      <c r="Q264" s="563"/>
      <c r="R264" s="563"/>
      <c r="S264" s="563"/>
      <c r="T264" s="563"/>
      <c r="U264" s="563"/>
      <c r="V264" s="563"/>
      <c r="W264" s="563"/>
      <c r="X264" s="563"/>
      <c r="Y264" s="563"/>
      <c r="Z264" s="564"/>
    </row>
    <row r="265" spans="1:26">
      <c r="A265" s="570"/>
      <c r="B265" s="563"/>
      <c r="C265" s="563"/>
      <c r="D265" s="563"/>
      <c r="E265" s="563"/>
      <c r="F265" s="563"/>
      <c r="G265" s="563"/>
      <c r="H265" s="563"/>
      <c r="I265" s="563"/>
      <c r="J265" s="563"/>
      <c r="K265" s="563"/>
      <c r="L265" s="563"/>
      <c r="M265" s="563"/>
      <c r="N265" s="563"/>
      <c r="O265" s="563"/>
      <c r="P265" s="563"/>
      <c r="Q265" s="563"/>
      <c r="R265" s="563"/>
      <c r="S265" s="563"/>
      <c r="T265" s="563"/>
      <c r="U265" s="563"/>
      <c r="V265" s="563"/>
      <c r="W265" s="563"/>
      <c r="X265" s="563"/>
      <c r="Y265" s="563"/>
      <c r="Z265" s="564"/>
    </row>
    <row r="266" spans="1:26">
      <c r="A266" s="570"/>
      <c r="B266" s="563"/>
      <c r="C266" s="563"/>
      <c r="D266" s="563"/>
      <c r="E266" s="563"/>
      <c r="F266" s="563"/>
      <c r="G266" s="563"/>
      <c r="H266" s="563"/>
      <c r="I266" s="563"/>
      <c r="J266" s="563"/>
      <c r="K266" s="563"/>
      <c r="L266" s="563"/>
      <c r="M266" s="563"/>
      <c r="N266" s="563"/>
      <c r="O266" s="563"/>
      <c r="P266" s="563"/>
      <c r="Q266" s="563"/>
      <c r="R266" s="563"/>
      <c r="S266" s="563"/>
      <c r="T266" s="563"/>
      <c r="U266" s="563"/>
      <c r="V266" s="563"/>
      <c r="W266" s="563"/>
      <c r="X266" s="563"/>
      <c r="Y266" s="563"/>
      <c r="Z266" s="564"/>
    </row>
    <row r="267" spans="1:26">
      <c r="A267" s="570"/>
      <c r="B267" s="563"/>
      <c r="C267" s="563"/>
      <c r="D267" s="563"/>
      <c r="E267" s="563"/>
      <c r="F267" s="563"/>
      <c r="G267" s="563"/>
      <c r="H267" s="563"/>
      <c r="I267" s="563"/>
      <c r="J267" s="563"/>
      <c r="K267" s="563"/>
      <c r="L267" s="563"/>
      <c r="M267" s="563"/>
      <c r="N267" s="563"/>
      <c r="O267" s="563"/>
      <c r="P267" s="563"/>
      <c r="Q267" s="563"/>
      <c r="R267" s="563"/>
      <c r="S267" s="563"/>
      <c r="T267" s="563"/>
      <c r="U267" s="563"/>
      <c r="V267" s="563"/>
      <c r="W267" s="563"/>
      <c r="X267" s="563"/>
      <c r="Y267" s="563"/>
      <c r="Z267" s="564"/>
    </row>
    <row r="268" spans="1:26">
      <c r="A268" s="570"/>
      <c r="B268" s="563"/>
      <c r="C268" s="563"/>
      <c r="D268" s="563"/>
      <c r="E268" s="563"/>
      <c r="F268" s="563"/>
      <c r="G268" s="563"/>
      <c r="H268" s="563"/>
      <c r="I268" s="563"/>
      <c r="J268" s="563"/>
      <c r="K268" s="563"/>
      <c r="L268" s="563"/>
      <c r="M268" s="563"/>
      <c r="N268" s="563"/>
      <c r="O268" s="563"/>
      <c r="P268" s="563"/>
      <c r="Q268" s="563"/>
      <c r="R268" s="563"/>
      <c r="S268" s="563"/>
      <c r="T268" s="563"/>
      <c r="U268" s="563"/>
      <c r="V268" s="563"/>
      <c r="W268" s="563"/>
      <c r="X268" s="563"/>
      <c r="Y268" s="563"/>
      <c r="Z268" s="564"/>
    </row>
    <row r="269" spans="1:26">
      <c r="A269" s="570"/>
      <c r="B269" s="563"/>
      <c r="C269" s="563"/>
      <c r="D269" s="563"/>
      <c r="E269" s="563"/>
      <c r="F269" s="563"/>
      <c r="G269" s="563"/>
      <c r="H269" s="563"/>
      <c r="I269" s="563"/>
      <c r="J269" s="563"/>
      <c r="K269" s="563"/>
      <c r="L269" s="563"/>
      <c r="M269" s="563"/>
      <c r="N269" s="563"/>
      <c r="O269" s="563"/>
      <c r="P269" s="563"/>
      <c r="Q269" s="563"/>
      <c r="R269" s="563"/>
      <c r="S269" s="563"/>
      <c r="T269" s="563"/>
      <c r="U269" s="563"/>
      <c r="V269" s="563"/>
      <c r="W269" s="563"/>
      <c r="X269" s="563"/>
      <c r="Y269" s="563"/>
      <c r="Z269" s="564"/>
    </row>
    <row r="270" spans="1:26">
      <c r="A270" s="570"/>
      <c r="B270" s="563"/>
      <c r="C270" s="563"/>
      <c r="D270" s="563"/>
      <c r="E270" s="563"/>
      <c r="F270" s="563"/>
      <c r="G270" s="563"/>
      <c r="H270" s="563"/>
      <c r="I270" s="563"/>
      <c r="J270" s="563"/>
      <c r="K270" s="563"/>
      <c r="L270" s="563"/>
      <c r="M270" s="563"/>
      <c r="N270" s="563"/>
      <c r="O270" s="563"/>
      <c r="P270" s="563"/>
      <c r="Q270" s="563"/>
      <c r="R270" s="563"/>
      <c r="S270" s="563"/>
      <c r="T270" s="563"/>
      <c r="U270" s="563"/>
      <c r="V270" s="563"/>
      <c r="W270" s="563"/>
      <c r="X270" s="563"/>
      <c r="Y270" s="563"/>
      <c r="Z270" s="564"/>
    </row>
    <row r="271" spans="1:26">
      <c r="A271" s="570"/>
      <c r="B271" s="563"/>
      <c r="C271" s="563"/>
      <c r="D271" s="563"/>
      <c r="E271" s="563"/>
      <c r="F271" s="563"/>
      <c r="G271" s="563"/>
      <c r="H271" s="563"/>
      <c r="I271" s="563"/>
      <c r="J271" s="563"/>
      <c r="K271" s="563"/>
      <c r="L271" s="563"/>
      <c r="M271" s="563"/>
      <c r="N271" s="563"/>
      <c r="O271" s="563"/>
      <c r="P271" s="563"/>
      <c r="Q271" s="563"/>
      <c r="R271" s="563"/>
      <c r="S271" s="563"/>
      <c r="T271" s="563"/>
      <c r="U271" s="563"/>
      <c r="V271" s="563"/>
      <c r="W271" s="563"/>
      <c r="X271" s="563"/>
      <c r="Y271" s="563"/>
      <c r="Z271" s="564"/>
    </row>
    <row r="272" spans="1:26">
      <c r="A272" s="570"/>
      <c r="B272" s="563"/>
      <c r="C272" s="563"/>
      <c r="D272" s="563"/>
      <c r="E272" s="563"/>
      <c r="F272" s="563"/>
      <c r="G272" s="563"/>
      <c r="H272" s="563"/>
      <c r="I272" s="563"/>
      <c r="J272" s="563"/>
      <c r="K272" s="563"/>
      <c r="L272" s="563"/>
      <c r="M272" s="563"/>
      <c r="N272" s="563"/>
      <c r="O272" s="563"/>
      <c r="P272" s="563"/>
      <c r="Q272" s="563"/>
      <c r="R272" s="563"/>
      <c r="S272" s="563"/>
      <c r="T272" s="563"/>
      <c r="U272" s="563"/>
      <c r="V272" s="563"/>
      <c r="W272" s="563"/>
      <c r="X272" s="563"/>
      <c r="Y272" s="563"/>
      <c r="Z272" s="564"/>
    </row>
    <row r="273" spans="1:26">
      <c r="A273" s="570"/>
      <c r="B273" s="563"/>
      <c r="C273" s="563"/>
      <c r="D273" s="563"/>
      <c r="E273" s="563"/>
      <c r="F273" s="563"/>
      <c r="G273" s="563"/>
      <c r="H273" s="563"/>
      <c r="I273" s="563"/>
      <c r="J273" s="563"/>
      <c r="K273" s="563"/>
      <c r="L273" s="563"/>
      <c r="M273" s="563"/>
      <c r="N273" s="563"/>
      <c r="O273" s="563"/>
      <c r="P273" s="563"/>
      <c r="Q273" s="563"/>
      <c r="R273" s="563"/>
      <c r="S273" s="563"/>
      <c r="T273" s="563"/>
      <c r="U273" s="563"/>
      <c r="V273" s="563"/>
      <c r="W273" s="563"/>
      <c r="X273" s="563"/>
      <c r="Y273" s="563"/>
      <c r="Z273" s="564"/>
    </row>
    <row r="274" spans="1:26">
      <c r="A274" s="570"/>
      <c r="B274" s="563"/>
      <c r="C274" s="563"/>
      <c r="D274" s="563"/>
      <c r="E274" s="563"/>
      <c r="F274" s="563"/>
      <c r="G274" s="563"/>
      <c r="H274" s="563"/>
      <c r="I274" s="563"/>
      <c r="J274" s="563"/>
      <c r="K274" s="563"/>
      <c r="L274" s="563"/>
      <c r="M274" s="563"/>
      <c r="N274" s="563"/>
      <c r="O274" s="563"/>
      <c r="P274" s="563"/>
      <c r="Q274" s="563"/>
      <c r="R274" s="563"/>
      <c r="S274" s="563"/>
      <c r="T274" s="563"/>
      <c r="U274" s="563"/>
      <c r="V274" s="563"/>
      <c r="W274" s="563"/>
      <c r="X274" s="563"/>
      <c r="Y274" s="563"/>
      <c r="Z274" s="564"/>
    </row>
    <row r="275" spans="1:26">
      <c r="A275" s="570"/>
      <c r="B275" s="563"/>
      <c r="C275" s="563"/>
      <c r="D275" s="563"/>
      <c r="E275" s="563"/>
      <c r="F275" s="563"/>
      <c r="G275" s="563"/>
      <c r="H275" s="563"/>
      <c r="I275" s="563"/>
      <c r="J275" s="563"/>
      <c r="K275" s="563"/>
      <c r="L275" s="563"/>
      <c r="M275" s="563"/>
      <c r="N275" s="563"/>
      <c r="O275" s="563"/>
      <c r="P275" s="563"/>
      <c r="Q275" s="563"/>
      <c r="R275" s="563"/>
      <c r="S275" s="563"/>
      <c r="T275" s="563"/>
      <c r="U275" s="563"/>
      <c r="V275" s="563"/>
      <c r="W275" s="563"/>
      <c r="X275" s="563"/>
      <c r="Y275" s="563"/>
      <c r="Z275" s="564"/>
    </row>
    <row r="276" spans="1:26">
      <c r="A276" s="570"/>
      <c r="B276" s="563"/>
      <c r="C276" s="563"/>
      <c r="D276" s="563"/>
      <c r="E276" s="563"/>
      <c r="F276" s="563"/>
      <c r="G276" s="563"/>
      <c r="H276" s="563"/>
      <c r="I276" s="563"/>
      <c r="J276" s="563"/>
      <c r="K276" s="563"/>
      <c r="L276" s="563"/>
      <c r="M276" s="563"/>
      <c r="N276" s="563"/>
      <c r="O276" s="563"/>
      <c r="P276" s="563"/>
      <c r="Q276" s="563"/>
      <c r="R276" s="563"/>
      <c r="S276" s="563"/>
      <c r="T276" s="563"/>
      <c r="U276" s="563"/>
      <c r="V276" s="563"/>
      <c r="W276" s="563"/>
      <c r="X276" s="563"/>
      <c r="Y276" s="563"/>
      <c r="Z276" s="564"/>
    </row>
    <row r="277" spans="1:26">
      <c r="A277" s="570"/>
      <c r="B277" s="563"/>
      <c r="C277" s="563"/>
      <c r="D277" s="563"/>
      <c r="E277" s="563"/>
      <c r="F277" s="563"/>
      <c r="G277" s="563"/>
      <c r="H277" s="563"/>
      <c r="I277" s="563"/>
      <c r="J277" s="563"/>
      <c r="K277" s="563"/>
      <c r="L277" s="563"/>
      <c r="M277" s="563"/>
      <c r="N277" s="563"/>
      <c r="O277" s="563"/>
      <c r="P277" s="563"/>
      <c r="Q277" s="563"/>
      <c r="R277" s="563"/>
      <c r="S277" s="563"/>
      <c r="T277" s="563"/>
      <c r="U277" s="563"/>
      <c r="V277" s="563"/>
      <c r="W277" s="563"/>
      <c r="X277" s="563"/>
      <c r="Y277" s="563"/>
      <c r="Z277" s="564"/>
    </row>
    <row r="278" spans="1:26">
      <c r="A278" s="570"/>
      <c r="B278" s="563"/>
      <c r="C278" s="563"/>
      <c r="D278" s="563"/>
      <c r="E278" s="563"/>
      <c r="F278" s="563"/>
      <c r="G278" s="563"/>
      <c r="H278" s="563"/>
      <c r="I278" s="563"/>
      <c r="J278" s="563"/>
      <c r="K278" s="563"/>
      <c r="L278" s="563"/>
      <c r="M278" s="563"/>
      <c r="N278" s="563"/>
      <c r="O278" s="563"/>
      <c r="P278" s="563"/>
      <c r="Q278" s="563"/>
      <c r="R278" s="563"/>
      <c r="S278" s="563"/>
      <c r="T278" s="563"/>
      <c r="U278" s="563"/>
      <c r="V278" s="563"/>
      <c r="W278" s="563"/>
      <c r="X278" s="563"/>
      <c r="Y278" s="563"/>
      <c r="Z278" s="564"/>
    </row>
    <row r="279" spans="1:26">
      <c r="A279" s="570"/>
      <c r="B279" s="563"/>
      <c r="C279" s="563"/>
      <c r="D279" s="563"/>
      <c r="E279" s="563"/>
      <c r="F279" s="563"/>
      <c r="G279" s="563"/>
      <c r="H279" s="563"/>
      <c r="I279" s="563"/>
      <c r="J279" s="563"/>
      <c r="K279" s="563"/>
      <c r="L279" s="563"/>
      <c r="M279" s="563"/>
      <c r="N279" s="563"/>
      <c r="O279" s="563"/>
      <c r="P279" s="563"/>
      <c r="Q279" s="563"/>
      <c r="R279" s="563"/>
      <c r="S279" s="563"/>
      <c r="T279" s="563"/>
      <c r="U279" s="563"/>
      <c r="V279" s="563"/>
      <c r="W279" s="563"/>
      <c r="X279" s="563"/>
      <c r="Y279" s="563"/>
      <c r="Z279" s="564"/>
    </row>
    <row r="280" spans="1:26">
      <c r="A280" s="570"/>
      <c r="B280" s="563"/>
      <c r="C280" s="563"/>
      <c r="D280" s="563"/>
      <c r="E280" s="563"/>
      <c r="F280" s="563"/>
      <c r="G280" s="563"/>
      <c r="H280" s="563"/>
      <c r="I280" s="563"/>
      <c r="J280" s="563"/>
      <c r="K280" s="563"/>
      <c r="L280" s="563"/>
      <c r="M280" s="563"/>
      <c r="N280" s="563"/>
      <c r="O280" s="563"/>
      <c r="P280" s="563"/>
      <c r="Q280" s="563"/>
      <c r="R280" s="563"/>
      <c r="S280" s="563"/>
      <c r="T280" s="563"/>
      <c r="U280" s="563"/>
      <c r="V280" s="563"/>
      <c r="W280" s="563"/>
      <c r="X280" s="563"/>
      <c r="Y280" s="563"/>
      <c r="Z280" s="564"/>
    </row>
    <row r="281" spans="1:26">
      <c r="A281" s="570"/>
      <c r="B281" s="563"/>
      <c r="C281" s="563"/>
      <c r="D281" s="563"/>
      <c r="E281" s="563"/>
      <c r="F281" s="563"/>
      <c r="G281" s="563"/>
      <c r="H281" s="563"/>
      <c r="I281" s="563"/>
      <c r="J281" s="563"/>
      <c r="K281" s="563"/>
      <c r="L281" s="563"/>
      <c r="M281" s="563"/>
      <c r="N281" s="563"/>
      <c r="O281" s="563"/>
      <c r="P281" s="563"/>
      <c r="Q281" s="563"/>
      <c r="R281" s="563"/>
      <c r="S281" s="563"/>
      <c r="T281" s="563"/>
      <c r="U281" s="563"/>
      <c r="V281" s="563"/>
      <c r="W281" s="563"/>
      <c r="X281" s="563"/>
      <c r="Y281" s="563"/>
      <c r="Z281" s="564"/>
    </row>
    <row r="282" spans="1:26">
      <c r="A282" s="570"/>
      <c r="B282" s="563"/>
      <c r="C282" s="563"/>
      <c r="D282" s="563"/>
      <c r="E282" s="563"/>
      <c r="F282" s="563"/>
      <c r="G282" s="563"/>
      <c r="H282" s="563"/>
      <c r="I282" s="563"/>
      <c r="J282" s="563"/>
      <c r="K282" s="563"/>
      <c r="L282" s="563"/>
      <c r="M282" s="563"/>
      <c r="N282" s="563"/>
      <c r="O282" s="563"/>
      <c r="P282" s="563"/>
      <c r="Q282" s="563"/>
      <c r="R282" s="563"/>
      <c r="S282" s="563"/>
      <c r="T282" s="563"/>
      <c r="U282" s="563"/>
      <c r="V282" s="563"/>
      <c r="W282" s="563"/>
      <c r="X282" s="563"/>
      <c r="Y282" s="563"/>
      <c r="Z282" s="564"/>
    </row>
    <row r="283" spans="1:26">
      <c r="A283" s="570"/>
      <c r="B283" s="563"/>
      <c r="C283" s="563"/>
      <c r="D283" s="563"/>
      <c r="E283" s="563"/>
      <c r="F283" s="563"/>
      <c r="G283" s="563"/>
      <c r="H283" s="563"/>
      <c r="I283" s="563"/>
      <c r="J283" s="563"/>
      <c r="K283" s="563"/>
      <c r="L283" s="563"/>
      <c r="M283" s="563"/>
      <c r="N283" s="563"/>
      <c r="O283" s="563"/>
      <c r="P283" s="563"/>
      <c r="Q283" s="563"/>
      <c r="R283" s="563"/>
      <c r="S283" s="563"/>
      <c r="T283" s="563"/>
      <c r="U283" s="563"/>
      <c r="V283" s="563"/>
      <c r="W283" s="563"/>
      <c r="X283" s="563"/>
      <c r="Y283" s="563"/>
      <c r="Z283" s="564"/>
    </row>
    <row r="284" spans="1:26">
      <c r="A284" s="570"/>
      <c r="B284" s="563"/>
      <c r="C284" s="563"/>
      <c r="D284" s="563"/>
      <c r="E284" s="563"/>
      <c r="F284" s="563"/>
      <c r="G284" s="563"/>
      <c r="H284" s="563"/>
      <c r="I284" s="563"/>
      <c r="J284" s="563"/>
      <c r="K284" s="563"/>
      <c r="L284" s="563"/>
      <c r="M284" s="563"/>
      <c r="N284" s="563"/>
      <c r="O284" s="563"/>
      <c r="P284" s="563"/>
      <c r="Q284" s="563"/>
      <c r="R284" s="563"/>
      <c r="S284" s="563"/>
      <c r="T284" s="563"/>
      <c r="U284" s="563"/>
      <c r="V284" s="563"/>
      <c r="W284" s="563"/>
      <c r="X284" s="563"/>
      <c r="Y284" s="563"/>
      <c r="Z284" s="564"/>
    </row>
    <row r="285" spans="1:26">
      <c r="A285" s="570"/>
      <c r="B285" s="563"/>
      <c r="C285" s="563"/>
      <c r="D285" s="563"/>
      <c r="E285" s="563"/>
      <c r="F285" s="563"/>
      <c r="G285" s="563"/>
      <c r="H285" s="563"/>
      <c r="I285" s="563"/>
      <c r="J285" s="563"/>
      <c r="K285" s="563"/>
      <c r="L285" s="563"/>
      <c r="M285" s="563"/>
      <c r="N285" s="563"/>
      <c r="O285" s="563"/>
      <c r="P285" s="563"/>
      <c r="Q285" s="563"/>
      <c r="R285" s="563"/>
      <c r="S285" s="563"/>
      <c r="T285" s="563"/>
      <c r="U285" s="563"/>
      <c r="V285" s="563"/>
      <c r="W285" s="563"/>
      <c r="X285" s="563"/>
      <c r="Y285" s="563"/>
      <c r="Z285" s="564"/>
    </row>
    <row r="286" spans="1:26">
      <c r="A286" s="570"/>
      <c r="B286" s="563"/>
      <c r="C286" s="563"/>
      <c r="D286" s="563"/>
      <c r="E286" s="563"/>
      <c r="F286" s="563"/>
      <c r="G286" s="563"/>
      <c r="H286" s="563"/>
      <c r="I286" s="563"/>
      <c r="J286" s="563"/>
      <c r="K286" s="563"/>
      <c r="L286" s="563"/>
      <c r="M286" s="563"/>
      <c r="N286" s="563"/>
      <c r="O286" s="563"/>
      <c r="P286" s="563"/>
      <c r="Q286" s="563"/>
      <c r="R286" s="563"/>
      <c r="S286" s="563"/>
      <c r="T286" s="563"/>
      <c r="U286" s="563"/>
      <c r="V286" s="563"/>
      <c r="W286" s="563"/>
      <c r="X286" s="563"/>
      <c r="Y286" s="563"/>
      <c r="Z286" s="564"/>
    </row>
    <row r="287" spans="1:26">
      <c r="A287" s="570"/>
      <c r="B287" s="563"/>
      <c r="C287" s="563"/>
      <c r="D287" s="563"/>
      <c r="E287" s="563"/>
      <c r="F287" s="563"/>
      <c r="G287" s="563"/>
      <c r="H287" s="563"/>
      <c r="I287" s="563"/>
      <c r="J287" s="563"/>
      <c r="K287" s="563"/>
      <c r="L287" s="563"/>
      <c r="M287" s="563"/>
      <c r="N287" s="563"/>
      <c r="O287" s="563"/>
      <c r="P287" s="563"/>
      <c r="Q287" s="563"/>
      <c r="R287" s="563"/>
      <c r="S287" s="563"/>
      <c r="T287" s="563"/>
      <c r="U287" s="563"/>
      <c r="V287" s="563"/>
      <c r="W287" s="563"/>
      <c r="X287" s="563"/>
      <c r="Y287" s="563"/>
      <c r="Z287" s="564"/>
    </row>
    <row r="288" spans="1:26">
      <c r="A288" s="570"/>
      <c r="B288" s="563"/>
      <c r="C288" s="563"/>
      <c r="D288" s="563"/>
      <c r="E288" s="563"/>
      <c r="F288" s="563"/>
      <c r="G288" s="563"/>
      <c r="H288" s="563"/>
      <c r="I288" s="563"/>
      <c r="J288" s="563"/>
      <c r="K288" s="563"/>
      <c r="L288" s="563"/>
      <c r="M288" s="563"/>
      <c r="N288" s="563"/>
      <c r="O288" s="563"/>
      <c r="P288" s="563"/>
      <c r="Q288" s="563"/>
      <c r="R288" s="563"/>
      <c r="S288" s="563"/>
      <c r="T288" s="563"/>
      <c r="U288" s="563"/>
      <c r="V288" s="563"/>
      <c r="W288" s="563"/>
      <c r="X288" s="563"/>
      <c r="Y288" s="563"/>
      <c r="Z288" s="564"/>
    </row>
    <row r="289" spans="1:26">
      <c r="A289" s="570"/>
      <c r="B289" s="563"/>
      <c r="C289" s="563"/>
      <c r="D289" s="563"/>
      <c r="E289" s="563"/>
      <c r="F289" s="563"/>
      <c r="G289" s="563"/>
      <c r="H289" s="563"/>
      <c r="I289" s="563"/>
      <c r="J289" s="563"/>
      <c r="K289" s="563"/>
      <c r="L289" s="563"/>
      <c r="M289" s="563"/>
      <c r="N289" s="563"/>
      <c r="O289" s="563"/>
      <c r="P289" s="563"/>
      <c r="Q289" s="563"/>
      <c r="R289" s="563"/>
      <c r="S289" s="563"/>
      <c r="T289" s="563"/>
      <c r="U289" s="563"/>
      <c r="V289" s="563"/>
      <c r="W289" s="563"/>
      <c r="X289" s="563"/>
      <c r="Y289" s="563"/>
      <c r="Z289" s="564"/>
    </row>
    <row r="290" spans="1:26">
      <c r="A290" s="570"/>
      <c r="B290" s="563"/>
      <c r="C290" s="563"/>
      <c r="D290" s="563"/>
      <c r="E290" s="563"/>
      <c r="F290" s="563"/>
      <c r="G290" s="563"/>
      <c r="H290" s="563"/>
      <c r="I290" s="563"/>
      <c r="J290" s="563"/>
      <c r="K290" s="563"/>
      <c r="L290" s="563"/>
      <c r="M290" s="563"/>
      <c r="N290" s="563"/>
      <c r="O290" s="563"/>
      <c r="P290" s="563"/>
      <c r="Q290" s="563"/>
      <c r="R290" s="563"/>
      <c r="S290" s="563"/>
      <c r="T290" s="563"/>
      <c r="U290" s="563"/>
      <c r="V290" s="563"/>
      <c r="W290" s="563"/>
      <c r="X290" s="563"/>
      <c r="Y290" s="563"/>
      <c r="Z290" s="564"/>
    </row>
    <row r="291" spans="1:26">
      <c r="A291" s="570"/>
      <c r="B291" s="563"/>
      <c r="C291" s="563"/>
      <c r="D291" s="563"/>
      <c r="E291" s="563"/>
      <c r="F291" s="563"/>
      <c r="G291" s="563"/>
      <c r="H291" s="563"/>
      <c r="I291" s="563"/>
      <c r="J291" s="563"/>
      <c r="K291" s="563"/>
      <c r="L291" s="563"/>
      <c r="M291" s="563"/>
      <c r="N291" s="563"/>
      <c r="O291" s="563"/>
      <c r="P291" s="563"/>
      <c r="Q291" s="563"/>
      <c r="R291" s="563"/>
      <c r="S291" s="563"/>
      <c r="T291" s="563"/>
      <c r="U291" s="563"/>
      <c r="V291" s="563"/>
      <c r="W291" s="563"/>
      <c r="X291" s="563"/>
      <c r="Y291" s="563"/>
      <c r="Z291" s="564"/>
    </row>
    <row r="292" spans="1:26">
      <c r="A292" s="570"/>
      <c r="B292" s="563"/>
      <c r="C292" s="563"/>
      <c r="D292" s="563"/>
      <c r="E292" s="563"/>
      <c r="F292" s="563"/>
      <c r="G292" s="563"/>
      <c r="H292" s="563"/>
      <c r="I292" s="563"/>
      <c r="J292" s="563"/>
      <c r="K292" s="563"/>
      <c r="L292" s="563"/>
      <c r="M292" s="563"/>
      <c r="N292" s="563"/>
      <c r="O292" s="563"/>
      <c r="P292" s="563"/>
      <c r="Q292" s="563"/>
      <c r="R292" s="563"/>
      <c r="S292" s="563"/>
      <c r="T292" s="563"/>
      <c r="U292" s="563"/>
      <c r="V292" s="563"/>
      <c r="W292" s="563"/>
      <c r="X292" s="563"/>
      <c r="Y292" s="563"/>
      <c r="Z292" s="564"/>
    </row>
    <row r="293" spans="1:26">
      <c r="A293" s="570"/>
      <c r="B293" s="563"/>
      <c r="C293" s="563"/>
      <c r="D293" s="563"/>
      <c r="E293" s="563"/>
      <c r="F293" s="563"/>
      <c r="G293" s="563"/>
      <c r="H293" s="563"/>
      <c r="I293" s="563"/>
      <c r="J293" s="563"/>
      <c r="K293" s="563"/>
      <c r="L293" s="563"/>
      <c r="M293" s="563"/>
      <c r="N293" s="563"/>
      <c r="O293" s="563"/>
      <c r="P293" s="563"/>
      <c r="Q293" s="563"/>
      <c r="R293" s="563"/>
      <c r="S293" s="563"/>
      <c r="T293" s="563"/>
      <c r="U293" s="563"/>
      <c r="V293" s="563"/>
      <c r="W293" s="563"/>
      <c r="X293" s="563"/>
      <c r="Y293" s="563"/>
      <c r="Z293" s="564"/>
    </row>
    <row r="294" spans="1:26">
      <c r="A294" s="570"/>
      <c r="B294" s="563"/>
      <c r="C294" s="563"/>
      <c r="D294" s="563"/>
      <c r="E294" s="563"/>
      <c r="F294" s="563"/>
      <c r="G294" s="563"/>
      <c r="H294" s="563"/>
      <c r="I294" s="563"/>
      <c r="J294" s="563"/>
      <c r="K294" s="563"/>
      <c r="L294" s="563"/>
      <c r="M294" s="563"/>
      <c r="N294" s="563"/>
      <c r="O294" s="563"/>
      <c r="P294" s="563"/>
      <c r="Q294" s="563"/>
      <c r="R294" s="563"/>
      <c r="S294" s="563"/>
      <c r="T294" s="563"/>
      <c r="U294" s="563"/>
      <c r="V294" s="563"/>
      <c r="W294" s="563"/>
      <c r="X294" s="563"/>
      <c r="Y294" s="563"/>
      <c r="Z294" s="564"/>
    </row>
    <row r="295" spans="1:26">
      <c r="A295" s="570"/>
      <c r="B295" s="563"/>
      <c r="C295" s="563"/>
      <c r="D295" s="563"/>
      <c r="E295" s="563"/>
      <c r="F295" s="563"/>
      <c r="G295" s="563"/>
      <c r="H295" s="563"/>
      <c r="I295" s="563"/>
      <c r="J295" s="563"/>
      <c r="K295" s="563"/>
      <c r="L295" s="563"/>
      <c r="M295" s="563"/>
      <c r="N295" s="563"/>
      <c r="O295" s="563"/>
      <c r="P295" s="563"/>
      <c r="Q295" s="563"/>
      <c r="R295" s="563"/>
      <c r="S295" s="563"/>
      <c r="T295" s="563"/>
      <c r="U295" s="563"/>
      <c r="V295" s="563"/>
      <c r="W295" s="563"/>
      <c r="X295" s="563"/>
      <c r="Y295" s="563"/>
      <c r="Z295" s="564"/>
    </row>
    <row r="296" spans="1:26">
      <c r="A296" s="570"/>
      <c r="B296" s="563"/>
      <c r="C296" s="563"/>
      <c r="D296" s="563"/>
      <c r="E296" s="563"/>
      <c r="F296" s="563"/>
      <c r="G296" s="563"/>
      <c r="H296" s="563"/>
      <c r="I296" s="563"/>
      <c r="J296" s="563"/>
      <c r="K296" s="563"/>
      <c r="L296" s="563"/>
      <c r="M296" s="563"/>
      <c r="N296" s="563"/>
      <c r="O296" s="563"/>
      <c r="P296" s="563"/>
      <c r="Q296" s="563"/>
      <c r="R296" s="563"/>
      <c r="S296" s="563"/>
      <c r="T296" s="563"/>
      <c r="U296" s="563"/>
      <c r="V296" s="563"/>
      <c r="W296" s="563"/>
      <c r="X296" s="563"/>
      <c r="Y296" s="563"/>
      <c r="Z296" s="564"/>
    </row>
    <row r="297" spans="1:26">
      <c r="A297" s="570"/>
      <c r="B297" s="563"/>
      <c r="C297" s="563"/>
      <c r="D297" s="563"/>
      <c r="E297" s="563"/>
      <c r="F297" s="563"/>
      <c r="G297" s="563"/>
      <c r="H297" s="563"/>
      <c r="I297" s="563"/>
      <c r="J297" s="563"/>
      <c r="K297" s="563"/>
      <c r="L297" s="563"/>
      <c r="M297" s="563"/>
      <c r="N297" s="563"/>
      <c r="O297" s="563"/>
      <c r="P297" s="563"/>
      <c r="Q297" s="563"/>
      <c r="R297" s="563"/>
      <c r="S297" s="563"/>
      <c r="T297" s="563"/>
      <c r="U297" s="563"/>
      <c r="V297" s="563"/>
      <c r="W297" s="563"/>
      <c r="X297" s="563"/>
      <c r="Y297" s="563"/>
      <c r="Z297" s="564"/>
    </row>
    <row r="298" spans="1:26">
      <c r="A298" s="570"/>
      <c r="B298" s="563"/>
      <c r="C298" s="563"/>
      <c r="D298" s="563"/>
      <c r="E298" s="563"/>
      <c r="F298" s="563"/>
      <c r="G298" s="563"/>
      <c r="H298" s="563"/>
      <c r="I298" s="563"/>
      <c r="J298" s="563"/>
      <c r="K298" s="563"/>
      <c r="L298" s="563"/>
      <c r="M298" s="563"/>
      <c r="N298" s="563"/>
      <c r="O298" s="563"/>
      <c r="P298" s="563"/>
      <c r="Q298" s="563"/>
      <c r="R298" s="563"/>
      <c r="S298" s="563"/>
      <c r="T298" s="563"/>
      <c r="U298" s="563"/>
      <c r="V298" s="563"/>
      <c r="W298" s="563"/>
      <c r="X298" s="563"/>
      <c r="Y298" s="563"/>
      <c r="Z298" s="564"/>
    </row>
    <row r="299" spans="1:26">
      <c r="A299" s="570"/>
      <c r="B299" s="563"/>
      <c r="C299" s="563"/>
      <c r="D299" s="563"/>
      <c r="E299" s="563"/>
      <c r="F299" s="563"/>
      <c r="G299" s="563"/>
      <c r="H299" s="563"/>
      <c r="I299" s="563"/>
      <c r="J299" s="563"/>
      <c r="K299" s="563"/>
      <c r="L299" s="563"/>
      <c r="M299" s="563"/>
      <c r="N299" s="563"/>
      <c r="O299" s="563"/>
      <c r="P299" s="563"/>
      <c r="Q299" s="563"/>
      <c r="R299" s="563"/>
      <c r="S299" s="563"/>
      <c r="T299" s="563"/>
      <c r="U299" s="563"/>
      <c r="V299" s="563"/>
      <c r="W299" s="563"/>
      <c r="X299" s="563"/>
      <c r="Y299" s="563"/>
      <c r="Z299" s="564"/>
    </row>
    <row r="300" spans="1:26">
      <c r="A300" s="570"/>
      <c r="B300" s="563"/>
      <c r="C300" s="563"/>
      <c r="D300" s="563"/>
      <c r="E300" s="563"/>
      <c r="F300" s="563"/>
      <c r="G300" s="563"/>
      <c r="H300" s="563"/>
      <c r="I300" s="563"/>
      <c r="J300" s="563"/>
      <c r="K300" s="563"/>
      <c r="L300" s="563"/>
      <c r="M300" s="563"/>
      <c r="N300" s="563"/>
      <c r="O300" s="563"/>
      <c r="P300" s="563"/>
      <c r="Q300" s="563"/>
      <c r="R300" s="563"/>
      <c r="S300" s="563"/>
      <c r="T300" s="563"/>
      <c r="U300" s="563"/>
      <c r="V300" s="563"/>
      <c r="W300" s="563"/>
      <c r="X300" s="563"/>
      <c r="Y300" s="563"/>
      <c r="Z300" s="564"/>
    </row>
    <row r="301" spans="1:26">
      <c r="A301" s="570"/>
      <c r="B301" s="563"/>
      <c r="C301" s="563"/>
      <c r="D301" s="563"/>
      <c r="E301" s="563"/>
      <c r="F301" s="563"/>
      <c r="G301" s="563"/>
      <c r="H301" s="563"/>
      <c r="I301" s="563"/>
      <c r="J301" s="563"/>
      <c r="K301" s="563"/>
      <c r="L301" s="563"/>
      <c r="M301" s="563"/>
      <c r="N301" s="563"/>
      <c r="O301" s="563"/>
      <c r="P301" s="563"/>
      <c r="Q301" s="563"/>
      <c r="R301" s="563"/>
      <c r="S301" s="563"/>
      <c r="T301" s="563"/>
      <c r="U301" s="563"/>
      <c r="V301" s="563"/>
      <c r="W301" s="563"/>
      <c r="X301" s="563"/>
      <c r="Y301" s="563"/>
      <c r="Z301" s="564"/>
    </row>
    <row r="302" spans="1:26">
      <c r="A302" s="570"/>
      <c r="B302" s="563"/>
      <c r="C302" s="563"/>
      <c r="D302" s="563"/>
      <c r="E302" s="563"/>
      <c r="F302" s="563"/>
      <c r="G302" s="563"/>
      <c r="H302" s="563"/>
      <c r="I302" s="563"/>
      <c r="J302" s="563"/>
      <c r="K302" s="563"/>
      <c r="L302" s="563"/>
      <c r="M302" s="563"/>
      <c r="N302" s="563"/>
      <c r="O302" s="563"/>
      <c r="P302" s="563"/>
      <c r="Q302" s="563"/>
      <c r="R302" s="563"/>
      <c r="S302" s="563"/>
      <c r="T302" s="563"/>
      <c r="U302" s="563"/>
      <c r="V302" s="563"/>
      <c r="W302" s="563"/>
      <c r="X302" s="563"/>
      <c r="Y302" s="563"/>
      <c r="Z302" s="564"/>
    </row>
    <row r="303" spans="1:26">
      <c r="A303" s="570"/>
      <c r="B303" s="563"/>
      <c r="C303" s="563"/>
      <c r="D303" s="563"/>
      <c r="E303" s="563"/>
      <c r="F303" s="563"/>
      <c r="G303" s="563"/>
      <c r="H303" s="563"/>
      <c r="I303" s="563"/>
      <c r="J303" s="563"/>
      <c r="K303" s="563"/>
      <c r="L303" s="563"/>
      <c r="M303" s="563"/>
      <c r="N303" s="563"/>
      <c r="O303" s="563"/>
      <c r="P303" s="563"/>
      <c r="Q303" s="563"/>
      <c r="R303" s="563"/>
      <c r="S303" s="563"/>
      <c r="T303" s="563"/>
      <c r="U303" s="563"/>
      <c r="V303" s="563"/>
      <c r="W303" s="563"/>
      <c r="X303" s="563"/>
      <c r="Y303" s="563"/>
      <c r="Z303" s="564"/>
    </row>
    <row r="304" spans="1:26">
      <c r="A304" s="570"/>
      <c r="B304" s="563"/>
      <c r="C304" s="563"/>
      <c r="D304" s="563"/>
      <c r="E304" s="563"/>
      <c r="F304" s="563"/>
      <c r="G304" s="563"/>
      <c r="H304" s="563"/>
      <c r="I304" s="563"/>
      <c r="J304" s="563"/>
      <c r="K304" s="563"/>
      <c r="L304" s="563"/>
      <c r="M304" s="563"/>
      <c r="N304" s="563"/>
      <c r="O304" s="563"/>
      <c r="P304" s="563"/>
      <c r="Q304" s="563"/>
      <c r="R304" s="563"/>
      <c r="S304" s="563"/>
      <c r="T304" s="563"/>
      <c r="U304" s="563"/>
      <c r="V304" s="563"/>
      <c r="W304" s="563"/>
      <c r="X304" s="563"/>
      <c r="Y304" s="563"/>
      <c r="Z304" s="564"/>
    </row>
    <row r="305" spans="1:26">
      <c r="A305" s="570"/>
      <c r="B305" s="563"/>
      <c r="C305" s="563"/>
      <c r="D305" s="563"/>
      <c r="E305" s="563"/>
      <c r="F305" s="563"/>
      <c r="G305" s="563"/>
      <c r="H305" s="563"/>
      <c r="I305" s="563"/>
      <c r="J305" s="563"/>
      <c r="K305" s="563"/>
      <c r="L305" s="563"/>
      <c r="M305" s="563"/>
      <c r="N305" s="563"/>
      <c r="O305" s="563"/>
      <c r="P305" s="563"/>
      <c r="Q305" s="563"/>
      <c r="R305" s="563"/>
      <c r="S305" s="563"/>
      <c r="T305" s="563"/>
      <c r="U305" s="563"/>
      <c r="V305" s="563"/>
      <c r="W305" s="563"/>
      <c r="X305" s="563"/>
      <c r="Y305" s="563"/>
      <c r="Z305" s="564"/>
    </row>
    <row r="306" spans="1:26">
      <c r="A306" s="570"/>
      <c r="B306" s="563"/>
      <c r="C306" s="563"/>
      <c r="D306" s="563"/>
      <c r="E306" s="563"/>
      <c r="F306" s="563"/>
      <c r="G306" s="563"/>
      <c r="H306" s="563"/>
      <c r="I306" s="563"/>
      <c r="J306" s="563"/>
      <c r="K306" s="563"/>
      <c r="L306" s="563"/>
      <c r="M306" s="563"/>
      <c r="N306" s="563"/>
      <c r="O306" s="563"/>
      <c r="P306" s="563"/>
      <c r="Q306" s="563"/>
      <c r="R306" s="563"/>
      <c r="S306" s="563"/>
      <c r="T306" s="563"/>
      <c r="U306" s="563"/>
      <c r="V306" s="563"/>
      <c r="W306" s="563"/>
      <c r="X306" s="563"/>
      <c r="Y306" s="563"/>
      <c r="Z306" s="564"/>
    </row>
    <row r="307" spans="1:26">
      <c r="A307" s="570"/>
      <c r="B307" s="563"/>
      <c r="C307" s="563"/>
      <c r="D307" s="563"/>
      <c r="E307" s="563"/>
      <c r="F307" s="563"/>
      <c r="G307" s="563"/>
      <c r="H307" s="563"/>
      <c r="I307" s="563"/>
      <c r="J307" s="563"/>
      <c r="K307" s="563"/>
      <c r="L307" s="563"/>
      <c r="M307" s="563"/>
      <c r="N307" s="563"/>
      <c r="O307" s="563"/>
      <c r="P307" s="563"/>
      <c r="Q307" s="563"/>
      <c r="R307" s="563"/>
      <c r="S307" s="563"/>
      <c r="T307" s="563"/>
      <c r="U307" s="563"/>
      <c r="V307" s="563"/>
      <c r="W307" s="563"/>
      <c r="X307" s="563"/>
      <c r="Y307" s="563"/>
      <c r="Z307" s="564"/>
    </row>
    <row r="308" spans="1:26">
      <c r="A308" s="570"/>
      <c r="B308" s="563"/>
      <c r="C308" s="563"/>
      <c r="D308" s="563"/>
      <c r="E308" s="563"/>
      <c r="F308" s="563"/>
      <c r="G308" s="563"/>
      <c r="H308" s="563"/>
      <c r="I308" s="563"/>
      <c r="J308" s="563"/>
      <c r="K308" s="563"/>
      <c r="L308" s="563"/>
      <c r="M308" s="563"/>
      <c r="N308" s="563"/>
      <c r="O308" s="563"/>
      <c r="P308" s="563"/>
      <c r="Q308" s="563"/>
      <c r="R308" s="563"/>
      <c r="S308" s="563"/>
      <c r="T308" s="563"/>
      <c r="U308" s="563"/>
      <c r="V308" s="563"/>
      <c r="W308" s="563"/>
      <c r="X308" s="563"/>
      <c r="Y308" s="563"/>
      <c r="Z308" s="564"/>
    </row>
    <row r="309" spans="1:26">
      <c r="A309" s="570"/>
      <c r="B309" s="563"/>
      <c r="C309" s="563"/>
      <c r="D309" s="563"/>
      <c r="E309" s="563"/>
      <c r="F309" s="563"/>
      <c r="G309" s="563"/>
      <c r="H309" s="563"/>
      <c r="I309" s="563"/>
      <c r="J309" s="563"/>
      <c r="K309" s="563"/>
      <c r="L309" s="563"/>
      <c r="M309" s="563"/>
      <c r="N309" s="563"/>
      <c r="O309" s="563"/>
      <c r="P309" s="563"/>
      <c r="Q309" s="563"/>
      <c r="R309" s="563"/>
      <c r="S309" s="563"/>
      <c r="T309" s="563"/>
      <c r="U309" s="563"/>
      <c r="V309" s="563"/>
      <c r="W309" s="563"/>
      <c r="X309" s="563"/>
      <c r="Y309" s="563"/>
      <c r="Z309" s="564"/>
    </row>
    <row r="310" spans="1:26">
      <c r="A310" s="570"/>
      <c r="B310" s="563"/>
      <c r="C310" s="563"/>
      <c r="D310" s="563"/>
      <c r="E310" s="563"/>
      <c r="F310" s="563"/>
      <c r="G310" s="563"/>
      <c r="H310" s="563"/>
      <c r="I310" s="563"/>
      <c r="J310" s="563"/>
      <c r="K310" s="563"/>
      <c r="L310" s="563"/>
      <c r="M310" s="563"/>
      <c r="N310" s="563"/>
      <c r="O310" s="563"/>
      <c r="P310" s="563"/>
      <c r="Q310" s="563"/>
      <c r="R310" s="563"/>
      <c r="S310" s="563"/>
      <c r="T310" s="563"/>
      <c r="U310" s="563"/>
      <c r="V310" s="563"/>
      <c r="W310" s="563"/>
      <c r="X310" s="563"/>
      <c r="Y310" s="563"/>
      <c r="Z310" s="564"/>
    </row>
    <row r="311" spans="1:26">
      <c r="A311" s="570"/>
      <c r="B311" s="563"/>
      <c r="C311" s="563"/>
      <c r="D311" s="563"/>
      <c r="E311" s="563"/>
      <c r="F311" s="563"/>
      <c r="G311" s="563"/>
      <c r="H311" s="563"/>
      <c r="I311" s="563"/>
      <c r="J311" s="563"/>
      <c r="K311" s="563"/>
      <c r="L311" s="563"/>
      <c r="M311" s="563"/>
      <c r="N311" s="563"/>
      <c r="O311" s="563"/>
      <c r="P311" s="563"/>
      <c r="Q311" s="563"/>
      <c r="R311" s="563"/>
      <c r="S311" s="563"/>
      <c r="T311" s="563"/>
      <c r="U311" s="563"/>
      <c r="V311" s="563"/>
      <c r="W311" s="563"/>
      <c r="X311" s="563"/>
      <c r="Y311" s="563"/>
      <c r="Z311" s="564"/>
    </row>
    <row r="312" spans="1:26">
      <c r="A312" s="570"/>
      <c r="B312" s="563"/>
      <c r="C312" s="563"/>
      <c r="D312" s="563"/>
      <c r="E312" s="563"/>
      <c r="F312" s="563"/>
      <c r="G312" s="563"/>
      <c r="H312" s="563"/>
      <c r="I312" s="563"/>
      <c r="J312" s="563"/>
      <c r="K312" s="563"/>
      <c r="L312" s="563"/>
      <c r="M312" s="563"/>
      <c r="N312" s="563"/>
      <c r="O312" s="563"/>
      <c r="P312" s="563"/>
      <c r="Q312" s="563"/>
      <c r="R312" s="563"/>
      <c r="S312" s="563"/>
      <c r="T312" s="563"/>
      <c r="U312" s="563"/>
      <c r="V312" s="563"/>
      <c r="W312" s="563"/>
      <c r="X312" s="563"/>
      <c r="Y312" s="563"/>
      <c r="Z312" s="564"/>
    </row>
    <row r="313" spans="1:26">
      <c r="A313" s="570"/>
      <c r="B313" s="563"/>
      <c r="C313" s="563"/>
      <c r="D313" s="563"/>
      <c r="E313" s="563"/>
      <c r="F313" s="563"/>
      <c r="G313" s="563"/>
      <c r="H313" s="563"/>
      <c r="I313" s="563"/>
      <c r="J313" s="563"/>
      <c r="K313" s="563"/>
      <c r="L313" s="563"/>
      <c r="M313" s="563"/>
      <c r="N313" s="563"/>
      <c r="O313" s="563"/>
      <c r="P313" s="563"/>
      <c r="Q313" s="563"/>
      <c r="R313" s="563"/>
      <c r="S313" s="563"/>
      <c r="T313" s="563"/>
      <c r="U313" s="563"/>
      <c r="V313" s="563"/>
      <c r="W313" s="563"/>
      <c r="X313" s="563"/>
      <c r="Y313" s="563"/>
      <c r="Z313" s="564"/>
    </row>
    <row r="314" spans="1:26">
      <c r="A314" s="570"/>
      <c r="B314" s="563"/>
      <c r="C314" s="563"/>
      <c r="D314" s="563"/>
      <c r="E314" s="563"/>
      <c r="F314" s="563"/>
      <c r="G314" s="563"/>
      <c r="H314" s="563"/>
      <c r="I314" s="563"/>
      <c r="J314" s="563"/>
      <c r="K314" s="563"/>
      <c r="L314" s="563"/>
      <c r="M314" s="563"/>
      <c r="N314" s="563"/>
      <c r="O314" s="563"/>
      <c r="P314" s="563"/>
      <c r="Q314" s="563"/>
      <c r="R314" s="563"/>
      <c r="S314" s="563"/>
      <c r="T314" s="563"/>
      <c r="U314" s="563"/>
      <c r="V314" s="563"/>
      <c r="W314" s="563"/>
      <c r="X314" s="563"/>
      <c r="Y314" s="563"/>
      <c r="Z314" s="564"/>
    </row>
    <row r="315" spans="1:26">
      <c r="A315" s="570"/>
      <c r="B315" s="563"/>
      <c r="C315" s="563"/>
      <c r="D315" s="563"/>
      <c r="E315" s="563"/>
      <c r="F315" s="563"/>
      <c r="G315" s="563"/>
      <c r="H315" s="563"/>
      <c r="I315" s="563"/>
      <c r="J315" s="563"/>
      <c r="K315" s="563"/>
      <c r="L315" s="563"/>
      <c r="M315" s="563"/>
      <c r="N315" s="563"/>
      <c r="O315" s="563"/>
      <c r="P315" s="563"/>
      <c r="Q315" s="563"/>
      <c r="R315" s="563"/>
      <c r="S315" s="563"/>
      <c r="T315" s="563"/>
      <c r="U315" s="563"/>
      <c r="V315" s="563"/>
      <c r="W315" s="563"/>
      <c r="X315" s="563"/>
      <c r="Y315" s="563"/>
      <c r="Z315" s="564"/>
    </row>
    <row r="316" spans="1:26">
      <c r="A316" s="570"/>
      <c r="B316" s="563"/>
      <c r="C316" s="563"/>
      <c r="D316" s="563"/>
      <c r="E316" s="563"/>
      <c r="F316" s="563"/>
      <c r="G316" s="563"/>
      <c r="H316" s="563"/>
      <c r="I316" s="563"/>
      <c r="J316" s="563"/>
      <c r="K316" s="563"/>
      <c r="L316" s="563"/>
      <c r="M316" s="563"/>
      <c r="N316" s="563"/>
      <c r="O316" s="563"/>
      <c r="P316" s="563"/>
      <c r="Q316" s="563"/>
      <c r="R316" s="563"/>
      <c r="S316" s="563"/>
      <c r="T316" s="563"/>
      <c r="U316" s="563"/>
      <c r="V316" s="563"/>
      <c r="W316" s="563"/>
      <c r="X316" s="563"/>
      <c r="Y316" s="563"/>
      <c r="Z316" s="564"/>
    </row>
    <row r="317" spans="1:26">
      <c r="A317" s="570"/>
      <c r="B317" s="563"/>
      <c r="C317" s="563"/>
      <c r="D317" s="563"/>
      <c r="E317" s="563"/>
      <c r="F317" s="563"/>
      <c r="G317" s="563"/>
      <c r="H317" s="563"/>
      <c r="I317" s="563"/>
      <c r="J317" s="563"/>
      <c r="K317" s="563"/>
      <c r="L317" s="563"/>
      <c r="M317" s="563"/>
      <c r="N317" s="563"/>
      <c r="O317" s="563"/>
      <c r="P317" s="563"/>
      <c r="Q317" s="563"/>
      <c r="R317" s="563"/>
      <c r="S317" s="563"/>
      <c r="T317" s="563"/>
      <c r="U317" s="563"/>
      <c r="V317" s="563"/>
      <c r="W317" s="563"/>
      <c r="X317" s="563"/>
      <c r="Y317" s="563"/>
      <c r="Z317" s="564"/>
    </row>
    <row r="318" spans="1:26">
      <c r="A318" s="570"/>
      <c r="B318" s="563"/>
      <c r="C318" s="563"/>
      <c r="D318" s="563"/>
      <c r="E318" s="563"/>
      <c r="F318" s="563"/>
      <c r="G318" s="563"/>
      <c r="H318" s="563"/>
      <c r="I318" s="563"/>
      <c r="J318" s="563"/>
      <c r="K318" s="563"/>
      <c r="L318" s="563"/>
      <c r="M318" s="563"/>
      <c r="N318" s="563"/>
      <c r="O318" s="563"/>
      <c r="P318" s="563"/>
      <c r="Q318" s="563"/>
      <c r="R318" s="563"/>
      <c r="S318" s="563"/>
      <c r="T318" s="563"/>
      <c r="U318" s="563"/>
      <c r="V318" s="563"/>
      <c r="W318" s="563"/>
      <c r="X318" s="563"/>
      <c r="Y318" s="563"/>
      <c r="Z318" s="564"/>
    </row>
    <row r="319" spans="1:26">
      <c r="A319" s="570"/>
      <c r="B319" s="563"/>
      <c r="C319" s="563"/>
      <c r="D319" s="563"/>
      <c r="E319" s="563"/>
      <c r="F319" s="563"/>
      <c r="G319" s="563"/>
      <c r="H319" s="563"/>
      <c r="I319" s="563"/>
      <c r="J319" s="563"/>
      <c r="K319" s="563"/>
      <c r="L319" s="563"/>
      <c r="M319" s="563"/>
      <c r="N319" s="563"/>
      <c r="O319" s="563"/>
      <c r="P319" s="563"/>
      <c r="Q319" s="563"/>
      <c r="R319" s="563"/>
      <c r="S319" s="563"/>
      <c r="T319" s="563"/>
      <c r="U319" s="563"/>
      <c r="V319" s="563"/>
      <c r="W319" s="563"/>
      <c r="X319" s="563"/>
      <c r="Y319" s="563"/>
      <c r="Z319" s="564"/>
    </row>
    <row r="320" spans="1:26">
      <c r="A320" s="570"/>
      <c r="B320" s="563"/>
      <c r="C320" s="563"/>
      <c r="D320" s="563"/>
      <c r="E320" s="563"/>
      <c r="F320" s="563"/>
      <c r="G320" s="563"/>
      <c r="H320" s="563"/>
      <c r="I320" s="563"/>
      <c r="J320" s="563"/>
      <c r="K320" s="563"/>
      <c r="L320" s="563"/>
      <c r="M320" s="563"/>
      <c r="N320" s="563"/>
      <c r="O320" s="563"/>
      <c r="P320" s="563"/>
      <c r="Q320" s="563"/>
      <c r="R320" s="563"/>
      <c r="S320" s="563"/>
      <c r="T320" s="563"/>
      <c r="U320" s="563"/>
      <c r="V320" s="563"/>
      <c r="W320" s="563"/>
      <c r="X320" s="563"/>
      <c r="Y320" s="563"/>
      <c r="Z320" s="564"/>
    </row>
    <row r="321" spans="1:26">
      <c r="A321" s="570"/>
      <c r="B321" s="563"/>
      <c r="C321" s="563"/>
      <c r="D321" s="563"/>
      <c r="E321" s="563"/>
      <c r="F321" s="563"/>
      <c r="G321" s="563"/>
      <c r="H321" s="563"/>
      <c r="I321" s="563"/>
      <c r="J321" s="563"/>
      <c r="K321" s="563"/>
      <c r="L321" s="563"/>
      <c r="M321" s="563"/>
      <c r="N321" s="563"/>
      <c r="O321" s="563"/>
      <c r="P321" s="563"/>
      <c r="Q321" s="563"/>
      <c r="R321" s="563"/>
      <c r="S321" s="563"/>
      <c r="T321" s="563"/>
      <c r="U321" s="563"/>
      <c r="V321" s="563"/>
      <c r="W321" s="563"/>
      <c r="X321" s="563"/>
      <c r="Y321" s="563"/>
      <c r="Z321" s="564"/>
    </row>
    <row r="322" spans="1:26">
      <c r="A322" s="570"/>
      <c r="B322" s="563"/>
      <c r="C322" s="563"/>
      <c r="D322" s="563"/>
      <c r="E322" s="563"/>
      <c r="F322" s="563"/>
      <c r="G322" s="563"/>
      <c r="H322" s="563"/>
      <c r="I322" s="563"/>
      <c r="J322" s="563"/>
      <c r="K322" s="563"/>
      <c r="L322" s="563"/>
      <c r="M322" s="563"/>
      <c r="N322" s="563"/>
      <c r="O322" s="563"/>
      <c r="P322" s="563"/>
      <c r="Q322" s="563"/>
      <c r="R322" s="563"/>
      <c r="S322" s="563"/>
      <c r="T322" s="563"/>
      <c r="U322" s="563"/>
      <c r="V322" s="563"/>
      <c r="W322" s="563"/>
      <c r="X322" s="563"/>
      <c r="Y322" s="563"/>
      <c r="Z322" s="564"/>
    </row>
    <row r="323" spans="1:26">
      <c r="A323" s="570"/>
      <c r="B323" s="563"/>
      <c r="C323" s="563"/>
      <c r="D323" s="563"/>
      <c r="E323" s="563"/>
      <c r="F323" s="563"/>
      <c r="G323" s="563"/>
      <c r="H323" s="563"/>
      <c r="I323" s="563"/>
      <c r="J323" s="563"/>
      <c r="K323" s="563"/>
      <c r="L323" s="563"/>
      <c r="M323" s="563"/>
      <c r="N323" s="563"/>
      <c r="O323" s="563"/>
      <c r="P323" s="563"/>
      <c r="Q323" s="563"/>
      <c r="R323" s="563"/>
      <c r="S323" s="563"/>
      <c r="T323" s="563"/>
      <c r="U323" s="563"/>
      <c r="V323" s="563"/>
      <c r="W323" s="563"/>
      <c r="X323" s="563"/>
      <c r="Y323" s="563"/>
      <c r="Z323" s="564"/>
    </row>
    <row r="324" spans="1:26">
      <c r="A324" s="570"/>
      <c r="B324" s="563"/>
      <c r="C324" s="563"/>
      <c r="D324" s="563"/>
      <c r="E324" s="563"/>
      <c r="F324" s="563"/>
      <c r="G324" s="563"/>
      <c r="H324" s="563"/>
      <c r="I324" s="563"/>
      <c r="J324" s="563"/>
      <c r="K324" s="563"/>
      <c r="L324" s="563"/>
      <c r="M324" s="563"/>
      <c r="N324" s="563"/>
      <c r="O324" s="563"/>
      <c r="P324" s="563"/>
      <c r="Q324" s="563"/>
      <c r="R324" s="563"/>
      <c r="S324" s="563"/>
      <c r="T324" s="563"/>
      <c r="U324" s="563"/>
      <c r="V324" s="563"/>
      <c r="W324" s="563"/>
      <c r="X324" s="563"/>
      <c r="Y324" s="563"/>
      <c r="Z324" s="564"/>
    </row>
    <row r="325" spans="1:26">
      <c r="A325" s="570"/>
      <c r="B325" s="563"/>
      <c r="C325" s="563"/>
      <c r="D325" s="563"/>
      <c r="E325" s="563"/>
      <c r="F325" s="563"/>
      <c r="G325" s="563"/>
      <c r="H325" s="563"/>
      <c r="I325" s="563"/>
      <c r="J325" s="563"/>
      <c r="K325" s="563"/>
      <c r="L325" s="563"/>
      <c r="M325" s="563"/>
      <c r="N325" s="563"/>
      <c r="O325" s="563"/>
      <c r="P325" s="563"/>
      <c r="Q325" s="563"/>
      <c r="R325" s="563"/>
      <c r="S325" s="563"/>
      <c r="T325" s="563"/>
      <c r="U325" s="563"/>
      <c r="V325" s="563"/>
      <c r="W325" s="563"/>
      <c r="X325" s="563"/>
      <c r="Y325" s="563"/>
      <c r="Z325" s="564"/>
    </row>
    <row r="326" spans="1:26">
      <c r="A326" s="570"/>
      <c r="B326" s="563"/>
      <c r="C326" s="563"/>
      <c r="D326" s="563"/>
      <c r="E326" s="563"/>
      <c r="F326" s="563"/>
      <c r="G326" s="563"/>
      <c r="H326" s="563"/>
      <c r="I326" s="563"/>
      <c r="J326" s="563"/>
      <c r="K326" s="563"/>
      <c r="L326" s="563"/>
      <c r="M326" s="563"/>
      <c r="N326" s="563"/>
      <c r="O326" s="563"/>
      <c r="P326" s="563"/>
      <c r="Q326" s="563"/>
      <c r="R326" s="563"/>
      <c r="S326" s="563"/>
      <c r="T326" s="563"/>
      <c r="U326" s="563"/>
      <c r="V326" s="563"/>
      <c r="W326" s="563"/>
      <c r="X326" s="563"/>
      <c r="Y326" s="563"/>
      <c r="Z326" s="564"/>
    </row>
    <row r="327" spans="1:26">
      <c r="A327" s="570"/>
      <c r="B327" s="563"/>
      <c r="C327" s="563"/>
      <c r="D327" s="563"/>
      <c r="E327" s="563"/>
      <c r="F327" s="563"/>
      <c r="G327" s="563"/>
      <c r="H327" s="563"/>
      <c r="I327" s="563"/>
      <c r="J327" s="563"/>
      <c r="K327" s="563"/>
      <c r="L327" s="563"/>
      <c r="M327" s="563"/>
      <c r="N327" s="563"/>
      <c r="O327" s="563"/>
      <c r="P327" s="563"/>
      <c r="Q327" s="563"/>
      <c r="R327" s="563"/>
      <c r="S327" s="563"/>
      <c r="T327" s="563"/>
      <c r="U327" s="563"/>
      <c r="V327" s="563"/>
      <c r="W327" s="563"/>
      <c r="X327" s="563"/>
      <c r="Y327" s="563"/>
      <c r="Z327" s="564"/>
    </row>
    <row r="328" spans="1:26">
      <c r="A328" s="570"/>
      <c r="B328" s="563"/>
      <c r="C328" s="563"/>
      <c r="D328" s="563"/>
      <c r="E328" s="563"/>
      <c r="F328" s="563"/>
      <c r="G328" s="563"/>
      <c r="H328" s="563"/>
      <c r="I328" s="563"/>
      <c r="J328" s="563"/>
      <c r="K328" s="563"/>
      <c r="L328" s="563"/>
      <c r="M328" s="563"/>
      <c r="N328" s="563"/>
      <c r="O328" s="563"/>
      <c r="P328" s="563"/>
      <c r="Q328" s="563"/>
      <c r="R328" s="563"/>
      <c r="S328" s="563"/>
      <c r="T328" s="563"/>
      <c r="U328" s="563"/>
      <c r="V328" s="563"/>
      <c r="W328" s="563"/>
      <c r="X328" s="563"/>
      <c r="Y328" s="563"/>
      <c r="Z328" s="564"/>
    </row>
    <row r="329" spans="1:26">
      <c r="A329" s="570"/>
      <c r="B329" s="563"/>
      <c r="C329" s="563"/>
      <c r="D329" s="563"/>
      <c r="E329" s="563"/>
      <c r="F329" s="563"/>
      <c r="G329" s="563"/>
      <c r="H329" s="563"/>
      <c r="I329" s="563"/>
      <c r="J329" s="563"/>
      <c r="K329" s="563"/>
      <c r="L329" s="563"/>
      <c r="M329" s="563"/>
      <c r="N329" s="563"/>
      <c r="O329" s="563"/>
      <c r="P329" s="563"/>
      <c r="Q329" s="563"/>
      <c r="R329" s="563"/>
      <c r="S329" s="563"/>
      <c r="T329" s="563"/>
      <c r="U329" s="563"/>
      <c r="V329" s="563"/>
      <c r="W329" s="563"/>
      <c r="X329" s="563"/>
      <c r="Y329" s="563"/>
      <c r="Z329" s="564"/>
    </row>
    <row r="330" spans="1:26">
      <c r="A330" s="570"/>
      <c r="B330" s="563"/>
      <c r="C330" s="563"/>
      <c r="D330" s="563"/>
      <c r="E330" s="563"/>
      <c r="F330" s="563"/>
      <c r="G330" s="563"/>
      <c r="H330" s="563"/>
      <c r="I330" s="563"/>
      <c r="J330" s="563"/>
      <c r="K330" s="563"/>
      <c r="L330" s="563"/>
      <c r="M330" s="563"/>
      <c r="N330" s="563"/>
      <c r="O330" s="563"/>
      <c r="P330" s="563"/>
      <c r="Q330" s="563"/>
      <c r="R330" s="563"/>
      <c r="S330" s="563"/>
      <c r="T330" s="563"/>
      <c r="U330" s="563"/>
      <c r="V330" s="563"/>
      <c r="W330" s="563"/>
      <c r="X330" s="563"/>
      <c r="Y330" s="563"/>
      <c r="Z330" s="564"/>
    </row>
    <row r="331" spans="1:26">
      <c r="A331" s="570"/>
      <c r="B331" s="563"/>
      <c r="C331" s="563"/>
      <c r="D331" s="563"/>
      <c r="E331" s="563"/>
      <c r="F331" s="563"/>
      <c r="G331" s="563"/>
      <c r="H331" s="563"/>
      <c r="I331" s="563"/>
      <c r="J331" s="563"/>
      <c r="K331" s="563"/>
      <c r="L331" s="563"/>
      <c r="M331" s="563"/>
      <c r="N331" s="563"/>
      <c r="O331" s="563"/>
      <c r="P331" s="563"/>
      <c r="Q331" s="563"/>
      <c r="R331" s="563"/>
      <c r="S331" s="563"/>
      <c r="T331" s="563"/>
      <c r="U331" s="563"/>
      <c r="V331" s="563"/>
      <c r="W331" s="563"/>
      <c r="X331" s="563"/>
      <c r="Y331" s="563"/>
      <c r="Z331" s="564"/>
    </row>
    <row r="332" spans="1:26">
      <c r="A332" s="570"/>
      <c r="B332" s="563"/>
      <c r="C332" s="563"/>
      <c r="D332" s="563"/>
      <c r="E332" s="563"/>
      <c r="F332" s="563"/>
      <c r="G332" s="563"/>
      <c r="H332" s="563"/>
      <c r="I332" s="563"/>
      <c r="J332" s="563"/>
      <c r="K332" s="563"/>
      <c r="L332" s="563"/>
      <c r="M332" s="563"/>
      <c r="N332" s="563"/>
      <c r="O332" s="563"/>
      <c r="P332" s="563"/>
      <c r="Q332" s="563"/>
      <c r="R332" s="563"/>
      <c r="S332" s="563"/>
      <c r="T332" s="563"/>
      <c r="U332" s="563"/>
      <c r="V332" s="563"/>
      <c r="W332" s="563"/>
      <c r="X332" s="563"/>
      <c r="Y332" s="563"/>
      <c r="Z332" s="564"/>
    </row>
    <row r="333" spans="1:26">
      <c r="A333" s="570"/>
      <c r="B333" s="563"/>
      <c r="C333" s="563"/>
      <c r="D333" s="563"/>
      <c r="E333" s="563"/>
      <c r="F333" s="563"/>
      <c r="G333" s="563"/>
      <c r="H333" s="563"/>
      <c r="I333" s="563"/>
      <c r="J333" s="563"/>
      <c r="K333" s="563"/>
      <c r="L333" s="563"/>
      <c r="M333" s="563"/>
      <c r="N333" s="563"/>
      <c r="O333" s="563"/>
      <c r="P333" s="563"/>
      <c r="Q333" s="563"/>
      <c r="R333" s="563"/>
      <c r="S333" s="563"/>
      <c r="T333" s="563"/>
      <c r="U333" s="563"/>
      <c r="V333" s="563"/>
      <c r="W333" s="563"/>
      <c r="X333" s="563"/>
      <c r="Y333" s="563"/>
      <c r="Z333" s="564"/>
    </row>
    <row r="334" spans="1:26">
      <c r="A334" s="570"/>
      <c r="B334" s="563"/>
      <c r="C334" s="563"/>
      <c r="D334" s="563"/>
      <c r="E334" s="563"/>
      <c r="F334" s="563"/>
      <c r="G334" s="563"/>
      <c r="H334" s="563"/>
      <c r="I334" s="563"/>
      <c r="J334" s="563"/>
      <c r="K334" s="563"/>
      <c r="L334" s="563"/>
      <c r="M334" s="563"/>
      <c r="N334" s="563"/>
      <c r="O334" s="563"/>
      <c r="P334" s="563"/>
      <c r="Q334" s="563"/>
      <c r="R334" s="563"/>
      <c r="S334" s="563"/>
      <c r="T334" s="563"/>
      <c r="U334" s="563"/>
      <c r="V334" s="563"/>
      <c r="W334" s="563"/>
      <c r="X334" s="563"/>
      <c r="Y334" s="563"/>
      <c r="Z334" s="564"/>
    </row>
    <row r="335" spans="1:26">
      <c r="A335" s="570"/>
      <c r="B335" s="563"/>
      <c r="C335" s="563"/>
      <c r="D335" s="563"/>
      <c r="E335" s="563"/>
      <c r="F335" s="563"/>
      <c r="G335" s="563"/>
      <c r="H335" s="563"/>
      <c r="I335" s="563"/>
      <c r="J335" s="563"/>
      <c r="K335" s="563"/>
      <c r="L335" s="563"/>
      <c r="M335" s="563"/>
      <c r="N335" s="563"/>
      <c r="O335" s="563"/>
      <c r="P335" s="563"/>
      <c r="Q335" s="563"/>
      <c r="R335" s="563"/>
      <c r="S335" s="563"/>
      <c r="T335" s="563"/>
      <c r="U335" s="563"/>
      <c r="V335" s="563"/>
      <c r="W335" s="563"/>
      <c r="X335" s="563"/>
      <c r="Y335" s="563"/>
      <c r="Z335" s="564"/>
    </row>
    <row r="336" spans="1:26">
      <c r="A336" s="570"/>
      <c r="B336" s="563"/>
      <c r="C336" s="563"/>
      <c r="D336" s="563"/>
      <c r="E336" s="563"/>
      <c r="F336" s="563"/>
      <c r="G336" s="563"/>
      <c r="H336" s="563"/>
      <c r="I336" s="563"/>
      <c r="J336" s="563"/>
      <c r="K336" s="563"/>
      <c r="L336" s="563"/>
      <c r="M336" s="563"/>
      <c r="N336" s="563"/>
      <c r="O336" s="563"/>
      <c r="P336" s="563"/>
      <c r="Q336" s="563"/>
      <c r="R336" s="563"/>
      <c r="S336" s="563"/>
      <c r="T336" s="563"/>
      <c r="U336" s="563"/>
      <c r="V336" s="563"/>
      <c r="W336" s="563"/>
      <c r="X336" s="563"/>
      <c r="Y336" s="563"/>
      <c r="Z336" s="564"/>
    </row>
    <row r="337" spans="1:26">
      <c r="A337" s="570"/>
      <c r="B337" s="563"/>
      <c r="C337" s="563"/>
      <c r="D337" s="563"/>
      <c r="E337" s="563"/>
      <c r="F337" s="563"/>
      <c r="G337" s="563"/>
      <c r="H337" s="563"/>
      <c r="I337" s="563"/>
      <c r="J337" s="563"/>
      <c r="K337" s="563"/>
      <c r="L337" s="563"/>
      <c r="M337" s="563"/>
      <c r="N337" s="563"/>
      <c r="O337" s="563"/>
      <c r="P337" s="563"/>
      <c r="Q337" s="563"/>
      <c r="R337" s="563"/>
      <c r="S337" s="563"/>
      <c r="T337" s="563"/>
      <c r="U337" s="563"/>
      <c r="V337" s="563"/>
      <c r="W337" s="563"/>
      <c r="X337" s="563"/>
      <c r="Y337" s="563"/>
      <c r="Z337" s="564"/>
    </row>
    <row r="338" spans="1:26">
      <c r="A338" s="570"/>
      <c r="B338" s="563"/>
      <c r="C338" s="563"/>
      <c r="D338" s="563"/>
      <c r="E338" s="563"/>
      <c r="F338" s="563"/>
      <c r="G338" s="563"/>
      <c r="H338" s="563"/>
      <c r="I338" s="563"/>
      <c r="J338" s="563"/>
      <c r="K338" s="563"/>
      <c r="L338" s="563"/>
      <c r="M338" s="563"/>
      <c r="N338" s="563"/>
      <c r="O338" s="563"/>
      <c r="P338" s="563"/>
      <c r="Q338" s="563"/>
      <c r="R338" s="563"/>
      <c r="S338" s="563"/>
      <c r="T338" s="563"/>
      <c r="U338" s="563"/>
      <c r="V338" s="563"/>
      <c r="W338" s="563"/>
      <c r="X338" s="563"/>
      <c r="Y338" s="563"/>
      <c r="Z338" s="564"/>
    </row>
    <row r="339" spans="1:26">
      <c r="A339" s="570"/>
      <c r="B339" s="563"/>
      <c r="C339" s="563"/>
      <c r="D339" s="563"/>
      <c r="E339" s="563"/>
      <c r="F339" s="563"/>
      <c r="G339" s="563"/>
      <c r="H339" s="563"/>
      <c r="I339" s="563"/>
      <c r="J339" s="563"/>
      <c r="K339" s="563"/>
      <c r="L339" s="563"/>
      <c r="M339" s="563"/>
      <c r="N339" s="563"/>
      <c r="O339" s="563"/>
      <c r="P339" s="563"/>
      <c r="Q339" s="563"/>
      <c r="R339" s="563"/>
      <c r="S339" s="563"/>
      <c r="T339" s="563"/>
      <c r="U339" s="563"/>
      <c r="V339" s="563"/>
      <c r="W339" s="563"/>
      <c r="X339" s="563"/>
      <c r="Y339" s="563"/>
      <c r="Z339" s="564"/>
    </row>
    <row r="340" spans="1:26">
      <c r="A340" s="570"/>
      <c r="B340" s="563"/>
      <c r="C340" s="563"/>
      <c r="D340" s="563"/>
      <c r="E340" s="563"/>
      <c r="F340" s="563"/>
      <c r="G340" s="563"/>
      <c r="H340" s="563"/>
      <c r="I340" s="563"/>
      <c r="J340" s="563"/>
      <c r="K340" s="563"/>
      <c r="L340" s="563"/>
      <c r="M340" s="563"/>
      <c r="N340" s="563"/>
      <c r="O340" s="563"/>
      <c r="P340" s="563"/>
      <c r="Q340" s="563"/>
      <c r="R340" s="563"/>
      <c r="S340" s="563"/>
      <c r="T340" s="563"/>
      <c r="U340" s="563"/>
      <c r="V340" s="563"/>
      <c r="W340" s="563"/>
      <c r="X340" s="563"/>
      <c r="Y340" s="563"/>
      <c r="Z340" s="564"/>
    </row>
    <row r="341" spans="1:26">
      <c r="A341" s="570"/>
      <c r="B341" s="563"/>
      <c r="C341" s="563"/>
      <c r="D341" s="563"/>
      <c r="E341" s="563"/>
      <c r="F341" s="563"/>
      <c r="G341" s="563"/>
      <c r="H341" s="563"/>
      <c r="I341" s="563"/>
      <c r="J341" s="563"/>
      <c r="K341" s="563"/>
      <c r="L341" s="563"/>
      <c r="M341" s="563"/>
      <c r="N341" s="563"/>
      <c r="O341" s="563"/>
      <c r="P341" s="563"/>
      <c r="Q341" s="563"/>
      <c r="R341" s="563"/>
      <c r="S341" s="563"/>
      <c r="T341" s="563"/>
      <c r="U341" s="563"/>
      <c r="V341" s="563"/>
      <c r="W341" s="563"/>
      <c r="X341" s="563"/>
      <c r="Y341" s="563"/>
      <c r="Z341" s="564"/>
    </row>
    <row r="342" spans="1:26">
      <c r="A342" s="570"/>
      <c r="B342" s="563"/>
      <c r="C342" s="563"/>
      <c r="D342" s="563"/>
      <c r="E342" s="563"/>
      <c r="F342" s="563"/>
      <c r="G342" s="563"/>
      <c r="H342" s="563"/>
      <c r="I342" s="563"/>
      <c r="J342" s="563"/>
      <c r="K342" s="563"/>
      <c r="L342" s="563"/>
      <c r="M342" s="563"/>
      <c r="N342" s="563"/>
      <c r="O342" s="563"/>
      <c r="P342" s="563"/>
      <c r="Q342" s="563"/>
      <c r="R342" s="563"/>
      <c r="S342" s="563"/>
      <c r="T342" s="563"/>
      <c r="U342" s="563"/>
      <c r="V342" s="563"/>
      <c r="W342" s="563"/>
      <c r="X342" s="563"/>
      <c r="Y342" s="563"/>
      <c r="Z342" s="564"/>
    </row>
    <row r="343" spans="1:26">
      <c r="A343" s="570"/>
      <c r="B343" s="563"/>
      <c r="C343" s="563"/>
      <c r="D343" s="563"/>
      <c r="E343" s="563"/>
      <c r="F343" s="563"/>
      <c r="G343" s="563"/>
      <c r="H343" s="563"/>
      <c r="I343" s="563"/>
      <c r="J343" s="563"/>
      <c r="K343" s="563"/>
      <c r="L343" s="563"/>
      <c r="M343" s="563"/>
      <c r="N343" s="563"/>
      <c r="O343" s="563"/>
      <c r="P343" s="563"/>
      <c r="Q343" s="563"/>
      <c r="R343" s="563"/>
      <c r="S343" s="563"/>
      <c r="T343" s="563"/>
      <c r="U343" s="563"/>
      <c r="V343" s="563"/>
      <c r="W343" s="563"/>
      <c r="X343" s="563"/>
      <c r="Y343" s="563"/>
      <c r="Z343" s="564"/>
    </row>
    <row r="344" spans="1:26">
      <c r="A344" s="570"/>
      <c r="B344" s="563"/>
      <c r="C344" s="563"/>
      <c r="D344" s="563"/>
      <c r="E344" s="563"/>
      <c r="F344" s="563"/>
      <c r="G344" s="563"/>
      <c r="H344" s="563"/>
      <c r="I344" s="563"/>
      <c r="J344" s="563"/>
      <c r="K344" s="563"/>
      <c r="L344" s="563"/>
      <c r="M344" s="563"/>
      <c r="N344" s="563"/>
      <c r="O344" s="563"/>
      <c r="P344" s="563"/>
      <c r="Q344" s="563"/>
      <c r="R344" s="563"/>
      <c r="S344" s="563"/>
      <c r="T344" s="563"/>
      <c r="U344" s="563"/>
      <c r="V344" s="563"/>
      <c r="W344" s="563"/>
      <c r="X344" s="563"/>
      <c r="Y344" s="563"/>
      <c r="Z344" s="564"/>
    </row>
    <row r="345" spans="1:26">
      <c r="A345" s="570"/>
      <c r="B345" s="563"/>
      <c r="C345" s="563"/>
      <c r="D345" s="563"/>
      <c r="E345" s="563"/>
      <c r="F345" s="563"/>
      <c r="G345" s="563"/>
      <c r="H345" s="563"/>
      <c r="I345" s="563"/>
      <c r="J345" s="563"/>
      <c r="K345" s="563"/>
      <c r="L345" s="563"/>
      <c r="M345" s="563"/>
      <c r="N345" s="563"/>
      <c r="O345" s="563"/>
      <c r="P345" s="563"/>
      <c r="Q345" s="563"/>
      <c r="R345" s="563"/>
      <c r="S345" s="563"/>
      <c r="T345" s="563"/>
      <c r="U345" s="563"/>
      <c r="V345" s="563"/>
      <c r="W345" s="563"/>
      <c r="X345" s="563"/>
      <c r="Y345" s="563"/>
      <c r="Z345" s="564"/>
    </row>
    <row r="346" spans="1:26">
      <c r="A346" s="570"/>
      <c r="B346" s="563"/>
      <c r="C346" s="563"/>
      <c r="D346" s="563"/>
      <c r="E346" s="563"/>
      <c r="F346" s="563"/>
      <c r="G346" s="563"/>
      <c r="H346" s="563"/>
      <c r="I346" s="563"/>
      <c r="J346" s="563"/>
      <c r="K346" s="563"/>
      <c r="L346" s="563"/>
      <c r="M346" s="563"/>
      <c r="N346" s="563"/>
      <c r="O346" s="563"/>
      <c r="P346" s="563"/>
      <c r="Q346" s="563"/>
      <c r="R346" s="563"/>
      <c r="S346" s="563"/>
      <c r="T346" s="563"/>
      <c r="U346" s="563"/>
      <c r="V346" s="563"/>
      <c r="W346" s="563"/>
      <c r="X346" s="563"/>
      <c r="Y346" s="563"/>
      <c r="Z346" s="564"/>
    </row>
    <row r="347" spans="1:26">
      <c r="A347" s="570"/>
      <c r="B347" s="563"/>
      <c r="C347" s="563"/>
      <c r="D347" s="563"/>
      <c r="E347" s="563"/>
      <c r="F347" s="563"/>
      <c r="G347" s="563"/>
      <c r="H347" s="563"/>
      <c r="I347" s="563"/>
      <c r="J347" s="563"/>
      <c r="K347" s="563"/>
      <c r="L347" s="563"/>
      <c r="M347" s="563"/>
      <c r="N347" s="563"/>
      <c r="O347" s="563"/>
      <c r="P347" s="563"/>
      <c r="Q347" s="563"/>
      <c r="R347" s="563"/>
      <c r="S347" s="563"/>
      <c r="T347" s="563"/>
      <c r="U347" s="563"/>
      <c r="V347" s="563"/>
      <c r="W347" s="563"/>
      <c r="X347" s="563"/>
      <c r="Y347" s="563"/>
      <c r="Z347" s="564"/>
    </row>
    <row r="348" spans="1:26">
      <c r="A348" s="570"/>
      <c r="B348" s="563"/>
      <c r="C348" s="563"/>
      <c r="D348" s="563"/>
      <c r="E348" s="563"/>
      <c r="F348" s="563"/>
      <c r="G348" s="563"/>
      <c r="H348" s="563"/>
      <c r="I348" s="563"/>
      <c r="J348" s="563"/>
      <c r="K348" s="563"/>
      <c r="L348" s="563"/>
      <c r="M348" s="563"/>
      <c r="N348" s="563"/>
      <c r="O348" s="563"/>
      <c r="P348" s="563"/>
      <c r="Q348" s="563"/>
      <c r="R348" s="563"/>
      <c r="S348" s="563"/>
      <c r="T348" s="563"/>
      <c r="U348" s="563"/>
      <c r="V348" s="563"/>
      <c r="W348" s="563"/>
      <c r="X348" s="563"/>
      <c r="Y348" s="563"/>
      <c r="Z348" s="564"/>
    </row>
    <row r="349" spans="1:26">
      <c r="A349" s="570"/>
      <c r="B349" s="563"/>
      <c r="C349" s="563"/>
      <c r="D349" s="563"/>
      <c r="E349" s="563"/>
      <c r="F349" s="563"/>
      <c r="G349" s="563"/>
      <c r="H349" s="563"/>
      <c r="I349" s="563"/>
      <c r="J349" s="563"/>
      <c r="K349" s="563"/>
      <c r="L349" s="563"/>
      <c r="M349" s="563"/>
      <c r="N349" s="563"/>
      <c r="O349" s="563"/>
      <c r="P349" s="563"/>
      <c r="Q349" s="563"/>
      <c r="R349" s="563"/>
      <c r="S349" s="563"/>
      <c r="T349" s="563"/>
      <c r="U349" s="563"/>
      <c r="V349" s="563"/>
      <c r="W349" s="563"/>
      <c r="X349" s="563"/>
      <c r="Y349" s="563"/>
      <c r="Z349" s="564"/>
    </row>
    <row r="350" spans="1:26">
      <c r="A350" s="570"/>
      <c r="B350" s="563"/>
      <c r="C350" s="563"/>
      <c r="D350" s="563"/>
      <c r="E350" s="563"/>
      <c r="F350" s="563"/>
      <c r="G350" s="563"/>
      <c r="H350" s="563"/>
      <c r="I350" s="563"/>
      <c r="J350" s="563"/>
      <c r="K350" s="563"/>
      <c r="L350" s="563"/>
      <c r="M350" s="563"/>
      <c r="N350" s="563"/>
      <c r="O350" s="563"/>
      <c r="P350" s="563"/>
      <c r="Q350" s="563"/>
      <c r="R350" s="563"/>
      <c r="S350" s="563"/>
      <c r="T350" s="563"/>
      <c r="U350" s="563"/>
      <c r="V350" s="563"/>
      <c r="W350" s="563"/>
      <c r="X350" s="563"/>
      <c r="Y350" s="563"/>
      <c r="Z350" s="564"/>
    </row>
    <row r="351" spans="1:26">
      <c r="A351" s="570"/>
      <c r="B351" s="563"/>
      <c r="C351" s="563"/>
      <c r="D351" s="563"/>
      <c r="E351" s="563"/>
      <c r="F351" s="563"/>
      <c r="G351" s="563"/>
      <c r="H351" s="563"/>
      <c r="I351" s="563"/>
      <c r="J351" s="563"/>
      <c r="K351" s="563"/>
      <c r="L351" s="563"/>
      <c r="M351" s="563"/>
      <c r="N351" s="563"/>
      <c r="O351" s="563"/>
      <c r="P351" s="563"/>
      <c r="Q351" s="563"/>
      <c r="R351" s="563"/>
      <c r="S351" s="563"/>
      <c r="T351" s="563"/>
      <c r="U351" s="563"/>
      <c r="V351" s="563"/>
      <c r="W351" s="563"/>
      <c r="X351" s="563"/>
      <c r="Y351" s="563"/>
      <c r="Z351" s="564"/>
    </row>
    <row r="352" spans="1:26">
      <c r="A352" s="570"/>
      <c r="B352" s="563"/>
      <c r="C352" s="563"/>
      <c r="D352" s="563"/>
      <c r="E352" s="563"/>
      <c r="F352" s="563"/>
      <c r="G352" s="563"/>
      <c r="H352" s="563"/>
      <c r="I352" s="563"/>
      <c r="J352" s="563"/>
      <c r="K352" s="563"/>
      <c r="L352" s="563"/>
      <c r="M352" s="563"/>
      <c r="N352" s="563"/>
      <c r="O352" s="563"/>
      <c r="P352" s="563"/>
      <c r="Q352" s="563"/>
      <c r="R352" s="563"/>
      <c r="S352" s="563"/>
      <c r="T352" s="563"/>
      <c r="U352" s="563"/>
      <c r="V352" s="563"/>
      <c r="W352" s="563"/>
      <c r="X352" s="563"/>
      <c r="Y352" s="563"/>
      <c r="Z352" s="564"/>
    </row>
    <row r="353" spans="1:26">
      <c r="A353" s="570"/>
      <c r="B353" s="563"/>
      <c r="C353" s="563"/>
      <c r="D353" s="563"/>
      <c r="E353" s="563"/>
      <c r="F353" s="563"/>
      <c r="G353" s="563"/>
      <c r="H353" s="563"/>
      <c r="I353" s="563"/>
      <c r="J353" s="563"/>
      <c r="K353" s="563"/>
      <c r="L353" s="563"/>
      <c r="M353" s="563"/>
      <c r="N353" s="563"/>
      <c r="O353" s="563"/>
      <c r="P353" s="563"/>
      <c r="Q353" s="563"/>
      <c r="R353" s="563"/>
      <c r="S353" s="563"/>
      <c r="T353" s="563"/>
      <c r="U353" s="563"/>
      <c r="V353" s="563"/>
      <c r="W353" s="563"/>
      <c r="X353" s="563"/>
      <c r="Y353" s="563"/>
      <c r="Z353" s="564"/>
    </row>
    <row r="354" spans="1:26">
      <c r="A354" s="570"/>
      <c r="B354" s="563"/>
      <c r="C354" s="563"/>
      <c r="D354" s="563"/>
      <c r="E354" s="563"/>
      <c r="F354" s="563"/>
      <c r="G354" s="563"/>
      <c r="H354" s="563"/>
      <c r="I354" s="563"/>
      <c r="J354" s="563"/>
      <c r="K354" s="563"/>
      <c r="L354" s="563"/>
      <c r="M354" s="563"/>
      <c r="N354" s="563"/>
      <c r="O354" s="563"/>
      <c r="P354" s="563"/>
      <c r="Q354" s="563"/>
      <c r="R354" s="563"/>
      <c r="S354" s="563"/>
      <c r="T354" s="563"/>
      <c r="U354" s="563"/>
      <c r="V354" s="563"/>
      <c r="W354" s="563"/>
      <c r="X354" s="563"/>
      <c r="Y354" s="563"/>
      <c r="Z354" s="564"/>
    </row>
    <row r="355" spans="1:26">
      <c r="A355" s="570"/>
      <c r="B355" s="563"/>
      <c r="C355" s="563"/>
      <c r="D355" s="563"/>
      <c r="E355" s="563"/>
      <c r="F355" s="563"/>
      <c r="G355" s="563"/>
      <c r="H355" s="563"/>
      <c r="I355" s="563"/>
      <c r="J355" s="563"/>
      <c r="K355" s="563"/>
      <c r="L355" s="563"/>
      <c r="M355" s="563"/>
      <c r="N355" s="563"/>
      <c r="O355" s="563"/>
      <c r="P355" s="563"/>
      <c r="Q355" s="563"/>
      <c r="R355" s="563"/>
      <c r="S355" s="563"/>
      <c r="T355" s="563"/>
      <c r="U355" s="563"/>
      <c r="V355" s="563"/>
      <c r="W355" s="563"/>
      <c r="X355" s="563"/>
      <c r="Y355" s="563"/>
      <c r="Z355" s="564"/>
    </row>
    <row r="356" spans="1:26">
      <c r="A356" s="570"/>
      <c r="B356" s="563"/>
      <c r="C356" s="563"/>
      <c r="D356" s="563"/>
      <c r="E356" s="563"/>
      <c r="F356" s="563"/>
      <c r="G356" s="563"/>
      <c r="H356" s="563"/>
      <c r="I356" s="563"/>
      <c r="J356" s="563"/>
      <c r="K356" s="563"/>
      <c r="L356" s="563"/>
      <c r="M356" s="563"/>
      <c r="N356" s="563"/>
      <c r="O356" s="563"/>
      <c r="P356" s="563"/>
      <c r="Q356" s="563"/>
      <c r="R356" s="563"/>
      <c r="S356" s="563"/>
      <c r="T356" s="563"/>
      <c r="U356" s="563"/>
      <c r="V356" s="563"/>
      <c r="W356" s="563"/>
      <c r="X356" s="563"/>
      <c r="Y356" s="563"/>
      <c r="Z356" s="564"/>
    </row>
    <row r="357" spans="1:26">
      <c r="A357" s="570"/>
      <c r="B357" s="563"/>
      <c r="C357" s="563"/>
      <c r="D357" s="563"/>
      <c r="E357" s="563"/>
      <c r="F357" s="563"/>
      <c r="G357" s="563"/>
      <c r="H357" s="563"/>
      <c r="I357" s="563"/>
      <c r="J357" s="563"/>
      <c r="K357" s="563"/>
      <c r="L357" s="563"/>
      <c r="M357" s="563"/>
      <c r="N357" s="563"/>
      <c r="O357" s="563"/>
      <c r="P357" s="563"/>
      <c r="Q357" s="563"/>
      <c r="R357" s="563"/>
      <c r="S357" s="563"/>
      <c r="T357" s="563"/>
      <c r="U357" s="563"/>
      <c r="V357" s="563"/>
      <c r="W357" s="563"/>
      <c r="X357" s="563"/>
      <c r="Y357" s="563"/>
      <c r="Z357" s="564"/>
    </row>
    <row r="358" spans="1:26">
      <c r="A358" s="570"/>
      <c r="B358" s="563"/>
      <c r="C358" s="563"/>
      <c r="D358" s="563"/>
      <c r="E358" s="563"/>
      <c r="F358" s="563"/>
      <c r="G358" s="563"/>
      <c r="H358" s="563"/>
      <c r="I358" s="563"/>
      <c r="J358" s="563"/>
      <c r="K358" s="563"/>
      <c r="L358" s="563"/>
      <c r="M358" s="563"/>
      <c r="N358" s="563"/>
      <c r="O358" s="563"/>
      <c r="P358" s="563"/>
      <c r="Q358" s="563"/>
      <c r="R358" s="563"/>
      <c r="S358" s="563"/>
      <c r="T358" s="563"/>
      <c r="U358" s="563"/>
      <c r="V358" s="563"/>
      <c r="W358" s="563"/>
      <c r="X358" s="563"/>
      <c r="Y358" s="563"/>
      <c r="Z358" s="564"/>
    </row>
    <row r="359" spans="1:26">
      <c r="A359" s="570"/>
      <c r="B359" s="563"/>
      <c r="C359" s="563"/>
      <c r="D359" s="563"/>
      <c r="E359" s="563"/>
      <c r="F359" s="563"/>
      <c r="G359" s="563"/>
      <c r="H359" s="563"/>
      <c r="I359" s="563"/>
      <c r="J359" s="563"/>
      <c r="K359" s="563"/>
      <c r="L359" s="563"/>
      <c r="M359" s="563"/>
      <c r="N359" s="563"/>
      <c r="O359" s="563"/>
      <c r="P359" s="563"/>
      <c r="Q359" s="563"/>
      <c r="R359" s="563"/>
      <c r="S359" s="563"/>
      <c r="T359" s="563"/>
      <c r="U359" s="563"/>
      <c r="V359" s="563"/>
      <c r="W359" s="563"/>
      <c r="X359" s="563"/>
      <c r="Y359" s="563"/>
      <c r="Z359" s="564"/>
    </row>
    <row r="360" spans="1:26">
      <c r="A360" s="570"/>
      <c r="B360" s="563"/>
      <c r="C360" s="563"/>
      <c r="D360" s="563"/>
      <c r="E360" s="563"/>
      <c r="F360" s="563"/>
      <c r="G360" s="563"/>
      <c r="H360" s="563"/>
      <c r="I360" s="563"/>
      <c r="J360" s="563"/>
      <c r="K360" s="563"/>
      <c r="L360" s="563"/>
      <c r="M360" s="563"/>
      <c r="N360" s="563"/>
      <c r="O360" s="563"/>
      <c r="P360" s="563"/>
      <c r="Q360" s="563"/>
      <c r="R360" s="563"/>
      <c r="S360" s="563"/>
      <c r="T360" s="563"/>
      <c r="U360" s="563"/>
      <c r="V360" s="563"/>
      <c r="W360" s="563"/>
      <c r="X360" s="563"/>
      <c r="Y360" s="563"/>
      <c r="Z360" s="564"/>
    </row>
    <row r="361" spans="1:26">
      <c r="A361" s="570"/>
      <c r="B361" s="563"/>
      <c r="C361" s="563"/>
      <c r="D361" s="563"/>
      <c r="E361" s="563"/>
      <c r="F361" s="563"/>
      <c r="G361" s="563"/>
      <c r="H361" s="563"/>
      <c r="I361" s="563"/>
      <c r="J361" s="563"/>
      <c r="K361" s="563"/>
      <c r="L361" s="563"/>
      <c r="M361" s="563"/>
      <c r="N361" s="563"/>
      <c r="O361" s="563"/>
      <c r="P361" s="563"/>
      <c r="Q361" s="563"/>
      <c r="R361" s="563"/>
      <c r="S361" s="563"/>
      <c r="T361" s="563"/>
      <c r="U361" s="563"/>
      <c r="V361" s="563"/>
      <c r="W361" s="563"/>
      <c r="X361" s="563"/>
      <c r="Y361" s="563"/>
      <c r="Z361" s="564"/>
    </row>
    <row r="362" spans="1:26">
      <c r="A362" s="570"/>
      <c r="B362" s="563"/>
      <c r="C362" s="563"/>
      <c r="D362" s="563"/>
      <c r="E362" s="563"/>
      <c r="F362" s="563"/>
      <c r="G362" s="563"/>
      <c r="H362" s="563"/>
      <c r="I362" s="563"/>
      <c r="J362" s="563"/>
      <c r="K362" s="563"/>
      <c r="L362" s="563"/>
      <c r="M362" s="563"/>
      <c r="N362" s="563"/>
      <c r="O362" s="563"/>
      <c r="P362" s="563"/>
      <c r="Q362" s="563"/>
      <c r="R362" s="563"/>
      <c r="S362" s="563"/>
      <c r="T362" s="563"/>
      <c r="U362" s="563"/>
      <c r="V362" s="563"/>
      <c r="W362" s="563"/>
      <c r="X362" s="563"/>
      <c r="Y362" s="563"/>
      <c r="Z362" s="564"/>
    </row>
    <row r="363" spans="1:26">
      <c r="A363" s="570"/>
      <c r="B363" s="563"/>
      <c r="C363" s="563"/>
      <c r="D363" s="563"/>
      <c r="E363" s="563"/>
      <c r="F363" s="563"/>
      <c r="G363" s="563"/>
      <c r="H363" s="563"/>
      <c r="I363" s="563"/>
      <c r="J363" s="563"/>
      <c r="K363" s="563"/>
      <c r="L363" s="563"/>
      <c r="M363" s="563"/>
      <c r="N363" s="563"/>
      <c r="O363" s="563"/>
      <c r="P363" s="563"/>
      <c r="Q363" s="563"/>
      <c r="R363" s="563"/>
      <c r="S363" s="563"/>
      <c r="T363" s="563"/>
      <c r="U363" s="563"/>
      <c r="V363" s="563"/>
      <c r="W363" s="563"/>
      <c r="X363" s="563"/>
      <c r="Y363" s="563"/>
      <c r="Z363" s="564"/>
    </row>
    <row r="364" spans="1:26">
      <c r="A364" s="570"/>
      <c r="B364" s="563"/>
      <c r="C364" s="563"/>
      <c r="D364" s="563"/>
      <c r="E364" s="563"/>
      <c r="F364" s="563"/>
      <c r="G364" s="563"/>
      <c r="H364" s="563"/>
      <c r="I364" s="563"/>
      <c r="J364" s="563"/>
      <c r="K364" s="563"/>
      <c r="L364" s="563"/>
      <c r="M364" s="563"/>
      <c r="N364" s="563"/>
      <c r="O364" s="563"/>
      <c r="P364" s="563"/>
      <c r="Q364" s="563"/>
      <c r="R364" s="563"/>
      <c r="S364" s="563"/>
      <c r="T364" s="563"/>
      <c r="U364" s="563"/>
      <c r="V364" s="563"/>
      <c r="W364" s="563"/>
      <c r="X364" s="563"/>
      <c r="Y364" s="563"/>
      <c r="Z364" s="564"/>
    </row>
    <row r="365" spans="1:26">
      <c r="A365" s="570"/>
      <c r="B365" s="563"/>
      <c r="C365" s="563"/>
      <c r="D365" s="563"/>
      <c r="E365" s="563"/>
      <c r="F365" s="563"/>
      <c r="G365" s="563"/>
      <c r="H365" s="563"/>
      <c r="I365" s="563"/>
      <c r="J365" s="563"/>
      <c r="K365" s="563"/>
      <c r="L365" s="563"/>
      <c r="M365" s="563"/>
      <c r="N365" s="563"/>
      <c r="O365" s="563"/>
      <c r="P365" s="563"/>
      <c r="Q365" s="563"/>
      <c r="R365" s="563"/>
      <c r="S365" s="563"/>
      <c r="T365" s="563"/>
      <c r="U365" s="563"/>
      <c r="V365" s="563"/>
      <c r="W365" s="563"/>
      <c r="X365" s="563"/>
      <c r="Y365" s="563"/>
      <c r="Z365" s="564"/>
    </row>
    <row r="366" spans="1:26">
      <c r="A366" s="570"/>
      <c r="B366" s="563"/>
      <c r="C366" s="563"/>
      <c r="D366" s="563"/>
      <c r="E366" s="563"/>
      <c r="F366" s="563"/>
      <c r="G366" s="563"/>
      <c r="H366" s="563"/>
      <c r="I366" s="563"/>
      <c r="J366" s="563"/>
      <c r="K366" s="563"/>
      <c r="L366" s="563"/>
      <c r="M366" s="563"/>
      <c r="N366" s="563"/>
      <c r="O366" s="563"/>
      <c r="P366" s="563"/>
      <c r="Q366" s="563"/>
      <c r="R366" s="563"/>
      <c r="S366" s="563"/>
      <c r="T366" s="563"/>
      <c r="U366" s="563"/>
      <c r="V366" s="563"/>
      <c r="W366" s="563"/>
      <c r="X366" s="563"/>
      <c r="Y366" s="563"/>
      <c r="Z366" s="564"/>
    </row>
    <row r="367" spans="1:26">
      <c r="A367" s="570"/>
      <c r="B367" s="563"/>
      <c r="C367" s="563"/>
      <c r="D367" s="563"/>
      <c r="E367" s="563"/>
      <c r="F367" s="563"/>
      <c r="G367" s="563"/>
      <c r="H367" s="563"/>
      <c r="I367" s="563"/>
      <c r="J367" s="563"/>
      <c r="K367" s="563"/>
      <c r="L367" s="563"/>
      <c r="M367" s="563"/>
      <c r="N367" s="563"/>
      <c r="O367" s="563"/>
      <c r="P367" s="563"/>
      <c r="Q367" s="563"/>
      <c r="R367" s="563"/>
      <c r="S367" s="563"/>
      <c r="T367" s="563"/>
      <c r="U367" s="563"/>
      <c r="V367" s="563"/>
      <c r="W367" s="563"/>
      <c r="X367" s="563"/>
      <c r="Y367" s="563"/>
      <c r="Z367" s="564"/>
    </row>
    <row r="368" spans="1:26">
      <c r="A368" s="570"/>
      <c r="B368" s="563"/>
      <c r="C368" s="563"/>
      <c r="D368" s="563"/>
      <c r="E368" s="563"/>
      <c r="F368" s="563"/>
      <c r="G368" s="563"/>
      <c r="H368" s="563"/>
      <c r="I368" s="563"/>
      <c r="J368" s="563"/>
      <c r="K368" s="563"/>
      <c r="L368" s="563"/>
      <c r="M368" s="563"/>
      <c r="N368" s="563"/>
      <c r="O368" s="563"/>
      <c r="P368" s="563"/>
      <c r="Q368" s="563"/>
      <c r="R368" s="563"/>
      <c r="S368" s="563"/>
      <c r="T368" s="563"/>
      <c r="U368" s="563"/>
      <c r="V368" s="563"/>
      <c r="W368" s="563"/>
      <c r="X368" s="563"/>
      <c r="Y368" s="563"/>
      <c r="Z368" s="564"/>
    </row>
    <row r="369" spans="1:26">
      <c r="A369" s="570"/>
      <c r="B369" s="563"/>
      <c r="C369" s="563"/>
      <c r="D369" s="563"/>
      <c r="E369" s="563"/>
      <c r="F369" s="563"/>
      <c r="G369" s="563"/>
      <c r="H369" s="563"/>
      <c r="I369" s="563"/>
      <c r="J369" s="563"/>
      <c r="K369" s="563"/>
      <c r="L369" s="563"/>
      <c r="M369" s="563"/>
      <c r="N369" s="563"/>
      <c r="O369" s="563"/>
      <c r="P369" s="563"/>
      <c r="Q369" s="563"/>
      <c r="R369" s="563"/>
      <c r="S369" s="563"/>
      <c r="T369" s="563"/>
      <c r="U369" s="563"/>
      <c r="V369" s="563"/>
      <c r="W369" s="563"/>
      <c r="X369" s="563"/>
      <c r="Y369" s="563"/>
      <c r="Z369" s="564"/>
    </row>
    <row r="370" spans="1:26">
      <c r="A370" s="570"/>
      <c r="B370" s="563"/>
      <c r="C370" s="563"/>
      <c r="D370" s="563"/>
      <c r="E370" s="563"/>
      <c r="F370" s="563"/>
      <c r="G370" s="563"/>
      <c r="H370" s="563"/>
      <c r="I370" s="563"/>
      <c r="J370" s="563"/>
      <c r="K370" s="563"/>
      <c r="L370" s="563"/>
      <c r="M370" s="563"/>
      <c r="N370" s="563"/>
      <c r="O370" s="563"/>
      <c r="P370" s="563"/>
      <c r="Q370" s="563"/>
      <c r="R370" s="563"/>
      <c r="S370" s="563"/>
      <c r="T370" s="563"/>
      <c r="U370" s="563"/>
      <c r="V370" s="563"/>
      <c r="W370" s="563"/>
      <c r="X370" s="563"/>
      <c r="Y370" s="563"/>
      <c r="Z370" s="564"/>
    </row>
    <row r="371" spans="1:26">
      <c r="A371" s="570"/>
      <c r="B371" s="563"/>
      <c r="C371" s="563"/>
      <c r="D371" s="563"/>
      <c r="E371" s="563"/>
      <c r="F371" s="563"/>
      <c r="G371" s="563"/>
      <c r="H371" s="563"/>
      <c r="I371" s="563"/>
      <c r="J371" s="563"/>
      <c r="K371" s="563"/>
      <c r="L371" s="563"/>
      <c r="M371" s="563"/>
      <c r="N371" s="563"/>
      <c r="O371" s="563"/>
      <c r="P371" s="563"/>
      <c r="Q371" s="563"/>
      <c r="R371" s="563"/>
      <c r="S371" s="563"/>
      <c r="T371" s="563"/>
      <c r="U371" s="563"/>
      <c r="V371" s="563"/>
      <c r="W371" s="563"/>
      <c r="X371" s="563"/>
      <c r="Y371" s="563"/>
      <c r="Z371" s="564"/>
    </row>
    <row r="372" spans="1:26">
      <c r="A372" s="570"/>
      <c r="B372" s="563"/>
      <c r="C372" s="563"/>
      <c r="D372" s="563"/>
      <c r="E372" s="563"/>
      <c r="F372" s="563"/>
      <c r="G372" s="563"/>
      <c r="H372" s="563"/>
      <c r="I372" s="563"/>
      <c r="J372" s="563"/>
      <c r="K372" s="563"/>
      <c r="L372" s="563"/>
      <c r="M372" s="563"/>
      <c r="N372" s="563"/>
      <c r="O372" s="563"/>
      <c r="P372" s="563"/>
      <c r="Q372" s="563"/>
      <c r="R372" s="563"/>
      <c r="S372" s="563"/>
      <c r="T372" s="563"/>
      <c r="U372" s="563"/>
      <c r="V372" s="563"/>
      <c r="W372" s="563"/>
      <c r="X372" s="563"/>
      <c r="Y372" s="563"/>
      <c r="Z372" s="564"/>
    </row>
    <row r="373" spans="1:26">
      <c r="A373" s="570"/>
      <c r="B373" s="563"/>
      <c r="C373" s="563"/>
      <c r="D373" s="563"/>
      <c r="E373" s="563"/>
      <c r="F373" s="563"/>
      <c r="G373" s="563"/>
      <c r="H373" s="563"/>
      <c r="I373" s="563"/>
      <c r="J373" s="563"/>
      <c r="K373" s="563"/>
      <c r="L373" s="563"/>
      <c r="M373" s="563"/>
      <c r="N373" s="563"/>
      <c r="O373" s="563"/>
      <c r="P373" s="563"/>
      <c r="Q373" s="563"/>
      <c r="R373" s="563"/>
      <c r="S373" s="563"/>
      <c r="T373" s="563"/>
      <c r="U373" s="563"/>
      <c r="V373" s="563"/>
      <c r="W373" s="563"/>
      <c r="X373" s="563"/>
      <c r="Y373" s="563"/>
      <c r="Z373" s="564"/>
    </row>
    <row r="374" spans="1:26">
      <c r="A374" s="570"/>
      <c r="B374" s="563"/>
      <c r="C374" s="563"/>
      <c r="D374" s="563"/>
      <c r="E374" s="563"/>
      <c r="F374" s="563"/>
      <c r="G374" s="563"/>
      <c r="H374" s="563"/>
      <c r="I374" s="563"/>
      <c r="J374" s="563"/>
      <c r="K374" s="563"/>
      <c r="L374" s="563"/>
      <c r="M374" s="563"/>
      <c r="N374" s="563"/>
      <c r="O374" s="563"/>
      <c r="P374" s="563"/>
      <c r="Q374" s="563"/>
      <c r="R374" s="563"/>
      <c r="S374" s="563"/>
      <c r="T374" s="563"/>
      <c r="U374" s="563"/>
      <c r="V374" s="563"/>
      <c r="W374" s="563"/>
      <c r="X374" s="563"/>
      <c r="Y374" s="563"/>
      <c r="Z374" s="564"/>
    </row>
    <row r="375" spans="1:26">
      <c r="A375" s="570"/>
      <c r="B375" s="563"/>
      <c r="C375" s="563"/>
      <c r="D375" s="563"/>
      <c r="E375" s="563"/>
      <c r="F375" s="563"/>
      <c r="G375" s="563"/>
      <c r="H375" s="563"/>
      <c r="I375" s="563"/>
      <c r="J375" s="563"/>
      <c r="K375" s="563"/>
      <c r="L375" s="563"/>
      <c r="M375" s="563"/>
      <c r="N375" s="563"/>
      <c r="O375" s="563"/>
      <c r="P375" s="563"/>
      <c r="Q375" s="563"/>
      <c r="R375" s="563"/>
      <c r="S375" s="563"/>
      <c r="T375" s="563"/>
      <c r="U375" s="563"/>
      <c r="V375" s="563"/>
      <c r="W375" s="563"/>
      <c r="X375" s="563"/>
      <c r="Y375" s="563"/>
      <c r="Z375" s="564"/>
    </row>
    <row r="376" spans="1:26">
      <c r="A376" s="570"/>
      <c r="B376" s="563"/>
      <c r="C376" s="563"/>
      <c r="D376" s="563"/>
      <c r="E376" s="563"/>
      <c r="F376" s="563"/>
      <c r="G376" s="563"/>
      <c r="H376" s="563"/>
      <c r="I376" s="563"/>
      <c r="J376" s="563"/>
      <c r="K376" s="563"/>
      <c r="L376" s="563"/>
      <c r="M376" s="563"/>
      <c r="N376" s="563"/>
      <c r="O376" s="563"/>
      <c r="P376" s="563"/>
      <c r="Q376" s="563"/>
      <c r="R376" s="563"/>
      <c r="S376" s="563"/>
      <c r="T376" s="563"/>
      <c r="U376" s="563"/>
      <c r="V376" s="563"/>
      <c r="W376" s="563"/>
      <c r="X376" s="563"/>
      <c r="Y376" s="563"/>
      <c r="Z376" s="564"/>
    </row>
    <row r="377" spans="1:26">
      <c r="A377" s="570"/>
      <c r="B377" s="563"/>
      <c r="C377" s="563"/>
      <c r="D377" s="563"/>
      <c r="E377" s="563"/>
      <c r="F377" s="563"/>
      <c r="G377" s="563"/>
      <c r="H377" s="563"/>
      <c r="I377" s="563"/>
      <c r="J377" s="563"/>
      <c r="K377" s="563"/>
      <c r="L377" s="563"/>
      <c r="M377" s="563"/>
      <c r="N377" s="563"/>
      <c r="O377" s="563"/>
      <c r="P377" s="563"/>
      <c r="Q377" s="563"/>
      <c r="R377" s="563"/>
      <c r="S377" s="563"/>
      <c r="T377" s="563"/>
      <c r="U377" s="563"/>
      <c r="V377" s="563"/>
      <c r="W377" s="563"/>
      <c r="X377" s="563"/>
      <c r="Y377" s="563"/>
      <c r="Z377" s="564"/>
    </row>
    <row r="378" spans="1:26">
      <c r="A378" s="570"/>
      <c r="B378" s="563"/>
      <c r="C378" s="563"/>
      <c r="D378" s="563"/>
      <c r="E378" s="563"/>
      <c r="F378" s="563"/>
      <c r="G378" s="563"/>
      <c r="H378" s="563"/>
      <c r="I378" s="563"/>
      <c r="J378" s="563"/>
      <c r="K378" s="563"/>
      <c r="L378" s="563"/>
      <c r="M378" s="563"/>
      <c r="N378" s="563"/>
      <c r="O378" s="563"/>
      <c r="P378" s="563"/>
      <c r="Q378" s="563"/>
      <c r="R378" s="563"/>
      <c r="S378" s="563"/>
      <c r="T378" s="563"/>
      <c r="U378" s="563"/>
      <c r="V378" s="563"/>
      <c r="W378" s="563"/>
      <c r="X378" s="563"/>
      <c r="Y378" s="563"/>
      <c r="Z378" s="564"/>
    </row>
    <row r="379" spans="1:26">
      <c r="A379" s="570"/>
      <c r="B379" s="563"/>
      <c r="C379" s="563"/>
      <c r="D379" s="563"/>
      <c r="E379" s="563"/>
      <c r="F379" s="563"/>
      <c r="G379" s="563"/>
      <c r="H379" s="563"/>
      <c r="I379" s="563"/>
      <c r="J379" s="563"/>
      <c r="K379" s="563"/>
      <c r="L379" s="563"/>
      <c r="M379" s="563"/>
      <c r="N379" s="563"/>
      <c r="O379" s="563"/>
      <c r="P379" s="563"/>
      <c r="Q379" s="563"/>
      <c r="R379" s="563"/>
      <c r="S379" s="563"/>
      <c r="T379" s="563"/>
      <c r="U379" s="563"/>
      <c r="V379" s="563"/>
      <c r="W379" s="563"/>
      <c r="X379" s="563"/>
      <c r="Y379" s="563"/>
      <c r="Z379" s="564"/>
    </row>
    <row r="380" spans="1:26">
      <c r="A380" s="570"/>
      <c r="B380" s="563"/>
      <c r="C380" s="563"/>
      <c r="D380" s="563"/>
      <c r="E380" s="563"/>
      <c r="F380" s="563"/>
      <c r="G380" s="563"/>
      <c r="H380" s="563"/>
      <c r="I380" s="563"/>
      <c r="J380" s="563"/>
      <c r="K380" s="563"/>
      <c r="L380" s="563"/>
      <c r="M380" s="563"/>
      <c r="N380" s="563"/>
      <c r="O380" s="563"/>
      <c r="P380" s="563"/>
      <c r="Q380" s="563"/>
      <c r="R380" s="563"/>
      <c r="S380" s="563"/>
      <c r="T380" s="563"/>
      <c r="U380" s="563"/>
      <c r="V380" s="563"/>
      <c r="W380" s="563"/>
      <c r="X380" s="563"/>
      <c r="Y380" s="563"/>
      <c r="Z380" s="564"/>
    </row>
    <row r="381" spans="1:26">
      <c r="A381" s="570"/>
      <c r="B381" s="563"/>
      <c r="C381" s="563"/>
      <c r="D381" s="563"/>
      <c r="E381" s="563"/>
      <c r="F381" s="563"/>
      <c r="G381" s="563"/>
      <c r="H381" s="563"/>
      <c r="I381" s="563"/>
      <c r="J381" s="563"/>
      <c r="K381" s="563"/>
      <c r="L381" s="563"/>
      <c r="M381" s="563"/>
      <c r="N381" s="563"/>
      <c r="O381" s="563"/>
      <c r="P381" s="563"/>
      <c r="Q381" s="563"/>
      <c r="R381" s="563"/>
      <c r="S381" s="563"/>
      <c r="T381" s="563"/>
      <c r="U381" s="563"/>
      <c r="V381" s="563"/>
      <c r="W381" s="563"/>
      <c r="X381" s="563"/>
      <c r="Y381" s="563"/>
      <c r="Z381" s="564"/>
    </row>
    <row r="382" spans="1:26">
      <c r="A382" s="570"/>
      <c r="B382" s="563"/>
      <c r="C382" s="563"/>
      <c r="D382" s="563"/>
      <c r="E382" s="563"/>
      <c r="F382" s="563"/>
      <c r="G382" s="563"/>
      <c r="H382" s="563"/>
      <c r="I382" s="563"/>
      <c r="J382" s="563"/>
      <c r="K382" s="563"/>
      <c r="L382" s="563"/>
      <c r="M382" s="563"/>
      <c r="N382" s="563"/>
      <c r="O382" s="563"/>
      <c r="P382" s="563"/>
      <c r="Q382" s="563"/>
      <c r="R382" s="563"/>
      <c r="S382" s="563"/>
      <c r="T382" s="563"/>
      <c r="U382" s="563"/>
      <c r="V382" s="563"/>
      <c r="W382" s="563"/>
      <c r="X382" s="563"/>
      <c r="Y382" s="563"/>
      <c r="Z382" s="564"/>
    </row>
    <row r="383" spans="1:26">
      <c r="A383" s="570"/>
      <c r="B383" s="563"/>
      <c r="C383" s="563"/>
      <c r="D383" s="563"/>
      <c r="E383" s="563"/>
      <c r="F383" s="563"/>
      <c r="G383" s="563"/>
      <c r="H383" s="563"/>
      <c r="I383" s="563"/>
      <c r="J383" s="563"/>
      <c r="K383" s="563"/>
      <c r="L383" s="563"/>
      <c r="M383" s="563"/>
      <c r="N383" s="563"/>
      <c r="O383" s="563"/>
      <c r="P383" s="563"/>
      <c r="Q383" s="563"/>
      <c r="R383" s="563"/>
      <c r="S383" s="563"/>
      <c r="T383" s="563"/>
      <c r="U383" s="563"/>
      <c r="V383" s="563"/>
      <c r="W383" s="563"/>
      <c r="X383" s="563"/>
      <c r="Y383" s="563"/>
      <c r="Z383" s="564"/>
    </row>
    <row r="384" spans="1:26">
      <c r="A384" s="570"/>
      <c r="B384" s="563"/>
      <c r="C384" s="563"/>
      <c r="D384" s="563"/>
      <c r="E384" s="563"/>
      <c r="F384" s="563"/>
      <c r="G384" s="563"/>
      <c r="H384" s="563"/>
      <c r="I384" s="563"/>
      <c r="J384" s="563"/>
      <c r="K384" s="563"/>
      <c r="L384" s="563"/>
      <c r="M384" s="563"/>
      <c r="N384" s="563"/>
      <c r="O384" s="563"/>
      <c r="P384" s="563"/>
      <c r="Q384" s="563"/>
      <c r="R384" s="563"/>
      <c r="S384" s="563"/>
      <c r="T384" s="563"/>
      <c r="U384" s="563"/>
      <c r="V384" s="563"/>
      <c r="W384" s="563"/>
      <c r="X384" s="563"/>
      <c r="Y384" s="563"/>
      <c r="Z384" s="564"/>
    </row>
    <row r="385" spans="1:26">
      <c r="A385" s="570"/>
      <c r="B385" s="563"/>
      <c r="C385" s="563"/>
      <c r="D385" s="563"/>
      <c r="E385" s="563"/>
      <c r="F385" s="563"/>
      <c r="G385" s="563"/>
      <c r="H385" s="563"/>
      <c r="I385" s="563"/>
      <c r="J385" s="563"/>
      <c r="K385" s="563"/>
      <c r="L385" s="563"/>
      <c r="M385" s="563"/>
      <c r="N385" s="563"/>
      <c r="O385" s="563"/>
      <c r="P385" s="563"/>
      <c r="Q385" s="563"/>
      <c r="R385" s="563"/>
      <c r="S385" s="563"/>
      <c r="T385" s="563"/>
      <c r="U385" s="563"/>
      <c r="V385" s="563"/>
      <c r="W385" s="563"/>
      <c r="X385" s="563"/>
      <c r="Y385" s="563"/>
      <c r="Z385" s="564"/>
    </row>
    <row r="386" spans="1:26">
      <c r="A386" s="570"/>
      <c r="B386" s="563"/>
      <c r="C386" s="563"/>
      <c r="D386" s="563"/>
      <c r="E386" s="563"/>
      <c r="F386" s="563"/>
      <c r="G386" s="563"/>
      <c r="H386" s="563"/>
      <c r="I386" s="563"/>
      <c r="J386" s="563"/>
      <c r="K386" s="563"/>
      <c r="L386" s="563"/>
      <c r="M386" s="563"/>
      <c r="N386" s="563"/>
      <c r="O386" s="563"/>
      <c r="P386" s="563"/>
      <c r="Q386" s="563"/>
      <c r="R386" s="563"/>
      <c r="S386" s="563"/>
      <c r="T386" s="563"/>
      <c r="U386" s="563"/>
      <c r="V386" s="563"/>
      <c r="W386" s="563"/>
      <c r="X386" s="563"/>
      <c r="Y386" s="563"/>
      <c r="Z386" s="564"/>
    </row>
    <row r="387" spans="1:26">
      <c r="A387" s="570"/>
      <c r="B387" s="563"/>
      <c r="C387" s="563"/>
      <c r="D387" s="563"/>
      <c r="E387" s="563"/>
      <c r="F387" s="563"/>
      <c r="G387" s="563"/>
      <c r="H387" s="563"/>
      <c r="I387" s="563"/>
      <c r="J387" s="563"/>
      <c r="K387" s="563"/>
      <c r="L387" s="563"/>
      <c r="M387" s="563"/>
      <c r="N387" s="563"/>
      <c r="O387" s="563"/>
      <c r="P387" s="563"/>
      <c r="Q387" s="563"/>
      <c r="R387" s="563"/>
      <c r="S387" s="563"/>
      <c r="T387" s="563"/>
      <c r="U387" s="563"/>
      <c r="V387" s="563"/>
      <c r="W387" s="563"/>
      <c r="X387" s="563"/>
      <c r="Y387" s="563"/>
      <c r="Z387" s="564"/>
    </row>
    <row r="388" spans="1:26">
      <c r="A388" s="570"/>
      <c r="B388" s="563"/>
      <c r="C388" s="563"/>
      <c r="D388" s="563"/>
      <c r="E388" s="563"/>
      <c r="F388" s="563"/>
      <c r="G388" s="563"/>
      <c r="H388" s="563"/>
      <c r="I388" s="563"/>
      <c r="J388" s="563"/>
      <c r="K388" s="563"/>
      <c r="L388" s="563"/>
      <c r="M388" s="563"/>
      <c r="N388" s="563"/>
      <c r="O388" s="563"/>
      <c r="P388" s="563"/>
      <c r="Q388" s="563"/>
      <c r="R388" s="563"/>
      <c r="S388" s="563"/>
      <c r="T388" s="563"/>
      <c r="U388" s="563"/>
      <c r="V388" s="563"/>
      <c r="W388" s="563"/>
      <c r="X388" s="563"/>
      <c r="Y388" s="563"/>
      <c r="Z388" s="564"/>
    </row>
    <row r="389" spans="1:26">
      <c r="A389" s="570"/>
      <c r="B389" s="563"/>
      <c r="C389" s="563"/>
      <c r="D389" s="563"/>
      <c r="E389" s="563"/>
      <c r="F389" s="563"/>
      <c r="G389" s="563"/>
      <c r="H389" s="563"/>
      <c r="I389" s="563"/>
      <c r="J389" s="563"/>
      <c r="K389" s="563"/>
      <c r="L389" s="563"/>
      <c r="M389" s="563"/>
      <c r="N389" s="563"/>
      <c r="O389" s="563"/>
      <c r="P389" s="563"/>
      <c r="Q389" s="563"/>
      <c r="R389" s="563"/>
      <c r="S389" s="563"/>
      <c r="T389" s="563"/>
      <c r="U389" s="563"/>
      <c r="V389" s="563"/>
      <c r="W389" s="563"/>
      <c r="X389" s="563"/>
      <c r="Y389" s="563"/>
      <c r="Z389" s="564"/>
    </row>
    <row r="390" spans="1:26">
      <c r="A390" s="570"/>
      <c r="B390" s="563"/>
      <c r="C390" s="563"/>
      <c r="D390" s="563"/>
      <c r="E390" s="563"/>
      <c r="F390" s="563"/>
      <c r="G390" s="563"/>
      <c r="H390" s="563"/>
      <c r="I390" s="563"/>
      <c r="J390" s="563"/>
      <c r="K390" s="563"/>
      <c r="L390" s="563"/>
      <c r="M390" s="563"/>
      <c r="N390" s="563"/>
      <c r="O390" s="563"/>
      <c r="P390" s="563"/>
      <c r="Q390" s="563"/>
      <c r="R390" s="563"/>
      <c r="S390" s="563"/>
      <c r="T390" s="563"/>
      <c r="U390" s="563"/>
      <c r="V390" s="563"/>
      <c r="W390" s="563"/>
      <c r="X390" s="563"/>
      <c r="Y390" s="563"/>
      <c r="Z390" s="564"/>
    </row>
    <row r="391" spans="1:26">
      <c r="A391" s="570"/>
      <c r="B391" s="563"/>
      <c r="C391" s="563"/>
      <c r="D391" s="563"/>
      <c r="E391" s="563"/>
      <c r="F391" s="563"/>
      <c r="G391" s="563"/>
      <c r="H391" s="563"/>
      <c r="I391" s="563"/>
      <c r="J391" s="563"/>
      <c r="K391" s="563"/>
      <c r="L391" s="563"/>
      <c r="M391" s="563"/>
      <c r="N391" s="563"/>
      <c r="O391" s="563"/>
      <c r="P391" s="563"/>
      <c r="Q391" s="563"/>
      <c r="R391" s="563"/>
      <c r="S391" s="563"/>
      <c r="T391" s="563"/>
      <c r="U391" s="563"/>
      <c r="V391" s="563"/>
      <c r="W391" s="563"/>
      <c r="X391" s="563"/>
      <c r="Y391" s="563"/>
      <c r="Z391" s="564"/>
    </row>
    <row r="392" spans="1:26">
      <c r="A392" s="570"/>
      <c r="B392" s="563"/>
      <c r="C392" s="563"/>
      <c r="D392" s="563"/>
      <c r="E392" s="563"/>
      <c r="F392" s="563"/>
      <c r="G392" s="563"/>
      <c r="H392" s="563"/>
      <c r="I392" s="563"/>
      <c r="J392" s="563"/>
      <c r="K392" s="563"/>
      <c r="L392" s="563"/>
      <c r="M392" s="563"/>
      <c r="N392" s="563"/>
      <c r="O392" s="563"/>
      <c r="P392" s="563"/>
      <c r="Q392" s="563"/>
      <c r="R392" s="563"/>
      <c r="S392" s="563"/>
      <c r="T392" s="563"/>
      <c r="U392" s="563"/>
      <c r="V392" s="563"/>
      <c r="W392" s="563"/>
      <c r="X392" s="563"/>
      <c r="Y392" s="563"/>
      <c r="Z392" s="564"/>
    </row>
    <row r="393" spans="1:26">
      <c r="A393" s="570"/>
      <c r="B393" s="563"/>
      <c r="C393" s="563"/>
      <c r="D393" s="563"/>
      <c r="E393" s="563"/>
      <c r="F393" s="563"/>
      <c r="G393" s="563"/>
      <c r="H393" s="563"/>
      <c r="I393" s="563"/>
      <c r="J393" s="563"/>
      <c r="K393" s="563"/>
      <c r="L393" s="563"/>
      <c r="M393" s="563"/>
      <c r="N393" s="563"/>
      <c r="O393" s="563"/>
      <c r="P393" s="563"/>
      <c r="Q393" s="563"/>
      <c r="R393" s="563"/>
      <c r="S393" s="563"/>
      <c r="T393" s="563"/>
      <c r="U393" s="563"/>
      <c r="V393" s="563"/>
      <c r="W393" s="563"/>
      <c r="X393" s="563"/>
      <c r="Y393" s="563"/>
      <c r="Z393" s="564"/>
    </row>
    <row r="394" spans="1:26">
      <c r="A394" s="570"/>
      <c r="B394" s="563"/>
      <c r="C394" s="563"/>
      <c r="D394" s="563"/>
      <c r="E394" s="563"/>
      <c r="F394" s="563"/>
      <c r="G394" s="563"/>
      <c r="H394" s="563"/>
      <c r="I394" s="563"/>
      <c r="J394" s="563"/>
      <c r="K394" s="563"/>
      <c r="L394" s="563"/>
      <c r="M394" s="563"/>
      <c r="N394" s="563"/>
      <c r="O394" s="563"/>
      <c r="P394" s="563"/>
      <c r="Q394" s="563"/>
      <c r="R394" s="563"/>
      <c r="S394" s="563"/>
      <c r="T394" s="563"/>
      <c r="U394" s="563"/>
      <c r="V394" s="563"/>
      <c r="W394" s="563"/>
      <c r="X394" s="563"/>
      <c r="Y394" s="563"/>
      <c r="Z394" s="564"/>
    </row>
    <row r="395" spans="1:26">
      <c r="A395" s="570"/>
      <c r="B395" s="563"/>
      <c r="C395" s="563"/>
      <c r="D395" s="563"/>
      <c r="E395" s="563"/>
      <c r="F395" s="563"/>
      <c r="G395" s="563"/>
      <c r="H395" s="563"/>
      <c r="I395" s="563"/>
      <c r="J395" s="563"/>
      <c r="K395" s="563"/>
      <c r="L395" s="563"/>
      <c r="M395" s="563"/>
      <c r="N395" s="563"/>
      <c r="O395" s="563"/>
      <c r="P395" s="563"/>
      <c r="Q395" s="563"/>
      <c r="R395" s="563"/>
      <c r="S395" s="563"/>
      <c r="T395" s="563"/>
      <c r="U395" s="563"/>
      <c r="V395" s="563"/>
      <c r="W395" s="563"/>
      <c r="X395" s="563"/>
      <c r="Y395" s="563"/>
      <c r="Z395" s="564"/>
    </row>
    <row r="396" spans="1:26">
      <c r="A396" s="570"/>
      <c r="B396" s="563"/>
      <c r="C396" s="563"/>
      <c r="D396" s="563"/>
      <c r="E396" s="563"/>
      <c r="F396" s="563"/>
      <c r="G396" s="563"/>
      <c r="H396" s="563"/>
      <c r="I396" s="563"/>
      <c r="J396" s="563"/>
      <c r="K396" s="563"/>
      <c r="L396" s="563"/>
      <c r="M396" s="563"/>
      <c r="N396" s="563"/>
      <c r="O396" s="563"/>
      <c r="P396" s="563"/>
      <c r="Q396" s="563"/>
      <c r="R396" s="563"/>
      <c r="S396" s="563"/>
      <c r="T396" s="563"/>
      <c r="U396" s="563"/>
      <c r="V396" s="563"/>
      <c r="W396" s="563"/>
      <c r="X396" s="563"/>
      <c r="Y396" s="563"/>
      <c r="Z396" s="564"/>
    </row>
    <row r="397" spans="1:26">
      <c r="A397" s="570"/>
      <c r="B397" s="563"/>
      <c r="C397" s="563"/>
      <c r="D397" s="563"/>
      <c r="E397" s="563"/>
      <c r="F397" s="563"/>
      <c r="G397" s="563"/>
      <c r="H397" s="563"/>
      <c r="I397" s="563"/>
      <c r="J397" s="563"/>
      <c r="K397" s="563"/>
      <c r="L397" s="563"/>
      <c r="M397" s="563"/>
      <c r="N397" s="563"/>
      <c r="O397" s="563"/>
      <c r="P397" s="563"/>
      <c r="Q397" s="563"/>
      <c r="R397" s="563"/>
      <c r="S397" s="563"/>
      <c r="T397" s="563"/>
      <c r="U397" s="563"/>
      <c r="V397" s="563"/>
      <c r="W397" s="563"/>
      <c r="X397" s="563"/>
      <c r="Y397" s="563"/>
      <c r="Z397" s="564"/>
    </row>
    <row r="398" spans="1:26">
      <c r="A398" s="570"/>
      <c r="B398" s="563"/>
      <c r="C398" s="563"/>
      <c r="D398" s="563"/>
      <c r="E398" s="563"/>
      <c r="F398" s="563"/>
      <c r="G398" s="563"/>
      <c r="H398" s="563"/>
      <c r="I398" s="563"/>
      <c r="J398" s="563"/>
      <c r="K398" s="563"/>
      <c r="L398" s="563"/>
      <c r="M398" s="563"/>
      <c r="N398" s="563"/>
      <c r="O398" s="563"/>
      <c r="P398" s="563"/>
      <c r="Q398" s="563"/>
      <c r="R398" s="563"/>
      <c r="S398" s="563"/>
      <c r="T398" s="563"/>
      <c r="U398" s="563"/>
      <c r="V398" s="563"/>
      <c r="W398" s="563"/>
      <c r="X398" s="563"/>
      <c r="Y398" s="563"/>
      <c r="Z398" s="564"/>
    </row>
    <row r="399" spans="1:26">
      <c r="A399" s="570"/>
      <c r="B399" s="563"/>
      <c r="C399" s="563"/>
      <c r="D399" s="563"/>
      <c r="E399" s="563"/>
      <c r="F399" s="563"/>
      <c r="G399" s="563"/>
      <c r="H399" s="563"/>
      <c r="I399" s="563"/>
      <c r="J399" s="563"/>
      <c r="K399" s="563"/>
      <c r="L399" s="563"/>
      <c r="M399" s="563"/>
      <c r="N399" s="563"/>
      <c r="O399" s="563"/>
      <c r="P399" s="563"/>
      <c r="Q399" s="563"/>
      <c r="R399" s="563"/>
      <c r="S399" s="563"/>
      <c r="T399" s="563"/>
      <c r="U399" s="563"/>
      <c r="V399" s="563"/>
      <c r="W399" s="563"/>
      <c r="X399" s="563"/>
      <c r="Y399" s="563"/>
      <c r="Z399" s="564"/>
    </row>
    <row r="400" spans="1:26">
      <c r="A400" s="570"/>
      <c r="B400" s="563"/>
      <c r="C400" s="563"/>
      <c r="D400" s="563"/>
      <c r="E400" s="563"/>
      <c r="F400" s="563"/>
      <c r="G400" s="563"/>
      <c r="H400" s="563"/>
      <c r="I400" s="563"/>
      <c r="J400" s="563"/>
      <c r="K400" s="563"/>
      <c r="L400" s="563"/>
      <c r="M400" s="563"/>
      <c r="N400" s="563"/>
      <c r="O400" s="563"/>
      <c r="P400" s="563"/>
      <c r="Q400" s="563"/>
      <c r="R400" s="563"/>
      <c r="S400" s="563"/>
      <c r="T400" s="563"/>
      <c r="U400" s="563"/>
      <c r="V400" s="563"/>
      <c r="W400" s="563"/>
      <c r="X400" s="563"/>
      <c r="Y400" s="563"/>
      <c r="Z400" s="564"/>
    </row>
    <row r="401" spans="1:26">
      <c r="A401" s="570"/>
      <c r="B401" s="563"/>
      <c r="C401" s="563"/>
      <c r="D401" s="563"/>
      <c r="E401" s="563"/>
      <c r="F401" s="563"/>
      <c r="G401" s="563"/>
      <c r="H401" s="563"/>
      <c r="I401" s="563"/>
      <c r="J401" s="563"/>
      <c r="K401" s="563"/>
      <c r="L401" s="563"/>
      <c r="M401" s="563"/>
      <c r="N401" s="563"/>
      <c r="O401" s="563"/>
      <c r="P401" s="563"/>
      <c r="Q401" s="563"/>
      <c r="R401" s="563"/>
      <c r="S401" s="563"/>
      <c r="T401" s="563"/>
      <c r="U401" s="563"/>
      <c r="V401" s="563"/>
      <c r="W401" s="563"/>
      <c r="X401" s="563"/>
      <c r="Y401" s="563"/>
      <c r="Z401" s="564"/>
    </row>
    <row r="402" spans="1:26">
      <c r="A402" s="570"/>
      <c r="B402" s="563"/>
      <c r="C402" s="563"/>
      <c r="D402" s="563"/>
      <c r="E402" s="563"/>
      <c r="F402" s="563"/>
      <c r="G402" s="563"/>
      <c r="H402" s="563"/>
      <c r="I402" s="563"/>
      <c r="J402" s="563"/>
      <c r="K402" s="563"/>
      <c r="L402" s="563"/>
      <c r="M402" s="563"/>
      <c r="N402" s="563"/>
      <c r="O402" s="563"/>
      <c r="P402" s="563"/>
      <c r="Q402" s="563"/>
      <c r="R402" s="563"/>
      <c r="S402" s="563"/>
      <c r="T402" s="563"/>
      <c r="U402" s="563"/>
      <c r="V402" s="563"/>
      <c r="W402" s="563"/>
      <c r="X402" s="563"/>
      <c r="Y402" s="563"/>
      <c r="Z402" s="564"/>
    </row>
    <row r="403" spans="1:26">
      <c r="A403" s="570"/>
      <c r="B403" s="563"/>
      <c r="C403" s="563"/>
      <c r="D403" s="563"/>
      <c r="E403" s="563"/>
      <c r="F403" s="563"/>
      <c r="G403" s="563"/>
      <c r="H403" s="563"/>
      <c r="I403" s="563"/>
      <c r="J403" s="563"/>
      <c r="K403" s="563"/>
      <c r="L403" s="563"/>
      <c r="M403" s="563"/>
      <c r="N403" s="563"/>
      <c r="O403" s="563"/>
      <c r="P403" s="563"/>
      <c r="Q403" s="563"/>
      <c r="R403" s="563"/>
      <c r="S403" s="563"/>
      <c r="T403" s="563"/>
      <c r="U403" s="563"/>
      <c r="V403" s="563"/>
      <c r="W403" s="563"/>
      <c r="X403" s="563"/>
      <c r="Y403" s="563"/>
      <c r="Z403" s="564"/>
    </row>
    <row r="404" spans="1:26">
      <c r="A404" s="570"/>
      <c r="B404" s="563"/>
      <c r="C404" s="563"/>
      <c r="D404" s="563"/>
      <c r="E404" s="563"/>
      <c r="F404" s="563"/>
      <c r="G404" s="563"/>
      <c r="H404" s="563"/>
      <c r="I404" s="563"/>
      <c r="J404" s="563"/>
      <c r="K404" s="563"/>
      <c r="L404" s="563"/>
      <c r="M404" s="563"/>
      <c r="N404" s="563"/>
      <c r="O404" s="563"/>
      <c r="P404" s="563"/>
      <c r="Q404" s="563"/>
      <c r="R404" s="563"/>
      <c r="S404" s="563"/>
      <c r="T404" s="563"/>
      <c r="U404" s="563"/>
      <c r="V404" s="563"/>
      <c r="W404" s="563"/>
      <c r="X404" s="563"/>
      <c r="Y404" s="563"/>
      <c r="Z404" s="564"/>
    </row>
    <row r="405" spans="1:26">
      <c r="A405" s="570"/>
      <c r="B405" s="563"/>
      <c r="C405" s="563"/>
      <c r="D405" s="563"/>
      <c r="E405" s="563"/>
      <c r="F405" s="563"/>
      <c r="G405" s="563"/>
      <c r="H405" s="563"/>
      <c r="I405" s="563"/>
      <c r="J405" s="563"/>
      <c r="K405" s="563"/>
      <c r="L405" s="563"/>
      <c r="M405" s="563"/>
      <c r="N405" s="563"/>
      <c r="O405" s="563"/>
      <c r="P405" s="563"/>
      <c r="Q405" s="563"/>
      <c r="R405" s="563"/>
      <c r="S405" s="563"/>
      <c r="T405" s="563"/>
      <c r="U405" s="563"/>
      <c r="V405" s="563"/>
      <c r="W405" s="563"/>
      <c r="X405" s="563"/>
      <c r="Y405" s="563"/>
      <c r="Z405" s="564"/>
    </row>
    <row r="406" spans="1:26">
      <c r="A406" s="570"/>
      <c r="B406" s="563"/>
      <c r="C406" s="563"/>
      <c r="D406" s="563"/>
      <c r="E406" s="563"/>
      <c r="F406" s="563"/>
      <c r="G406" s="563"/>
      <c r="H406" s="563"/>
      <c r="I406" s="563"/>
      <c r="J406" s="563"/>
      <c r="K406" s="563"/>
      <c r="L406" s="563"/>
      <c r="M406" s="563"/>
      <c r="N406" s="563"/>
      <c r="O406" s="563"/>
      <c r="P406" s="563"/>
      <c r="Q406" s="563"/>
      <c r="R406" s="563"/>
      <c r="S406" s="563"/>
      <c r="T406" s="563"/>
      <c r="U406" s="563"/>
      <c r="V406" s="563"/>
      <c r="W406" s="563"/>
      <c r="X406" s="563"/>
      <c r="Y406" s="563"/>
      <c r="Z406" s="564"/>
    </row>
    <row r="407" spans="1:26">
      <c r="A407" s="570"/>
      <c r="B407" s="563"/>
      <c r="C407" s="563"/>
      <c r="D407" s="563"/>
      <c r="E407" s="563"/>
      <c r="F407" s="563"/>
      <c r="G407" s="563"/>
      <c r="H407" s="563"/>
      <c r="I407" s="563"/>
      <c r="J407" s="563"/>
      <c r="K407" s="563"/>
      <c r="L407" s="563"/>
      <c r="M407" s="563"/>
      <c r="N407" s="563"/>
      <c r="O407" s="563"/>
      <c r="P407" s="563"/>
      <c r="Q407" s="563"/>
      <c r="R407" s="563"/>
      <c r="S407" s="563"/>
      <c r="T407" s="563"/>
      <c r="U407" s="563"/>
      <c r="V407" s="563"/>
      <c r="W407" s="563"/>
      <c r="X407" s="563"/>
      <c r="Y407" s="563"/>
      <c r="Z407" s="564"/>
    </row>
    <row r="408" spans="1:26">
      <c r="A408" s="570"/>
      <c r="B408" s="563"/>
      <c r="C408" s="563"/>
      <c r="D408" s="563"/>
      <c r="E408" s="563"/>
      <c r="F408" s="563"/>
      <c r="G408" s="563"/>
      <c r="H408" s="563"/>
      <c r="I408" s="563"/>
      <c r="J408" s="563"/>
      <c r="K408" s="563"/>
      <c r="L408" s="563"/>
      <c r="M408" s="563"/>
      <c r="N408" s="563"/>
      <c r="O408" s="563"/>
      <c r="P408" s="563"/>
      <c r="Q408" s="563"/>
      <c r="R408" s="563"/>
      <c r="S408" s="563"/>
      <c r="T408" s="563"/>
      <c r="U408" s="563"/>
      <c r="V408" s="563"/>
      <c r="W408" s="563"/>
      <c r="X408" s="563"/>
      <c r="Y408" s="563"/>
      <c r="Z408" s="564"/>
    </row>
    <row r="409" spans="1:26">
      <c r="A409" s="570"/>
      <c r="B409" s="563"/>
      <c r="C409" s="563"/>
      <c r="D409" s="563"/>
      <c r="E409" s="563"/>
      <c r="F409" s="563"/>
      <c r="G409" s="563"/>
      <c r="H409" s="563"/>
      <c r="I409" s="563"/>
      <c r="J409" s="563"/>
      <c r="K409" s="563"/>
      <c r="L409" s="563"/>
      <c r="M409" s="563"/>
      <c r="N409" s="563"/>
      <c r="O409" s="563"/>
      <c r="P409" s="563"/>
      <c r="Q409" s="563"/>
      <c r="R409" s="563"/>
      <c r="S409" s="563"/>
      <c r="T409" s="563"/>
      <c r="U409" s="563"/>
      <c r="V409" s="563"/>
      <c r="W409" s="563"/>
      <c r="X409" s="563"/>
      <c r="Y409" s="563"/>
      <c r="Z409" s="564"/>
    </row>
    <row r="410" spans="1:26">
      <c r="A410" s="570"/>
      <c r="B410" s="563"/>
      <c r="C410" s="563"/>
      <c r="D410" s="563"/>
      <c r="E410" s="563"/>
      <c r="F410" s="563"/>
      <c r="G410" s="563"/>
      <c r="H410" s="563"/>
      <c r="I410" s="563"/>
      <c r="J410" s="563"/>
      <c r="K410" s="563"/>
      <c r="L410" s="563"/>
      <c r="M410" s="563"/>
      <c r="N410" s="563"/>
      <c r="O410" s="563"/>
      <c r="P410" s="563"/>
      <c r="Q410" s="563"/>
      <c r="R410" s="563"/>
      <c r="S410" s="563"/>
      <c r="T410" s="563"/>
      <c r="U410" s="563"/>
      <c r="V410" s="563"/>
      <c r="W410" s="563"/>
      <c r="X410" s="563"/>
      <c r="Y410" s="563"/>
      <c r="Z410" s="564"/>
    </row>
    <row r="411" spans="1:26">
      <c r="A411" s="570"/>
      <c r="B411" s="563"/>
      <c r="C411" s="563"/>
      <c r="D411" s="563"/>
      <c r="E411" s="563"/>
      <c r="F411" s="563"/>
      <c r="G411" s="563"/>
      <c r="H411" s="563"/>
      <c r="I411" s="563"/>
      <c r="J411" s="563"/>
      <c r="K411" s="563"/>
      <c r="L411" s="563"/>
      <c r="M411" s="563"/>
      <c r="N411" s="563"/>
      <c r="O411" s="563"/>
      <c r="P411" s="563"/>
      <c r="Q411" s="563"/>
      <c r="R411" s="563"/>
      <c r="S411" s="563"/>
      <c r="T411" s="563"/>
      <c r="U411" s="563"/>
      <c r="V411" s="563"/>
      <c r="W411" s="563"/>
      <c r="X411" s="563"/>
      <c r="Y411" s="563"/>
      <c r="Z411" s="564"/>
    </row>
    <row r="412" spans="1:26">
      <c r="A412" s="570"/>
      <c r="B412" s="563"/>
      <c r="C412" s="563"/>
      <c r="D412" s="563"/>
      <c r="E412" s="563"/>
      <c r="F412" s="563"/>
      <c r="G412" s="563"/>
      <c r="H412" s="563"/>
      <c r="I412" s="563"/>
      <c r="J412" s="563"/>
      <c r="K412" s="563"/>
      <c r="L412" s="563"/>
      <c r="M412" s="563"/>
      <c r="N412" s="563"/>
      <c r="O412" s="563"/>
      <c r="P412" s="563"/>
      <c r="Q412" s="563"/>
      <c r="R412" s="563"/>
      <c r="S412" s="563"/>
      <c r="T412" s="563"/>
      <c r="U412" s="563"/>
      <c r="V412" s="563"/>
      <c r="W412" s="563"/>
      <c r="X412" s="563"/>
      <c r="Y412" s="563"/>
      <c r="Z412" s="564"/>
    </row>
    <row r="413" spans="1:26">
      <c r="A413" s="570"/>
      <c r="B413" s="563"/>
      <c r="C413" s="563"/>
      <c r="D413" s="563"/>
      <c r="E413" s="563"/>
      <c r="F413" s="563"/>
      <c r="G413" s="563"/>
      <c r="H413" s="563"/>
      <c r="I413" s="563"/>
      <c r="J413" s="563"/>
      <c r="K413" s="563"/>
      <c r="L413" s="563"/>
      <c r="M413" s="563"/>
      <c r="N413" s="563"/>
      <c r="O413" s="563"/>
      <c r="P413" s="563"/>
      <c r="Q413" s="563"/>
      <c r="R413" s="563"/>
      <c r="S413" s="563"/>
      <c r="T413" s="563"/>
      <c r="U413" s="563"/>
      <c r="V413" s="563"/>
      <c r="W413" s="563"/>
      <c r="X413" s="563"/>
      <c r="Y413" s="563"/>
      <c r="Z413" s="564"/>
    </row>
    <row r="414" spans="1:26">
      <c r="A414" s="570"/>
      <c r="B414" s="563"/>
      <c r="C414" s="563"/>
      <c r="D414" s="563"/>
      <c r="E414" s="563"/>
      <c r="F414" s="563"/>
      <c r="G414" s="563"/>
      <c r="H414" s="563"/>
      <c r="I414" s="563"/>
      <c r="J414" s="563"/>
      <c r="K414" s="563"/>
      <c r="L414" s="563"/>
      <c r="M414" s="563"/>
      <c r="N414" s="563"/>
      <c r="O414" s="563"/>
      <c r="P414" s="563"/>
      <c r="Q414" s="563"/>
      <c r="R414" s="563"/>
      <c r="S414" s="563"/>
      <c r="T414" s="563"/>
      <c r="U414" s="563"/>
      <c r="V414" s="563"/>
      <c r="W414" s="563"/>
      <c r="X414" s="563"/>
      <c r="Y414" s="563"/>
      <c r="Z414" s="564"/>
    </row>
    <row r="415" spans="1:26">
      <c r="A415" s="570"/>
      <c r="B415" s="563"/>
      <c r="C415" s="563"/>
      <c r="D415" s="563"/>
      <c r="E415" s="563"/>
      <c r="F415" s="563"/>
      <c r="G415" s="563"/>
      <c r="H415" s="563"/>
      <c r="I415" s="563"/>
      <c r="J415" s="563"/>
      <c r="K415" s="563"/>
      <c r="L415" s="563"/>
      <c r="M415" s="563"/>
      <c r="N415" s="563"/>
      <c r="O415" s="563"/>
      <c r="P415" s="563"/>
      <c r="Q415" s="563"/>
      <c r="R415" s="563"/>
      <c r="S415" s="563"/>
      <c r="T415" s="563"/>
      <c r="U415" s="563"/>
      <c r="V415" s="563"/>
      <c r="W415" s="563"/>
      <c r="X415" s="563"/>
      <c r="Y415" s="563"/>
      <c r="Z415" s="564"/>
    </row>
    <row r="416" spans="1:26">
      <c r="A416" s="570"/>
      <c r="B416" s="563"/>
      <c r="C416" s="563"/>
      <c r="D416" s="563"/>
      <c r="E416" s="563"/>
      <c r="F416" s="563"/>
      <c r="G416" s="563"/>
      <c r="H416" s="563"/>
      <c r="I416" s="563"/>
      <c r="J416" s="563"/>
      <c r="K416" s="563"/>
      <c r="L416" s="563"/>
      <c r="M416" s="563"/>
      <c r="N416" s="563"/>
      <c r="O416" s="563"/>
      <c r="P416" s="563"/>
      <c r="Q416" s="563"/>
      <c r="R416" s="563"/>
      <c r="S416" s="563"/>
      <c r="T416" s="563"/>
      <c r="U416" s="563"/>
      <c r="V416" s="563"/>
      <c r="W416" s="563"/>
      <c r="X416" s="563"/>
      <c r="Y416" s="563"/>
      <c r="Z416" s="564"/>
    </row>
    <row r="417" spans="1:26">
      <c r="A417" s="570"/>
      <c r="B417" s="563"/>
      <c r="C417" s="563"/>
      <c r="D417" s="563"/>
      <c r="E417" s="563"/>
      <c r="F417" s="563"/>
      <c r="G417" s="563"/>
      <c r="H417" s="563"/>
      <c r="I417" s="563"/>
      <c r="J417" s="563"/>
      <c r="K417" s="563"/>
      <c r="L417" s="563"/>
      <c r="M417" s="563"/>
      <c r="N417" s="563"/>
      <c r="O417" s="563"/>
      <c r="P417" s="563"/>
      <c r="Q417" s="563"/>
      <c r="R417" s="563"/>
      <c r="S417" s="563"/>
      <c r="T417" s="563"/>
      <c r="U417" s="563"/>
      <c r="V417" s="563"/>
      <c r="W417" s="563"/>
      <c r="X417" s="563"/>
      <c r="Y417" s="563"/>
      <c r="Z417" s="564"/>
    </row>
    <row r="418" spans="1:26">
      <c r="A418" s="570"/>
      <c r="B418" s="563"/>
      <c r="C418" s="563"/>
      <c r="D418" s="563"/>
      <c r="E418" s="563"/>
      <c r="F418" s="563"/>
      <c r="G418" s="563"/>
      <c r="H418" s="563"/>
      <c r="I418" s="563"/>
      <c r="J418" s="563"/>
      <c r="K418" s="563"/>
      <c r="L418" s="563"/>
      <c r="M418" s="563"/>
      <c r="N418" s="563"/>
      <c r="O418" s="563"/>
      <c r="P418" s="563"/>
      <c r="Q418" s="563"/>
      <c r="R418" s="563"/>
      <c r="S418" s="563"/>
      <c r="T418" s="563"/>
      <c r="U418" s="563"/>
      <c r="V418" s="563"/>
      <c r="W418" s="563"/>
      <c r="X418" s="563"/>
      <c r="Y418" s="563"/>
      <c r="Z418" s="564"/>
    </row>
    <row r="419" spans="1:26">
      <c r="A419" s="570"/>
      <c r="B419" s="563"/>
      <c r="C419" s="563"/>
      <c r="D419" s="563"/>
      <c r="E419" s="563"/>
      <c r="F419" s="563"/>
      <c r="G419" s="563"/>
      <c r="H419" s="563"/>
      <c r="I419" s="563"/>
      <c r="J419" s="563"/>
      <c r="K419" s="563"/>
      <c r="L419" s="563"/>
      <c r="M419" s="563"/>
      <c r="N419" s="563"/>
      <c r="O419" s="563"/>
      <c r="P419" s="563"/>
      <c r="Q419" s="563"/>
      <c r="R419" s="563"/>
      <c r="S419" s="563"/>
      <c r="T419" s="563"/>
      <c r="U419" s="563"/>
      <c r="V419" s="563"/>
      <c r="W419" s="563"/>
      <c r="X419" s="563"/>
      <c r="Y419" s="563"/>
      <c r="Z419" s="564"/>
    </row>
    <row r="420" spans="1:26">
      <c r="A420" s="570"/>
      <c r="B420" s="563"/>
      <c r="C420" s="563"/>
      <c r="D420" s="563"/>
      <c r="E420" s="563"/>
      <c r="F420" s="563"/>
      <c r="G420" s="563"/>
      <c r="H420" s="563"/>
      <c r="I420" s="563"/>
      <c r="J420" s="563"/>
      <c r="K420" s="563"/>
      <c r="L420" s="563"/>
      <c r="M420" s="563"/>
      <c r="N420" s="563"/>
      <c r="O420" s="563"/>
      <c r="P420" s="563"/>
      <c r="Q420" s="563"/>
      <c r="R420" s="563"/>
      <c r="S420" s="563"/>
      <c r="T420" s="563"/>
      <c r="U420" s="563"/>
      <c r="V420" s="563"/>
      <c r="W420" s="563"/>
      <c r="X420" s="563"/>
      <c r="Y420" s="563"/>
      <c r="Z420" s="564"/>
    </row>
    <row r="421" spans="1:26">
      <c r="A421" s="570"/>
      <c r="B421" s="563"/>
      <c r="C421" s="563"/>
      <c r="D421" s="563"/>
      <c r="E421" s="563"/>
      <c r="F421" s="563"/>
      <c r="G421" s="563"/>
      <c r="H421" s="563"/>
      <c r="I421" s="563"/>
      <c r="J421" s="563"/>
      <c r="K421" s="563"/>
      <c r="L421" s="563"/>
      <c r="M421" s="563"/>
      <c r="N421" s="563"/>
      <c r="O421" s="563"/>
      <c r="P421" s="563"/>
      <c r="Q421" s="563"/>
      <c r="R421" s="563"/>
      <c r="S421" s="563"/>
      <c r="T421" s="563"/>
      <c r="U421" s="563"/>
      <c r="V421" s="563"/>
      <c r="W421" s="563"/>
      <c r="X421" s="563"/>
      <c r="Y421" s="563"/>
      <c r="Z421" s="564"/>
    </row>
    <row r="422" spans="1:26">
      <c r="A422" s="570"/>
      <c r="B422" s="563"/>
      <c r="C422" s="563"/>
      <c r="D422" s="563"/>
      <c r="E422" s="563"/>
      <c r="F422" s="563"/>
      <c r="G422" s="563"/>
      <c r="H422" s="563"/>
      <c r="I422" s="563"/>
      <c r="J422" s="563"/>
      <c r="K422" s="563"/>
      <c r="L422" s="563"/>
      <c r="M422" s="563"/>
      <c r="N422" s="563"/>
      <c r="O422" s="563"/>
      <c r="P422" s="563"/>
      <c r="Q422" s="563"/>
      <c r="R422" s="563"/>
      <c r="S422" s="563"/>
      <c r="T422" s="563"/>
      <c r="U422" s="563"/>
      <c r="V422" s="563"/>
      <c r="W422" s="563"/>
      <c r="X422" s="563"/>
      <c r="Y422" s="563"/>
      <c r="Z422" s="564"/>
    </row>
    <row r="423" spans="1:26">
      <c r="A423" s="570"/>
      <c r="B423" s="563"/>
      <c r="C423" s="563"/>
      <c r="D423" s="563"/>
      <c r="E423" s="563"/>
      <c r="F423" s="563"/>
      <c r="G423" s="563"/>
      <c r="H423" s="563"/>
      <c r="I423" s="563"/>
      <c r="J423" s="563"/>
      <c r="K423" s="563"/>
      <c r="L423" s="563"/>
      <c r="M423" s="563"/>
      <c r="N423" s="563"/>
      <c r="O423" s="563"/>
      <c r="P423" s="563"/>
      <c r="Q423" s="563"/>
      <c r="R423" s="563"/>
      <c r="S423" s="563"/>
      <c r="T423" s="563"/>
      <c r="U423" s="563"/>
      <c r="V423" s="563"/>
      <c r="W423" s="563"/>
      <c r="X423" s="563"/>
      <c r="Y423" s="563"/>
      <c r="Z423" s="564"/>
    </row>
    <row r="424" spans="1:26">
      <c r="A424" s="570"/>
      <c r="B424" s="563"/>
      <c r="C424" s="563"/>
      <c r="D424" s="563"/>
      <c r="E424" s="563"/>
      <c r="F424" s="563"/>
      <c r="G424" s="563"/>
      <c r="H424" s="563"/>
      <c r="I424" s="563"/>
      <c r="J424" s="563"/>
      <c r="K424" s="563"/>
      <c r="L424" s="563"/>
      <c r="M424" s="563"/>
      <c r="N424" s="563"/>
      <c r="O424" s="563"/>
      <c r="P424" s="563"/>
      <c r="Q424" s="563"/>
      <c r="R424" s="563"/>
      <c r="S424" s="563"/>
      <c r="T424" s="563"/>
      <c r="U424" s="563"/>
      <c r="V424" s="563"/>
      <c r="W424" s="563"/>
      <c r="X424" s="563"/>
      <c r="Y424" s="563"/>
      <c r="Z424" s="564"/>
    </row>
    <row r="425" spans="1:26">
      <c r="A425" s="570"/>
      <c r="B425" s="563"/>
      <c r="C425" s="563"/>
      <c r="D425" s="563"/>
      <c r="E425" s="563"/>
      <c r="F425" s="563"/>
      <c r="G425" s="563"/>
      <c r="H425" s="563"/>
      <c r="I425" s="563"/>
      <c r="J425" s="563"/>
      <c r="K425" s="563"/>
      <c r="L425" s="563"/>
      <c r="M425" s="563"/>
      <c r="N425" s="563"/>
      <c r="O425" s="563"/>
      <c r="P425" s="563"/>
      <c r="Q425" s="563"/>
      <c r="R425" s="563"/>
      <c r="S425" s="563"/>
      <c r="T425" s="563"/>
      <c r="U425" s="563"/>
      <c r="V425" s="563"/>
      <c r="W425" s="563"/>
      <c r="X425" s="563"/>
      <c r="Y425" s="563"/>
      <c r="Z425" s="564"/>
    </row>
    <row r="426" spans="1:26">
      <c r="A426" s="570"/>
      <c r="B426" s="563"/>
      <c r="C426" s="563"/>
      <c r="D426" s="563"/>
      <c r="E426" s="563"/>
      <c r="F426" s="563"/>
      <c r="G426" s="563"/>
      <c r="H426" s="563"/>
      <c r="I426" s="563"/>
      <c r="J426" s="563"/>
      <c r="K426" s="563"/>
      <c r="L426" s="563"/>
      <c r="M426" s="563"/>
      <c r="N426" s="563"/>
      <c r="O426" s="563"/>
      <c r="P426" s="563"/>
      <c r="Q426" s="563"/>
      <c r="R426" s="563"/>
      <c r="S426" s="563"/>
      <c r="T426" s="563"/>
      <c r="U426" s="563"/>
      <c r="V426" s="563"/>
      <c r="W426" s="563"/>
      <c r="X426" s="563"/>
      <c r="Y426" s="563"/>
      <c r="Z426" s="564"/>
    </row>
    <row r="427" spans="1:26">
      <c r="A427" s="570"/>
      <c r="B427" s="563"/>
      <c r="C427" s="563"/>
      <c r="D427" s="563"/>
      <c r="E427" s="563"/>
      <c r="F427" s="563"/>
      <c r="G427" s="563"/>
      <c r="H427" s="563"/>
      <c r="I427" s="563"/>
      <c r="J427" s="563"/>
      <c r="K427" s="563"/>
      <c r="L427" s="563"/>
      <c r="M427" s="563"/>
      <c r="N427" s="563"/>
      <c r="O427" s="563"/>
      <c r="P427" s="563"/>
      <c r="Q427" s="563"/>
      <c r="R427" s="563"/>
      <c r="S427" s="563"/>
      <c r="T427" s="563"/>
      <c r="U427" s="563"/>
      <c r="V427" s="563"/>
      <c r="W427" s="563"/>
      <c r="X427" s="563"/>
      <c r="Y427" s="563"/>
      <c r="Z427" s="564"/>
    </row>
    <row r="428" spans="1:26">
      <c r="A428" s="570"/>
      <c r="B428" s="563"/>
      <c r="C428" s="563"/>
      <c r="D428" s="563"/>
      <c r="E428" s="563"/>
      <c r="F428" s="563"/>
      <c r="G428" s="563"/>
      <c r="H428" s="563"/>
      <c r="I428" s="563"/>
      <c r="J428" s="563"/>
      <c r="K428" s="563"/>
      <c r="L428" s="563"/>
      <c r="M428" s="563"/>
      <c r="N428" s="563"/>
      <c r="O428" s="563"/>
      <c r="P428" s="563"/>
      <c r="Q428" s="563"/>
      <c r="R428" s="563"/>
      <c r="S428" s="563"/>
      <c r="T428" s="563"/>
      <c r="U428" s="563"/>
      <c r="V428" s="563"/>
      <c r="W428" s="563"/>
      <c r="X428" s="563"/>
      <c r="Y428" s="563"/>
      <c r="Z428" s="564"/>
    </row>
    <row r="429" spans="1:26">
      <c r="A429" s="570"/>
      <c r="B429" s="563"/>
      <c r="C429" s="563"/>
      <c r="D429" s="563"/>
      <c r="E429" s="563"/>
      <c r="F429" s="563"/>
      <c r="G429" s="563"/>
      <c r="H429" s="563"/>
      <c r="I429" s="563"/>
      <c r="J429" s="563"/>
      <c r="K429" s="563"/>
      <c r="L429" s="563"/>
      <c r="M429" s="563"/>
      <c r="N429" s="563"/>
      <c r="O429" s="563"/>
      <c r="P429" s="563"/>
      <c r="Q429" s="563"/>
      <c r="R429" s="563"/>
      <c r="S429" s="563"/>
      <c r="T429" s="563"/>
      <c r="U429" s="563"/>
      <c r="V429" s="563"/>
      <c r="W429" s="563"/>
      <c r="X429" s="563"/>
      <c r="Y429" s="563"/>
      <c r="Z429" s="564"/>
    </row>
    <row r="430" spans="1:26">
      <c r="A430" s="570"/>
      <c r="B430" s="563"/>
      <c r="C430" s="563"/>
      <c r="D430" s="563"/>
      <c r="E430" s="563"/>
      <c r="F430" s="563"/>
      <c r="G430" s="563"/>
      <c r="H430" s="563"/>
      <c r="I430" s="563"/>
      <c r="J430" s="563"/>
      <c r="K430" s="563"/>
      <c r="L430" s="563"/>
      <c r="M430" s="563"/>
      <c r="N430" s="563"/>
      <c r="O430" s="563"/>
      <c r="P430" s="563"/>
      <c r="Q430" s="563"/>
      <c r="R430" s="563"/>
      <c r="S430" s="563"/>
      <c r="T430" s="563"/>
      <c r="U430" s="563"/>
      <c r="V430" s="563"/>
      <c r="W430" s="563"/>
      <c r="X430" s="563"/>
      <c r="Y430" s="563"/>
      <c r="Z430" s="564"/>
    </row>
    <row r="431" spans="1:26">
      <c r="A431" s="570"/>
      <c r="B431" s="563"/>
      <c r="C431" s="563"/>
      <c r="D431" s="563"/>
      <c r="E431" s="563"/>
      <c r="F431" s="563"/>
      <c r="G431" s="563"/>
      <c r="H431" s="563"/>
      <c r="I431" s="563"/>
      <c r="J431" s="563"/>
      <c r="K431" s="563"/>
      <c r="L431" s="563"/>
      <c r="M431" s="563"/>
      <c r="N431" s="563"/>
      <c r="O431" s="563"/>
      <c r="P431" s="563"/>
      <c r="Q431" s="563"/>
      <c r="R431" s="563"/>
      <c r="S431" s="563"/>
      <c r="T431" s="563"/>
      <c r="U431" s="563"/>
      <c r="V431" s="563"/>
      <c r="W431" s="563"/>
      <c r="X431" s="563"/>
      <c r="Y431" s="563"/>
      <c r="Z431" s="564"/>
    </row>
    <row r="432" spans="1:26">
      <c r="A432" s="570"/>
      <c r="B432" s="563"/>
      <c r="C432" s="563"/>
      <c r="D432" s="563"/>
      <c r="E432" s="563"/>
      <c r="F432" s="563"/>
      <c r="G432" s="563"/>
      <c r="H432" s="563"/>
      <c r="I432" s="563"/>
      <c r="J432" s="563"/>
      <c r="K432" s="563"/>
      <c r="L432" s="563"/>
      <c r="M432" s="563"/>
      <c r="N432" s="563"/>
      <c r="O432" s="563"/>
      <c r="P432" s="563"/>
      <c r="Q432" s="563"/>
      <c r="R432" s="563"/>
      <c r="S432" s="563"/>
      <c r="T432" s="563"/>
      <c r="U432" s="563"/>
      <c r="V432" s="563"/>
      <c r="W432" s="563"/>
      <c r="X432" s="563"/>
      <c r="Y432" s="563"/>
      <c r="Z432" s="564"/>
    </row>
    <row r="433" spans="1:26">
      <c r="A433" s="570"/>
      <c r="B433" s="563"/>
      <c r="C433" s="563"/>
      <c r="D433" s="563"/>
      <c r="E433" s="563"/>
      <c r="F433" s="563"/>
      <c r="G433" s="563"/>
      <c r="H433" s="563"/>
      <c r="I433" s="563"/>
      <c r="J433" s="563"/>
      <c r="K433" s="563"/>
      <c r="L433" s="563"/>
      <c r="M433" s="563"/>
      <c r="N433" s="563"/>
      <c r="O433" s="563"/>
      <c r="P433" s="563"/>
      <c r="Q433" s="563"/>
      <c r="R433" s="563"/>
      <c r="S433" s="563"/>
      <c r="T433" s="563"/>
      <c r="U433" s="563"/>
      <c r="V433" s="563"/>
      <c r="W433" s="563"/>
      <c r="X433" s="563"/>
      <c r="Y433" s="563"/>
      <c r="Z433" s="564"/>
    </row>
    <row r="434" spans="1:26">
      <c r="A434" s="570"/>
      <c r="B434" s="563"/>
      <c r="C434" s="563"/>
      <c r="D434" s="563"/>
      <c r="E434" s="563"/>
      <c r="F434" s="563"/>
      <c r="G434" s="563"/>
      <c r="H434" s="563"/>
      <c r="I434" s="563"/>
      <c r="J434" s="563"/>
      <c r="K434" s="563"/>
      <c r="L434" s="563"/>
      <c r="M434" s="563"/>
      <c r="N434" s="563"/>
      <c r="O434" s="563"/>
      <c r="P434" s="563"/>
      <c r="Q434" s="563"/>
      <c r="R434" s="563"/>
      <c r="S434" s="563"/>
      <c r="T434" s="563"/>
      <c r="U434" s="563"/>
      <c r="V434" s="563"/>
      <c r="W434" s="563"/>
      <c r="X434" s="563"/>
      <c r="Y434" s="563"/>
      <c r="Z434" s="564"/>
    </row>
    <row r="435" spans="1:26">
      <c r="A435" s="570"/>
      <c r="B435" s="563"/>
      <c r="C435" s="563"/>
      <c r="D435" s="563"/>
      <c r="E435" s="563"/>
      <c r="F435" s="563"/>
      <c r="G435" s="563"/>
      <c r="H435" s="563"/>
      <c r="I435" s="563"/>
      <c r="J435" s="563"/>
      <c r="K435" s="563"/>
      <c r="L435" s="563"/>
      <c r="M435" s="563"/>
      <c r="N435" s="563"/>
      <c r="O435" s="563"/>
      <c r="P435" s="563"/>
      <c r="Q435" s="563"/>
      <c r="R435" s="563"/>
      <c r="S435" s="563"/>
      <c r="T435" s="563"/>
      <c r="U435" s="563"/>
      <c r="V435" s="563"/>
      <c r="W435" s="563"/>
      <c r="X435" s="563"/>
      <c r="Y435" s="563"/>
      <c r="Z435" s="564"/>
    </row>
    <row r="436" spans="1:26">
      <c r="A436" s="570"/>
      <c r="B436" s="563"/>
      <c r="C436" s="563"/>
      <c r="D436" s="563"/>
      <c r="E436" s="563"/>
      <c r="F436" s="563"/>
      <c r="G436" s="563"/>
      <c r="H436" s="563"/>
      <c r="I436" s="563"/>
      <c r="J436" s="563"/>
      <c r="K436" s="563"/>
      <c r="L436" s="563"/>
      <c r="M436" s="563"/>
      <c r="N436" s="563"/>
      <c r="O436" s="563"/>
      <c r="P436" s="563"/>
      <c r="Q436" s="563"/>
      <c r="R436" s="563"/>
      <c r="S436" s="563"/>
      <c r="T436" s="563"/>
      <c r="U436" s="563"/>
      <c r="V436" s="563"/>
      <c r="W436" s="563"/>
      <c r="X436" s="563"/>
      <c r="Y436" s="563"/>
      <c r="Z436" s="564"/>
    </row>
    <row r="437" spans="1:26">
      <c r="A437" s="570"/>
      <c r="B437" s="563"/>
      <c r="C437" s="563"/>
      <c r="D437" s="563"/>
      <c r="E437" s="563"/>
      <c r="F437" s="563"/>
      <c r="G437" s="563"/>
      <c r="H437" s="563"/>
      <c r="I437" s="563"/>
      <c r="J437" s="563"/>
      <c r="K437" s="563"/>
      <c r="L437" s="563"/>
      <c r="M437" s="563"/>
      <c r="N437" s="563"/>
      <c r="O437" s="563"/>
      <c r="P437" s="563"/>
      <c r="Q437" s="563"/>
      <c r="R437" s="563"/>
      <c r="S437" s="563"/>
      <c r="T437" s="563"/>
      <c r="U437" s="563"/>
      <c r="V437" s="563"/>
      <c r="W437" s="563"/>
      <c r="X437" s="563"/>
      <c r="Y437" s="563"/>
      <c r="Z437" s="564"/>
    </row>
    <row r="438" spans="1:26">
      <c r="A438" s="570"/>
      <c r="B438" s="563"/>
      <c r="C438" s="563"/>
      <c r="D438" s="563"/>
      <c r="E438" s="563"/>
      <c r="F438" s="563"/>
      <c r="G438" s="563"/>
      <c r="H438" s="563"/>
      <c r="I438" s="563"/>
      <c r="J438" s="563"/>
      <c r="K438" s="563"/>
      <c r="L438" s="563"/>
      <c r="M438" s="563"/>
      <c r="N438" s="563"/>
      <c r="O438" s="563"/>
      <c r="P438" s="563"/>
      <c r="Q438" s="563"/>
      <c r="R438" s="563"/>
      <c r="S438" s="563"/>
      <c r="T438" s="563"/>
      <c r="U438" s="563"/>
      <c r="V438" s="563"/>
      <c r="W438" s="563"/>
      <c r="X438" s="563"/>
      <c r="Y438" s="563"/>
      <c r="Z438" s="564"/>
    </row>
    <row r="439" spans="1:26">
      <c r="A439" s="570"/>
      <c r="B439" s="563"/>
      <c r="C439" s="563"/>
      <c r="D439" s="563"/>
      <c r="E439" s="563"/>
      <c r="F439" s="563"/>
      <c r="G439" s="563"/>
      <c r="H439" s="563"/>
      <c r="I439" s="563"/>
      <c r="J439" s="563"/>
      <c r="K439" s="563"/>
      <c r="L439" s="563"/>
      <c r="M439" s="563"/>
      <c r="N439" s="563"/>
      <c r="O439" s="563"/>
      <c r="P439" s="563"/>
      <c r="Q439" s="563"/>
      <c r="R439" s="563"/>
      <c r="S439" s="563"/>
      <c r="T439" s="563"/>
      <c r="U439" s="563"/>
      <c r="V439" s="563"/>
      <c r="W439" s="563"/>
      <c r="X439" s="563"/>
      <c r="Y439" s="563"/>
      <c r="Z439" s="564"/>
    </row>
    <row r="440" spans="1:26">
      <c r="A440" s="570"/>
      <c r="B440" s="563"/>
      <c r="C440" s="563"/>
      <c r="D440" s="563"/>
      <c r="E440" s="563"/>
      <c r="F440" s="563"/>
      <c r="G440" s="563"/>
      <c r="H440" s="563"/>
      <c r="I440" s="563"/>
      <c r="J440" s="563"/>
      <c r="K440" s="563"/>
      <c r="L440" s="563"/>
      <c r="M440" s="563"/>
      <c r="N440" s="563"/>
      <c r="O440" s="563"/>
      <c r="P440" s="563"/>
      <c r="Q440" s="563"/>
      <c r="R440" s="563"/>
      <c r="S440" s="563"/>
      <c r="T440" s="563"/>
      <c r="U440" s="563"/>
      <c r="V440" s="563"/>
      <c r="W440" s="563"/>
      <c r="X440" s="563"/>
      <c r="Y440" s="563"/>
      <c r="Z440" s="564"/>
    </row>
    <row r="441" spans="1:26">
      <c r="A441" s="570"/>
      <c r="B441" s="563"/>
      <c r="C441" s="563"/>
      <c r="D441" s="563"/>
      <c r="E441" s="563"/>
      <c r="F441" s="563"/>
      <c r="G441" s="563"/>
      <c r="H441" s="563"/>
      <c r="I441" s="563"/>
      <c r="J441" s="563"/>
      <c r="K441" s="563"/>
      <c r="L441" s="563"/>
      <c r="M441" s="563"/>
      <c r="N441" s="563"/>
      <c r="O441" s="563"/>
      <c r="P441" s="563"/>
      <c r="Q441" s="563"/>
      <c r="R441" s="563"/>
      <c r="S441" s="563"/>
      <c r="T441" s="563"/>
      <c r="U441" s="563"/>
      <c r="V441" s="563"/>
      <c r="W441" s="563"/>
      <c r="X441" s="563"/>
      <c r="Y441" s="563"/>
      <c r="Z441" s="564"/>
    </row>
    <row r="442" spans="1:26">
      <c r="A442" s="570"/>
      <c r="B442" s="563"/>
      <c r="C442" s="563"/>
      <c r="D442" s="563"/>
      <c r="E442" s="563"/>
      <c r="F442" s="563"/>
      <c r="G442" s="563"/>
      <c r="H442" s="563"/>
      <c r="I442" s="563"/>
      <c r="J442" s="563"/>
      <c r="K442" s="563"/>
      <c r="L442" s="563"/>
      <c r="M442" s="563"/>
      <c r="N442" s="563"/>
      <c r="O442" s="563"/>
      <c r="P442" s="563"/>
      <c r="Q442" s="563"/>
      <c r="R442" s="563"/>
      <c r="S442" s="563"/>
      <c r="T442" s="563"/>
      <c r="U442" s="563"/>
      <c r="V442" s="563"/>
      <c r="W442" s="563"/>
      <c r="X442" s="563"/>
      <c r="Y442" s="563"/>
      <c r="Z442" s="564"/>
    </row>
    <row r="443" spans="1:26">
      <c r="A443" s="570"/>
      <c r="B443" s="563"/>
      <c r="C443" s="563"/>
      <c r="D443" s="563"/>
      <c r="E443" s="563"/>
      <c r="F443" s="563"/>
      <c r="G443" s="563"/>
      <c r="H443" s="563"/>
      <c r="I443" s="563"/>
      <c r="J443" s="563"/>
      <c r="K443" s="563"/>
      <c r="L443" s="563"/>
      <c r="M443" s="563"/>
      <c r="N443" s="563"/>
      <c r="O443" s="563"/>
      <c r="P443" s="563"/>
      <c r="Q443" s="563"/>
      <c r="R443" s="563"/>
      <c r="S443" s="563"/>
      <c r="T443" s="563"/>
      <c r="U443" s="563"/>
      <c r="V443" s="563"/>
      <c r="W443" s="563"/>
      <c r="X443" s="563"/>
      <c r="Y443" s="563"/>
      <c r="Z443" s="564"/>
    </row>
    <row r="444" spans="1:26">
      <c r="A444" s="570"/>
      <c r="B444" s="563"/>
      <c r="C444" s="563"/>
      <c r="D444" s="563"/>
      <c r="E444" s="563"/>
      <c r="F444" s="563"/>
      <c r="G444" s="563"/>
      <c r="H444" s="563"/>
      <c r="I444" s="563"/>
      <c r="J444" s="563"/>
      <c r="K444" s="563"/>
      <c r="L444" s="563"/>
      <c r="M444" s="563"/>
      <c r="N444" s="563"/>
      <c r="O444" s="563"/>
      <c r="P444" s="563"/>
      <c r="Q444" s="563"/>
      <c r="R444" s="563"/>
      <c r="S444" s="563"/>
      <c r="T444" s="563"/>
      <c r="U444" s="563"/>
      <c r="V444" s="563"/>
      <c r="W444" s="563"/>
      <c r="X444" s="563"/>
      <c r="Y444" s="563"/>
      <c r="Z444" s="564"/>
    </row>
    <row r="445" spans="1:26">
      <c r="A445" s="570"/>
      <c r="B445" s="563"/>
      <c r="C445" s="563"/>
      <c r="D445" s="563"/>
      <c r="E445" s="563"/>
      <c r="F445" s="563"/>
      <c r="G445" s="563"/>
      <c r="H445" s="563"/>
      <c r="I445" s="563"/>
      <c r="J445" s="563"/>
      <c r="K445" s="563"/>
      <c r="L445" s="563"/>
      <c r="M445" s="563"/>
      <c r="N445" s="563"/>
      <c r="O445" s="563"/>
      <c r="P445" s="563"/>
      <c r="Q445" s="563"/>
      <c r="R445" s="563"/>
      <c r="S445" s="563"/>
      <c r="T445" s="563"/>
      <c r="U445" s="563"/>
      <c r="V445" s="563"/>
      <c r="W445" s="563"/>
      <c r="X445" s="563"/>
      <c r="Y445" s="563"/>
      <c r="Z445" s="564"/>
    </row>
    <row r="446" spans="1:26">
      <c r="A446" s="570"/>
      <c r="B446" s="563"/>
      <c r="C446" s="563"/>
      <c r="D446" s="563"/>
      <c r="E446" s="563"/>
      <c r="F446" s="563"/>
      <c r="G446" s="563"/>
      <c r="H446" s="563"/>
      <c r="I446" s="563"/>
      <c r="J446" s="563"/>
      <c r="K446" s="563"/>
      <c r="L446" s="563"/>
      <c r="M446" s="563"/>
      <c r="N446" s="563"/>
      <c r="O446" s="563"/>
      <c r="P446" s="563"/>
      <c r="Q446" s="563"/>
      <c r="R446" s="563"/>
      <c r="S446" s="563"/>
      <c r="T446" s="563"/>
      <c r="U446" s="563"/>
      <c r="V446" s="563"/>
      <c r="W446" s="563"/>
      <c r="X446" s="563"/>
      <c r="Y446" s="563"/>
      <c r="Z446" s="564"/>
    </row>
    <row r="447" spans="1:26">
      <c r="A447" s="570"/>
      <c r="B447" s="563"/>
      <c r="C447" s="563"/>
      <c r="D447" s="563"/>
      <c r="E447" s="563"/>
      <c r="F447" s="563"/>
      <c r="G447" s="563"/>
      <c r="H447" s="563"/>
      <c r="I447" s="563"/>
      <c r="J447" s="563"/>
      <c r="K447" s="563"/>
      <c r="L447" s="563"/>
      <c r="M447" s="563"/>
      <c r="N447" s="563"/>
      <c r="O447" s="563"/>
      <c r="P447" s="563"/>
      <c r="Q447" s="563"/>
      <c r="R447" s="563"/>
      <c r="S447" s="563"/>
      <c r="T447" s="563"/>
      <c r="U447" s="563"/>
      <c r="V447" s="563"/>
      <c r="W447" s="563"/>
      <c r="X447" s="563"/>
      <c r="Y447" s="563"/>
      <c r="Z447" s="564"/>
    </row>
    <row r="448" spans="1:26">
      <c r="A448" s="570"/>
      <c r="B448" s="563"/>
      <c r="C448" s="563"/>
      <c r="D448" s="563"/>
      <c r="E448" s="563"/>
      <c r="F448" s="563"/>
      <c r="G448" s="563"/>
      <c r="H448" s="563"/>
      <c r="I448" s="563"/>
      <c r="J448" s="563"/>
      <c r="K448" s="563"/>
      <c r="L448" s="563"/>
      <c r="M448" s="563"/>
      <c r="N448" s="563"/>
      <c r="O448" s="563"/>
      <c r="P448" s="563"/>
      <c r="Q448" s="563"/>
      <c r="R448" s="563"/>
      <c r="S448" s="563"/>
      <c r="T448" s="563"/>
      <c r="U448" s="563"/>
      <c r="V448" s="563"/>
      <c r="W448" s="563"/>
      <c r="X448" s="563"/>
      <c r="Y448" s="563"/>
      <c r="Z448" s="564"/>
    </row>
    <row r="449" spans="1:26">
      <c r="A449" s="570"/>
      <c r="B449" s="563"/>
      <c r="C449" s="563"/>
      <c r="D449" s="563"/>
      <c r="E449" s="563"/>
      <c r="F449" s="563"/>
      <c r="G449" s="563"/>
      <c r="H449" s="563"/>
      <c r="I449" s="563"/>
      <c r="J449" s="563"/>
      <c r="K449" s="563"/>
      <c r="L449" s="563"/>
      <c r="M449" s="563"/>
      <c r="N449" s="563"/>
      <c r="O449" s="563"/>
      <c r="P449" s="563"/>
      <c r="Q449" s="563"/>
      <c r="R449" s="563"/>
      <c r="S449" s="563"/>
      <c r="T449" s="563"/>
      <c r="U449" s="563"/>
      <c r="V449" s="563"/>
      <c r="W449" s="563"/>
      <c r="X449" s="563"/>
      <c r="Y449" s="563"/>
      <c r="Z449" s="564"/>
    </row>
    <row r="450" spans="1:26">
      <c r="A450" s="570"/>
      <c r="B450" s="563"/>
      <c r="C450" s="563"/>
      <c r="D450" s="563"/>
      <c r="E450" s="563"/>
      <c r="F450" s="563"/>
      <c r="G450" s="563"/>
      <c r="H450" s="563"/>
      <c r="I450" s="563"/>
      <c r="J450" s="563"/>
      <c r="K450" s="563"/>
      <c r="L450" s="563"/>
      <c r="M450" s="563"/>
      <c r="N450" s="563"/>
      <c r="O450" s="563"/>
      <c r="P450" s="563"/>
      <c r="Q450" s="563"/>
      <c r="R450" s="563"/>
      <c r="S450" s="563"/>
      <c r="T450" s="563"/>
      <c r="U450" s="563"/>
      <c r="V450" s="563"/>
      <c r="W450" s="563"/>
      <c r="X450" s="563"/>
      <c r="Y450" s="563"/>
      <c r="Z450" s="564"/>
    </row>
    <row r="451" spans="1:26">
      <c r="A451" s="570"/>
      <c r="B451" s="563"/>
      <c r="C451" s="563"/>
      <c r="D451" s="563"/>
      <c r="E451" s="563"/>
      <c r="F451" s="563"/>
      <c r="G451" s="563"/>
      <c r="H451" s="563"/>
      <c r="I451" s="563"/>
      <c r="J451" s="563"/>
      <c r="K451" s="563"/>
      <c r="L451" s="563"/>
      <c r="M451" s="563"/>
      <c r="N451" s="563"/>
      <c r="O451" s="563"/>
      <c r="P451" s="563"/>
      <c r="Q451" s="563"/>
      <c r="R451" s="563"/>
      <c r="S451" s="563"/>
      <c r="T451" s="563"/>
      <c r="U451" s="563"/>
      <c r="V451" s="563"/>
      <c r="W451" s="563"/>
      <c r="X451" s="563"/>
      <c r="Y451" s="563"/>
      <c r="Z451" s="564"/>
    </row>
    <row r="452" spans="1:26">
      <c r="A452" s="570"/>
      <c r="B452" s="563"/>
      <c r="C452" s="563"/>
      <c r="D452" s="563"/>
      <c r="E452" s="563"/>
      <c r="F452" s="563"/>
      <c r="G452" s="563"/>
      <c r="H452" s="563"/>
      <c r="I452" s="563"/>
      <c r="J452" s="563"/>
      <c r="K452" s="563"/>
      <c r="L452" s="563"/>
      <c r="M452" s="563"/>
      <c r="N452" s="563"/>
      <c r="O452" s="563"/>
      <c r="P452" s="563"/>
      <c r="Q452" s="563"/>
      <c r="R452" s="563"/>
      <c r="S452" s="563"/>
      <c r="T452" s="563"/>
      <c r="U452" s="563"/>
      <c r="V452" s="563"/>
      <c r="W452" s="563"/>
      <c r="X452" s="563"/>
      <c r="Y452" s="563"/>
      <c r="Z452" s="564"/>
    </row>
    <row r="453" spans="1:26">
      <c r="A453" s="570"/>
      <c r="B453" s="563"/>
      <c r="C453" s="563"/>
      <c r="D453" s="563"/>
      <c r="E453" s="563"/>
      <c r="F453" s="563"/>
      <c r="G453" s="563"/>
      <c r="H453" s="563"/>
      <c r="I453" s="563"/>
      <c r="J453" s="563"/>
      <c r="K453" s="563"/>
      <c r="L453" s="563"/>
      <c r="M453" s="563"/>
      <c r="N453" s="563"/>
      <c r="O453" s="563"/>
      <c r="P453" s="563"/>
      <c r="Q453" s="563"/>
      <c r="R453" s="563"/>
      <c r="S453" s="563"/>
      <c r="T453" s="563"/>
      <c r="U453" s="563"/>
      <c r="V453" s="563"/>
      <c r="W453" s="563"/>
      <c r="X453" s="563"/>
      <c r="Y453" s="563"/>
      <c r="Z453" s="564"/>
    </row>
    <row r="454" spans="1:26">
      <c r="A454" s="570"/>
      <c r="B454" s="563"/>
      <c r="C454" s="563"/>
      <c r="D454" s="563"/>
      <c r="E454" s="563"/>
      <c r="F454" s="563"/>
      <c r="G454" s="563"/>
      <c r="H454" s="563"/>
      <c r="I454" s="563"/>
      <c r="J454" s="563"/>
      <c r="K454" s="563"/>
      <c r="L454" s="563"/>
      <c r="M454" s="563"/>
      <c r="N454" s="563"/>
      <c r="O454" s="563"/>
      <c r="P454" s="563"/>
      <c r="Q454" s="563"/>
      <c r="R454" s="563"/>
      <c r="S454" s="563"/>
      <c r="T454" s="563"/>
      <c r="U454" s="563"/>
      <c r="V454" s="563"/>
      <c r="W454" s="563"/>
      <c r="X454" s="563"/>
      <c r="Y454" s="563"/>
      <c r="Z454" s="564"/>
    </row>
    <row r="455" spans="1:26">
      <c r="A455" s="570"/>
      <c r="B455" s="563"/>
      <c r="C455" s="563"/>
      <c r="D455" s="563"/>
      <c r="E455" s="563"/>
      <c r="F455" s="563"/>
      <c r="G455" s="563"/>
      <c r="H455" s="563"/>
      <c r="I455" s="563"/>
      <c r="J455" s="563"/>
      <c r="K455" s="563"/>
      <c r="L455" s="563"/>
      <c r="M455" s="563"/>
      <c r="N455" s="563"/>
      <c r="O455" s="563"/>
      <c r="P455" s="563"/>
      <c r="Q455" s="563"/>
      <c r="R455" s="563"/>
      <c r="S455" s="563"/>
      <c r="T455" s="563"/>
      <c r="U455" s="563"/>
      <c r="V455" s="563"/>
      <c r="W455" s="563"/>
      <c r="X455" s="563"/>
      <c r="Y455" s="563"/>
      <c r="Z455" s="564"/>
    </row>
    <row r="456" spans="1:26">
      <c r="A456" s="570"/>
      <c r="B456" s="563"/>
      <c r="C456" s="563"/>
      <c r="D456" s="563"/>
      <c r="E456" s="563"/>
      <c r="F456" s="563"/>
      <c r="G456" s="563"/>
      <c r="H456" s="563"/>
      <c r="I456" s="563"/>
      <c r="J456" s="563"/>
      <c r="K456" s="563"/>
      <c r="L456" s="563"/>
      <c r="M456" s="563"/>
      <c r="N456" s="563"/>
      <c r="O456" s="563"/>
      <c r="P456" s="563"/>
      <c r="Q456" s="563"/>
      <c r="R456" s="563"/>
      <c r="S456" s="563"/>
      <c r="T456" s="563"/>
      <c r="U456" s="563"/>
      <c r="V456" s="563"/>
      <c r="W456" s="563"/>
      <c r="X456" s="563"/>
      <c r="Y456" s="563"/>
      <c r="Z456" s="564"/>
    </row>
    <row r="457" spans="1:26">
      <c r="A457" s="570"/>
      <c r="B457" s="563"/>
      <c r="C457" s="563"/>
      <c r="D457" s="563"/>
      <c r="E457" s="563"/>
      <c r="F457" s="563"/>
      <c r="G457" s="563"/>
      <c r="H457" s="563"/>
      <c r="I457" s="563"/>
      <c r="J457" s="563"/>
      <c r="K457" s="563"/>
      <c r="L457" s="563"/>
      <c r="M457" s="563"/>
      <c r="N457" s="563"/>
      <c r="O457" s="563"/>
      <c r="P457" s="563"/>
      <c r="Q457" s="563"/>
      <c r="R457" s="563"/>
      <c r="S457" s="563"/>
      <c r="T457" s="563"/>
      <c r="U457" s="563"/>
      <c r="V457" s="563"/>
      <c r="W457" s="563"/>
      <c r="X457" s="563"/>
      <c r="Y457" s="563"/>
      <c r="Z457" s="564"/>
    </row>
    <row r="458" spans="1:26">
      <c r="A458" s="570"/>
      <c r="B458" s="563"/>
      <c r="C458" s="563"/>
      <c r="D458" s="563"/>
      <c r="E458" s="563"/>
      <c r="F458" s="563"/>
      <c r="G458" s="563"/>
      <c r="H458" s="563"/>
      <c r="I458" s="563"/>
      <c r="J458" s="563"/>
      <c r="K458" s="563"/>
      <c r="L458" s="563"/>
      <c r="M458" s="563"/>
      <c r="N458" s="563"/>
      <c r="O458" s="563"/>
      <c r="P458" s="563"/>
      <c r="Q458" s="563"/>
      <c r="R458" s="563"/>
      <c r="S458" s="563"/>
      <c r="T458" s="563"/>
      <c r="U458" s="563"/>
      <c r="V458" s="563"/>
      <c r="W458" s="563"/>
      <c r="X458" s="563"/>
      <c r="Y458" s="563"/>
      <c r="Z458" s="564"/>
    </row>
    <row r="459" spans="1:26">
      <c r="A459" s="570"/>
      <c r="B459" s="563"/>
      <c r="C459" s="563"/>
      <c r="D459" s="563"/>
      <c r="E459" s="563"/>
      <c r="F459" s="563"/>
      <c r="G459" s="563"/>
      <c r="H459" s="563"/>
      <c r="I459" s="563"/>
      <c r="J459" s="563"/>
      <c r="K459" s="563"/>
      <c r="L459" s="563"/>
      <c r="M459" s="563"/>
      <c r="N459" s="563"/>
      <c r="O459" s="563"/>
      <c r="P459" s="563"/>
      <c r="Q459" s="563"/>
      <c r="R459" s="563"/>
      <c r="S459" s="563"/>
      <c r="T459" s="563"/>
      <c r="U459" s="563"/>
      <c r="V459" s="563"/>
      <c r="W459" s="563"/>
      <c r="X459" s="563"/>
      <c r="Y459" s="563"/>
      <c r="Z459" s="564"/>
    </row>
    <row r="460" spans="1:26">
      <c r="A460" s="570"/>
      <c r="B460" s="563"/>
      <c r="C460" s="563"/>
      <c r="D460" s="563"/>
      <c r="E460" s="563"/>
      <c r="F460" s="563"/>
      <c r="G460" s="563"/>
      <c r="H460" s="563"/>
      <c r="I460" s="563"/>
      <c r="J460" s="563"/>
      <c r="K460" s="563"/>
      <c r="L460" s="563"/>
      <c r="M460" s="563"/>
      <c r="N460" s="563"/>
      <c r="O460" s="563"/>
      <c r="P460" s="563"/>
      <c r="Q460" s="563"/>
      <c r="R460" s="563"/>
      <c r="S460" s="563"/>
      <c r="T460" s="563"/>
      <c r="U460" s="563"/>
      <c r="V460" s="563"/>
      <c r="W460" s="563"/>
      <c r="X460" s="563"/>
      <c r="Y460" s="563"/>
      <c r="Z460" s="564"/>
    </row>
    <row r="461" spans="1:26">
      <c r="A461" s="570"/>
      <c r="B461" s="563"/>
      <c r="C461" s="563"/>
      <c r="D461" s="563"/>
      <c r="E461" s="563"/>
      <c r="F461" s="563"/>
      <c r="G461" s="563"/>
      <c r="H461" s="563"/>
      <c r="I461" s="563"/>
      <c r="J461" s="563"/>
      <c r="K461" s="563"/>
      <c r="L461" s="563"/>
      <c r="M461" s="563"/>
      <c r="N461" s="563"/>
      <c r="O461" s="563"/>
      <c r="P461" s="563"/>
      <c r="Q461" s="563"/>
      <c r="R461" s="563"/>
      <c r="S461" s="563"/>
      <c r="T461" s="563"/>
      <c r="U461" s="563"/>
      <c r="V461" s="563"/>
      <c r="W461" s="563"/>
      <c r="X461" s="563"/>
      <c r="Y461" s="563"/>
      <c r="Z461" s="564"/>
    </row>
    <row r="462" spans="1:26">
      <c r="A462" s="570"/>
      <c r="B462" s="563"/>
      <c r="C462" s="563"/>
      <c r="D462" s="563"/>
      <c r="E462" s="563"/>
      <c r="F462" s="563"/>
      <c r="G462" s="563"/>
      <c r="H462" s="563"/>
      <c r="I462" s="563"/>
      <c r="J462" s="563"/>
      <c r="K462" s="563"/>
      <c r="L462" s="563"/>
      <c r="M462" s="563"/>
      <c r="N462" s="563"/>
      <c r="O462" s="563"/>
      <c r="P462" s="563"/>
      <c r="Q462" s="563"/>
      <c r="R462" s="563"/>
      <c r="S462" s="563"/>
      <c r="T462" s="563"/>
      <c r="U462" s="563"/>
      <c r="V462" s="563"/>
      <c r="W462" s="563"/>
      <c r="X462" s="563"/>
      <c r="Y462" s="563"/>
      <c r="Z462" s="564"/>
    </row>
    <row r="463" spans="1:26">
      <c r="A463" s="570"/>
      <c r="B463" s="563"/>
      <c r="C463" s="563"/>
      <c r="D463" s="563"/>
      <c r="E463" s="563"/>
      <c r="F463" s="563"/>
      <c r="G463" s="563"/>
      <c r="H463" s="563"/>
      <c r="I463" s="563"/>
      <c r="J463" s="563"/>
      <c r="K463" s="563"/>
      <c r="L463" s="563"/>
      <c r="M463" s="563"/>
      <c r="N463" s="563"/>
      <c r="O463" s="563"/>
      <c r="P463" s="563"/>
      <c r="Q463" s="563"/>
      <c r="R463" s="563"/>
      <c r="S463" s="563"/>
      <c r="T463" s="563"/>
      <c r="U463" s="563"/>
      <c r="V463" s="563"/>
      <c r="W463" s="563"/>
      <c r="X463" s="563"/>
      <c r="Y463" s="563"/>
      <c r="Z463" s="564"/>
    </row>
    <row r="464" spans="1:26">
      <c r="A464" s="570"/>
      <c r="B464" s="563"/>
      <c r="C464" s="563"/>
      <c r="D464" s="563"/>
      <c r="E464" s="563"/>
      <c r="F464" s="563"/>
      <c r="G464" s="563"/>
      <c r="H464" s="563"/>
      <c r="I464" s="563"/>
      <c r="J464" s="563"/>
      <c r="K464" s="563"/>
      <c r="L464" s="563"/>
      <c r="M464" s="563"/>
      <c r="N464" s="563"/>
      <c r="O464" s="563"/>
      <c r="P464" s="563"/>
      <c r="Q464" s="563"/>
      <c r="R464" s="563"/>
      <c r="S464" s="563"/>
      <c r="T464" s="563"/>
      <c r="U464" s="563"/>
      <c r="V464" s="563"/>
      <c r="W464" s="563"/>
      <c r="X464" s="563"/>
      <c r="Y464" s="563"/>
      <c r="Z464" s="564"/>
    </row>
    <row r="465" spans="1:26">
      <c r="A465" s="570"/>
      <c r="B465" s="563"/>
      <c r="C465" s="563"/>
      <c r="D465" s="563"/>
      <c r="E465" s="563"/>
      <c r="F465" s="563"/>
      <c r="G465" s="563"/>
      <c r="H465" s="563"/>
      <c r="I465" s="563"/>
      <c r="J465" s="563"/>
      <c r="K465" s="563"/>
      <c r="L465" s="563"/>
      <c r="M465" s="563"/>
      <c r="N465" s="563"/>
      <c r="O465" s="563"/>
      <c r="P465" s="563"/>
      <c r="Q465" s="563"/>
      <c r="R465" s="563"/>
      <c r="S465" s="563"/>
      <c r="T465" s="563"/>
      <c r="U465" s="563"/>
      <c r="V465" s="563"/>
      <c r="W465" s="563"/>
      <c r="X465" s="563"/>
      <c r="Y465" s="563"/>
      <c r="Z465" s="564"/>
    </row>
    <row r="466" spans="1:26">
      <c r="A466" s="570"/>
      <c r="B466" s="563"/>
      <c r="C466" s="563"/>
      <c r="D466" s="563"/>
      <c r="E466" s="563"/>
      <c r="F466" s="563"/>
      <c r="G466" s="563"/>
      <c r="H466" s="563"/>
      <c r="I466" s="563"/>
      <c r="J466" s="563"/>
      <c r="K466" s="563"/>
      <c r="L466" s="563"/>
      <c r="M466" s="563"/>
      <c r="N466" s="563"/>
      <c r="O466" s="563"/>
      <c r="P466" s="563"/>
      <c r="Q466" s="563"/>
      <c r="R466" s="563"/>
      <c r="S466" s="563"/>
      <c r="T466" s="563"/>
      <c r="U466" s="563"/>
      <c r="V466" s="563"/>
      <c r="W466" s="563"/>
      <c r="X466" s="563"/>
      <c r="Y466" s="563"/>
      <c r="Z466" s="564"/>
    </row>
    <row r="467" spans="1:26">
      <c r="A467" s="570"/>
      <c r="B467" s="563"/>
      <c r="C467" s="563"/>
      <c r="D467" s="563"/>
      <c r="E467" s="563"/>
      <c r="F467" s="563"/>
      <c r="G467" s="563"/>
      <c r="H467" s="563"/>
      <c r="I467" s="563"/>
      <c r="J467" s="563"/>
      <c r="K467" s="563"/>
      <c r="L467" s="563"/>
      <c r="M467" s="563"/>
      <c r="N467" s="563"/>
      <c r="O467" s="563"/>
      <c r="P467" s="563"/>
      <c r="Q467" s="563"/>
      <c r="R467" s="563"/>
      <c r="S467" s="563"/>
      <c r="T467" s="563"/>
      <c r="U467" s="563"/>
      <c r="V467" s="563"/>
      <c r="W467" s="563"/>
      <c r="X467" s="563"/>
      <c r="Y467" s="563"/>
      <c r="Z467" s="564"/>
    </row>
    <row r="468" spans="1:26">
      <c r="A468" s="570"/>
      <c r="B468" s="563"/>
      <c r="C468" s="563"/>
      <c r="D468" s="563"/>
      <c r="E468" s="563"/>
      <c r="F468" s="563"/>
      <c r="G468" s="563"/>
      <c r="H468" s="563"/>
      <c r="I468" s="563"/>
      <c r="J468" s="563"/>
      <c r="K468" s="563"/>
      <c r="L468" s="563"/>
      <c r="M468" s="563"/>
      <c r="N468" s="563"/>
      <c r="O468" s="563"/>
      <c r="P468" s="563"/>
      <c r="Q468" s="563"/>
      <c r="R468" s="563"/>
      <c r="S468" s="563"/>
      <c r="T468" s="563"/>
      <c r="U468" s="563"/>
      <c r="V468" s="563"/>
      <c r="W468" s="563"/>
      <c r="X468" s="563"/>
      <c r="Y468" s="563"/>
      <c r="Z468" s="564"/>
    </row>
    <row r="469" spans="1:26">
      <c r="A469" s="570"/>
      <c r="B469" s="563"/>
      <c r="C469" s="563"/>
      <c r="D469" s="563"/>
      <c r="E469" s="563"/>
      <c r="F469" s="563"/>
      <c r="G469" s="563"/>
      <c r="H469" s="563"/>
      <c r="I469" s="563"/>
      <c r="J469" s="563"/>
      <c r="K469" s="563"/>
      <c r="L469" s="563"/>
      <c r="M469" s="563"/>
      <c r="N469" s="563"/>
      <c r="O469" s="563"/>
      <c r="P469" s="563"/>
      <c r="Q469" s="563"/>
      <c r="R469" s="563"/>
      <c r="S469" s="563"/>
      <c r="T469" s="563"/>
      <c r="U469" s="563"/>
      <c r="V469" s="563"/>
      <c r="W469" s="563"/>
      <c r="X469" s="563"/>
      <c r="Y469" s="563"/>
      <c r="Z469" s="564"/>
    </row>
    <row r="470" spans="1:26">
      <c r="A470" s="570"/>
      <c r="B470" s="563"/>
      <c r="C470" s="563"/>
      <c r="D470" s="563"/>
      <c r="E470" s="563"/>
      <c r="F470" s="563"/>
      <c r="G470" s="563"/>
      <c r="H470" s="563"/>
      <c r="I470" s="563"/>
      <c r="J470" s="563"/>
      <c r="K470" s="563"/>
      <c r="L470" s="563"/>
      <c r="M470" s="563"/>
      <c r="N470" s="563"/>
      <c r="O470" s="563"/>
      <c r="P470" s="563"/>
      <c r="Q470" s="563"/>
      <c r="R470" s="563"/>
      <c r="S470" s="563"/>
      <c r="T470" s="563"/>
      <c r="U470" s="563"/>
      <c r="V470" s="563"/>
      <c r="W470" s="563"/>
      <c r="X470" s="563"/>
      <c r="Y470" s="563"/>
      <c r="Z470" s="564"/>
    </row>
    <row r="471" spans="1:26">
      <c r="A471" s="570"/>
      <c r="B471" s="563"/>
      <c r="C471" s="563"/>
      <c r="D471" s="563"/>
      <c r="E471" s="563"/>
      <c r="F471" s="563"/>
      <c r="G471" s="563"/>
      <c r="H471" s="563"/>
      <c r="I471" s="563"/>
      <c r="J471" s="563"/>
      <c r="K471" s="563"/>
      <c r="L471" s="563"/>
      <c r="M471" s="563"/>
      <c r="N471" s="563"/>
      <c r="O471" s="563"/>
      <c r="P471" s="563"/>
      <c r="Q471" s="563"/>
      <c r="R471" s="563"/>
      <c r="S471" s="563"/>
      <c r="T471" s="563"/>
      <c r="U471" s="563"/>
      <c r="V471" s="563"/>
      <c r="W471" s="563"/>
      <c r="X471" s="563"/>
      <c r="Y471" s="563"/>
      <c r="Z471" s="564"/>
    </row>
    <row r="472" spans="1:26">
      <c r="A472" s="570"/>
      <c r="B472" s="563"/>
      <c r="C472" s="563"/>
      <c r="D472" s="563"/>
      <c r="E472" s="563"/>
      <c r="F472" s="563"/>
      <c r="G472" s="563"/>
      <c r="H472" s="563"/>
      <c r="I472" s="563"/>
      <c r="J472" s="563"/>
      <c r="K472" s="563"/>
      <c r="L472" s="563"/>
      <c r="M472" s="563"/>
      <c r="N472" s="563"/>
      <c r="O472" s="563"/>
      <c r="P472" s="563"/>
      <c r="Q472" s="563"/>
      <c r="R472" s="563"/>
      <c r="S472" s="563"/>
      <c r="T472" s="563"/>
      <c r="U472" s="563"/>
      <c r="V472" s="563"/>
      <c r="W472" s="563"/>
      <c r="X472" s="563"/>
      <c r="Y472" s="563"/>
      <c r="Z472" s="564"/>
    </row>
    <row r="473" spans="1:26">
      <c r="A473" s="570"/>
      <c r="B473" s="563"/>
      <c r="C473" s="563"/>
      <c r="D473" s="563"/>
      <c r="E473" s="563"/>
      <c r="F473" s="563"/>
      <c r="G473" s="563"/>
      <c r="H473" s="563"/>
      <c r="I473" s="563"/>
      <c r="J473" s="563"/>
      <c r="K473" s="563"/>
      <c r="L473" s="563"/>
      <c r="M473" s="563"/>
      <c r="N473" s="563"/>
      <c r="O473" s="563"/>
      <c r="P473" s="563"/>
      <c r="Q473" s="563"/>
      <c r="R473" s="563"/>
      <c r="S473" s="563"/>
      <c r="T473" s="563"/>
      <c r="U473" s="563"/>
      <c r="V473" s="563"/>
      <c r="W473" s="563"/>
      <c r="X473" s="563"/>
      <c r="Y473" s="563"/>
      <c r="Z473" s="564"/>
    </row>
    <row r="474" spans="1:26">
      <c r="A474" s="570"/>
      <c r="B474" s="563"/>
      <c r="C474" s="563"/>
      <c r="D474" s="563"/>
      <c r="E474" s="563"/>
      <c r="F474" s="563"/>
      <c r="G474" s="563"/>
      <c r="H474" s="563"/>
      <c r="I474" s="563"/>
      <c r="J474" s="563"/>
      <c r="K474" s="563"/>
      <c r="L474" s="563"/>
      <c r="M474" s="563"/>
      <c r="N474" s="563"/>
      <c r="O474" s="563"/>
      <c r="P474" s="563"/>
      <c r="Q474" s="563"/>
      <c r="R474" s="563"/>
      <c r="S474" s="563"/>
      <c r="T474" s="563"/>
      <c r="U474" s="563"/>
      <c r="V474" s="563"/>
      <c r="W474" s="563"/>
      <c r="X474" s="563"/>
      <c r="Y474" s="563"/>
      <c r="Z474" s="564"/>
    </row>
    <row r="475" spans="1:26">
      <c r="A475" s="570"/>
      <c r="B475" s="563"/>
      <c r="C475" s="563"/>
      <c r="D475" s="563"/>
      <c r="E475" s="563"/>
      <c r="F475" s="563"/>
      <c r="G475" s="563"/>
      <c r="H475" s="563"/>
      <c r="I475" s="563"/>
      <c r="J475" s="563"/>
      <c r="K475" s="563"/>
      <c r="L475" s="563"/>
      <c r="M475" s="563"/>
      <c r="N475" s="563"/>
      <c r="O475" s="563"/>
      <c r="P475" s="563"/>
      <c r="Q475" s="563"/>
      <c r="R475" s="563"/>
      <c r="S475" s="563"/>
      <c r="T475" s="563"/>
      <c r="U475" s="563"/>
      <c r="V475" s="563"/>
      <c r="W475" s="563"/>
      <c r="X475" s="563"/>
      <c r="Y475" s="563"/>
      <c r="Z475" s="564"/>
    </row>
    <row r="476" spans="1:26">
      <c r="A476" s="570"/>
      <c r="B476" s="563"/>
      <c r="C476" s="563"/>
      <c r="D476" s="563"/>
      <c r="E476" s="563"/>
      <c r="F476" s="563"/>
      <c r="G476" s="563"/>
      <c r="H476" s="563"/>
      <c r="I476" s="563"/>
      <c r="J476" s="563"/>
      <c r="K476" s="563"/>
      <c r="L476" s="563"/>
      <c r="M476" s="563"/>
      <c r="N476" s="563"/>
      <c r="O476" s="563"/>
      <c r="P476" s="563"/>
      <c r="Q476" s="563"/>
      <c r="R476" s="563"/>
      <c r="S476" s="563"/>
      <c r="T476" s="563"/>
      <c r="U476" s="563"/>
      <c r="V476" s="563"/>
      <c r="W476" s="563"/>
      <c r="X476" s="563"/>
      <c r="Y476" s="563"/>
      <c r="Z476" s="564"/>
    </row>
    <row r="477" spans="1:26">
      <c r="A477" s="570"/>
      <c r="B477" s="563"/>
      <c r="C477" s="563"/>
      <c r="D477" s="563"/>
      <c r="E477" s="563"/>
      <c r="F477" s="563"/>
      <c r="G477" s="563"/>
      <c r="H477" s="563"/>
      <c r="I477" s="563"/>
      <c r="J477" s="563"/>
      <c r="K477" s="563"/>
      <c r="L477" s="563"/>
      <c r="M477" s="563"/>
      <c r="N477" s="563"/>
      <c r="O477" s="563"/>
      <c r="P477" s="563"/>
      <c r="Q477" s="563"/>
      <c r="R477" s="563"/>
      <c r="S477" s="563"/>
      <c r="T477" s="563"/>
      <c r="U477" s="563"/>
      <c r="V477" s="563"/>
      <c r="W477" s="563"/>
      <c r="X477" s="563"/>
      <c r="Y477" s="563"/>
      <c r="Z477" s="564"/>
    </row>
    <row r="478" spans="1:26">
      <c r="A478" s="570"/>
      <c r="B478" s="563"/>
      <c r="C478" s="563"/>
      <c r="D478" s="563"/>
      <c r="E478" s="563"/>
      <c r="F478" s="563"/>
      <c r="G478" s="563"/>
      <c r="H478" s="563"/>
      <c r="I478" s="563"/>
      <c r="J478" s="563"/>
      <c r="K478" s="563"/>
      <c r="L478" s="563"/>
      <c r="M478" s="563"/>
      <c r="N478" s="563"/>
      <c r="O478" s="563"/>
      <c r="P478" s="563"/>
      <c r="Q478" s="563"/>
      <c r="R478" s="563"/>
      <c r="S478" s="563"/>
      <c r="T478" s="563"/>
      <c r="U478" s="563"/>
      <c r="V478" s="563"/>
      <c r="W478" s="563"/>
      <c r="X478" s="563"/>
      <c r="Y478" s="563"/>
      <c r="Z478" s="564"/>
    </row>
    <row r="479" spans="1:26">
      <c r="A479" s="570"/>
      <c r="B479" s="563"/>
      <c r="C479" s="563"/>
      <c r="D479" s="563"/>
      <c r="E479" s="563"/>
      <c r="F479" s="563"/>
      <c r="G479" s="563"/>
      <c r="H479" s="563"/>
      <c r="I479" s="563"/>
      <c r="J479" s="563"/>
      <c r="K479" s="563"/>
      <c r="L479" s="563"/>
      <c r="M479" s="563"/>
      <c r="N479" s="563"/>
      <c r="O479" s="563"/>
      <c r="P479" s="563"/>
      <c r="Q479" s="563"/>
      <c r="R479" s="563"/>
      <c r="S479" s="563"/>
      <c r="T479" s="563"/>
      <c r="U479" s="563"/>
      <c r="V479" s="563"/>
      <c r="W479" s="563"/>
      <c r="X479" s="563"/>
      <c r="Y479" s="563"/>
      <c r="Z479" s="564"/>
    </row>
    <row r="480" spans="1:26">
      <c r="A480" s="570"/>
      <c r="B480" s="563"/>
      <c r="C480" s="563"/>
      <c r="D480" s="563"/>
      <c r="E480" s="563"/>
      <c r="F480" s="563"/>
      <c r="G480" s="563"/>
      <c r="H480" s="563"/>
      <c r="I480" s="563"/>
      <c r="J480" s="563"/>
      <c r="K480" s="563"/>
      <c r="L480" s="563"/>
      <c r="M480" s="563"/>
      <c r="N480" s="563"/>
      <c r="O480" s="563"/>
      <c r="P480" s="563"/>
      <c r="Q480" s="563"/>
      <c r="R480" s="563"/>
      <c r="S480" s="563"/>
      <c r="T480" s="563"/>
      <c r="U480" s="563"/>
      <c r="V480" s="563"/>
      <c r="W480" s="563"/>
      <c r="X480" s="563"/>
      <c r="Y480" s="563"/>
      <c r="Z480" s="564"/>
    </row>
    <row r="481" spans="1:26">
      <c r="A481" s="570"/>
      <c r="B481" s="563"/>
      <c r="C481" s="563"/>
      <c r="D481" s="563"/>
      <c r="E481" s="563"/>
      <c r="F481" s="563"/>
      <c r="G481" s="563"/>
      <c r="H481" s="563"/>
      <c r="I481" s="563"/>
      <c r="J481" s="563"/>
      <c r="K481" s="563"/>
      <c r="L481" s="563"/>
      <c r="M481" s="563"/>
      <c r="N481" s="563"/>
      <c r="O481" s="563"/>
      <c r="P481" s="563"/>
      <c r="Q481" s="563"/>
      <c r="R481" s="563"/>
      <c r="S481" s="563"/>
      <c r="T481" s="563"/>
      <c r="U481" s="563"/>
      <c r="V481" s="563"/>
      <c r="W481" s="563"/>
      <c r="X481" s="563"/>
      <c r="Y481" s="563"/>
      <c r="Z481" s="564"/>
    </row>
    <row r="482" spans="1:26">
      <c r="A482" s="570"/>
      <c r="B482" s="563"/>
      <c r="C482" s="563"/>
      <c r="D482" s="563"/>
      <c r="E482" s="563"/>
      <c r="F482" s="563"/>
      <c r="G482" s="563"/>
      <c r="H482" s="563"/>
      <c r="I482" s="563"/>
      <c r="J482" s="563"/>
      <c r="K482" s="563"/>
      <c r="L482" s="563"/>
      <c r="M482" s="563"/>
      <c r="N482" s="563"/>
      <c r="O482" s="563"/>
      <c r="P482" s="563"/>
      <c r="Q482" s="563"/>
      <c r="R482" s="563"/>
      <c r="S482" s="563"/>
      <c r="T482" s="563"/>
      <c r="U482" s="563"/>
      <c r="V482" s="563"/>
      <c r="W482" s="563"/>
      <c r="X482" s="563"/>
      <c r="Y482" s="563"/>
      <c r="Z482" s="564"/>
    </row>
    <row r="483" spans="1:26">
      <c r="A483" s="570"/>
      <c r="B483" s="563"/>
      <c r="C483" s="563"/>
      <c r="D483" s="563"/>
      <c r="E483" s="563"/>
      <c r="F483" s="563"/>
      <c r="G483" s="563"/>
      <c r="H483" s="563"/>
      <c r="I483" s="563"/>
      <c r="J483" s="563"/>
      <c r="K483" s="563"/>
      <c r="L483" s="563"/>
      <c r="M483" s="563"/>
      <c r="N483" s="563"/>
      <c r="O483" s="563"/>
      <c r="P483" s="563"/>
      <c r="Q483" s="563"/>
      <c r="R483" s="563"/>
      <c r="S483" s="563"/>
      <c r="T483" s="563"/>
      <c r="U483" s="563"/>
      <c r="V483" s="563"/>
      <c r="W483" s="563"/>
      <c r="X483" s="563"/>
      <c r="Y483" s="563"/>
      <c r="Z483" s="564"/>
    </row>
    <row r="484" spans="1:26">
      <c r="A484" s="570"/>
      <c r="B484" s="563"/>
      <c r="C484" s="563"/>
      <c r="D484" s="563"/>
      <c r="E484" s="563"/>
      <c r="F484" s="563"/>
      <c r="G484" s="563"/>
      <c r="H484" s="563"/>
      <c r="I484" s="563"/>
      <c r="J484" s="563"/>
      <c r="K484" s="563"/>
      <c r="L484" s="563"/>
      <c r="M484" s="563"/>
      <c r="N484" s="563"/>
      <c r="O484" s="563"/>
      <c r="P484" s="563"/>
      <c r="Q484" s="563"/>
      <c r="R484" s="563"/>
      <c r="S484" s="563"/>
      <c r="T484" s="563"/>
      <c r="U484" s="563"/>
      <c r="V484" s="563"/>
      <c r="W484" s="563"/>
      <c r="X484" s="563"/>
      <c r="Y484" s="563"/>
      <c r="Z484" s="564"/>
    </row>
    <row r="485" spans="1:26">
      <c r="A485" s="570"/>
      <c r="B485" s="563"/>
      <c r="C485" s="563"/>
      <c r="D485" s="563"/>
      <c r="E485" s="563"/>
      <c r="F485" s="563"/>
      <c r="G485" s="563"/>
      <c r="H485" s="563"/>
      <c r="I485" s="563"/>
      <c r="J485" s="563"/>
      <c r="K485" s="563"/>
      <c r="L485" s="563"/>
      <c r="M485" s="563"/>
      <c r="N485" s="563"/>
      <c r="O485" s="563"/>
      <c r="P485" s="563"/>
      <c r="Q485" s="563"/>
      <c r="R485" s="563"/>
      <c r="S485" s="563"/>
      <c r="T485" s="563"/>
      <c r="U485" s="563"/>
      <c r="V485" s="563"/>
      <c r="W485" s="563"/>
      <c r="X485" s="563"/>
      <c r="Y485" s="563"/>
      <c r="Z485" s="564"/>
    </row>
    <row r="486" spans="1:26">
      <c r="A486" s="570"/>
      <c r="B486" s="563"/>
      <c r="C486" s="563"/>
      <c r="D486" s="563"/>
      <c r="E486" s="563"/>
      <c r="F486" s="563"/>
      <c r="G486" s="563"/>
      <c r="H486" s="563"/>
      <c r="I486" s="563"/>
      <c r="J486" s="563"/>
      <c r="K486" s="563"/>
      <c r="L486" s="563"/>
      <c r="M486" s="563"/>
      <c r="N486" s="563"/>
      <c r="O486" s="563"/>
      <c r="P486" s="563"/>
      <c r="Q486" s="563"/>
      <c r="R486" s="563"/>
      <c r="S486" s="563"/>
      <c r="T486" s="563"/>
      <c r="U486" s="563"/>
      <c r="V486" s="563"/>
      <c r="W486" s="563"/>
      <c r="X486" s="563"/>
      <c r="Y486" s="563"/>
      <c r="Z486" s="564"/>
    </row>
    <row r="487" spans="1:26">
      <c r="A487" s="570"/>
      <c r="B487" s="563"/>
      <c r="C487" s="563"/>
      <c r="D487" s="563"/>
      <c r="E487" s="563"/>
      <c r="F487" s="563"/>
      <c r="G487" s="563"/>
      <c r="H487" s="563"/>
      <c r="I487" s="563"/>
      <c r="J487" s="563"/>
      <c r="K487" s="563"/>
      <c r="L487" s="563"/>
      <c r="M487" s="563"/>
      <c r="N487" s="563"/>
      <c r="O487" s="563"/>
      <c r="P487" s="563"/>
      <c r="Q487" s="563"/>
      <c r="R487" s="563"/>
      <c r="S487" s="563"/>
      <c r="T487" s="563"/>
      <c r="U487" s="563"/>
      <c r="V487" s="563"/>
      <c r="W487" s="563"/>
      <c r="X487" s="563"/>
      <c r="Y487" s="563"/>
      <c r="Z487" s="564"/>
    </row>
    <row r="488" spans="1:26">
      <c r="A488" s="570"/>
      <c r="B488" s="563"/>
      <c r="C488" s="563"/>
      <c r="D488" s="563"/>
      <c r="E488" s="563"/>
      <c r="F488" s="563"/>
      <c r="G488" s="563"/>
      <c r="H488" s="563"/>
      <c r="I488" s="563"/>
      <c r="J488" s="563"/>
      <c r="K488" s="563"/>
      <c r="L488" s="563"/>
      <c r="M488" s="563"/>
      <c r="N488" s="563"/>
      <c r="O488" s="563"/>
      <c r="P488" s="563"/>
      <c r="Q488" s="563"/>
      <c r="R488" s="563"/>
      <c r="S488" s="563"/>
      <c r="T488" s="563"/>
      <c r="U488" s="563"/>
      <c r="V488" s="563"/>
      <c r="W488" s="563"/>
      <c r="X488" s="563"/>
      <c r="Y488" s="563"/>
      <c r="Z488" s="564"/>
    </row>
    <row r="489" spans="1:26">
      <c r="A489" s="570"/>
      <c r="B489" s="563"/>
      <c r="C489" s="563"/>
      <c r="D489" s="563"/>
      <c r="E489" s="563"/>
      <c r="F489" s="563"/>
      <c r="G489" s="563"/>
      <c r="H489" s="563"/>
      <c r="I489" s="563"/>
      <c r="J489" s="563"/>
      <c r="K489" s="563"/>
      <c r="L489" s="563"/>
      <c r="M489" s="563"/>
      <c r="N489" s="563"/>
      <c r="O489" s="563"/>
      <c r="P489" s="563"/>
      <c r="Q489" s="563"/>
      <c r="R489" s="563"/>
      <c r="S489" s="563"/>
      <c r="T489" s="563"/>
      <c r="U489" s="563"/>
      <c r="V489" s="563"/>
      <c r="W489" s="563"/>
      <c r="X489" s="563"/>
      <c r="Y489" s="563"/>
      <c r="Z489" s="564"/>
    </row>
    <row r="490" spans="1:26">
      <c r="A490" s="570"/>
      <c r="B490" s="563"/>
      <c r="C490" s="563"/>
      <c r="D490" s="563"/>
      <c r="E490" s="563"/>
      <c r="F490" s="563"/>
      <c r="G490" s="563"/>
      <c r="H490" s="563"/>
      <c r="I490" s="563"/>
      <c r="J490" s="563"/>
      <c r="K490" s="563"/>
      <c r="L490" s="563"/>
      <c r="M490" s="563"/>
      <c r="N490" s="563"/>
      <c r="O490" s="563"/>
      <c r="P490" s="563"/>
      <c r="Q490" s="563"/>
      <c r="R490" s="563"/>
      <c r="S490" s="563"/>
      <c r="T490" s="563"/>
      <c r="U490" s="563"/>
      <c r="V490" s="563"/>
      <c r="W490" s="563"/>
      <c r="X490" s="563"/>
      <c r="Y490" s="563"/>
      <c r="Z490" s="564"/>
    </row>
    <row r="491" spans="1:26">
      <c r="A491" s="570"/>
      <c r="B491" s="563"/>
      <c r="C491" s="563"/>
      <c r="D491" s="563"/>
      <c r="E491" s="563"/>
      <c r="F491" s="563"/>
      <c r="G491" s="563"/>
      <c r="H491" s="563"/>
      <c r="I491" s="563"/>
      <c r="J491" s="563"/>
      <c r="K491" s="563"/>
      <c r="L491" s="563"/>
      <c r="M491" s="563"/>
      <c r="N491" s="563"/>
      <c r="O491" s="563"/>
      <c r="P491" s="563"/>
      <c r="Q491" s="563"/>
      <c r="R491" s="563"/>
      <c r="S491" s="563"/>
      <c r="T491" s="563"/>
      <c r="U491" s="563"/>
      <c r="V491" s="563"/>
      <c r="W491" s="563"/>
      <c r="X491" s="563"/>
      <c r="Y491" s="563"/>
      <c r="Z491" s="564"/>
    </row>
    <row r="492" spans="1:26">
      <c r="A492" s="570"/>
      <c r="B492" s="563"/>
      <c r="C492" s="563"/>
      <c r="D492" s="563"/>
      <c r="E492" s="563"/>
      <c r="F492" s="563"/>
      <c r="G492" s="563"/>
      <c r="H492" s="563"/>
      <c r="I492" s="563"/>
      <c r="J492" s="563"/>
      <c r="K492" s="563"/>
      <c r="L492" s="563"/>
      <c r="M492" s="563"/>
      <c r="N492" s="563"/>
      <c r="O492" s="563"/>
      <c r="P492" s="563"/>
      <c r="Q492" s="563"/>
      <c r="R492" s="563"/>
      <c r="S492" s="563"/>
      <c r="T492" s="563"/>
      <c r="U492" s="563"/>
      <c r="V492" s="563"/>
      <c r="W492" s="563"/>
      <c r="X492" s="563"/>
      <c r="Y492" s="563"/>
      <c r="Z492" s="564"/>
    </row>
    <row r="493" spans="1:26">
      <c r="A493" s="570"/>
      <c r="B493" s="563"/>
      <c r="C493" s="563"/>
      <c r="D493" s="563"/>
      <c r="E493" s="563"/>
      <c r="F493" s="563"/>
      <c r="G493" s="563"/>
      <c r="H493" s="563"/>
      <c r="I493" s="563"/>
      <c r="J493" s="563"/>
      <c r="K493" s="563"/>
      <c r="L493" s="563"/>
      <c r="M493" s="563"/>
      <c r="N493" s="563"/>
      <c r="O493" s="563"/>
      <c r="P493" s="563"/>
      <c r="Q493" s="563"/>
      <c r="R493" s="563"/>
      <c r="S493" s="563"/>
      <c r="T493" s="563"/>
      <c r="U493" s="563"/>
      <c r="V493" s="563"/>
      <c r="W493" s="563"/>
      <c r="X493" s="563"/>
      <c r="Y493" s="563"/>
      <c r="Z493" s="564"/>
    </row>
    <row r="494" spans="1:26">
      <c r="A494" s="570"/>
      <c r="B494" s="563"/>
      <c r="C494" s="563"/>
      <c r="D494" s="563"/>
      <c r="E494" s="563"/>
      <c r="F494" s="563"/>
      <c r="G494" s="563"/>
      <c r="H494" s="563"/>
      <c r="I494" s="563"/>
      <c r="J494" s="563"/>
      <c r="K494" s="563"/>
      <c r="L494" s="563"/>
      <c r="M494" s="563"/>
      <c r="N494" s="563"/>
      <c r="O494" s="563"/>
      <c r="P494" s="563"/>
      <c r="Q494" s="563"/>
      <c r="R494" s="563"/>
      <c r="S494" s="563"/>
      <c r="T494" s="563"/>
      <c r="U494" s="563"/>
      <c r="V494" s="563"/>
      <c r="W494" s="563"/>
      <c r="X494" s="563"/>
      <c r="Y494" s="563"/>
      <c r="Z494" s="564"/>
    </row>
    <row r="495" spans="1:26">
      <c r="A495" s="570"/>
      <c r="B495" s="563"/>
      <c r="C495" s="563"/>
      <c r="D495" s="563"/>
      <c r="E495" s="563"/>
      <c r="F495" s="563"/>
      <c r="G495" s="563"/>
      <c r="H495" s="563"/>
      <c r="I495" s="563"/>
      <c r="J495" s="563"/>
      <c r="K495" s="563"/>
      <c r="L495" s="563"/>
      <c r="M495" s="563"/>
      <c r="N495" s="563"/>
      <c r="O495" s="563"/>
      <c r="P495" s="563"/>
      <c r="Q495" s="563"/>
      <c r="R495" s="563"/>
      <c r="S495" s="563"/>
      <c r="T495" s="563"/>
      <c r="U495" s="563"/>
      <c r="V495" s="563"/>
      <c r="W495" s="563"/>
      <c r="X495" s="563"/>
      <c r="Y495" s="563"/>
      <c r="Z495" s="564"/>
    </row>
    <row r="496" spans="1:26">
      <c r="A496" s="570"/>
      <c r="B496" s="563"/>
      <c r="C496" s="563"/>
      <c r="D496" s="563"/>
      <c r="E496" s="563"/>
      <c r="F496" s="563"/>
      <c r="G496" s="563"/>
      <c r="H496" s="563"/>
      <c r="I496" s="563"/>
      <c r="J496" s="563"/>
      <c r="K496" s="563"/>
      <c r="L496" s="563"/>
      <c r="M496" s="563"/>
      <c r="N496" s="563"/>
      <c r="O496" s="563"/>
      <c r="P496" s="563"/>
      <c r="Q496" s="563"/>
      <c r="R496" s="563"/>
      <c r="S496" s="563"/>
      <c r="T496" s="563"/>
      <c r="U496" s="563"/>
      <c r="V496" s="563"/>
      <c r="W496" s="563"/>
      <c r="X496" s="563"/>
      <c r="Y496" s="563"/>
      <c r="Z496" s="564"/>
    </row>
    <row r="497" spans="1:26">
      <c r="A497" s="570"/>
      <c r="B497" s="563"/>
      <c r="C497" s="563"/>
      <c r="D497" s="563"/>
      <c r="E497" s="563"/>
      <c r="F497" s="563"/>
      <c r="G497" s="563"/>
      <c r="H497" s="563"/>
      <c r="I497" s="563"/>
      <c r="J497" s="563"/>
      <c r="K497" s="563"/>
      <c r="L497" s="563"/>
      <c r="M497" s="563"/>
      <c r="N497" s="563"/>
      <c r="O497" s="563"/>
      <c r="P497" s="563"/>
      <c r="Q497" s="563"/>
      <c r="R497" s="563"/>
      <c r="S497" s="563"/>
      <c r="T497" s="563"/>
      <c r="U497" s="563"/>
      <c r="V497" s="563"/>
      <c r="W497" s="563"/>
      <c r="X497" s="563"/>
      <c r="Y497" s="563"/>
      <c r="Z497" s="564"/>
    </row>
    <row r="498" spans="1:26">
      <c r="A498" s="570"/>
      <c r="B498" s="563"/>
      <c r="C498" s="563"/>
      <c r="D498" s="563"/>
      <c r="E498" s="563"/>
      <c r="F498" s="563"/>
      <c r="G498" s="563"/>
      <c r="H498" s="563"/>
      <c r="I498" s="563"/>
      <c r="J498" s="563"/>
      <c r="K498" s="563"/>
      <c r="L498" s="563"/>
      <c r="M498" s="563"/>
      <c r="N498" s="563"/>
      <c r="O498" s="563"/>
      <c r="P498" s="563"/>
      <c r="Q498" s="563"/>
      <c r="R498" s="563"/>
      <c r="S498" s="563"/>
      <c r="T498" s="563"/>
      <c r="U498" s="563"/>
      <c r="V498" s="563"/>
      <c r="W498" s="563"/>
      <c r="X498" s="563"/>
      <c r="Y498" s="563"/>
      <c r="Z498" s="564"/>
    </row>
    <row r="499" spans="1:26">
      <c r="A499" s="570"/>
      <c r="B499" s="563"/>
      <c r="C499" s="563"/>
      <c r="D499" s="563"/>
      <c r="E499" s="563"/>
      <c r="F499" s="563"/>
      <c r="G499" s="563"/>
      <c r="H499" s="563"/>
      <c r="I499" s="563"/>
      <c r="J499" s="563"/>
      <c r="K499" s="563"/>
      <c r="L499" s="563"/>
      <c r="M499" s="563"/>
      <c r="N499" s="563"/>
      <c r="O499" s="563"/>
      <c r="P499" s="563"/>
      <c r="Q499" s="563"/>
      <c r="R499" s="563"/>
      <c r="S499" s="563"/>
      <c r="T499" s="563"/>
      <c r="U499" s="563"/>
      <c r="V499" s="563"/>
      <c r="W499" s="563"/>
      <c r="X499" s="563"/>
      <c r="Y499" s="563"/>
      <c r="Z499" s="564"/>
    </row>
    <row r="500" spans="1:26">
      <c r="A500" s="570"/>
      <c r="B500" s="563"/>
      <c r="C500" s="563"/>
      <c r="D500" s="563"/>
      <c r="E500" s="563"/>
      <c r="F500" s="563"/>
      <c r="G500" s="563"/>
      <c r="H500" s="563"/>
      <c r="I500" s="563"/>
      <c r="J500" s="563"/>
      <c r="K500" s="563"/>
      <c r="L500" s="563"/>
      <c r="M500" s="563"/>
      <c r="N500" s="563"/>
      <c r="O500" s="563"/>
      <c r="P500" s="563"/>
      <c r="Q500" s="563"/>
      <c r="R500" s="563"/>
      <c r="S500" s="563"/>
      <c r="T500" s="563"/>
      <c r="U500" s="563"/>
      <c r="V500" s="563"/>
      <c r="W500" s="563"/>
      <c r="X500" s="563"/>
      <c r="Y500" s="563"/>
      <c r="Z500" s="564"/>
    </row>
    <row r="501" spans="1:26">
      <c r="A501" s="570"/>
      <c r="B501" s="563"/>
      <c r="C501" s="563"/>
      <c r="D501" s="563"/>
      <c r="E501" s="563"/>
      <c r="F501" s="563"/>
      <c r="G501" s="563"/>
      <c r="H501" s="563"/>
      <c r="I501" s="563"/>
      <c r="J501" s="563"/>
      <c r="K501" s="563"/>
      <c r="L501" s="563"/>
      <c r="M501" s="563"/>
      <c r="N501" s="563"/>
      <c r="O501" s="563"/>
      <c r="P501" s="563"/>
      <c r="Q501" s="563"/>
      <c r="R501" s="563"/>
      <c r="S501" s="563"/>
      <c r="T501" s="563"/>
      <c r="U501" s="563"/>
      <c r="V501" s="563"/>
      <c r="W501" s="563"/>
      <c r="X501" s="563"/>
      <c r="Y501" s="563"/>
      <c r="Z501" s="564"/>
    </row>
    <row r="502" spans="1:26">
      <c r="A502" s="570"/>
      <c r="B502" s="563"/>
      <c r="C502" s="563"/>
      <c r="D502" s="563"/>
      <c r="E502" s="563"/>
      <c r="F502" s="563"/>
      <c r="G502" s="563"/>
      <c r="H502" s="563"/>
      <c r="I502" s="563"/>
      <c r="J502" s="563"/>
      <c r="K502" s="563"/>
      <c r="L502" s="563"/>
      <c r="M502" s="563"/>
      <c r="N502" s="563"/>
      <c r="O502" s="563"/>
      <c r="P502" s="563"/>
      <c r="Q502" s="563"/>
      <c r="R502" s="563"/>
      <c r="S502" s="563"/>
      <c r="T502" s="563"/>
      <c r="U502" s="563"/>
      <c r="V502" s="563"/>
      <c r="W502" s="563"/>
      <c r="X502" s="563"/>
      <c r="Y502" s="563"/>
      <c r="Z502" s="564"/>
    </row>
    <row r="503" spans="1:26">
      <c r="A503" s="570"/>
      <c r="B503" s="563"/>
      <c r="C503" s="563"/>
      <c r="D503" s="563"/>
      <c r="E503" s="563"/>
      <c r="F503" s="563"/>
      <c r="G503" s="563"/>
      <c r="H503" s="563"/>
      <c r="I503" s="563"/>
      <c r="J503" s="563"/>
      <c r="K503" s="563"/>
      <c r="L503" s="563"/>
      <c r="M503" s="563"/>
      <c r="N503" s="563"/>
      <c r="O503" s="563"/>
      <c r="P503" s="563"/>
      <c r="Q503" s="563"/>
      <c r="R503" s="563"/>
      <c r="S503" s="563"/>
      <c r="T503" s="563"/>
      <c r="U503" s="563"/>
      <c r="V503" s="563"/>
      <c r="W503" s="563"/>
      <c r="X503" s="563"/>
      <c r="Y503" s="563"/>
      <c r="Z503" s="564"/>
    </row>
    <row r="504" spans="1:26">
      <c r="A504" s="570"/>
      <c r="B504" s="563"/>
      <c r="C504" s="563"/>
      <c r="D504" s="563"/>
      <c r="E504" s="563"/>
      <c r="F504" s="563"/>
      <c r="G504" s="563"/>
      <c r="H504" s="563"/>
      <c r="I504" s="563"/>
      <c r="J504" s="563"/>
      <c r="K504" s="563"/>
      <c r="L504" s="563"/>
      <c r="M504" s="563"/>
      <c r="N504" s="563"/>
      <c r="O504" s="563"/>
      <c r="P504" s="563"/>
      <c r="Q504" s="563"/>
      <c r="R504" s="563"/>
      <c r="S504" s="563"/>
      <c r="T504" s="563"/>
      <c r="U504" s="563"/>
      <c r="V504" s="563"/>
      <c r="W504" s="563"/>
      <c r="X504" s="563"/>
      <c r="Y504" s="563"/>
      <c r="Z504" s="564"/>
    </row>
    <row r="505" spans="1:26">
      <c r="A505" s="570"/>
      <c r="B505" s="563"/>
      <c r="C505" s="563"/>
      <c r="D505" s="563"/>
      <c r="E505" s="563"/>
      <c r="F505" s="563"/>
      <c r="G505" s="563"/>
      <c r="H505" s="563"/>
      <c r="I505" s="563"/>
      <c r="J505" s="563"/>
      <c r="K505" s="563"/>
      <c r="L505" s="563"/>
      <c r="M505" s="563"/>
      <c r="N505" s="563"/>
      <c r="O505" s="563"/>
      <c r="P505" s="563"/>
      <c r="Q505" s="563"/>
      <c r="R505" s="563"/>
      <c r="S505" s="563"/>
      <c r="T505" s="563"/>
      <c r="U505" s="563"/>
      <c r="V505" s="563"/>
      <c r="W505" s="563"/>
      <c r="X505" s="563"/>
      <c r="Y505" s="563"/>
      <c r="Z505" s="564"/>
    </row>
    <row r="506" spans="1:26">
      <c r="A506" s="570"/>
      <c r="B506" s="563"/>
      <c r="C506" s="563"/>
      <c r="D506" s="563"/>
      <c r="E506" s="563"/>
      <c r="F506" s="563"/>
      <c r="G506" s="563"/>
      <c r="H506" s="563"/>
      <c r="I506" s="563"/>
      <c r="J506" s="563"/>
      <c r="K506" s="563"/>
      <c r="L506" s="563"/>
      <c r="M506" s="563"/>
      <c r="N506" s="563"/>
      <c r="O506" s="563"/>
      <c r="P506" s="563"/>
      <c r="Q506" s="563"/>
      <c r="R506" s="563"/>
      <c r="S506" s="563"/>
      <c r="T506" s="563"/>
      <c r="U506" s="563"/>
      <c r="V506" s="563"/>
      <c r="W506" s="563"/>
      <c r="X506" s="563"/>
      <c r="Y506" s="563"/>
      <c r="Z506" s="564"/>
    </row>
    <row r="507" spans="1:26">
      <c r="A507" s="570"/>
      <c r="B507" s="563"/>
      <c r="C507" s="563"/>
      <c r="D507" s="563"/>
      <c r="E507" s="563"/>
      <c r="F507" s="563"/>
      <c r="G507" s="563"/>
      <c r="H507" s="563"/>
      <c r="I507" s="563"/>
      <c r="J507" s="563"/>
      <c r="K507" s="563"/>
      <c r="L507" s="563"/>
      <c r="M507" s="563"/>
      <c r="N507" s="563"/>
      <c r="O507" s="563"/>
      <c r="P507" s="563"/>
      <c r="Q507" s="563"/>
      <c r="R507" s="563"/>
      <c r="S507" s="563"/>
      <c r="T507" s="563"/>
      <c r="U507" s="563"/>
      <c r="V507" s="563"/>
      <c r="W507" s="563"/>
      <c r="X507" s="563"/>
      <c r="Y507" s="563"/>
      <c r="Z507" s="564"/>
    </row>
    <row r="508" spans="1:26">
      <c r="A508" s="570"/>
      <c r="B508" s="563"/>
      <c r="C508" s="563"/>
      <c r="D508" s="563"/>
      <c r="E508" s="563"/>
      <c r="F508" s="563"/>
      <c r="G508" s="563"/>
      <c r="H508" s="563"/>
      <c r="I508" s="563"/>
      <c r="J508" s="563"/>
      <c r="K508" s="563"/>
      <c r="L508" s="563"/>
      <c r="M508" s="563"/>
      <c r="N508" s="563"/>
      <c r="O508" s="563"/>
      <c r="P508" s="563"/>
      <c r="Q508" s="563"/>
      <c r="R508" s="563"/>
      <c r="S508" s="563"/>
      <c r="T508" s="563"/>
      <c r="U508" s="563"/>
      <c r="V508" s="563"/>
      <c r="W508" s="563"/>
      <c r="X508" s="563"/>
      <c r="Y508" s="563"/>
      <c r="Z508" s="564"/>
    </row>
    <row r="509" spans="1:26">
      <c r="A509" s="570"/>
      <c r="B509" s="563"/>
      <c r="C509" s="563"/>
      <c r="D509" s="563"/>
      <c r="E509" s="563"/>
      <c r="F509" s="563"/>
      <c r="G509" s="563"/>
      <c r="H509" s="563"/>
      <c r="I509" s="563"/>
      <c r="J509" s="563"/>
      <c r="K509" s="563"/>
      <c r="L509" s="563"/>
      <c r="M509" s="563"/>
      <c r="N509" s="563"/>
      <c r="O509" s="563"/>
      <c r="P509" s="563"/>
      <c r="Q509" s="563"/>
      <c r="R509" s="563"/>
      <c r="S509" s="563"/>
      <c r="T509" s="563"/>
      <c r="U509" s="563"/>
      <c r="V509" s="563"/>
      <c r="W509" s="563"/>
      <c r="X509" s="563"/>
      <c r="Y509" s="563"/>
      <c r="Z509" s="564"/>
    </row>
    <row r="510" spans="1:26">
      <c r="A510" s="570"/>
      <c r="B510" s="563"/>
      <c r="C510" s="563"/>
      <c r="D510" s="563"/>
      <c r="E510" s="563"/>
      <c r="F510" s="563"/>
      <c r="G510" s="563"/>
      <c r="H510" s="563"/>
      <c r="I510" s="563"/>
      <c r="J510" s="563"/>
      <c r="K510" s="563"/>
      <c r="L510" s="563"/>
      <c r="M510" s="563"/>
      <c r="N510" s="563"/>
      <c r="O510" s="563"/>
      <c r="P510" s="563"/>
      <c r="Q510" s="563"/>
      <c r="R510" s="563"/>
      <c r="S510" s="563"/>
      <c r="T510" s="563"/>
      <c r="U510" s="563"/>
      <c r="V510" s="563"/>
      <c r="W510" s="563"/>
      <c r="X510" s="563"/>
      <c r="Y510" s="563"/>
      <c r="Z510" s="564"/>
    </row>
    <row r="511" spans="1:26">
      <c r="A511" s="570"/>
      <c r="B511" s="563"/>
      <c r="C511" s="563"/>
      <c r="D511" s="563"/>
      <c r="E511" s="563"/>
      <c r="F511" s="563"/>
      <c r="G511" s="563"/>
      <c r="H511" s="563"/>
      <c r="I511" s="563"/>
      <c r="J511" s="563"/>
      <c r="K511" s="563"/>
      <c r="L511" s="563"/>
      <c r="M511" s="563"/>
      <c r="N511" s="563"/>
      <c r="O511" s="563"/>
      <c r="P511" s="563"/>
      <c r="Q511" s="563"/>
      <c r="R511" s="563"/>
      <c r="S511" s="563"/>
      <c r="T511" s="563"/>
      <c r="U511" s="563"/>
      <c r="V511" s="563"/>
      <c r="W511" s="563"/>
      <c r="X511" s="563"/>
      <c r="Y511" s="563"/>
      <c r="Z511" s="564"/>
    </row>
    <row r="512" spans="1:26">
      <c r="A512" s="570"/>
      <c r="B512" s="563"/>
      <c r="C512" s="563"/>
      <c r="D512" s="563"/>
      <c r="E512" s="563"/>
      <c r="F512" s="563"/>
      <c r="G512" s="563"/>
      <c r="H512" s="563"/>
      <c r="I512" s="563"/>
      <c r="J512" s="563"/>
      <c r="K512" s="563"/>
      <c r="L512" s="563"/>
      <c r="M512" s="563"/>
      <c r="N512" s="563"/>
      <c r="O512" s="563"/>
      <c r="P512" s="563"/>
      <c r="Q512" s="563"/>
      <c r="R512" s="563"/>
      <c r="S512" s="563"/>
      <c r="T512" s="563"/>
      <c r="U512" s="563"/>
      <c r="V512" s="563"/>
      <c r="W512" s="563"/>
      <c r="X512" s="563"/>
      <c r="Y512" s="563"/>
      <c r="Z512" s="564"/>
    </row>
    <row r="513" spans="1:26">
      <c r="A513" s="570"/>
      <c r="B513" s="563"/>
      <c r="C513" s="563"/>
      <c r="D513" s="563"/>
      <c r="E513" s="563"/>
      <c r="F513" s="563"/>
      <c r="G513" s="563"/>
      <c r="H513" s="563"/>
      <c r="I513" s="563"/>
      <c r="J513" s="563"/>
      <c r="K513" s="563"/>
      <c r="L513" s="563"/>
      <c r="M513" s="563"/>
      <c r="N513" s="563"/>
      <c r="O513" s="563"/>
      <c r="P513" s="563"/>
      <c r="Q513" s="563"/>
      <c r="R513" s="563"/>
      <c r="S513" s="563"/>
      <c r="T513" s="563"/>
      <c r="U513" s="563"/>
      <c r="V513" s="563"/>
      <c r="W513" s="563"/>
      <c r="X513" s="563"/>
      <c r="Y513" s="563"/>
      <c r="Z513" s="564"/>
    </row>
    <row r="514" spans="1:26">
      <c r="A514" s="570"/>
      <c r="B514" s="563"/>
      <c r="C514" s="563"/>
      <c r="D514" s="563"/>
      <c r="E514" s="563"/>
      <c r="F514" s="563"/>
      <c r="G514" s="563"/>
      <c r="H514" s="563"/>
      <c r="I514" s="563"/>
      <c r="J514" s="563"/>
      <c r="K514" s="563"/>
      <c r="L514" s="563"/>
      <c r="M514" s="563"/>
      <c r="N514" s="563"/>
      <c r="O514" s="563"/>
      <c r="P514" s="563"/>
      <c r="Q514" s="563"/>
      <c r="R514" s="563"/>
      <c r="S514" s="563"/>
      <c r="T514" s="563"/>
      <c r="U514" s="563"/>
      <c r="V514" s="563"/>
      <c r="W514" s="563"/>
      <c r="X514" s="563"/>
      <c r="Y514" s="563"/>
      <c r="Z514" s="564"/>
    </row>
    <row r="515" spans="1:26">
      <c r="A515" s="570"/>
      <c r="B515" s="563"/>
      <c r="C515" s="563"/>
      <c r="D515" s="563"/>
      <c r="E515" s="563"/>
      <c r="F515" s="563"/>
      <c r="G515" s="563"/>
      <c r="H515" s="563"/>
      <c r="I515" s="563"/>
      <c r="J515" s="563"/>
      <c r="K515" s="563"/>
      <c r="L515" s="563"/>
      <c r="M515" s="563"/>
      <c r="N515" s="563"/>
      <c r="O515" s="563"/>
      <c r="P515" s="563"/>
      <c r="Q515" s="563"/>
      <c r="R515" s="563"/>
      <c r="S515" s="563"/>
      <c r="T515" s="563"/>
      <c r="U515" s="563"/>
      <c r="V515" s="563"/>
      <c r="W515" s="563"/>
      <c r="X515" s="563"/>
      <c r="Y515" s="563"/>
      <c r="Z515" s="564"/>
    </row>
    <row r="516" spans="1:26">
      <c r="A516" s="570"/>
      <c r="B516" s="563"/>
      <c r="C516" s="563"/>
      <c r="D516" s="563"/>
      <c r="E516" s="563"/>
      <c r="F516" s="563"/>
      <c r="G516" s="563"/>
      <c r="H516" s="563"/>
      <c r="I516" s="563"/>
      <c r="J516" s="563"/>
      <c r="K516" s="563"/>
      <c r="L516" s="563"/>
      <c r="M516" s="563"/>
      <c r="N516" s="563"/>
      <c r="O516" s="563"/>
      <c r="P516" s="563"/>
      <c r="Q516" s="563"/>
      <c r="R516" s="563"/>
      <c r="S516" s="563"/>
      <c r="T516" s="563"/>
      <c r="U516" s="563"/>
      <c r="V516" s="563"/>
      <c r="W516" s="563"/>
      <c r="X516" s="563"/>
      <c r="Y516" s="563"/>
      <c r="Z516" s="564"/>
    </row>
    <row r="517" spans="1:26">
      <c r="A517" s="570"/>
      <c r="B517" s="563"/>
      <c r="C517" s="563"/>
      <c r="D517" s="563"/>
      <c r="E517" s="563"/>
      <c r="F517" s="563"/>
      <c r="G517" s="563"/>
      <c r="H517" s="563"/>
      <c r="I517" s="563"/>
      <c r="J517" s="563"/>
      <c r="K517" s="563"/>
      <c r="L517" s="563"/>
      <c r="M517" s="563"/>
      <c r="N517" s="563"/>
      <c r="O517" s="563"/>
      <c r="P517" s="563"/>
      <c r="Q517" s="563"/>
      <c r="R517" s="563"/>
      <c r="S517" s="563"/>
      <c r="T517" s="563"/>
      <c r="U517" s="563"/>
      <c r="V517" s="563"/>
      <c r="W517" s="563"/>
      <c r="X517" s="563"/>
      <c r="Y517" s="563"/>
      <c r="Z517" s="564"/>
    </row>
    <row r="518" spans="1:26">
      <c r="A518" s="570"/>
      <c r="B518" s="563"/>
      <c r="C518" s="563"/>
      <c r="D518" s="563"/>
      <c r="E518" s="563"/>
      <c r="F518" s="563"/>
      <c r="G518" s="563"/>
      <c r="H518" s="563"/>
      <c r="I518" s="563"/>
      <c r="J518" s="563"/>
      <c r="K518" s="563"/>
      <c r="L518" s="563"/>
      <c r="M518" s="563"/>
      <c r="N518" s="563"/>
      <c r="O518" s="563"/>
      <c r="P518" s="563"/>
      <c r="Q518" s="563"/>
      <c r="R518" s="563"/>
      <c r="S518" s="563"/>
      <c r="T518" s="563"/>
      <c r="U518" s="563"/>
      <c r="V518" s="563"/>
      <c r="W518" s="563"/>
      <c r="X518" s="563"/>
      <c r="Y518" s="563"/>
      <c r="Z518" s="564"/>
    </row>
    <row r="519" spans="1:26">
      <c r="A519" s="570"/>
      <c r="B519" s="563"/>
      <c r="C519" s="563"/>
      <c r="D519" s="563"/>
      <c r="E519" s="563"/>
      <c r="F519" s="563"/>
      <c r="G519" s="563"/>
      <c r="H519" s="563"/>
      <c r="I519" s="563"/>
      <c r="J519" s="563"/>
      <c r="K519" s="563"/>
      <c r="L519" s="563"/>
      <c r="M519" s="563"/>
      <c r="N519" s="563"/>
      <c r="O519" s="563"/>
      <c r="P519" s="563"/>
      <c r="Q519" s="563"/>
      <c r="R519" s="563"/>
      <c r="S519" s="563"/>
      <c r="T519" s="563"/>
      <c r="U519" s="563"/>
      <c r="V519" s="563"/>
      <c r="W519" s="563"/>
      <c r="X519" s="563"/>
      <c r="Y519" s="563"/>
      <c r="Z519" s="564"/>
    </row>
    <row r="520" spans="1:26">
      <c r="A520" s="570"/>
      <c r="B520" s="563"/>
      <c r="C520" s="563"/>
      <c r="D520" s="563"/>
      <c r="E520" s="563"/>
      <c r="F520" s="563"/>
      <c r="G520" s="563"/>
      <c r="H520" s="563"/>
      <c r="I520" s="563"/>
      <c r="J520" s="563"/>
      <c r="K520" s="563"/>
      <c r="L520" s="563"/>
      <c r="M520" s="563"/>
      <c r="N520" s="563"/>
      <c r="O520" s="563"/>
      <c r="P520" s="563"/>
      <c r="Q520" s="563"/>
      <c r="R520" s="563"/>
      <c r="S520" s="563"/>
      <c r="T520" s="563"/>
      <c r="U520" s="563"/>
      <c r="V520" s="563"/>
      <c r="W520" s="563"/>
      <c r="X520" s="563"/>
      <c r="Y520" s="563"/>
      <c r="Z520" s="564"/>
    </row>
    <row r="521" spans="1:26">
      <c r="A521" s="570"/>
      <c r="B521" s="563"/>
      <c r="C521" s="563"/>
      <c r="D521" s="563"/>
      <c r="E521" s="563"/>
      <c r="F521" s="563"/>
      <c r="G521" s="563"/>
      <c r="H521" s="563"/>
      <c r="I521" s="563"/>
      <c r="J521" s="563"/>
      <c r="K521" s="563"/>
      <c r="L521" s="563"/>
      <c r="M521" s="563"/>
      <c r="N521" s="563"/>
      <c r="O521" s="563"/>
      <c r="P521" s="563"/>
      <c r="Q521" s="563"/>
      <c r="R521" s="563"/>
      <c r="S521" s="563"/>
      <c r="T521" s="563"/>
      <c r="U521" s="563"/>
      <c r="V521" s="563"/>
      <c r="W521" s="563"/>
      <c r="X521" s="563"/>
      <c r="Y521" s="563"/>
      <c r="Z521" s="564"/>
    </row>
    <row r="522" spans="1:26">
      <c r="A522" s="570"/>
      <c r="B522" s="563"/>
      <c r="C522" s="563"/>
      <c r="D522" s="563"/>
      <c r="E522" s="563"/>
      <c r="F522" s="563"/>
      <c r="G522" s="563"/>
      <c r="H522" s="563"/>
      <c r="I522" s="563"/>
      <c r="J522" s="563"/>
      <c r="K522" s="563"/>
      <c r="L522" s="563"/>
      <c r="M522" s="563"/>
      <c r="N522" s="563"/>
      <c r="O522" s="563"/>
      <c r="P522" s="563"/>
      <c r="Q522" s="563"/>
      <c r="R522" s="563"/>
      <c r="S522" s="563"/>
      <c r="T522" s="563"/>
      <c r="U522" s="563"/>
      <c r="V522" s="563"/>
      <c r="W522" s="563"/>
      <c r="X522" s="563"/>
      <c r="Y522" s="563"/>
      <c r="Z522" s="564"/>
    </row>
    <row r="523" spans="1:26">
      <c r="A523" s="570"/>
      <c r="B523" s="563"/>
      <c r="C523" s="563"/>
      <c r="D523" s="563"/>
      <c r="E523" s="563"/>
      <c r="F523" s="563"/>
      <c r="G523" s="563"/>
      <c r="H523" s="563"/>
      <c r="I523" s="563"/>
      <c r="J523" s="563"/>
      <c r="K523" s="563"/>
      <c r="L523" s="563"/>
      <c r="M523" s="563"/>
      <c r="N523" s="563"/>
      <c r="O523" s="563"/>
      <c r="P523" s="563"/>
      <c r="Q523" s="563"/>
      <c r="R523" s="563"/>
      <c r="S523" s="563"/>
      <c r="T523" s="563"/>
      <c r="U523" s="563"/>
      <c r="V523" s="563"/>
      <c r="W523" s="563"/>
      <c r="X523" s="563"/>
      <c r="Y523" s="563"/>
      <c r="Z523" s="564"/>
    </row>
    <row r="524" spans="1:26">
      <c r="A524" s="570"/>
      <c r="B524" s="563"/>
      <c r="C524" s="563"/>
      <c r="D524" s="563"/>
      <c r="E524" s="563"/>
      <c r="F524" s="563"/>
      <c r="G524" s="563"/>
      <c r="H524" s="563"/>
      <c r="I524" s="563"/>
      <c r="J524" s="563"/>
      <c r="K524" s="563"/>
      <c r="L524" s="563"/>
      <c r="M524" s="563"/>
      <c r="N524" s="563"/>
      <c r="O524" s="563"/>
      <c r="P524" s="563"/>
      <c r="Q524" s="563"/>
      <c r="R524" s="563"/>
      <c r="S524" s="563"/>
      <c r="T524" s="563"/>
      <c r="U524" s="563"/>
      <c r="V524" s="563"/>
      <c r="W524" s="563"/>
      <c r="X524" s="563"/>
      <c r="Y524" s="563"/>
      <c r="Z524" s="564"/>
    </row>
    <row r="525" spans="1:26">
      <c r="A525" s="570"/>
      <c r="B525" s="563"/>
      <c r="C525" s="563"/>
      <c r="D525" s="563"/>
      <c r="E525" s="563"/>
      <c r="F525" s="563"/>
      <c r="G525" s="563"/>
      <c r="H525" s="563"/>
      <c r="I525" s="563"/>
      <c r="J525" s="563"/>
      <c r="K525" s="563"/>
      <c r="L525" s="563"/>
      <c r="M525" s="563"/>
      <c r="N525" s="563"/>
      <c r="O525" s="563"/>
      <c r="P525" s="563"/>
      <c r="Q525" s="563"/>
      <c r="R525" s="563"/>
      <c r="S525" s="563"/>
      <c r="T525" s="563"/>
      <c r="U525" s="563"/>
      <c r="V525" s="563"/>
      <c r="W525" s="563"/>
      <c r="X525" s="563"/>
      <c r="Y525" s="563"/>
      <c r="Z525" s="564"/>
    </row>
    <row r="526" spans="1:26">
      <c r="A526" s="570"/>
      <c r="B526" s="563"/>
      <c r="C526" s="563"/>
      <c r="D526" s="563"/>
      <c r="E526" s="563"/>
      <c r="F526" s="563"/>
      <c r="G526" s="563"/>
      <c r="H526" s="563"/>
      <c r="I526" s="563"/>
      <c r="J526" s="563"/>
      <c r="K526" s="563"/>
      <c r="L526" s="563"/>
      <c r="M526" s="563"/>
      <c r="N526" s="563"/>
      <c r="O526" s="563"/>
      <c r="P526" s="563"/>
      <c r="Q526" s="563"/>
      <c r="R526" s="563"/>
      <c r="S526" s="563"/>
      <c r="T526" s="563"/>
      <c r="U526" s="563"/>
      <c r="V526" s="563"/>
      <c r="W526" s="563"/>
      <c r="X526" s="563"/>
      <c r="Y526" s="563"/>
      <c r="Z526" s="564"/>
    </row>
    <row r="527" spans="1:26">
      <c r="A527" s="570"/>
      <c r="B527" s="563"/>
      <c r="C527" s="563"/>
      <c r="D527" s="563"/>
      <c r="E527" s="563"/>
      <c r="F527" s="563"/>
      <c r="G527" s="563"/>
      <c r="H527" s="563"/>
      <c r="I527" s="563"/>
      <c r="J527" s="563"/>
      <c r="K527" s="563"/>
      <c r="L527" s="563"/>
      <c r="M527" s="563"/>
      <c r="N527" s="563"/>
      <c r="O527" s="563"/>
      <c r="P527" s="563"/>
      <c r="Q527" s="563"/>
      <c r="R527" s="563"/>
      <c r="S527" s="563"/>
      <c r="T527" s="563"/>
      <c r="U527" s="563"/>
      <c r="V527" s="563"/>
      <c r="W527" s="563"/>
      <c r="X527" s="563"/>
      <c r="Y527" s="563"/>
      <c r="Z527" s="564"/>
    </row>
    <row r="528" spans="1:26">
      <c r="A528" s="570"/>
      <c r="B528" s="563"/>
      <c r="C528" s="563"/>
      <c r="D528" s="563"/>
      <c r="E528" s="563"/>
      <c r="F528" s="563"/>
      <c r="G528" s="563"/>
      <c r="H528" s="563"/>
      <c r="I528" s="563"/>
      <c r="J528" s="563"/>
      <c r="K528" s="563"/>
      <c r="L528" s="563"/>
      <c r="M528" s="563"/>
      <c r="N528" s="563"/>
      <c r="O528" s="563"/>
      <c r="P528" s="563"/>
      <c r="Q528" s="563"/>
      <c r="R528" s="563"/>
      <c r="S528" s="563"/>
      <c r="T528" s="563"/>
      <c r="U528" s="563"/>
      <c r="V528" s="563"/>
      <c r="W528" s="563"/>
      <c r="X528" s="563"/>
      <c r="Y528" s="563"/>
      <c r="Z528" s="564"/>
    </row>
    <row r="529" spans="1:26">
      <c r="A529" s="570"/>
      <c r="B529" s="563"/>
      <c r="C529" s="563"/>
      <c r="D529" s="563"/>
      <c r="E529" s="563"/>
      <c r="F529" s="563"/>
      <c r="G529" s="563"/>
      <c r="H529" s="563"/>
      <c r="I529" s="563"/>
      <c r="J529" s="563"/>
      <c r="K529" s="563"/>
      <c r="L529" s="563"/>
      <c r="M529" s="563"/>
      <c r="N529" s="563"/>
      <c r="O529" s="563"/>
      <c r="P529" s="563"/>
      <c r="Q529" s="563"/>
      <c r="R529" s="563"/>
      <c r="S529" s="563"/>
      <c r="T529" s="563"/>
      <c r="U529" s="563"/>
      <c r="V529" s="563"/>
      <c r="W529" s="563"/>
      <c r="X529" s="563"/>
      <c r="Y529" s="563"/>
      <c r="Z529" s="564"/>
    </row>
    <row r="530" spans="1:26">
      <c r="A530" s="570"/>
      <c r="B530" s="563"/>
      <c r="C530" s="563"/>
      <c r="D530" s="563"/>
      <c r="E530" s="563"/>
      <c r="F530" s="563"/>
      <c r="G530" s="563"/>
      <c r="H530" s="563"/>
      <c r="I530" s="563"/>
      <c r="J530" s="563"/>
      <c r="K530" s="563"/>
      <c r="L530" s="563"/>
      <c r="M530" s="563"/>
      <c r="N530" s="563"/>
      <c r="O530" s="563"/>
      <c r="P530" s="563"/>
      <c r="Q530" s="563"/>
      <c r="R530" s="563"/>
      <c r="S530" s="563"/>
      <c r="T530" s="563"/>
      <c r="U530" s="563"/>
      <c r="V530" s="563"/>
      <c r="W530" s="563"/>
      <c r="X530" s="563"/>
      <c r="Y530" s="563"/>
      <c r="Z530" s="564"/>
    </row>
    <row r="531" spans="1:26">
      <c r="A531" s="570"/>
      <c r="B531" s="563"/>
      <c r="C531" s="563"/>
      <c r="D531" s="563"/>
      <c r="E531" s="563"/>
      <c r="F531" s="563"/>
      <c r="G531" s="563"/>
      <c r="H531" s="563"/>
      <c r="I531" s="563"/>
      <c r="J531" s="563"/>
      <c r="K531" s="563"/>
      <c r="L531" s="563"/>
      <c r="M531" s="563"/>
      <c r="N531" s="563"/>
      <c r="O531" s="563"/>
      <c r="P531" s="563"/>
      <c r="Q531" s="563"/>
      <c r="R531" s="563"/>
      <c r="S531" s="563"/>
      <c r="T531" s="563"/>
      <c r="U531" s="563"/>
      <c r="V531" s="563"/>
      <c r="W531" s="563"/>
      <c r="X531" s="563"/>
      <c r="Y531" s="563"/>
      <c r="Z531" s="564"/>
    </row>
    <row r="532" spans="1:26">
      <c r="A532" s="570"/>
      <c r="B532" s="563"/>
      <c r="C532" s="563"/>
      <c r="D532" s="563"/>
      <c r="E532" s="563"/>
      <c r="F532" s="563"/>
      <c r="G532" s="563"/>
      <c r="H532" s="563"/>
      <c r="I532" s="563"/>
      <c r="J532" s="563"/>
      <c r="K532" s="563"/>
      <c r="L532" s="563"/>
      <c r="M532" s="563"/>
      <c r="N532" s="563"/>
      <c r="O532" s="563"/>
      <c r="P532" s="563"/>
      <c r="Q532" s="563"/>
      <c r="R532" s="563"/>
      <c r="S532" s="563"/>
      <c r="T532" s="563"/>
      <c r="U532" s="563"/>
      <c r="V532" s="563"/>
      <c r="W532" s="563"/>
      <c r="X532" s="563"/>
      <c r="Y532" s="563"/>
      <c r="Z532" s="564"/>
    </row>
    <row r="533" spans="1:26">
      <c r="A533" s="570"/>
      <c r="B533" s="563"/>
      <c r="C533" s="563"/>
      <c r="D533" s="563"/>
      <c r="E533" s="563"/>
      <c r="F533" s="563"/>
      <c r="G533" s="563"/>
      <c r="H533" s="563"/>
      <c r="I533" s="563"/>
      <c r="J533" s="563"/>
      <c r="K533" s="563"/>
      <c r="L533" s="563"/>
      <c r="M533" s="563"/>
      <c r="N533" s="563"/>
      <c r="O533" s="563"/>
      <c r="P533" s="563"/>
      <c r="Q533" s="563"/>
      <c r="R533" s="563"/>
      <c r="S533" s="563"/>
      <c r="T533" s="563"/>
      <c r="U533" s="563"/>
      <c r="V533" s="563"/>
      <c r="W533" s="563"/>
      <c r="X533" s="563"/>
      <c r="Y533" s="563"/>
      <c r="Z533" s="564"/>
    </row>
    <row r="534" spans="1:26">
      <c r="A534" s="570"/>
      <c r="B534" s="563"/>
      <c r="C534" s="563"/>
      <c r="D534" s="563"/>
      <c r="E534" s="563"/>
      <c r="F534" s="563"/>
      <c r="G534" s="563"/>
      <c r="H534" s="563"/>
      <c r="I534" s="563"/>
      <c r="J534" s="563"/>
      <c r="K534" s="563"/>
      <c r="L534" s="563"/>
      <c r="M534" s="563"/>
      <c r="N534" s="563"/>
      <c r="O534" s="563"/>
      <c r="P534" s="563"/>
      <c r="Q534" s="563"/>
      <c r="R534" s="563"/>
      <c r="S534" s="563"/>
      <c r="T534" s="563"/>
      <c r="U534" s="563"/>
      <c r="V534" s="563"/>
      <c r="W534" s="563"/>
      <c r="X534" s="563"/>
      <c r="Y534" s="563"/>
      <c r="Z534" s="564"/>
    </row>
    <row r="535" spans="1:26">
      <c r="A535" s="570"/>
      <c r="B535" s="563"/>
      <c r="C535" s="563"/>
      <c r="D535" s="563"/>
      <c r="E535" s="563"/>
      <c r="F535" s="563"/>
      <c r="G535" s="563"/>
      <c r="H535" s="563"/>
      <c r="I535" s="563"/>
      <c r="J535" s="563"/>
      <c r="K535" s="563"/>
      <c r="L535" s="563"/>
      <c r="M535" s="563"/>
      <c r="N535" s="563"/>
      <c r="O535" s="563"/>
      <c r="P535" s="563"/>
      <c r="Q535" s="563"/>
      <c r="R535" s="563"/>
      <c r="S535" s="563"/>
      <c r="T535" s="563"/>
      <c r="U535" s="563"/>
      <c r="V535" s="563"/>
      <c r="W535" s="563"/>
      <c r="X535" s="563"/>
      <c r="Y535" s="563"/>
      <c r="Z535" s="564"/>
    </row>
    <row r="536" spans="1:26">
      <c r="A536" s="570"/>
      <c r="B536" s="563"/>
      <c r="C536" s="563"/>
      <c r="D536" s="563"/>
      <c r="E536" s="563"/>
      <c r="F536" s="563"/>
      <c r="G536" s="563"/>
      <c r="H536" s="563"/>
      <c r="I536" s="563"/>
      <c r="J536" s="563"/>
      <c r="K536" s="563"/>
      <c r="L536" s="563"/>
      <c r="M536" s="563"/>
      <c r="N536" s="563"/>
      <c r="O536" s="563"/>
      <c r="P536" s="563"/>
      <c r="Q536" s="563"/>
      <c r="R536" s="563"/>
      <c r="S536" s="563"/>
      <c r="T536" s="563"/>
      <c r="U536" s="563"/>
      <c r="V536" s="563"/>
      <c r="W536" s="563"/>
      <c r="X536" s="563"/>
      <c r="Y536" s="563"/>
      <c r="Z536" s="564"/>
    </row>
    <row r="537" spans="1:26">
      <c r="A537" s="570"/>
      <c r="B537" s="563"/>
      <c r="C537" s="563"/>
      <c r="D537" s="563"/>
      <c r="E537" s="563"/>
      <c r="F537" s="563"/>
      <c r="G537" s="563"/>
      <c r="H537" s="563"/>
      <c r="I537" s="563"/>
      <c r="J537" s="563"/>
      <c r="K537" s="563"/>
      <c r="L537" s="563"/>
      <c r="M537" s="563"/>
      <c r="N537" s="563"/>
      <c r="O537" s="563"/>
      <c r="P537" s="563"/>
      <c r="Q537" s="563"/>
      <c r="R537" s="563"/>
      <c r="S537" s="563"/>
      <c r="T537" s="563"/>
      <c r="U537" s="563"/>
      <c r="V537" s="563"/>
      <c r="W537" s="563"/>
      <c r="X537" s="563"/>
      <c r="Y537" s="563"/>
      <c r="Z537" s="564"/>
    </row>
    <row r="538" spans="1:26">
      <c r="A538" s="570"/>
      <c r="B538" s="563"/>
      <c r="C538" s="563"/>
      <c r="D538" s="563"/>
      <c r="E538" s="563"/>
      <c r="F538" s="563"/>
      <c r="G538" s="563"/>
      <c r="H538" s="563"/>
      <c r="I538" s="563"/>
      <c r="J538" s="563"/>
      <c r="K538" s="563"/>
      <c r="L538" s="563"/>
      <c r="M538" s="563"/>
      <c r="N538" s="563"/>
      <c r="O538" s="563"/>
      <c r="P538" s="563"/>
      <c r="Q538" s="563"/>
      <c r="R538" s="563"/>
      <c r="S538" s="563"/>
      <c r="T538" s="563"/>
      <c r="U538" s="563"/>
      <c r="V538" s="563"/>
      <c r="W538" s="563"/>
      <c r="X538" s="563"/>
      <c r="Y538" s="563"/>
      <c r="Z538" s="564"/>
    </row>
    <row r="539" spans="1:26">
      <c r="A539" s="570"/>
      <c r="B539" s="563"/>
      <c r="C539" s="563"/>
      <c r="D539" s="563"/>
      <c r="E539" s="563"/>
      <c r="F539" s="563"/>
      <c r="G539" s="563"/>
      <c r="H539" s="563"/>
      <c r="I539" s="563"/>
      <c r="J539" s="563"/>
      <c r="K539" s="563"/>
      <c r="L539" s="563"/>
      <c r="M539" s="563"/>
      <c r="N539" s="563"/>
      <c r="O539" s="563"/>
      <c r="P539" s="563"/>
      <c r="Q539" s="563"/>
      <c r="R539" s="563"/>
      <c r="S539" s="563"/>
      <c r="T539" s="563"/>
      <c r="U539" s="563"/>
      <c r="V539" s="563"/>
      <c r="W539" s="563"/>
      <c r="X539" s="563"/>
      <c r="Y539" s="563"/>
      <c r="Z539" s="564"/>
    </row>
    <row r="540" spans="1:26">
      <c r="A540" s="570"/>
      <c r="B540" s="563"/>
      <c r="C540" s="563"/>
      <c r="D540" s="563"/>
      <c r="E540" s="563"/>
      <c r="F540" s="563"/>
      <c r="G540" s="563"/>
      <c r="H540" s="563"/>
      <c r="I540" s="563"/>
      <c r="J540" s="563"/>
      <c r="K540" s="563"/>
      <c r="L540" s="563"/>
      <c r="M540" s="563"/>
      <c r="N540" s="563"/>
      <c r="O540" s="563"/>
      <c r="P540" s="563"/>
      <c r="Q540" s="563"/>
      <c r="R540" s="563"/>
      <c r="S540" s="563"/>
      <c r="T540" s="563"/>
      <c r="U540" s="563"/>
      <c r="V540" s="563"/>
      <c r="W540" s="563"/>
      <c r="X540" s="563"/>
      <c r="Y540" s="563"/>
      <c r="Z540" s="564"/>
    </row>
    <row r="541" spans="1:26">
      <c r="A541" s="570"/>
      <c r="B541" s="563"/>
      <c r="C541" s="563"/>
      <c r="D541" s="563"/>
      <c r="E541" s="563"/>
      <c r="F541" s="563"/>
      <c r="G541" s="563"/>
      <c r="H541" s="563"/>
      <c r="I541" s="563"/>
      <c r="J541" s="563"/>
      <c r="K541" s="563"/>
      <c r="L541" s="563"/>
      <c r="M541" s="563"/>
      <c r="N541" s="563"/>
      <c r="O541" s="563"/>
      <c r="P541" s="563"/>
      <c r="Q541" s="563"/>
      <c r="R541" s="563"/>
      <c r="S541" s="563"/>
      <c r="T541" s="563"/>
      <c r="U541" s="563"/>
      <c r="V541" s="563"/>
      <c r="W541" s="563"/>
      <c r="X541" s="563"/>
      <c r="Y541" s="563"/>
      <c r="Z541" s="564"/>
    </row>
    <row r="542" spans="1:26">
      <c r="A542" s="570"/>
      <c r="B542" s="563"/>
      <c r="C542" s="563"/>
      <c r="D542" s="563"/>
      <c r="E542" s="563"/>
      <c r="F542" s="563"/>
      <c r="G542" s="563"/>
      <c r="H542" s="563"/>
      <c r="I542" s="563"/>
      <c r="J542" s="563"/>
      <c r="K542" s="563"/>
      <c r="L542" s="563"/>
      <c r="M542" s="563"/>
      <c r="N542" s="563"/>
      <c r="O542" s="563"/>
      <c r="P542" s="563"/>
      <c r="Q542" s="563"/>
      <c r="R542" s="563"/>
      <c r="S542" s="563"/>
      <c r="T542" s="563"/>
      <c r="U542" s="563"/>
      <c r="V542" s="563"/>
      <c r="W542" s="563"/>
      <c r="X542" s="563"/>
      <c r="Y542" s="563"/>
      <c r="Z542" s="564"/>
    </row>
    <row r="543" spans="1:26">
      <c r="A543" s="570"/>
      <c r="B543" s="563"/>
      <c r="C543" s="563"/>
      <c r="D543" s="563"/>
      <c r="E543" s="563"/>
      <c r="F543" s="563"/>
      <c r="G543" s="563"/>
      <c r="H543" s="563"/>
      <c r="I543" s="563"/>
      <c r="J543" s="563"/>
      <c r="K543" s="563"/>
      <c r="L543" s="563"/>
      <c r="M543" s="563"/>
      <c r="N543" s="563"/>
      <c r="O543" s="563"/>
      <c r="P543" s="563"/>
      <c r="Q543" s="563"/>
      <c r="R543" s="563"/>
      <c r="S543" s="563"/>
      <c r="T543" s="563"/>
      <c r="U543" s="563"/>
      <c r="V543" s="563"/>
      <c r="W543" s="563"/>
      <c r="X543" s="563"/>
      <c r="Y543" s="563"/>
      <c r="Z543" s="564"/>
    </row>
    <row r="544" spans="1:26">
      <c r="A544" s="570"/>
      <c r="B544" s="563"/>
      <c r="C544" s="563"/>
      <c r="D544" s="563"/>
      <c r="E544" s="563"/>
      <c r="F544" s="563"/>
      <c r="G544" s="563"/>
      <c r="H544" s="563"/>
      <c r="I544" s="563"/>
      <c r="J544" s="563"/>
      <c r="K544" s="563"/>
      <c r="L544" s="563"/>
      <c r="M544" s="563"/>
      <c r="N544" s="563"/>
      <c r="O544" s="563"/>
      <c r="P544" s="563"/>
      <c r="Q544" s="563"/>
      <c r="R544" s="563"/>
      <c r="S544" s="563"/>
      <c r="T544" s="563"/>
      <c r="U544" s="563"/>
      <c r="V544" s="563"/>
      <c r="W544" s="563"/>
      <c r="X544" s="563"/>
      <c r="Y544" s="563"/>
      <c r="Z544" s="564"/>
    </row>
    <row r="545" spans="1:26">
      <c r="A545" s="570"/>
      <c r="B545" s="563"/>
      <c r="C545" s="563"/>
      <c r="D545" s="563"/>
      <c r="E545" s="563"/>
      <c r="F545" s="563"/>
      <c r="G545" s="563"/>
      <c r="H545" s="563"/>
      <c r="I545" s="563"/>
      <c r="J545" s="563"/>
      <c r="K545" s="563"/>
      <c r="L545" s="563"/>
      <c r="M545" s="563"/>
      <c r="N545" s="563"/>
      <c r="O545" s="563"/>
      <c r="P545" s="563"/>
      <c r="Q545" s="563"/>
      <c r="R545" s="563"/>
      <c r="S545" s="563"/>
      <c r="T545" s="563"/>
      <c r="U545" s="563"/>
      <c r="V545" s="563"/>
      <c r="W545" s="563"/>
      <c r="X545" s="563"/>
      <c r="Y545" s="563"/>
      <c r="Z545" s="564"/>
    </row>
    <row r="546" spans="1:26">
      <c r="A546" s="570"/>
      <c r="B546" s="563"/>
      <c r="C546" s="563"/>
      <c r="D546" s="563"/>
      <c r="E546" s="563"/>
      <c r="F546" s="563"/>
      <c r="G546" s="563"/>
      <c r="H546" s="563"/>
      <c r="I546" s="563"/>
      <c r="J546" s="563"/>
      <c r="K546" s="563"/>
      <c r="L546" s="563"/>
      <c r="M546" s="563"/>
      <c r="N546" s="563"/>
      <c r="O546" s="563"/>
      <c r="P546" s="563"/>
      <c r="Q546" s="563"/>
      <c r="R546" s="563"/>
      <c r="S546" s="563"/>
      <c r="T546" s="563"/>
      <c r="U546" s="563"/>
      <c r="V546" s="563"/>
      <c r="W546" s="563"/>
      <c r="X546" s="563"/>
      <c r="Y546" s="563"/>
      <c r="Z546" s="564"/>
    </row>
    <row r="547" spans="1:26">
      <c r="A547" s="570"/>
      <c r="B547" s="563"/>
      <c r="C547" s="563"/>
      <c r="D547" s="563"/>
      <c r="E547" s="563"/>
      <c r="F547" s="563"/>
      <c r="G547" s="563"/>
      <c r="H547" s="563"/>
      <c r="I547" s="563"/>
      <c r="J547" s="563"/>
      <c r="K547" s="563"/>
      <c r="L547" s="563"/>
      <c r="M547" s="563"/>
      <c r="N547" s="563"/>
      <c r="O547" s="563"/>
      <c r="P547" s="563"/>
      <c r="Q547" s="563"/>
      <c r="R547" s="563"/>
      <c r="S547" s="563"/>
      <c r="T547" s="563"/>
      <c r="U547" s="563"/>
      <c r="V547" s="563"/>
      <c r="W547" s="563"/>
      <c r="X547" s="563"/>
      <c r="Y547" s="563"/>
      <c r="Z547" s="564"/>
    </row>
    <row r="548" spans="1:26">
      <c r="A548" s="570"/>
      <c r="B548" s="563"/>
      <c r="C548" s="563"/>
      <c r="D548" s="563"/>
      <c r="E548" s="563"/>
      <c r="F548" s="563"/>
      <c r="G548" s="563"/>
      <c r="H548" s="563"/>
      <c r="I548" s="563"/>
      <c r="J548" s="563"/>
      <c r="K548" s="563"/>
      <c r="L548" s="563"/>
      <c r="M548" s="563"/>
      <c r="N548" s="563"/>
      <c r="O548" s="563"/>
      <c r="P548" s="563"/>
      <c r="Q548" s="563"/>
      <c r="R548" s="563"/>
      <c r="S548" s="563"/>
      <c r="T548" s="563"/>
      <c r="U548" s="563"/>
      <c r="V548" s="563"/>
      <c r="W548" s="563"/>
      <c r="X548" s="563"/>
      <c r="Y548" s="563"/>
      <c r="Z548" s="564"/>
    </row>
    <row r="549" spans="1:26">
      <c r="A549" s="570"/>
      <c r="B549" s="563"/>
      <c r="C549" s="563"/>
      <c r="D549" s="563"/>
      <c r="E549" s="563"/>
      <c r="F549" s="563"/>
      <c r="G549" s="563"/>
      <c r="H549" s="563"/>
      <c r="I549" s="563"/>
      <c r="J549" s="563"/>
      <c r="K549" s="563"/>
      <c r="L549" s="563"/>
      <c r="M549" s="563"/>
      <c r="N549" s="563"/>
      <c r="O549" s="563"/>
      <c r="P549" s="563"/>
      <c r="Q549" s="563"/>
      <c r="R549" s="563"/>
      <c r="S549" s="563"/>
      <c r="T549" s="563"/>
      <c r="U549" s="563"/>
      <c r="V549" s="563"/>
      <c r="W549" s="563"/>
      <c r="X549" s="563"/>
      <c r="Y549" s="563"/>
      <c r="Z549" s="564"/>
    </row>
    <row r="550" spans="1:26">
      <c r="A550" s="570"/>
      <c r="B550" s="563"/>
      <c r="C550" s="563"/>
      <c r="D550" s="563"/>
      <c r="E550" s="563"/>
      <c r="F550" s="563"/>
      <c r="G550" s="563"/>
      <c r="H550" s="563"/>
      <c r="I550" s="563"/>
      <c r="J550" s="563"/>
      <c r="K550" s="563"/>
      <c r="L550" s="563"/>
      <c r="M550" s="563"/>
      <c r="N550" s="563"/>
      <c r="O550" s="563"/>
      <c r="P550" s="563"/>
      <c r="Q550" s="563"/>
      <c r="R550" s="563"/>
      <c r="S550" s="563"/>
      <c r="T550" s="563"/>
      <c r="U550" s="563"/>
      <c r="V550" s="563"/>
      <c r="W550" s="563"/>
      <c r="X550" s="563"/>
      <c r="Y550" s="563"/>
      <c r="Z550" s="564"/>
    </row>
    <row r="551" spans="1:26">
      <c r="A551" s="570"/>
      <c r="B551" s="563"/>
      <c r="C551" s="563"/>
      <c r="D551" s="563"/>
      <c r="E551" s="563"/>
      <c r="F551" s="563"/>
      <c r="G551" s="563"/>
      <c r="H551" s="563"/>
      <c r="I551" s="563"/>
      <c r="J551" s="563"/>
      <c r="K551" s="563"/>
      <c r="L551" s="563"/>
      <c r="M551" s="563"/>
      <c r="N551" s="563"/>
      <c r="O551" s="563"/>
      <c r="P551" s="563"/>
      <c r="Q551" s="563"/>
      <c r="R551" s="563"/>
      <c r="S551" s="563"/>
      <c r="T551" s="563"/>
      <c r="U551" s="563"/>
      <c r="V551" s="563"/>
      <c r="W551" s="563"/>
      <c r="X551" s="563"/>
      <c r="Y551" s="563"/>
      <c r="Z551" s="564"/>
    </row>
    <row r="552" spans="1:26">
      <c r="A552" s="570"/>
      <c r="B552" s="563"/>
      <c r="C552" s="563"/>
      <c r="D552" s="563"/>
      <c r="E552" s="563"/>
      <c r="F552" s="563"/>
      <c r="G552" s="563"/>
      <c r="H552" s="563"/>
      <c r="I552" s="563"/>
      <c r="J552" s="563"/>
      <c r="K552" s="563"/>
      <c r="L552" s="563"/>
      <c r="M552" s="563"/>
      <c r="N552" s="563"/>
      <c r="O552" s="563"/>
      <c r="P552" s="563"/>
      <c r="Q552" s="563"/>
      <c r="R552" s="563"/>
      <c r="S552" s="563"/>
      <c r="T552" s="563"/>
      <c r="U552" s="563"/>
      <c r="V552" s="563"/>
      <c r="W552" s="563"/>
      <c r="X552" s="563"/>
      <c r="Y552" s="563"/>
      <c r="Z552" s="564"/>
    </row>
    <row r="553" spans="1:26">
      <c r="A553" s="570"/>
      <c r="B553" s="563"/>
      <c r="C553" s="563"/>
      <c r="D553" s="563"/>
      <c r="E553" s="563"/>
      <c r="F553" s="563"/>
      <c r="G553" s="563"/>
      <c r="H553" s="563"/>
      <c r="I553" s="563"/>
      <c r="J553" s="563"/>
      <c r="K553" s="563"/>
      <c r="L553" s="563"/>
      <c r="M553" s="563"/>
      <c r="N553" s="563"/>
      <c r="O553" s="563"/>
      <c r="P553" s="563"/>
      <c r="Q553" s="563"/>
      <c r="R553" s="563"/>
      <c r="S553" s="563"/>
      <c r="T553" s="563"/>
      <c r="U553" s="563"/>
      <c r="V553" s="563"/>
      <c r="W553" s="563"/>
      <c r="X553" s="563"/>
      <c r="Y553" s="563"/>
      <c r="Z553" s="564"/>
    </row>
    <row r="554" spans="1:26">
      <c r="A554" s="570"/>
      <c r="B554" s="563"/>
      <c r="C554" s="563"/>
      <c r="D554" s="563"/>
      <c r="E554" s="563"/>
      <c r="F554" s="563"/>
      <c r="G554" s="563"/>
      <c r="H554" s="563"/>
      <c r="I554" s="563"/>
      <c r="J554" s="563"/>
      <c r="K554" s="563"/>
      <c r="L554" s="563"/>
      <c r="M554" s="563"/>
      <c r="N554" s="563"/>
      <c r="O554" s="563"/>
      <c r="P554" s="563"/>
      <c r="Q554" s="563"/>
      <c r="R554" s="563"/>
      <c r="S554" s="563"/>
      <c r="T554" s="563"/>
      <c r="U554" s="563"/>
      <c r="V554" s="563"/>
      <c r="W554" s="563"/>
      <c r="X554" s="563"/>
      <c r="Y554" s="563"/>
      <c r="Z554" s="564"/>
    </row>
    <row r="555" spans="1:26">
      <c r="A555" s="570"/>
      <c r="B555" s="563"/>
      <c r="C555" s="563"/>
      <c r="D555" s="563"/>
      <c r="E555" s="563"/>
      <c r="F555" s="563"/>
      <c r="G555" s="563"/>
      <c r="H555" s="563"/>
      <c r="I555" s="563"/>
      <c r="J555" s="563"/>
      <c r="K555" s="563"/>
      <c r="L555" s="563"/>
      <c r="M555" s="563"/>
      <c r="N555" s="563"/>
      <c r="O555" s="563"/>
      <c r="P555" s="563"/>
      <c r="Q555" s="563"/>
      <c r="R555" s="563"/>
      <c r="S555" s="563"/>
      <c r="T555" s="563"/>
      <c r="U555" s="563"/>
      <c r="V555" s="563"/>
      <c r="W555" s="563"/>
      <c r="X555" s="563"/>
      <c r="Y555" s="563"/>
      <c r="Z555" s="564"/>
    </row>
    <row r="556" spans="1:26">
      <c r="A556" s="570"/>
      <c r="B556" s="563"/>
      <c r="C556" s="563"/>
      <c r="D556" s="563"/>
      <c r="E556" s="563"/>
      <c r="F556" s="563"/>
      <c r="G556" s="563"/>
      <c r="H556" s="563"/>
      <c r="I556" s="563"/>
      <c r="J556" s="563"/>
      <c r="K556" s="563"/>
      <c r="L556" s="563"/>
      <c r="M556" s="563"/>
      <c r="N556" s="563"/>
      <c r="O556" s="563"/>
      <c r="P556" s="563"/>
      <c r="Q556" s="563"/>
      <c r="R556" s="563"/>
      <c r="S556" s="563"/>
      <c r="T556" s="563"/>
      <c r="U556" s="563"/>
      <c r="V556" s="563"/>
      <c r="W556" s="563"/>
      <c r="X556" s="563"/>
      <c r="Y556" s="563"/>
      <c r="Z556" s="564"/>
    </row>
    <row r="557" spans="1:26">
      <c r="A557" s="570"/>
      <c r="B557" s="563"/>
      <c r="C557" s="563"/>
      <c r="D557" s="563"/>
      <c r="E557" s="563"/>
      <c r="F557" s="563"/>
      <c r="G557" s="563"/>
      <c r="H557" s="563"/>
      <c r="I557" s="563"/>
      <c r="J557" s="563"/>
      <c r="K557" s="563"/>
      <c r="L557" s="563"/>
      <c r="M557" s="563"/>
      <c r="N557" s="563"/>
      <c r="O557" s="563"/>
      <c r="P557" s="563"/>
      <c r="Q557" s="563"/>
      <c r="R557" s="563"/>
      <c r="S557" s="563"/>
      <c r="T557" s="563"/>
      <c r="U557" s="563"/>
      <c r="V557" s="563"/>
      <c r="W557" s="563"/>
      <c r="X557" s="563"/>
      <c r="Y557" s="563"/>
      <c r="Z557" s="564"/>
    </row>
    <row r="558" spans="1:26">
      <c r="A558" s="570"/>
      <c r="B558" s="563"/>
      <c r="C558" s="563"/>
      <c r="D558" s="563"/>
      <c r="E558" s="563"/>
      <c r="F558" s="563"/>
      <c r="G558" s="563"/>
      <c r="H558" s="563"/>
      <c r="I558" s="563"/>
      <c r="J558" s="563"/>
      <c r="K558" s="563"/>
      <c r="L558" s="563"/>
      <c r="M558" s="563"/>
      <c r="N558" s="563"/>
      <c r="O558" s="563"/>
      <c r="P558" s="563"/>
      <c r="Q558" s="563"/>
      <c r="R558" s="563"/>
      <c r="S558" s="563"/>
      <c r="T558" s="563"/>
      <c r="U558" s="563"/>
      <c r="V558" s="563"/>
      <c r="W558" s="563"/>
      <c r="X558" s="563"/>
      <c r="Y558" s="563"/>
      <c r="Z558" s="564"/>
    </row>
    <row r="559" spans="1:26">
      <c r="A559" s="570"/>
      <c r="B559" s="563"/>
      <c r="C559" s="563"/>
      <c r="D559" s="563"/>
      <c r="E559" s="563"/>
      <c r="F559" s="563"/>
      <c r="G559" s="563"/>
      <c r="H559" s="563"/>
      <c r="I559" s="563"/>
      <c r="J559" s="563"/>
      <c r="K559" s="563"/>
      <c r="L559" s="563"/>
      <c r="M559" s="563"/>
      <c r="N559" s="563"/>
      <c r="O559" s="563"/>
      <c r="P559" s="563"/>
      <c r="Q559" s="563"/>
      <c r="R559" s="563"/>
      <c r="S559" s="563"/>
      <c r="T559" s="563"/>
      <c r="U559" s="563"/>
      <c r="V559" s="563"/>
      <c r="W559" s="563"/>
      <c r="X559" s="563"/>
      <c r="Y559" s="563"/>
      <c r="Z559" s="564"/>
    </row>
    <row r="560" spans="1:26">
      <c r="A560" s="570"/>
      <c r="B560" s="563"/>
      <c r="C560" s="563"/>
      <c r="D560" s="563"/>
      <c r="E560" s="563"/>
      <c r="F560" s="563"/>
      <c r="G560" s="563"/>
      <c r="H560" s="563"/>
      <c r="I560" s="563"/>
      <c r="J560" s="563"/>
      <c r="K560" s="563"/>
      <c r="L560" s="563"/>
      <c r="M560" s="563"/>
      <c r="N560" s="563"/>
      <c r="O560" s="563"/>
      <c r="P560" s="563"/>
      <c r="Q560" s="563"/>
      <c r="R560" s="563"/>
      <c r="S560" s="563"/>
      <c r="T560" s="563"/>
      <c r="U560" s="563"/>
      <c r="V560" s="563"/>
      <c r="W560" s="563"/>
      <c r="X560" s="563"/>
      <c r="Y560" s="563"/>
      <c r="Z560" s="564"/>
    </row>
    <row r="561" spans="1:26">
      <c r="A561" s="570"/>
      <c r="B561" s="563"/>
      <c r="C561" s="563"/>
      <c r="D561" s="563"/>
      <c r="E561" s="563"/>
      <c r="F561" s="563"/>
      <c r="G561" s="563"/>
      <c r="H561" s="563"/>
      <c r="I561" s="563"/>
      <c r="J561" s="563"/>
      <c r="K561" s="563"/>
      <c r="L561" s="563"/>
      <c r="M561" s="563"/>
      <c r="N561" s="563"/>
      <c r="O561" s="563"/>
      <c r="P561" s="563"/>
      <c r="Q561" s="563"/>
      <c r="R561" s="563"/>
      <c r="S561" s="563"/>
      <c r="T561" s="563"/>
      <c r="U561" s="563"/>
      <c r="V561" s="563"/>
      <c r="W561" s="563"/>
      <c r="X561" s="563"/>
      <c r="Y561" s="563"/>
      <c r="Z561" s="564"/>
    </row>
    <row r="562" spans="1:26">
      <c r="A562" s="570"/>
      <c r="B562" s="563"/>
      <c r="C562" s="563"/>
      <c r="D562" s="563"/>
      <c r="E562" s="563"/>
      <c r="F562" s="563"/>
      <c r="G562" s="563"/>
      <c r="H562" s="563"/>
      <c r="I562" s="563"/>
      <c r="J562" s="563"/>
      <c r="K562" s="563"/>
      <c r="L562" s="563"/>
      <c r="M562" s="563"/>
      <c r="N562" s="563"/>
      <c r="O562" s="563"/>
      <c r="P562" s="563"/>
      <c r="Q562" s="563"/>
      <c r="R562" s="563"/>
      <c r="S562" s="563"/>
      <c r="T562" s="563"/>
      <c r="U562" s="563"/>
      <c r="V562" s="563"/>
      <c r="W562" s="563"/>
      <c r="X562" s="563"/>
      <c r="Y562" s="563"/>
      <c r="Z562" s="564"/>
    </row>
    <row r="563" spans="1:26">
      <c r="A563" s="570"/>
      <c r="B563" s="563"/>
      <c r="C563" s="563"/>
      <c r="D563" s="563"/>
      <c r="E563" s="563"/>
      <c r="F563" s="563"/>
      <c r="G563" s="563"/>
      <c r="H563" s="563"/>
      <c r="I563" s="563"/>
      <c r="J563" s="563"/>
      <c r="K563" s="563"/>
      <c r="L563" s="563"/>
      <c r="M563" s="563"/>
      <c r="N563" s="563"/>
      <c r="O563" s="563"/>
      <c r="P563" s="563"/>
      <c r="Q563" s="563"/>
      <c r="R563" s="563"/>
      <c r="S563" s="563"/>
      <c r="T563" s="563"/>
      <c r="U563" s="563"/>
      <c r="V563" s="563"/>
      <c r="W563" s="563"/>
      <c r="X563" s="563"/>
      <c r="Y563" s="563"/>
      <c r="Z563" s="564"/>
    </row>
    <row r="564" spans="1:26">
      <c r="A564" s="570"/>
      <c r="B564" s="563"/>
      <c r="C564" s="563"/>
      <c r="D564" s="563"/>
      <c r="E564" s="563"/>
      <c r="F564" s="563"/>
      <c r="G564" s="563"/>
      <c r="H564" s="563"/>
      <c r="I564" s="563"/>
      <c r="J564" s="563"/>
      <c r="K564" s="563"/>
      <c r="L564" s="563"/>
      <c r="M564" s="563"/>
      <c r="N564" s="563"/>
      <c r="O564" s="563"/>
      <c r="P564" s="563"/>
      <c r="Q564" s="563"/>
      <c r="R564" s="563"/>
      <c r="S564" s="563"/>
      <c r="T564" s="563"/>
      <c r="U564" s="563"/>
      <c r="V564" s="563"/>
      <c r="W564" s="563"/>
      <c r="X564" s="563"/>
      <c r="Y564" s="563"/>
      <c r="Z564" s="564"/>
    </row>
    <row r="565" spans="1:26">
      <c r="A565" s="570"/>
      <c r="B565" s="563"/>
      <c r="C565" s="563"/>
      <c r="D565" s="563"/>
      <c r="E565" s="563"/>
      <c r="F565" s="563"/>
      <c r="G565" s="563"/>
      <c r="H565" s="563"/>
      <c r="I565" s="563"/>
      <c r="J565" s="563"/>
      <c r="K565" s="563"/>
      <c r="L565" s="563"/>
      <c r="M565" s="563"/>
      <c r="N565" s="563"/>
      <c r="O565" s="563"/>
      <c r="P565" s="563"/>
      <c r="Q565" s="563"/>
      <c r="R565" s="563"/>
      <c r="S565" s="563"/>
      <c r="T565" s="563"/>
      <c r="U565" s="563"/>
      <c r="V565" s="563"/>
      <c r="W565" s="563"/>
      <c r="X565" s="563"/>
      <c r="Y565" s="563"/>
      <c r="Z565" s="564"/>
    </row>
    <row r="566" spans="1:26">
      <c r="A566" s="570"/>
      <c r="B566" s="563"/>
      <c r="C566" s="563"/>
      <c r="D566" s="563"/>
      <c r="E566" s="563"/>
      <c r="F566" s="563"/>
      <c r="G566" s="563"/>
      <c r="H566" s="563"/>
      <c r="I566" s="563"/>
      <c r="J566" s="563"/>
      <c r="K566" s="563"/>
      <c r="L566" s="563"/>
      <c r="M566" s="563"/>
      <c r="N566" s="563"/>
      <c r="O566" s="563"/>
      <c r="P566" s="563"/>
      <c r="Q566" s="563"/>
      <c r="R566" s="563"/>
      <c r="S566" s="563"/>
      <c r="T566" s="563"/>
      <c r="U566" s="563"/>
      <c r="V566" s="563"/>
      <c r="W566" s="563"/>
      <c r="X566" s="563"/>
      <c r="Y566" s="563"/>
      <c r="Z566" s="564"/>
    </row>
    <row r="567" spans="1:26">
      <c r="A567" s="570"/>
      <c r="B567" s="563"/>
      <c r="C567" s="563"/>
      <c r="D567" s="563"/>
      <c r="E567" s="563"/>
      <c r="F567" s="563"/>
      <c r="G567" s="563"/>
      <c r="H567" s="563"/>
      <c r="I567" s="563"/>
      <c r="J567" s="563"/>
      <c r="K567" s="563"/>
      <c r="L567" s="563"/>
      <c r="M567" s="563"/>
      <c r="N567" s="563"/>
      <c r="O567" s="563"/>
      <c r="P567" s="563"/>
      <c r="Q567" s="563"/>
      <c r="R567" s="563"/>
      <c r="S567" s="563"/>
      <c r="T567" s="563"/>
      <c r="U567" s="563"/>
      <c r="V567" s="563"/>
      <c r="W567" s="563"/>
      <c r="X567" s="563"/>
      <c r="Y567" s="563"/>
      <c r="Z567" s="564"/>
    </row>
    <row r="568" spans="1:26">
      <c r="A568" s="570"/>
      <c r="B568" s="563"/>
      <c r="C568" s="563"/>
      <c r="D568" s="563"/>
      <c r="E568" s="563"/>
      <c r="F568" s="563"/>
      <c r="G568" s="563"/>
      <c r="H568" s="563"/>
      <c r="I568" s="563"/>
      <c r="J568" s="563"/>
      <c r="K568" s="563"/>
      <c r="L568" s="563"/>
      <c r="M568" s="563"/>
      <c r="N568" s="563"/>
      <c r="O568" s="563"/>
      <c r="P568" s="563"/>
      <c r="Q568" s="563"/>
      <c r="R568" s="563"/>
      <c r="S568" s="563"/>
      <c r="T568" s="563"/>
      <c r="U568" s="563"/>
      <c r="V568" s="563"/>
      <c r="W568" s="563"/>
      <c r="X568" s="563"/>
      <c r="Y568" s="563"/>
      <c r="Z568" s="564"/>
    </row>
    <row r="569" spans="1:26">
      <c r="A569" s="570"/>
      <c r="B569" s="563"/>
      <c r="C569" s="563"/>
      <c r="D569" s="563"/>
      <c r="E569" s="563"/>
      <c r="F569" s="563"/>
      <c r="G569" s="563"/>
      <c r="H569" s="563"/>
      <c r="I569" s="563"/>
      <c r="J569" s="563"/>
      <c r="K569" s="563"/>
      <c r="L569" s="563"/>
      <c r="M569" s="563"/>
      <c r="N569" s="563"/>
      <c r="O569" s="563"/>
      <c r="P569" s="563"/>
      <c r="Q569" s="563"/>
      <c r="R569" s="563"/>
      <c r="S569" s="563"/>
      <c r="T569" s="563"/>
      <c r="U569" s="563"/>
      <c r="V569" s="563"/>
      <c r="W569" s="563"/>
      <c r="X569" s="563"/>
      <c r="Y569" s="563"/>
      <c r="Z569" s="564"/>
    </row>
    <row r="570" spans="1:26">
      <c r="A570" s="570"/>
      <c r="B570" s="563"/>
      <c r="C570" s="563"/>
      <c r="D570" s="563"/>
      <c r="E570" s="563"/>
      <c r="F570" s="563"/>
      <c r="G570" s="563"/>
      <c r="H570" s="563"/>
      <c r="I570" s="563"/>
      <c r="J570" s="563"/>
      <c r="K570" s="563"/>
      <c r="L570" s="563"/>
      <c r="M570" s="563"/>
      <c r="N570" s="563"/>
      <c r="O570" s="563"/>
      <c r="P570" s="563"/>
      <c r="Q570" s="563"/>
      <c r="R570" s="563"/>
      <c r="S570" s="563"/>
      <c r="T570" s="563"/>
      <c r="U570" s="563"/>
      <c r="V570" s="563"/>
      <c r="W570" s="563"/>
      <c r="X570" s="563"/>
      <c r="Y570" s="563"/>
      <c r="Z570" s="564"/>
    </row>
    <row r="571" spans="1:26">
      <c r="A571" s="570"/>
      <c r="B571" s="563"/>
      <c r="C571" s="563"/>
      <c r="D571" s="563"/>
      <c r="E571" s="563"/>
      <c r="F571" s="563"/>
      <c r="G571" s="563"/>
      <c r="H571" s="563"/>
      <c r="I571" s="563"/>
      <c r="J571" s="563"/>
      <c r="K571" s="563"/>
      <c r="L571" s="563"/>
      <c r="M571" s="563"/>
      <c r="N571" s="563"/>
      <c r="O571" s="563"/>
      <c r="P571" s="563"/>
      <c r="Q571" s="563"/>
      <c r="R571" s="563"/>
      <c r="S571" s="563"/>
      <c r="T571" s="563"/>
      <c r="U571" s="563"/>
      <c r="V571" s="563"/>
      <c r="W571" s="563"/>
      <c r="X571" s="563"/>
      <c r="Y571" s="563"/>
      <c r="Z571" s="564"/>
    </row>
    <row r="572" spans="1:26">
      <c r="A572" s="570"/>
      <c r="B572" s="563"/>
      <c r="C572" s="563"/>
      <c r="D572" s="563"/>
      <c r="E572" s="563"/>
      <c r="F572" s="563"/>
      <c r="G572" s="563"/>
      <c r="H572" s="563"/>
      <c r="I572" s="563"/>
      <c r="J572" s="563"/>
      <c r="K572" s="563"/>
      <c r="L572" s="563"/>
      <c r="M572" s="563"/>
      <c r="N572" s="563"/>
      <c r="O572" s="563"/>
      <c r="P572" s="563"/>
      <c r="Q572" s="563"/>
      <c r="R572" s="563"/>
      <c r="S572" s="563"/>
      <c r="T572" s="563"/>
      <c r="U572" s="563"/>
      <c r="V572" s="563"/>
      <c r="W572" s="563"/>
      <c r="X572" s="563"/>
      <c r="Y572" s="563"/>
      <c r="Z572" s="564"/>
    </row>
    <row r="573" spans="1:26">
      <c r="A573" s="570"/>
      <c r="B573" s="563"/>
      <c r="C573" s="563"/>
      <c r="D573" s="563"/>
      <c r="E573" s="563"/>
      <c r="F573" s="563"/>
      <c r="G573" s="563"/>
      <c r="H573" s="563"/>
      <c r="I573" s="563"/>
      <c r="J573" s="563"/>
      <c r="K573" s="563"/>
      <c r="L573" s="563"/>
      <c r="M573" s="563"/>
      <c r="N573" s="563"/>
      <c r="O573" s="563"/>
      <c r="P573" s="563"/>
      <c r="Q573" s="563"/>
      <c r="R573" s="563"/>
      <c r="S573" s="563"/>
      <c r="T573" s="563"/>
      <c r="U573" s="563"/>
      <c r="V573" s="563"/>
      <c r="W573" s="563"/>
      <c r="X573" s="563"/>
      <c r="Y573" s="563"/>
      <c r="Z573" s="564"/>
    </row>
    <row r="574" spans="1:26">
      <c r="A574" s="570"/>
      <c r="B574" s="563"/>
      <c r="C574" s="563"/>
      <c r="D574" s="563"/>
      <c r="E574" s="563"/>
      <c r="F574" s="563"/>
      <c r="G574" s="563"/>
      <c r="H574" s="563"/>
      <c r="I574" s="563"/>
      <c r="J574" s="563"/>
      <c r="K574" s="563"/>
      <c r="L574" s="563"/>
      <c r="M574" s="563"/>
      <c r="N574" s="563"/>
      <c r="O574" s="563"/>
      <c r="P574" s="563"/>
      <c r="Q574" s="563"/>
      <c r="R574" s="563"/>
      <c r="S574" s="563"/>
      <c r="T574" s="563"/>
      <c r="U574" s="563"/>
      <c r="V574" s="563"/>
      <c r="W574" s="563"/>
      <c r="X574" s="563"/>
      <c r="Y574" s="563"/>
      <c r="Z574" s="564"/>
    </row>
    <row r="575" spans="1:26">
      <c r="A575" s="570"/>
      <c r="B575" s="563"/>
      <c r="C575" s="563"/>
      <c r="D575" s="563"/>
      <c r="E575" s="563"/>
      <c r="F575" s="563"/>
      <c r="G575" s="563"/>
      <c r="H575" s="563"/>
      <c r="I575" s="563"/>
      <c r="J575" s="563"/>
      <c r="K575" s="563"/>
      <c r="L575" s="563"/>
      <c r="M575" s="563"/>
      <c r="N575" s="563"/>
      <c r="O575" s="563"/>
      <c r="P575" s="563"/>
      <c r="Q575" s="563"/>
      <c r="R575" s="563"/>
      <c r="S575" s="563"/>
      <c r="T575" s="563"/>
      <c r="U575" s="563"/>
      <c r="V575" s="563"/>
      <c r="W575" s="563"/>
      <c r="X575" s="563"/>
      <c r="Y575" s="563"/>
      <c r="Z575" s="564"/>
    </row>
    <row r="576" spans="1:26">
      <c r="A576" s="570"/>
      <c r="B576" s="563"/>
      <c r="C576" s="563"/>
      <c r="D576" s="563"/>
      <c r="E576" s="563"/>
      <c r="F576" s="563"/>
      <c r="G576" s="563"/>
      <c r="H576" s="563"/>
      <c r="I576" s="563"/>
      <c r="J576" s="563"/>
      <c r="K576" s="563"/>
      <c r="L576" s="563"/>
      <c r="M576" s="563"/>
      <c r="N576" s="563"/>
      <c r="O576" s="563"/>
      <c r="P576" s="563"/>
      <c r="Q576" s="563"/>
      <c r="R576" s="563"/>
      <c r="S576" s="563"/>
      <c r="T576" s="563"/>
      <c r="U576" s="563"/>
      <c r="V576" s="563"/>
      <c r="W576" s="563"/>
      <c r="X576" s="563"/>
      <c r="Y576" s="563"/>
      <c r="Z576" s="564"/>
    </row>
    <row r="577" spans="1:26">
      <c r="A577" s="570"/>
      <c r="B577" s="563"/>
      <c r="C577" s="563"/>
      <c r="D577" s="563"/>
      <c r="E577" s="563"/>
      <c r="F577" s="563"/>
      <c r="G577" s="563"/>
      <c r="H577" s="563"/>
      <c r="I577" s="563"/>
      <c r="J577" s="563"/>
      <c r="K577" s="563"/>
      <c r="L577" s="563"/>
      <c r="M577" s="563"/>
      <c r="N577" s="563"/>
      <c r="O577" s="563"/>
      <c r="P577" s="563"/>
      <c r="Q577" s="563"/>
      <c r="R577" s="563"/>
      <c r="S577" s="563"/>
      <c r="T577" s="563"/>
      <c r="U577" s="563"/>
      <c r="V577" s="563"/>
      <c r="W577" s="563"/>
      <c r="X577" s="563"/>
      <c r="Y577" s="563"/>
      <c r="Z577" s="564"/>
    </row>
    <row r="578" spans="1:26">
      <c r="A578" s="570"/>
      <c r="B578" s="563"/>
      <c r="C578" s="563"/>
      <c r="D578" s="563"/>
      <c r="E578" s="563"/>
      <c r="F578" s="563"/>
      <c r="G578" s="563"/>
      <c r="H578" s="563"/>
      <c r="I578" s="563"/>
      <c r="J578" s="563"/>
      <c r="K578" s="563"/>
      <c r="L578" s="563"/>
      <c r="M578" s="563"/>
      <c r="N578" s="563"/>
      <c r="O578" s="563"/>
      <c r="P578" s="563"/>
      <c r="Q578" s="563"/>
      <c r="R578" s="563"/>
      <c r="S578" s="563"/>
      <c r="T578" s="563"/>
      <c r="U578" s="563"/>
      <c r="V578" s="563"/>
      <c r="W578" s="563"/>
      <c r="X578" s="563"/>
      <c r="Y578" s="563"/>
      <c r="Z578" s="564"/>
    </row>
    <row r="579" spans="1:26">
      <c r="A579" s="570"/>
      <c r="B579" s="563"/>
      <c r="C579" s="563"/>
      <c r="D579" s="563"/>
      <c r="E579" s="563"/>
      <c r="F579" s="563"/>
      <c r="G579" s="563"/>
      <c r="H579" s="563"/>
      <c r="I579" s="563"/>
      <c r="J579" s="563"/>
      <c r="K579" s="563"/>
      <c r="L579" s="563"/>
      <c r="M579" s="563"/>
      <c r="N579" s="563"/>
      <c r="O579" s="563"/>
      <c r="P579" s="563"/>
      <c r="Q579" s="563"/>
      <c r="R579" s="563"/>
      <c r="S579" s="563"/>
      <c r="T579" s="563"/>
      <c r="U579" s="563"/>
      <c r="V579" s="563"/>
      <c r="W579" s="563"/>
      <c r="X579" s="563"/>
      <c r="Y579" s="563"/>
      <c r="Z579" s="564"/>
    </row>
    <row r="580" spans="1:26">
      <c r="A580" s="570"/>
      <c r="B580" s="563"/>
      <c r="C580" s="563"/>
      <c r="D580" s="563"/>
      <c r="E580" s="563"/>
      <c r="F580" s="563"/>
      <c r="G580" s="563"/>
      <c r="H580" s="563"/>
      <c r="I580" s="563"/>
      <c r="J580" s="563"/>
      <c r="K580" s="563"/>
      <c r="L580" s="563"/>
      <c r="M580" s="563"/>
      <c r="N580" s="563"/>
      <c r="O580" s="563"/>
      <c r="P580" s="563"/>
      <c r="Q580" s="563"/>
      <c r="R580" s="563"/>
      <c r="S580" s="563"/>
      <c r="T580" s="563"/>
      <c r="U580" s="563"/>
      <c r="V580" s="563"/>
      <c r="W580" s="563"/>
      <c r="X580" s="563"/>
      <c r="Y580" s="563"/>
      <c r="Z580" s="564"/>
    </row>
    <row r="581" spans="1:26">
      <c r="A581" s="570"/>
      <c r="B581" s="563"/>
      <c r="C581" s="563"/>
      <c r="D581" s="563"/>
      <c r="E581" s="563"/>
      <c r="F581" s="563"/>
      <c r="G581" s="563"/>
      <c r="H581" s="563"/>
      <c r="I581" s="563"/>
      <c r="J581" s="563"/>
      <c r="K581" s="563"/>
      <c r="L581" s="563"/>
      <c r="M581" s="563"/>
      <c r="N581" s="563"/>
      <c r="O581" s="563"/>
      <c r="P581" s="563"/>
      <c r="Q581" s="563"/>
      <c r="R581" s="563"/>
      <c r="S581" s="563"/>
      <c r="T581" s="563"/>
      <c r="U581" s="563"/>
      <c r="V581" s="563"/>
      <c r="W581" s="563"/>
      <c r="X581" s="563"/>
      <c r="Y581" s="563"/>
      <c r="Z581" s="564"/>
    </row>
    <row r="582" spans="1:26">
      <c r="A582" s="570"/>
      <c r="B582" s="563"/>
      <c r="C582" s="563"/>
      <c r="D582" s="563"/>
      <c r="E582" s="563"/>
      <c r="F582" s="563"/>
      <c r="G582" s="563"/>
      <c r="H582" s="563"/>
      <c r="I582" s="563"/>
      <c r="J582" s="563"/>
      <c r="K582" s="563"/>
      <c r="L582" s="563"/>
      <c r="M582" s="563"/>
      <c r="N582" s="563"/>
      <c r="O582" s="563"/>
      <c r="P582" s="563"/>
      <c r="Q582" s="563"/>
      <c r="R582" s="563"/>
      <c r="S582" s="563"/>
      <c r="T582" s="563"/>
      <c r="U582" s="563"/>
      <c r="V582" s="563"/>
      <c r="W582" s="563"/>
      <c r="X582" s="563"/>
      <c r="Y582" s="563"/>
      <c r="Z582" s="564"/>
    </row>
    <row r="583" spans="1:26">
      <c r="A583" s="570"/>
      <c r="B583" s="563"/>
      <c r="C583" s="563"/>
      <c r="D583" s="563"/>
      <c r="E583" s="563"/>
      <c r="F583" s="563"/>
      <c r="G583" s="563"/>
      <c r="H583" s="563"/>
      <c r="I583" s="563"/>
      <c r="J583" s="563"/>
      <c r="K583" s="563"/>
      <c r="L583" s="563"/>
      <c r="M583" s="563"/>
      <c r="N583" s="563"/>
      <c r="O583" s="563"/>
      <c r="P583" s="563"/>
      <c r="Q583" s="563"/>
      <c r="R583" s="563"/>
      <c r="S583" s="563"/>
      <c r="T583" s="563"/>
      <c r="U583" s="563"/>
      <c r="V583" s="563"/>
      <c r="W583" s="563"/>
      <c r="X583" s="563"/>
      <c r="Y583" s="563"/>
      <c r="Z583" s="564"/>
    </row>
    <row r="584" spans="1:26">
      <c r="A584" s="570"/>
      <c r="B584" s="563"/>
      <c r="C584" s="563"/>
      <c r="D584" s="563"/>
      <c r="E584" s="563"/>
      <c r="F584" s="563"/>
      <c r="G584" s="563"/>
      <c r="H584" s="563"/>
      <c r="I584" s="563"/>
      <c r="J584" s="563"/>
      <c r="K584" s="563"/>
      <c r="L584" s="563"/>
      <c r="M584" s="563"/>
      <c r="N584" s="563"/>
      <c r="O584" s="563"/>
      <c r="P584" s="563"/>
      <c r="Q584" s="563"/>
      <c r="R584" s="563"/>
      <c r="S584" s="563"/>
      <c r="T584" s="563"/>
      <c r="U584" s="563"/>
      <c r="V584" s="563"/>
      <c r="W584" s="563"/>
      <c r="X584" s="563"/>
      <c r="Y584" s="563"/>
      <c r="Z584" s="564"/>
    </row>
    <row r="585" spans="1:26">
      <c r="A585" s="570"/>
      <c r="B585" s="563"/>
      <c r="C585" s="563"/>
      <c r="D585" s="563"/>
      <c r="E585" s="563"/>
      <c r="F585" s="563"/>
      <c r="G585" s="563"/>
      <c r="H585" s="563"/>
      <c r="I585" s="563"/>
      <c r="J585" s="563"/>
      <c r="K585" s="563"/>
      <c r="L585" s="563"/>
      <c r="M585" s="563"/>
      <c r="N585" s="563"/>
      <c r="O585" s="563"/>
      <c r="P585" s="563"/>
      <c r="Q585" s="563"/>
      <c r="R585" s="563"/>
      <c r="S585" s="563"/>
      <c r="T585" s="563"/>
      <c r="U585" s="563"/>
      <c r="V585" s="563"/>
      <c r="W585" s="563"/>
      <c r="X585" s="563"/>
      <c r="Y585" s="563"/>
      <c r="Z585" s="564"/>
    </row>
    <row r="586" spans="1:26">
      <c r="A586" s="570"/>
      <c r="B586" s="563"/>
      <c r="C586" s="563"/>
      <c r="D586" s="563"/>
      <c r="E586" s="563"/>
      <c r="F586" s="563"/>
      <c r="G586" s="563"/>
      <c r="H586" s="563"/>
      <c r="I586" s="563"/>
      <c r="J586" s="563"/>
      <c r="K586" s="563"/>
      <c r="L586" s="563"/>
      <c r="M586" s="563"/>
      <c r="N586" s="563"/>
      <c r="O586" s="563"/>
      <c r="P586" s="563"/>
      <c r="Q586" s="563"/>
      <c r="R586" s="563"/>
      <c r="S586" s="563"/>
      <c r="T586" s="563"/>
      <c r="U586" s="563"/>
      <c r="V586" s="563"/>
      <c r="W586" s="563"/>
      <c r="X586" s="563"/>
      <c r="Y586" s="563"/>
      <c r="Z586" s="564"/>
    </row>
    <row r="587" spans="1:26">
      <c r="A587" s="570"/>
      <c r="B587" s="563"/>
      <c r="C587" s="563"/>
      <c r="D587" s="563"/>
      <c r="E587" s="563"/>
      <c r="F587" s="563"/>
      <c r="G587" s="563"/>
      <c r="H587" s="563"/>
      <c r="I587" s="563"/>
      <c r="J587" s="563"/>
      <c r="K587" s="563"/>
      <c r="L587" s="563"/>
      <c r="M587" s="563"/>
      <c r="N587" s="563"/>
      <c r="O587" s="563"/>
      <c r="P587" s="563"/>
      <c r="Q587" s="563"/>
      <c r="R587" s="563"/>
      <c r="S587" s="563"/>
      <c r="T587" s="563"/>
      <c r="U587" s="563"/>
      <c r="V587" s="563"/>
      <c r="W587" s="563"/>
      <c r="X587" s="563"/>
      <c r="Y587" s="563"/>
      <c r="Z587" s="564"/>
    </row>
    <row r="588" spans="1:26">
      <c r="A588" s="570"/>
      <c r="B588" s="563"/>
      <c r="C588" s="563"/>
      <c r="D588" s="563"/>
      <c r="E588" s="563"/>
      <c r="F588" s="563"/>
      <c r="G588" s="563"/>
      <c r="H588" s="563"/>
      <c r="I588" s="563"/>
      <c r="J588" s="563"/>
      <c r="K588" s="563"/>
      <c r="L588" s="563"/>
      <c r="M588" s="563"/>
      <c r="N588" s="563"/>
      <c r="O588" s="563"/>
      <c r="P588" s="563"/>
      <c r="Q588" s="563"/>
      <c r="R588" s="563"/>
      <c r="S588" s="563"/>
      <c r="T588" s="563"/>
      <c r="U588" s="563"/>
      <c r="V588" s="563"/>
      <c r="W588" s="563"/>
      <c r="X588" s="563"/>
      <c r="Y588" s="563"/>
      <c r="Z588" s="564"/>
    </row>
    <row r="589" spans="1:26">
      <c r="A589" s="570"/>
      <c r="B589" s="563"/>
      <c r="C589" s="563"/>
      <c r="D589" s="563"/>
      <c r="E589" s="563"/>
      <c r="F589" s="563"/>
      <c r="G589" s="563"/>
      <c r="H589" s="563"/>
      <c r="I589" s="563"/>
      <c r="J589" s="563"/>
      <c r="K589" s="563"/>
      <c r="L589" s="563"/>
      <c r="M589" s="563"/>
      <c r="N589" s="563"/>
      <c r="O589" s="563"/>
      <c r="P589" s="563"/>
      <c r="Q589" s="563"/>
      <c r="R589" s="563"/>
      <c r="S589" s="563"/>
      <c r="T589" s="563"/>
      <c r="U589" s="563"/>
      <c r="V589" s="563"/>
      <c r="W589" s="563"/>
      <c r="X589" s="563"/>
      <c r="Y589" s="563"/>
      <c r="Z589" s="564"/>
    </row>
    <row r="590" spans="1:26">
      <c r="A590" s="570"/>
      <c r="B590" s="563"/>
      <c r="C590" s="563"/>
      <c r="D590" s="563"/>
      <c r="E590" s="563"/>
      <c r="F590" s="563"/>
      <c r="G590" s="563"/>
      <c r="H590" s="563"/>
      <c r="I590" s="563"/>
      <c r="J590" s="563"/>
      <c r="K590" s="563"/>
      <c r="L590" s="563"/>
      <c r="M590" s="563"/>
      <c r="N590" s="563"/>
      <c r="O590" s="563"/>
      <c r="P590" s="563"/>
      <c r="Q590" s="563"/>
      <c r="R590" s="563"/>
      <c r="S590" s="563"/>
      <c r="T590" s="563"/>
      <c r="U590" s="563"/>
      <c r="V590" s="563"/>
      <c r="W590" s="563"/>
      <c r="X590" s="563"/>
      <c r="Y590" s="563"/>
      <c r="Z590" s="564"/>
    </row>
    <row r="591" spans="1:26">
      <c r="A591" s="570"/>
      <c r="B591" s="563"/>
      <c r="C591" s="563"/>
      <c r="D591" s="563"/>
      <c r="E591" s="563"/>
      <c r="F591" s="563"/>
      <c r="G591" s="563"/>
      <c r="H591" s="563"/>
      <c r="I591" s="563"/>
      <c r="J591" s="563"/>
      <c r="K591" s="563"/>
      <c r="L591" s="563"/>
      <c r="M591" s="563"/>
      <c r="N591" s="563"/>
      <c r="O591" s="563"/>
      <c r="P591" s="563"/>
      <c r="Q591" s="563"/>
      <c r="R591" s="563"/>
      <c r="S591" s="563"/>
      <c r="T591" s="563"/>
      <c r="U591" s="563"/>
      <c r="V591" s="563"/>
      <c r="W591" s="563"/>
      <c r="X591" s="563"/>
      <c r="Y591" s="563"/>
      <c r="Z591" s="564"/>
    </row>
    <row r="592" spans="1:26">
      <c r="A592" s="570"/>
      <c r="B592" s="563"/>
      <c r="C592" s="563"/>
      <c r="D592" s="563"/>
      <c r="E592" s="563"/>
      <c r="F592" s="563"/>
      <c r="G592" s="563"/>
      <c r="H592" s="563"/>
      <c r="I592" s="563"/>
      <c r="J592" s="563"/>
      <c r="K592" s="563"/>
      <c r="L592" s="563"/>
      <c r="M592" s="563"/>
      <c r="N592" s="563"/>
      <c r="O592" s="563"/>
      <c r="P592" s="563"/>
      <c r="Q592" s="563"/>
      <c r="R592" s="563"/>
      <c r="S592" s="563"/>
      <c r="T592" s="563"/>
      <c r="U592" s="563"/>
      <c r="V592" s="563"/>
      <c r="W592" s="563"/>
      <c r="X592" s="563"/>
      <c r="Y592" s="563"/>
      <c r="Z592" s="564"/>
    </row>
    <row r="593" spans="1:26">
      <c r="A593" s="570"/>
      <c r="B593" s="563"/>
      <c r="C593" s="563"/>
      <c r="D593" s="563"/>
      <c r="E593" s="563"/>
      <c r="F593" s="563"/>
      <c r="G593" s="563"/>
      <c r="H593" s="563"/>
      <c r="I593" s="563"/>
      <c r="J593" s="563"/>
      <c r="K593" s="563"/>
      <c r="L593" s="563"/>
      <c r="M593" s="563"/>
      <c r="N593" s="563"/>
      <c r="O593" s="563"/>
      <c r="P593" s="563"/>
      <c r="Q593" s="563"/>
      <c r="R593" s="563"/>
      <c r="S593" s="563"/>
      <c r="T593" s="563"/>
      <c r="U593" s="563"/>
      <c r="V593" s="563"/>
      <c r="W593" s="563"/>
      <c r="X593" s="563"/>
      <c r="Y593" s="563"/>
      <c r="Z593" s="564"/>
    </row>
    <row r="594" spans="1:26">
      <c r="A594" s="570"/>
      <c r="B594" s="563"/>
      <c r="C594" s="563"/>
      <c r="D594" s="563"/>
      <c r="E594" s="563"/>
      <c r="F594" s="563"/>
      <c r="G594" s="563"/>
      <c r="H594" s="563"/>
      <c r="I594" s="563"/>
      <c r="J594" s="563"/>
      <c r="K594" s="563"/>
      <c r="L594" s="563"/>
      <c r="M594" s="563"/>
      <c r="N594" s="563"/>
      <c r="O594" s="563"/>
      <c r="P594" s="563"/>
      <c r="Q594" s="563"/>
      <c r="R594" s="563"/>
      <c r="S594" s="563"/>
      <c r="T594" s="563"/>
      <c r="U594" s="563"/>
      <c r="V594" s="563"/>
      <c r="W594" s="563"/>
      <c r="X594" s="563"/>
      <c r="Y594" s="563"/>
      <c r="Z594" s="564"/>
    </row>
    <row r="595" spans="1:26">
      <c r="A595" s="570"/>
      <c r="B595" s="563"/>
      <c r="C595" s="563"/>
      <c r="D595" s="563"/>
      <c r="E595" s="563"/>
      <c r="F595" s="563"/>
      <c r="G595" s="563"/>
      <c r="H595" s="563"/>
      <c r="I595" s="563"/>
      <c r="J595" s="563"/>
      <c r="K595" s="563"/>
      <c r="L595" s="563"/>
      <c r="M595" s="563"/>
      <c r="N595" s="563"/>
      <c r="O595" s="563"/>
      <c r="P595" s="563"/>
      <c r="Q595" s="563"/>
      <c r="R595" s="563"/>
      <c r="S595" s="563"/>
      <c r="T595" s="563"/>
      <c r="U595" s="563"/>
      <c r="V595" s="563"/>
      <c r="W595" s="563"/>
      <c r="X595" s="563"/>
      <c r="Y595" s="563"/>
      <c r="Z595" s="564"/>
    </row>
    <row r="596" spans="1:26">
      <c r="A596" s="570"/>
      <c r="B596" s="563"/>
      <c r="C596" s="563"/>
      <c r="D596" s="563"/>
      <c r="E596" s="563"/>
      <c r="F596" s="563"/>
      <c r="G596" s="563"/>
      <c r="H596" s="563"/>
      <c r="I596" s="563"/>
      <c r="J596" s="563"/>
      <c r="K596" s="563"/>
      <c r="L596" s="563"/>
      <c r="M596" s="563"/>
      <c r="N596" s="563"/>
      <c r="O596" s="563"/>
      <c r="P596" s="563"/>
      <c r="Q596" s="563"/>
      <c r="R596" s="563"/>
      <c r="S596" s="563"/>
      <c r="T596" s="563"/>
      <c r="U596" s="563"/>
      <c r="V596" s="563"/>
      <c r="W596" s="563"/>
      <c r="X596" s="563"/>
      <c r="Y596" s="563"/>
      <c r="Z596" s="564"/>
    </row>
    <row r="597" spans="1:26">
      <c r="A597" s="570"/>
      <c r="B597" s="563"/>
      <c r="C597" s="563"/>
      <c r="D597" s="563"/>
      <c r="E597" s="563"/>
      <c r="F597" s="563"/>
      <c r="G597" s="563"/>
      <c r="H597" s="563"/>
      <c r="I597" s="563"/>
      <c r="J597" s="563"/>
      <c r="K597" s="563"/>
      <c r="L597" s="563"/>
      <c r="M597" s="563"/>
      <c r="N597" s="563"/>
      <c r="O597" s="563"/>
      <c r="P597" s="563"/>
      <c r="Q597" s="563"/>
      <c r="R597" s="563"/>
      <c r="S597" s="563"/>
      <c r="T597" s="563"/>
      <c r="U597" s="563"/>
      <c r="V597" s="563"/>
      <c r="W597" s="563"/>
      <c r="X597" s="563"/>
      <c r="Y597" s="563"/>
      <c r="Z597" s="564"/>
    </row>
    <row r="598" spans="1:26">
      <c r="A598" s="570"/>
      <c r="B598" s="563"/>
      <c r="C598" s="563"/>
      <c r="D598" s="563"/>
      <c r="E598" s="563"/>
      <c r="F598" s="563"/>
      <c r="G598" s="563"/>
      <c r="H598" s="563"/>
      <c r="I598" s="563"/>
      <c r="J598" s="563"/>
      <c r="K598" s="563"/>
      <c r="L598" s="563"/>
      <c r="M598" s="563"/>
      <c r="N598" s="563"/>
      <c r="O598" s="563"/>
      <c r="P598" s="563"/>
      <c r="Q598" s="563"/>
      <c r="R598" s="563"/>
      <c r="S598" s="563"/>
      <c r="T598" s="563"/>
      <c r="U598" s="563"/>
      <c r="V598" s="563"/>
      <c r="W598" s="563"/>
      <c r="X598" s="563"/>
      <c r="Y598" s="563"/>
      <c r="Z598" s="564"/>
    </row>
    <row r="599" spans="1:26">
      <c r="A599" s="570"/>
      <c r="B599" s="563"/>
      <c r="C599" s="563"/>
      <c r="D599" s="563"/>
      <c r="E599" s="563"/>
      <c r="F599" s="563"/>
      <c r="G599" s="563"/>
      <c r="H599" s="563"/>
      <c r="I599" s="563"/>
      <c r="J599" s="563"/>
      <c r="K599" s="563"/>
      <c r="L599" s="563"/>
      <c r="M599" s="563"/>
      <c r="N599" s="563"/>
      <c r="O599" s="563"/>
      <c r="P599" s="563"/>
      <c r="Q599" s="563"/>
      <c r="R599" s="563"/>
      <c r="S599" s="563"/>
      <c r="T599" s="563"/>
      <c r="U599" s="563"/>
      <c r="V599" s="563"/>
      <c r="W599" s="563"/>
      <c r="X599" s="563"/>
      <c r="Y599" s="563"/>
      <c r="Z599" s="564"/>
    </row>
    <row r="600" spans="1:26">
      <c r="A600" s="570"/>
      <c r="B600" s="563"/>
      <c r="C600" s="563"/>
      <c r="D600" s="563"/>
      <c r="E600" s="563"/>
      <c r="F600" s="563"/>
      <c r="G600" s="563"/>
      <c r="H600" s="563"/>
      <c r="I600" s="563"/>
      <c r="J600" s="563"/>
      <c r="K600" s="563"/>
      <c r="L600" s="563"/>
      <c r="M600" s="563"/>
      <c r="N600" s="563"/>
      <c r="O600" s="563"/>
      <c r="P600" s="563"/>
      <c r="Q600" s="563"/>
      <c r="R600" s="563"/>
      <c r="S600" s="563"/>
      <c r="T600" s="563"/>
      <c r="U600" s="563"/>
      <c r="V600" s="563"/>
      <c r="W600" s="563"/>
      <c r="X600" s="563"/>
      <c r="Y600" s="563"/>
      <c r="Z600" s="564"/>
    </row>
    <row r="601" spans="1:26">
      <c r="A601" s="570"/>
      <c r="B601" s="563"/>
      <c r="C601" s="563"/>
      <c r="D601" s="563"/>
      <c r="E601" s="563"/>
      <c r="F601" s="563"/>
      <c r="G601" s="563"/>
      <c r="H601" s="563"/>
      <c r="I601" s="563"/>
      <c r="J601" s="563"/>
      <c r="K601" s="563"/>
      <c r="L601" s="563"/>
      <c r="M601" s="563"/>
      <c r="N601" s="563"/>
      <c r="O601" s="563"/>
      <c r="P601" s="563"/>
      <c r="Q601" s="563"/>
      <c r="R601" s="563"/>
      <c r="S601" s="563"/>
      <c r="T601" s="563"/>
      <c r="U601" s="563"/>
      <c r="V601" s="563"/>
      <c r="W601" s="563"/>
      <c r="X601" s="563"/>
      <c r="Y601" s="563"/>
      <c r="Z601" s="564"/>
    </row>
    <row r="602" spans="1:26">
      <c r="A602" s="570"/>
      <c r="B602" s="563"/>
      <c r="C602" s="563"/>
      <c r="D602" s="563"/>
      <c r="E602" s="563"/>
      <c r="F602" s="563"/>
      <c r="G602" s="563"/>
      <c r="H602" s="563"/>
      <c r="I602" s="563"/>
      <c r="J602" s="563"/>
      <c r="K602" s="563"/>
      <c r="L602" s="563"/>
      <c r="M602" s="563"/>
      <c r="N602" s="563"/>
      <c r="O602" s="563"/>
      <c r="P602" s="563"/>
      <c r="Q602" s="563"/>
      <c r="R602" s="563"/>
      <c r="S602" s="563"/>
      <c r="T602" s="563"/>
      <c r="U602" s="563"/>
      <c r="V602" s="563"/>
      <c r="W602" s="563"/>
      <c r="X602" s="563"/>
      <c r="Y602" s="563"/>
      <c r="Z602" s="564"/>
    </row>
    <row r="603" spans="1:26">
      <c r="A603" s="570"/>
      <c r="B603" s="563"/>
      <c r="C603" s="563"/>
      <c r="D603" s="563"/>
      <c r="E603" s="563"/>
      <c r="F603" s="563"/>
      <c r="G603" s="563"/>
      <c r="H603" s="563"/>
      <c r="I603" s="563"/>
      <c r="J603" s="563"/>
      <c r="K603" s="563"/>
      <c r="L603" s="563"/>
      <c r="M603" s="563"/>
      <c r="N603" s="563"/>
      <c r="O603" s="563"/>
      <c r="P603" s="563"/>
      <c r="Q603" s="563"/>
      <c r="R603" s="563"/>
      <c r="S603" s="563"/>
      <c r="T603" s="563"/>
      <c r="U603" s="563"/>
      <c r="V603" s="563"/>
      <c r="W603" s="563"/>
      <c r="X603" s="563"/>
      <c r="Y603" s="563"/>
      <c r="Z603" s="564"/>
    </row>
    <row r="604" spans="1:26">
      <c r="A604" s="570"/>
      <c r="B604" s="563"/>
      <c r="C604" s="563"/>
      <c r="D604" s="563"/>
      <c r="E604" s="563"/>
      <c r="F604" s="563"/>
      <c r="G604" s="563"/>
      <c r="H604" s="563"/>
      <c r="I604" s="563"/>
      <c r="J604" s="563"/>
      <c r="K604" s="563"/>
      <c r="L604" s="563"/>
      <c r="M604" s="563"/>
      <c r="N604" s="563"/>
      <c r="O604" s="563"/>
      <c r="P604" s="563"/>
      <c r="Q604" s="563"/>
      <c r="R604" s="563"/>
      <c r="S604" s="563"/>
      <c r="T604" s="563"/>
      <c r="U604" s="563"/>
      <c r="V604" s="563"/>
      <c r="W604" s="563"/>
      <c r="X604" s="563"/>
      <c r="Y604" s="563"/>
      <c r="Z604" s="564"/>
    </row>
    <row r="605" spans="1:26">
      <c r="A605" s="570"/>
      <c r="B605" s="563"/>
      <c r="C605" s="563"/>
      <c r="D605" s="563"/>
      <c r="E605" s="563"/>
      <c r="F605" s="563"/>
      <c r="G605" s="563"/>
      <c r="H605" s="563"/>
      <c r="I605" s="563"/>
      <c r="J605" s="563"/>
      <c r="K605" s="563"/>
      <c r="L605" s="563"/>
      <c r="M605" s="563"/>
      <c r="N605" s="563"/>
      <c r="O605" s="563"/>
      <c r="P605" s="563"/>
      <c r="Q605" s="563"/>
      <c r="R605" s="563"/>
      <c r="S605" s="563"/>
      <c r="T605" s="563"/>
      <c r="U605" s="563"/>
      <c r="V605" s="563"/>
      <c r="W605" s="563"/>
      <c r="X605" s="563"/>
      <c r="Y605" s="563"/>
      <c r="Z605" s="564"/>
    </row>
    <row r="606" spans="1:26">
      <c r="A606" s="570"/>
      <c r="B606" s="563"/>
      <c r="C606" s="563"/>
      <c r="D606" s="563"/>
      <c r="E606" s="563"/>
      <c r="F606" s="563"/>
      <c r="G606" s="563"/>
      <c r="H606" s="563"/>
      <c r="I606" s="563"/>
      <c r="J606" s="563"/>
      <c r="K606" s="563"/>
      <c r="L606" s="563"/>
      <c r="M606" s="563"/>
      <c r="N606" s="563"/>
      <c r="O606" s="563"/>
      <c r="P606" s="563"/>
      <c r="Q606" s="563"/>
      <c r="R606" s="563"/>
      <c r="S606" s="563"/>
      <c r="T606" s="563"/>
      <c r="U606" s="563"/>
      <c r="V606" s="563"/>
      <c r="W606" s="563"/>
      <c r="X606" s="563"/>
      <c r="Y606" s="563"/>
      <c r="Z606" s="564"/>
    </row>
    <row r="607" spans="1:26">
      <c r="A607" s="570"/>
      <c r="B607" s="563"/>
      <c r="C607" s="563"/>
      <c r="D607" s="563"/>
      <c r="E607" s="563"/>
      <c r="F607" s="563"/>
      <c r="G607" s="563"/>
      <c r="H607" s="563"/>
      <c r="I607" s="563"/>
      <c r="J607" s="563"/>
      <c r="K607" s="563"/>
      <c r="L607" s="563"/>
      <c r="M607" s="563"/>
      <c r="N607" s="563"/>
      <c r="O607" s="563"/>
      <c r="P607" s="563"/>
      <c r="Q607" s="563"/>
      <c r="R607" s="563"/>
      <c r="S607" s="563"/>
      <c r="T607" s="563"/>
      <c r="U607" s="563"/>
      <c r="V607" s="563"/>
      <c r="W607" s="563"/>
      <c r="X607" s="563"/>
      <c r="Y607" s="563"/>
      <c r="Z607" s="564"/>
    </row>
    <row r="608" spans="1:26">
      <c r="A608" s="570"/>
      <c r="B608" s="563"/>
      <c r="C608" s="563"/>
      <c r="D608" s="563"/>
      <c r="E608" s="563"/>
      <c r="F608" s="563"/>
      <c r="G608" s="563"/>
      <c r="H608" s="563"/>
      <c r="I608" s="563"/>
      <c r="J608" s="563"/>
      <c r="K608" s="563"/>
      <c r="L608" s="563"/>
      <c r="M608" s="563"/>
      <c r="N608" s="563"/>
      <c r="O608" s="563"/>
      <c r="P608" s="563"/>
      <c r="Q608" s="563"/>
      <c r="R608" s="563"/>
      <c r="S608" s="563"/>
      <c r="T608" s="563"/>
      <c r="U608" s="563"/>
      <c r="V608" s="563"/>
      <c r="W608" s="563"/>
      <c r="X608" s="563"/>
      <c r="Y608" s="563"/>
      <c r="Z608" s="564"/>
    </row>
    <row r="609" spans="1:26">
      <c r="A609" s="570"/>
      <c r="B609" s="563"/>
      <c r="C609" s="563"/>
      <c r="D609" s="563"/>
      <c r="E609" s="563"/>
      <c r="F609" s="563"/>
      <c r="G609" s="563"/>
      <c r="H609" s="563"/>
      <c r="I609" s="563"/>
      <c r="J609" s="563"/>
      <c r="K609" s="563"/>
      <c r="L609" s="563"/>
      <c r="M609" s="563"/>
      <c r="N609" s="563"/>
      <c r="O609" s="563"/>
      <c r="P609" s="563"/>
      <c r="Q609" s="563"/>
      <c r="R609" s="563"/>
      <c r="S609" s="563"/>
      <c r="T609" s="563"/>
      <c r="U609" s="563"/>
      <c r="V609" s="563"/>
      <c r="W609" s="563"/>
      <c r="X609" s="563"/>
      <c r="Y609" s="563"/>
      <c r="Z609" s="564"/>
    </row>
    <row r="610" spans="1:26">
      <c r="A610" s="570"/>
      <c r="B610" s="563"/>
      <c r="C610" s="563"/>
      <c r="D610" s="563"/>
      <c r="E610" s="563"/>
      <c r="F610" s="563"/>
      <c r="G610" s="563"/>
      <c r="H610" s="563"/>
      <c r="I610" s="563"/>
      <c r="J610" s="563"/>
      <c r="K610" s="563"/>
      <c r="L610" s="563"/>
      <c r="M610" s="563"/>
      <c r="N610" s="563"/>
      <c r="O610" s="563"/>
      <c r="P610" s="563"/>
      <c r="Q610" s="563"/>
      <c r="R610" s="563"/>
      <c r="S610" s="563"/>
      <c r="T610" s="563"/>
      <c r="U610" s="563"/>
      <c r="V610" s="563"/>
      <c r="W610" s="563"/>
      <c r="X610" s="563"/>
      <c r="Y610" s="563"/>
      <c r="Z610" s="564"/>
    </row>
    <row r="611" spans="1:26">
      <c r="A611" s="570"/>
      <c r="B611" s="563"/>
      <c r="C611" s="563"/>
      <c r="D611" s="563"/>
      <c r="E611" s="563"/>
      <c r="F611" s="563"/>
      <c r="G611" s="563"/>
      <c r="H611" s="563"/>
      <c r="I611" s="563"/>
      <c r="J611" s="563"/>
      <c r="K611" s="563"/>
      <c r="L611" s="563"/>
      <c r="M611" s="563"/>
      <c r="N611" s="563"/>
      <c r="O611" s="563"/>
      <c r="P611" s="563"/>
      <c r="Q611" s="563"/>
      <c r="R611" s="563"/>
      <c r="S611" s="563"/>
      <c r="T611" s="563"/>
      <c r="U611" s="563"/>
      <c r="V611" s="563"/>
      <c r="W611" s="563"/>
      <c r="X611" s="563"/>
      <c r="Y611" s="563"/>
      <c r="Z611" s="564"/>
    </row>
    <row r="612" spans="1:26">
      <c r="A612" s="570"/>
      <c r="B612" s="563"/>
      <c r="C612" s="563"/>
      <c r="D612" s="563"/>
      <c r="E612" s="563"/>
      <c r="F612" s="563"/>
      <c r="G612" s="563"/>
      <c r="H612" s="563"/>
      <c r="I612" s="563"/>
      <c r="J612" s="563"/>
      <c r="K612" s="563"/>
      <c r="L612" s="563"/>
      <c r="M612" s="563"/>
      <c r="N612" s="563"/>
      <c r="O612" s="563"/>
      <c r="P612" s="563"/>
      <c r="Q612" s="563"/>
      <c r="R612" s="563"/>
      <c r="S612" s="563"/>
      <c r="T612" s="563"/>
      <c r="U612" s="563"/>
      <c r="V612" s="563"/>
      <c r="W612" s="563"/>
      <c r="X612" s="563"/>
      <c r="Y612" s="563"/>
      <c r="Z612" s="564"/>
    </row>
    <row r="613" spans="1:26">
      <c r="A613" s="570"/>
      <c r="B613" s="563"/>
      <c r="C613" s="563"/>
      <c r="D613" s="563"/>
      <c r="E613" s="563"/>
      <c r="F613" s="563"/>
      <c r="G613" s="563"/>
      <c r="H613" s="563"/>
      <c r="I613" s="563"/>
      <c r="J613" s="563"/>
      <c r="K613" s="563"/>
      <c r="L613" s="563"/>
      <c r="M613" s="563"/>
      <c r="N613" s="563"/>
      <c r="O613" s="563"/>
      <c r="P613" s="563"/>
      <c r="Q613" s="563"/>
      <c r="R613" s="563"/>
      <c r="S613" s="563"/>
      <c r="T613" s="563"/>
      <c r="U613" s="563"/>
      <c r="V613" s="563"/>
      <c r="W613" s="563"/>
      <c r="X613" s="563"/>
      <c r="Y613" s="563"/>
      <c r="Z613" s="564"/>
    </row>
    <row r="614" spans="1:26">
      <c r="A614" s="570"/>
      <c r="B614" s="563"/>
      <c r="C614" s="563"/>
      <c r="D614" s="563"/>
      <c r="E614" s="563"/>
      <c r="F614" s="563"/>
      <c r="G614" s="563"/>
      <c r="H614" s="563"/>
      <c r="I614" s="563"/>
      <c r="J614" s="563"/>
      <c r="K614" s="563"/>
      <c r="L614" s="563"/>
      <c r="M614" s="563"/>
      <c r="N614" s="563"/>
      <c r="O614" s="563"/>
      <c r="P614" s="563"/>
      <c r="Q614" s="563"/>
      <c r="R614" s="563"/>
      <c r="S614" s="563"/>
      <c r="T614" s="563"/>
      <c r="U614" s="563"/>
      <c r="V614" s="563"/>
      <c r="W614" s="563"/>
      <c r="X614" s="563"/>
      <c r="Y614" s="563"/>
      <c r="Z614" s="564"/>
    </row>
    <row r="615" spans="1:26">
      <c r="A615" s="570"/>
      <c r="B615" s="563"/>
      <c r="C615" s="563"/>
      <c r="D615" s="563"/>
      <c r="E615" s="563"/>
      <c r="F615" s="563"/>
      <c r="G615" s="563"/>
      <c r="H615" s="563"/>
      <c r="I615" s="563"/>
      <c r="J615" s="563"/>
      <c r="K615" s="563"/>
      <c r="L615" s="563"/>
      <c r="M615" s="563"/>
      <c r="N615" s="563"/>
      <c r="O615" s="563"/>
      <c r="P615" s="563"/>
      <c r="Q615" s="563"/>
      <c r="R615" s="563"/>
      <c r="S615" s="563"/>
      <c r="T615" s="563"/>
      <c r="U615" s="563"/>
      <c r="V615" s="563"/>
      <c r="W615" s="563"/>
      <c r="X615" s="563"/>
      <c r="Y615" s="563"/>
      <c r="Z615" s="564"/>
    </row>
    <row r="616" spans="1:26">
      <c r="A616" s="570"/>
      <c r="B616" s="563"/>
      <c r="C616" s="563"/>
      <c r="D616" s="563"/>
      <c r="E616" s="563"/>
      <c r="F616" s="563"/>
      <c r="G616" s="563"/>
      <c r="H616" s="563"/>
      <c r="I616" s="563"/>
      <c r="J616" s="563"/>
      <c r="K616" s="563"/>
      <c r="L616" s="563"/>
      <c r="M616" s="563"/>
      <c r="N616" s="563"/>
      <c r="O616" s="563"/>
      <c r="P616" s="563"/>
      <c r="Q616" s="563"/>
      <c r="R616" s="563"/>
      <c r="S616" s="563"/>
      <c r="T616" s="563"/>
      <c r="U616" s="563"/>
      <c r="V616" s="563"/>
      <c r="W616" s="563"/>
      <c r="X616" s="563"/>
      <c r="Y616" s="563"/>
      <c r="Z616" s="564"/>
    </row>
    <row r="617" spans="1:26">
      <c r="A617" s="570"/>
      <c r="B617" s="563"/>
      <c r="C617" s="563"/>
      <c r="D617" s="563"/>
      <c r="E617" s="563"/>
      <c r="F617" s="563"/>
      <c r="G617" s="563"/>
      <c r="H617" s="563"/>
      <c r="I617" s="563"/>
      <c r="J617" s="563"/>
      <c r="K617" s="563"/>
      <c r="L617" s="563"/>
      <c r="M617" s="563"/>
      <c r="N617" s="563"/>
      <c r="O617" s="563"/>
      <c r="P617" s="563"/>
      <c r="Q617" s="563"/>
      <c r="R617" s="563"/>
      <c r="S617" s="563"/>
      <c r="T617" s="563"/>
      <c r="U617" s="563"/>
      <c r="V617" s="563"/>
      <c r="W617" s="563"/>
      <c r="X617" s="563"/>
      <c r="Y617" s="563"/>
      <c r="Z617" s="564"/>
    </row>
    <row r="618" spans="1:26">
      <c r="A618" s="570"/>
      <c r="B618" s="563"/>
      <c r="C618" s="563"/>
      <c r="D618" s="563"/>
      <c r="E618" s="563"/>
      <c r="F618" s="563"/>
      <c r="G618" s="563"/>
      <c r="H618" s="563"/>
      <c r="I618" s="563"/>
      <c r="J618" s="563"/>
      <c r="K618" s="563"/>
      <c r="L618" s="563"/>
      <c r="M618" s="563"/>
      <c r="N618" s="563"/>
      <c r="O618" s="563"/>
      <c r="P618" s="563"/>
      <c r="Q618" s="563"/>
      <c r="R618" s="563"/>
      <c r="S618" s="563"/>
      <c r="T618" s="563"/>
      <c r="U618" s="563"/>
      <c r="V618" s="563"/>
      <c r="W618" s="563"/>
      <c r="X618" s="563"/>
      <c r="Y618" s="563"/>
      <c r="Z618" s="564"/>
    </row>
    <row r="619" spans="1:26">
      <c r="A619" s="570"/>
      <c r="B619" s="563"/>
      <c r="C619" s="563"/>
      <c r="D619" s="563"/>
      <c r="E619" s="563"/>
      <c r="F619" s="563"/>
      <c r="G619" s="563"/>
      <c r="H619" s="563"/>
      <c r="I619" s="563"/>
      <c r="J619" s="563"/>
      <c r="K619" s="563"/>
      <c r="L619" s="563"/>
      <c r="M619" s="563"/>
      <c r="N619" s="563"/>
      <c r="O619" s="563"/>
      <c r="P619" s="563"/>
      <c r="Q619" s="563"/>
      <c r="R619" s="563"/>
      <c r="S619" s="563"/>
      <c r="T619" s="563"/>
      <c r="U619" s="563"/>
      <c r="V619" s="563"/>
      <c r="W619" s="563"/>
      <c r="X619" s="563"/>
      <c r="Y619" s="563"/>
      <c r="Z619" s="564"/>
    </row>
    <row r="620" spans="1:26">
      <c r="A620" s="570"/>
      <c r="B620" s="563"/>
      <c r="C620" s="563"/>
      <c r="D620" s="563"/>
      <c r="E620" s="563"/>
      <c r="F620" s="563"/>
      <c r="G620" s="563"/>
      <c r="H620" s="563"/>
      <c r="I620" s="563"/>
      <c r="J620" s="563"/>
      <c r="K620" s="563"/>
      <c r="L620" s="563"/>
      <c r="M620" s="563"/>
      <c r="N620" s="563"/>
      <c r="O620" s="563"/>
      <c r="P620" s="563"/>
      <c r="Q620" s="563"/>
      <c r="R620" s="563"/>
      <c r="S620" s="563"/>
      <c r="T620" s="563"/>
      <c r="U620" s="563"/>
      <c r="V620" s="563"/>
      <c r="W620" s="563"/>
      <c r="X620" s="563"/>
      <c r="Y620" s="563"/>
      <c r="Z620" s="564"/>
    </row>
    <row r="621" spans="1:26">
      <c r="A621" s="570"/>
      <c r="B621" s="563"/>
      <c r="C621" s="563"/>
      <c r="D621" s="563"/>
      <c r="E621" s="563"/>
      <c r="F621" s="563"/>
      <c r="G621" s="563"/>
      <c r="H621" s="563"/>
      <c r="I621" s="563"/>
      <c r="J621" s="563"/>
      <c r="K621" s="563"/>
      <c r="L621" s="563"/>
      <c r="M621" s="563"/>
      <c r="N621" s="563"/>
      <c r="O621" s="563"/>
      <c r="P621" s="563"/>
      <c r="Q621" s="563"/>
      <c r="R621" s="563"/>
      <c r="S621" s="563"/>
      <c r="T621" s="563"/>
      <c r="U621" s="563"/>
      <c r="V621" s="563"/>
      <c r="W621" s="563"/>
      <c r="X621" s="563"/>
      <c r="Y621" s="563"/>
      <c r="Z621" s="564"/>
    </row>
    <row r="622" spans="1:26">
      <c r="A622" s="570"/>
      <c r="B622" s="563"/>
      <c r="C622" s="563"/>
      <c r="D622" s="563"/>
      <c r="E622" s="563"/>
      <c r="F622" s="563"/>
      <c r="G622" s="563"/>
      <c r="H622" s="563"/>
      <c r="I622" s="563"/>
      <c r="J622" s="563"/>
      <c r="K622" s="563"/>
      <c r="L622" s="563"/>
      <c r="M622" s="563"/>
      <c r="N622" s="563"/>
      <c r="O622" s="563"/>
      <c r="P622" s="563"/>
      <c r="Q622" s="563"/>
      <c r="R622" s="563"/>
      <c r="S622" s="563"/>
      <c r="T622" s="563"/>
      <c r="U622" s="563"/>
      <c r="V622" s="563"/>
      <c r="W622" s="563"/>
      <c r="X622" s="563"/>
      <c r="Y622" s="563"/>
      <c r="Z622" s="564"/>
    </row>
    <row r="623" spans="1:26">
      <c r="A623" s="570"/>
      <c r="B623" s="563"/>
      <c r="C623" s="563"/>
      <c r="D623" s="563"/>
      <c r="E623" s="563"/>
      <c r="F623" s="563"/>
      <c r="G623" s="563"/>
      <c r="H623" s="563"/>
      <c r="I623" s="563"/>
      <c r="J623" s="563"/>
      <c r="K623" s="563"/>
      <c r="L623" s="563"/>
      <c r="M623" s="563"/>
      <c r="N623" s="563"/>
      <c r="O623" s="563"/>
      <c r="P623" s="563"/>
      <c r="Q623" s="563"/>
      <c r="R623" s="563"/>
      <c r="S623" s="563"/>
      <c r="T623" s="563"/>
      <c r="U623" s="563"/>
      <c r="V623" s="563"/>
      <c r="W623" s="563"/>
      <c r="X623" s="563"/>
      <c r="Y623" s="563"/>
      <c r="Z623" s="564"/>
    </row>
    <row r="624" spans="1:26">
      <c r="A624" s="570"/>
      <c r="B624" s="563"/>
      <c r="C624" s="563"/>
      <c r="D624" s="563"/>
      <c r="E624" s="563"/>
      <c r="F624" s="563"/>
      <c r="G624" s="563"/>
      <c r="H624" s="563"/>
      <c r="I624" s="563"/>
      <c r="J624" s="563"/>
      <c r="K624" s="563"/>
      <c r="L624" s="563"/>
      <c r="M624" s="563"/>
      <c r="N624" s="563"/>
      <c r="O624" s="563"/>
      <c r="P624" s="563"/>
      <c r="Q624" s="563"/>
      <c r="R624" s="563"/>
      <c r="S624" s="563"/>
      <c r="T624" s="563"/>
      <c r="U624" s="563"/>
      <c r="V624" s="563"/>
      <c r="W624" s="563"/>
      <c r="X624" s="563"/>
      <c r="Y624" s="563"/>
      <c r="Z624" s="564"/>
    </row>
    <row r="625" spans="1:26">
      <c r="A625" s="570"/>
      <c r="B625" s="563"/>
      <c r="C625" s="563"/>
      <c r="D625" s="563"/>
      <c r="E625" s="563"/>
      <c r="F625" s="563"/>
      <c r="G625" s="563"/>
      <c r="H625" s="563"/>
      <c r="I625" s="563"/>
      <c r="J625" s="563"/>
      <c r="K625" s="563"/>
      <c r="L625" s="563"/>
      <c r="M625" s="563"/>
      <c r="N625" s="563"/>
      <c r="O625" s="563"/>
      <c r="P625" s="563"/>
      <c r="Q625" s="563"/>
      <c r="R625" s="563"/>
      <c r="S625" s="563"/>
      <c r="T625" s="563"/>
      <c r="U625" s="563"/>
      <c r="V625" s="563"/>
      <c r="W625" s="563"/>
      <c r="X625" s="563"/>
      <c r="Y625" s="563"/>
      <c r="Z625" s="564"/>
    </row>
    <row r="626" spans="1:26">
      <c r="A626" s="570"/>
      <c r="B626" s="563"/>
      <c r="C626" s="563"/>
      <c r="D626" s="563"/>
      <c r="E626" s="563"/>
      <c r="F626" s="563"/>
      <c r="G626" s="563"/>
      <c r="H626" s="563"/>
      <c r="I626" s="563"/>
      <c r="J626" s="563"/>
      <c r="K626" s="563"/>
      <c r="L626" s="563"/>
      <c r="M626" s="563"/>
      <c r="N626" s="563"/>
      <c r="O626" s="563"/>
      <c r="P626" s="563"/>
      <c r="Q626" s="563"/>
      <c r="R626" s="563"/>
      <c r="S626" s="563"/>
      <c r="T626" s="563"/>
      <c r="U626" s="563"/>
      <c r="V626" s="563"/>
      <c r="W626" s="563"/>
      <c r="X626" s="563"/>
      <c r="Y626" s="563"/>
      <c r="Z626" s="564"/>
    </row>
    <row r="627" spans="1:26">
      <c r="A627" s="570"/>
      <c r="B627" s="563"/>
      <c r="C627" s="563"/>
      <c r="D627" s="563"/>
      <c r="E627" s="563"/>
      <c r="F627" s="563"/>
      <c r="G627" s="563"/>
      <c r="H627" s="563"/>
      <c r="I627" s="563"/>
      <c r="J627" s="563"/>
      <c r="K627" s="563"/>
      <c r="L627" s="563"/>
      <c r="M627" s="563"/>
      <c r="N627" s="563"/>
      <c r="O627" s="563"/>
      <c r="P627" s="563"/>
      <c r="Q627" s="563"/>
      <c r="R627" s="563"/>
      <c r="S627" s="563"/>
      <c r="T627" s="563"/>
      <c r="U627" s="563"/>
      <c r="V627" s="563"/>
      <c r="W627" s="563"/>
      <c r="X627" s="563"/>
      <c r="Y627" s="563"/>
      <c r="Z627" s="564"/>
    </row>
    <row r="628" spans="1:26">
      <c r="A628" s="570"/>
      <c r="B628" s="563"/>
      <c r="C628" s="563"/>
      <c r="D628" s="563"/>
      <c r="E628" s="563"/>
      <c r="F628" s="563"/>
      <c r="G628" s="563"/>
      <c r="H628" s="563"/>
      <c r="I628" s="563"/>
      <c r="J628" s="563"/>
      <c r="K628" s="563"/>
      <c r="L628" s="563"/>
      <c r="M628" s="563"/>
      <c r="N628" s="563"/>
      <c r="O628" s="563"/>
      <c r="P628" s="563"/>
      <c r="Q628" s="563"/>
      <c r="R628" s="563"/>
      <c r="S628" s="563"/>
      <c r="T628" s="563"/>
      <c r="U628" s="563"/>
      <c r="V628" s="563"/>
      <c r="W628" s="563"/>
      <c r="X628" s="563"/>
      <c r="Y628" s="563"/>
      <c r="Z628" s="564"/>
    </row>
    <row r="629" spans="1:26">
      <c r="A629" s="570"/>
      <c r="B629" s="563"/>
      <c r="C629" s="563"/>
      <c r="D629" s="563"/>
      <c r="E629" s="563"/>
      <c r="F629" s="563"/>
      <c r="G629" s="563"/>
      <c r="H629" s="563"/>
      <c r="I629" s="563"/>
      <c r="J629" s="563"/>
      <c r="K629" s="563"/>
      <c r="L629" s="563"/>
      <c r="M629" s="563"/>
      <c r="N629" s="563"/>
      <c r="O629" s="563"/>
      <c r="P629" s="563"/>
      <c r="Q629" s="563"/>
      <c r="R629" s="563"/>
      <c r="S629" s="563"/>
      <c r="T629" s="563"/>
      <c r="U629" s="563"/>
      <c r="V629" s="563"/>
      <c r="W629" s="563"/>
      <c r="X629" s="563"/>
      <c r="Y629" s="563"/>
      <c r="Z629" s="564"/>
    </row>
    <row r="630" spans="1:26">
      <c r="A630" s="570"/>
      <c r="B630" s="563"/>
      <c r="C630" s="563"/>
      <c r="D630" s="563"/>
      <c r="E630" s="563"/>
      <c r="F630" s="563"/>
      <c r="G630" s="563"/>
      <c r="H630" s="563"/>
      <c r="I630" s="563"/>
      <c r="J630" s="563"/>
      <c r="K630" s="563"/>
      <c r="L630" s="563"/>
      <c r="M630" s="563"/>
      <c r="N630" s="563"/>
      <c r="O630" s="563"/>
      <c r="P630" s="563"/>
      <c r="Q630" s="563"/>
      <c r="R630" s="563"/>
      <c r="S630" s="563"/>
      <c r="T630" s="563"/>
      <c r="U630" s="563"/>
      <c r="V630" s="563"/>
      <c r="W630" s="563"/>
      <c r="X630" s="563"/>
      <c r="Y630" s="563"/>
      <c r="Z630" s="564"/>
    </row>
    <row r="631" spans="1:26">
      <c r="A631" s="570"/>
      <c r="B631" s="563"/>
      <c r="C631" s="563"/>
      <c r="D631" s="563"/>
      <c r="E631" s="563"/>
      <c r="F631" s="563"/>
      <c r="G631" s="563"/>
      <c r="H631" s="563"/>
      <c r="I631" s="563"/>
      <c r="J631" s="563"/>
      <c r="K631" s="563"/>
      <c r="L631" s="563"/>
      <c r="M631" s="563"/>
      <c r="N631" s="563"/>
      <c r="O631" s="563"/>
      <c r="P631" s="563"/>
      <c r="Q631" s="563"/>
      <c r="R631" s="563"/>
      <c r="S631" s="563"/>
      <c r="T631" s="563"/>
      <c r="U631" s="563"/>
      <c r="V631" s="563"/>
      <c r="W631" s="563"/>
      <c r="X631" s="563"/>
      <c r="Y631" s="563"/>
      <c r="Z631" s="564"/>
    </row>
    <row r="632" spans="1:26">
      <c r="A632" s="570"/>
      <c r="B632" s="563"/>
      <c r="C632" s="563"/>
      <c r="D632" s="563"/>
      <c r="E632" s="563"/>
      <c r="F632" s="563"/>
      <c r="G632" s="563"/>
      <c r="H632" s="563"/>
      <c r="I632" s="563"/>
      <c r="J632" s="563"/>
      <c r="K632" s="563"/>
      <c r="L632" s="563"/>
      <c r="M632" s="563"/>
      <c r="N632" s="563"/>
      <c r="O632" s="563"/>
      <c r="P632" s="563"/>
      <c r="Q632" s="563"/>
      <c r="R632" s="563"/>
      <c r="S632" s="563"/>
      <c r="T632" s="563"/>
      <c r="U632" s="563"/>
      <c r="V632" s="563"/>
      <c r="W632" s="563"/>
      <c r="X632" s="563"/>
      <c r="Y632" s="563"/>
      <c r="Z632" s="564"/>
    </row>
    <row r="633" spans="1:26">
      <c r="A633" s="570"/>
      <c r="B633" s="563"/>
      <c r="C633" s="563"/>
      <c r="D633" s="563"/>
      <c r="E633" s="563"/>
      <c r="F633" s="563"/>
      <c r="G633" s="563"/>
      <c r="H633" s="563"/>
      <c r="I633" s="563"/>
      <c r="J633" s="563"/>
      <c r="K633" s="563"/>
      <c r="L633" s="563"/>
      <c r="M633" s="563"/>
      <c r="N633" s="563"/>
      <c r="O633" s="563"/>
      <c r="P633" s="563"/>
      <c r="Q633" s="563"/>
      <c r="R633" s="563"/>
      <c r="S633" s="563"/>
      <c r="T633" s="563"/>
      <c r="U633" s="563"/>
      <c r="V633" s="563"/>
      <c r="W633" s="563"/>
      <c r="X633" s="563"/>
      <c r="Y633" s="563"/>
      <c r="Z633" s="564"/>
    </row>
    <row r="634" spans="1:26">
      <c r="A634" s="570"/>
      <c r="B634" s="563"/>
      <c r="C634" s="563"/>
      <c r="D634" s="563"/>
      <c r="E634" s="563"/>
      <c r="F634" s="563"/>
      <c r="G634" s="563"/>
      <c r="H634" s="563"/>
      <c r="I634" s="563"/>
      <c r="J634" s="563"/>
      <c r="K634" s="563"/>
      <c r="L634" s="563"/>
      <c r="M634" s="563"/>
      <c r="N634" s="563"/>
      <c r="O634" s="563"/>
      <c r="P634" s="563"/>
      <c r="Q634" s="563"/>
      <c r="R634" s="563"/>
      <c r="S634" s="563"/>
      <c r="T634" s="563"/>
      <c r="U634" s="563"/>
      <c r="V634" s="563"/>
      <c r="W634" s="563"/>
      <c r="X634" s="563"/>
      <c r="Y634" s="563"/>
      <c r="Z634" s="564"/>
    </row>
    <row r="635" spans="1:26">
      <c r="A635" s="570"/>
      <c r="B635" s="563"/>
      <c r="C635" s="563"/>
      <c r="D635" s="563"/>
      <c r="E635" s="563"/>
      <c r="F635" s="563"/>
      <c r="G635" s="563"/>
      <c r="H635" s="563"/>
      <c r="I635" s="563"/>
      <c r="J635" s="563"/>
      <c r="K635" s="563"/>
      <c r="L635" s="563"/>
      <c r="M635" s="563"/>
      <c r="N635" s="563"/>
      <c r="O635" s="563"/>
      <c r="P635" s="563"/>
      <c r="Q635" s="563"/>
      <c r="R635" s="563"/>
      <c r="S635" s="563"/>
      <c r="T635" s="563"/>
      <c r="U635" s="563"/>
      <c r="V635" s="563"/>
      <c r="W635" s="563"/>
      <c r="X635" s="563"/>
      <c r="Y635" s="563"/>
      <c r="Z635" s="564"/>
    </row>
    <row r="636" spans="1:26">
      <c r="A636" s="570"/>
      <c r="B636" s="563"/>
      <c r="C636" s="563"/>
      <c r="D636" s="563"/>
      <c r="E636" s="563"/>
      <c r="F636" s="563"/>
      <c r="G636" s="563"/>
      <c r="H636" s="563"/>
      <c r="I636" s="563"/>
      <c r="J636" s="563"/>
      <c r="K636" s="563"/>
      <c r="L636" s="563"/>
      <c r="M636" s="563"/>
      <c r="N636" s="563"/>
      <c r="O636" s="563"/>
      <c r="P636" s="563"/>
      <c r="Q636" s="563"/>
      <c r="R636" s="563"/>
      <c r="S636" s="563"/>
      <c r="T636" s="563"/>
      <c r="U636" s="563"/>
      <c r="V636" s="563"/>
      <c r="W636" s="563"/>
      <c r="X636" s="563"/>
      <c r="Y636" s="563"/>
      <c r="Z636" s="564"/>
    </row>
    <row r="637" spans="1:26">
      <c r="A637" s="570"/>
      <c r="B637" s="563"/>
      <c r="C637" s="563"/>
      <c r="D637" s="563"/>
      <c r="E637" s="563"/>
      <c r="F637" s="563"/>
      <c r="G637" s="563"/>
      <c r="H637" s="563"/>
      <c r="I637" s="563"/>
      <c r="J637" s="563"/>
      <c r="K637" s="563"/>
      <c r="L637" s="563"/>
      <c r="M637" s="563"/>
      <c r="N637" s="563"/>
      <c r="O637" s="563"/>
      <c r="P637" s="563"/>
      <c r="Q637" s="563"/>
      <c r="R637" s="563"/>
      <c r="S637" s="563"/>
      <c r="T637" s="563"/>
      <c r="U637" s="563"/>
      <c r="V637" s="563"/>
      <c r="W637" s="563"/>
      <c r="X637" s="563"/>
      <c r="Y637" s="563"/>
      <c r="Z637" s="564"/>
    </row>
    <row r="638" spans="1:26">
      <c r="A638" s="570"/>
      <c r="B638" s="563"/>
      <c r="C638" s="563"/>
      <c r="D638" s="563"/>
      <c r="E638" s="563"/>
      <c r="F638" s="563"/>
      <c r="G638" s="563"/>
      <c r="H638" s="563"/>
      <c r="I638" s="563"/>
      <c r="J638" s="563"/>
      <c r="K638" s="563"/>
      <c r="L638" s="563"/>
      <c r="M638" s="563"/>
      <c r="N638" s="563"/>
      <c r="O638" s="563"/>
      <c r="P638" s="563"/>
      <c r="Q638" s="563"/>
      <c r="R638" s="563"/>
      <c r="S638" s="563"/>
      <c r="T638" s="563"/>
      <c r="U638" s="563"/>
      <c r="V638" s="563"/>
      <c r="W638" s="563"/>
      <c r="X638" s="563"/>
      <c r="Y638" s="563"/>
      <c r="Z638" s="564"/>
    </row>
    <row r="639" spans="1:26">
      <c r="A639" s="570"/>
      <c r="B639" s="563"/>
      <c r="C639" s="563"/>
      <c r="D639" s="563"/>
      <c r="E639" s="563"/>
      <c r="F639" s="563"/>
      <c r="G639" s="563"/>
      <c r="H639" s="563"/>
      <c r="I639" s="563"/>
      <c r="J639" s="563"/>
      <c r="K639" s="563"/>
      <c r="L639" s="563"/>
      <c r="M639" s="563"/>
      <c r="N639" s="563"/>
      <c r="O639" s="563"/>
      <c r="P639" s="563"/>
      <c r="Q639" s="563"/>
      <c r="R639" s="563"/>
      <c r="S639" s="563"/>
      <c r="T639" s="563"/>
      <c r="U639" s="563"/>
      <c r="V639" s="563"/>
      <c r="W639" s="563"/>
      <c r="X639" s="563"/>
      <c r="Y639" s="563"/>
      <c r="Z639" s="564"/>
    </row>
    <row r="640" spans="1:26">
      <c r="A640" s="570"/>
      <c r="B640" s="563"/>
      <c r="C640" s="563"/>
      <c r="D640" s="563"/>
      <c r="E640" s="563"/>
      <c r="F640" s="563"/>
      <c r="G640" s="563"/>
      <c r="H640" s="563"/>
      <c r="I640" s="563"/>
      <c r="J640" s="563"/>
      <c r="K640" s="563"/>
      <c r="L640" s="563"/>
      <c r="M640" s="563"/>
      <c r="N640" s="563"/>
      <c r="O640" s="563"/>
      <c r="P640" s="563"/>
      <c r="Q640" s="563"/>
      <c r="R640" s="563"/>
      <c r="S640" s="563"/>
      <c r="T640" s="563"/>
      <c r="U640" s="563"/>
      <c r="V640" s="563"/>
      <c r="W640" s="563"/>
      <c r="X640" s="563"/>
      <c r="Y640" s="563"/>
      <c r="Z640" s="564"/>
    </row>
    <row r="641" spans="1:26">
      <c r="A641" s="570"/>
      <c r="B641" s="563"/>
      <c r="C641" s="563"/>
      <c r="D641" s="563"/>
      <c r="E641" s="563"/>
      <c r="F641" s="563"/>
      <c r="G641" s="563"/>
      <c r="H641" s="563"/>
      <c r="I641" s="563"/>
      <c r="J641" s="563"/>
      <c r="K641" s="563"/>
      <c r="L641" s="563"/>
      <c r="M641" s="563"/>
      <c r="N641" s="563"/>
      <c r="O641" s="563"/>
      <c r="P641" s="563"/>
      <c r="Q641" s="563"/>
      <c r="R641" s="563"/>
      <c r="S641" s="563"/>
      <c r="T641" s="563"/>
      <c r="U641" s="563"/>
      <c r="V641" s="563"/>
      <c r="W641" s="563"/>
      <c r="X641" s="563"/>
      <c r="Y641" s="563"/>
      <c r="Z641" s="564"/>
    </row>
    <row r="642" spans="1:26">
      <c r="A642" s="570"/>
      <c r="B642" s="563"/>
      <c r="C642" s="563"/>
      <c r="D642" s="563"/>
      <c r="E642" s="563"/>
      <c r="F642" s="563"/>
      <c r="G642" s="563"/>
      <c r="H642" s="563"/>
      <c r="I642" s="563"/>
      <c r="J642" s="563"/>
      <c r="K642" s="563"/>
      <c r="L642" s="563"/>
      <c r="M642" s="563"/>
      <c r="N642" s="563"/>
      <c r="O642" s="563"/>
      <c r="P642" s="563"/>
      <c r="Q642" s="563"/>
      <c r="R642" s="563"/>
      <c r="S642" s="563"/>
      <c r="T642" s="563"/>
      <c r="U642" s="563"/>
      <c r="V642" s="563"/>
      <c r="W642" s="563"/>
      <c r="X642" s="563"/>
      <c r="Y642" s="563"/>
      <c r="Z642" s="564"/>
    </row>
    <row r="643" spans="1:26">
      <c r="A643" s="570"/>
      <c r="B643" s="563"/>
      <c r="C643" s="563"/>
      <c r="D643" s="563"/>
      <c r="E643" s="563"/>
      <c r="F643" s="563"/>
      <c r="G643" s="563"/>
      <c r="H643" s="563"/>
      <c r="I643" s="563"/>
      <c r="J643" s="563"/>
      <c r="K643" s="563"/>
      <c r="L643" s="563"/>
      <c r="M643" s="563"/>
      <c r="N643" s="563"/>
      <c r="O643" s="563"/>
      <c r="P643" s="563"/>
      <c r="Q643" s="563"/>
      <c r="R643" s="563"/>
      <c r="S643" s="563"/>
      <c r="T643" s="563"/>
      <c r="U643" s="563"/>
      <c r="V643" s="563"/>
      <c r="W643" s="563"/>
      <c r="X643" s="563"/>
      <c r="Y643" s="563"/>
      <c r="Z643" s="564"/>
    </row>
    <row r="644" spans="1:26">
      <c r="A644" s="570"/>
      <c r="B644" s="563"/>
      <c r="C644" s="563"/>
      <c r="D644" s="563"/>
      <c r="E644" s="563"/>
      <c r="F644" s="563"/>
      <c r="G644" s="563"/>
      <c r="H644" s="563"/>
      <c r="I644" s="563"/>
      <c r="J644" s="563"/>
      <c r="K644" s="563"/>
      <c r="L644" s="563"/>
      <c r="M644" s="563"/>
      <c r="N644" s="563"/>
      <c r="O644" s="563"/>
      <c r="P644" s="563"/>
      <c r="Q644" s="563"/>
      <c r="R644" s="563"/>
      <c r="S644" s="563"/>
      <c r="T644" s="563"/>
      <c r="U644" s="563"/>
      <c r="V644" s="563"/>
      <c r="W644" s="563"/>
      <c r="X644" s="563"/>
      <c r="Y644" s="563"/>
      <c r="Z644" s="564"/>
    </row>
    <row r="645" spans="1:26">
      <c r="A645" s="570"/>
      <c r="B645" s="563"/>
      <c r="C645" s="563"/>
      <c r="D645" s="563"/>
      <c r="E645" s="563"/>
      <c r="F645" s="563"/>
      <c r="G645" s="563"/>
      <c r="H645" s="563"/>
      <c r="I645" s="563"/>
      <c r="J645" s="563"/>
      <c r="K645" s="563"/>
      <c r="L645" s="563"/>
      <c r="M645" s="563"/>
      <c r="N645" s="563"/>
      <c r="O645" s="563"/>
      <c r="P645" s="563"/>
      <c r="Q645" s="563"/>
      <c r="R645" s="563"/>
      <c r="S645" s="563"/>
      <c r="T645" s="563"/>
      <c r="U645" s="563"/>
      <c r="V645" s="563"/>
      <c r="W645" s="563"/>
      <c r="X645" s="563"/>
      <c r="Y645" s="563"/>
      <c r="Z645" s="564"/>
    </row>
    <row r="646" spans="1:26">
      <c r="A646" s="570"/>
      <c r="B646" s="563"/>
      <c r="C646" s="563"/>
      <c r="D646" s="563"/>
      <c r="E646" s="563"/>
      <c r="F646" s="563"/>
      <c r="G646" s="563"/>
      <c r="H646" s="563"/>
      <c r="I646" s="563"/>
      <c r="J646" s="563"/>
      <c r="K646" s="563"/>
      <c r="L646" s="563"/>
      <c r="M646" s="563"/>
      <c r="N646" s="563"/>
      <c r="O646" s="563"/>
      <c r="P646" s="563"/>
      <c r="Q646" s="563"/>
      <c r="R646" s="563"/>
      <c r="S646" s="563"/>
      <c r="T646" s="563"/>
      <c r="U646" s="563"/>
      <c r="V646" s="563"/>
      <c r="W646" s="563"/>
      <c r="X646" s="563"/>
      <c r="Y646" s="563"/>
      <c r="Z646" s="564"/>
    </row>
    <row r="647" spans="1:26">
      <c r="A647" s="570"/>
      <c r="B647" s="563"/>
      <c r="C647" s="563"/>
      <c r="D647" s="563"/>
      <c r="E647" s="563"/>
      <c r="F647" s="563"/>
      <c r="G647" s="563"/>
      <c r="H647" s="563"/>
      <c r="I647" s="563"/>
      <c r="J647" s="563"/>
      <c r="K647" s="563"/>
      <c r="L647" s="563"/>
      <c r="M647" s="563"/>
      <c r="N647" s="563"/>
      <c r="O647" s="563"/>
      <c r="P647" s="563"/>
      <c r="Q647" s="563"/>
      <c r="R647" s="563"/>
      <c r="S647" s="563"/>
      <c r="T647" s="563"/>
      <c r="U647" s="563"/>
      <c r="V647" s="563"/>
      <c r="W647" s="563"/>
      <c r="X647" s="563"/>
      <c r="Y647" s="563"/>
      <c r="Z647" s="564"/>
    </row>
    <row r="648" spans="1:26">
      <c r="A648" s="570"/>
      <c r="B648" s="563"/>
      <c r="C648" s="563"/>
      <c r="D648" s="563"/>
      <c r="E648" s="563"/>
      <c r="F648" s="563"/>
      <c r="G648" s="563"/>
      <c r="H648" s="563"/>
      <c r="I648" s="563"/>
      <c r="J648" s="563"/>
      <c r="K648" s="563"/>
      <c r="L648" s="563"/>
      <c r="M648" s="563"/>
      <c r="N648" s="563"/>
      <c r="O648" s="563"/>
      <c r="P648" s="563"/>
      <c r="Q648" s="563"/>
      <c r="R648" s="563"/>
      <c r="S648" s="563"/>
      <c r="T648" s="563"/>
      <c r="U648" s="563"/>
      <c r="V648" s="563"/>
      <c r="W648" s="563"/>
      <c r="X648" s="563"/>
      <c r="Y648" s="563"/>
      <c r="Z648" s="564"/>
    </row>
    <row r="649" spans="1:26">
      <c r="A649" s="570"/>
      <c r="B649" s="563"/>
      <c r="C649" s="563"/>
      <c r="D649" s="563"/>
      <c r="E649" s="563"/>
      <c r="F649" s="563"/>
      <c r="G649" s="563"/>
      <c r="H649" s="563"/>
      <c r="I649" s="563"/>
      <c r="J649" s="563"/>
      <c r="K649" s="563"/>
      <c r="L649" s="563"/>
      <c r="M649" s="563"/>
      <c r="N649" s="563"/>
      <c r="O649" s="563"/>
      <c r="P649" s="563"/>
      <c r="Q649" s="563"/>
      <c r="R649" s="563"/>
      <c r="S649" s="563"/>
      <c r="T649" s="563"/>
      <c r="U649" s="563"/>
      <c r="V649" s="563"/>
      <c r="W649" s="563"/>
      <c r="X649" s="563"/>
      <c r="Y649" s="563"/>
      <c r="Z649" s="564"/>
    </row>
    <row r="650" spans="1:26">
      <c r="A650" s="570"/>
      <c r="B650" s="563"/>
      <c r="C650" s="563"/>
      <c r="D650" s="563"/>
      <c r="E650" s="563"/>
      <c r="F650" s="563"/>
      <c r="G650" s="563"/>
      <c r="H650" s="563"/>
      <c r="I650" s="563"/>
      <c r="J650" s="563"/>
      <c r="K650" s="563"/>
      <c r="L650" s="563"/>
      <c r="M650" s="563"/>
      <c r="N650" s="563"/>
      <c r="O650" s="563"/>
      <c r="P650" s="563"/>
      <c r="Q650" s="563"/>
      <c r="R650" s="563"/>
      <c r="S650" s="563"/>
      <c r="T650" s="563"/>
      <c r="U650" s="563"/>
      <c r="V650" s="563"/>
      <c r="W650" s="563"/>
      <c r="X650" s="563"/>
      <c r="Y650" s="563"/>
      <c r="Z650" s="564"/>
    </row>
    <row r="651" spans="1:26">
      <c r="A651" s="570"/>
      <c r="B651" s="563"/>
      <c r="C651" s="563"/>
      <c r="D651" s="563"/>
      <c r="E651" s="563"/>
      <c r="F651" s="563"/>
      <c r="G651" s="563"/>
      <c r="H651" s="563"/>
      <c r="I651" s="563"/>
      <c r="J651" s="563"/>
      <c r="K651" s="563"/>
      <c r="L651" s="563"/>
      <c r="M651" s="563"/>
      <c r="N651" s="563"/>
      <c r="O651" s="563"/>
      <c r="P651" s="563"/>
      <c r="Q651" s="563"/>
      <c r="R651" s="563"/>
      <c r="S651" s="563"/>
      <c r="T651" s="563"/>
      <c r="U651" s="563"/>
      <c r="V651" s="563"/>
      <c r="W651" s="563"/>
      <c r="X651" s="563"/>
      <c r="Y651" s="563"/>
      <c r="Z651" s="564"/>
    </row>
    <row r="652" spans="1:26">
      <c r="A652" s="570"/>
      <c r="B652" s="563"/>
      <c r="C652" s="563"/>
      <c r="D652" s="563"/>
      <c r="E652" s="563"/>
      <c r="F652" s="563"/>
      <c r="G652" s="563"/>
      <c r="H652" s="563"/>
      <c r="I652" s="563"/>
      <c r="J652" s="563"/>
      <c r="K652" s="563"/>
      <c r="L652" s="563"/>
      <c r="M652" s="563"/>
      <c r="N652" s="563"/>
      <c r="O652" s="563"/>
      <c r="P652" s="563"/>
      <c r="Q652" s="563"/>
      <c r="R652" s="563"/>
      <c r="S652" s="563"/>
      <c r="T652" s="563"/>
      <c r="U652" s="563"/>
      <c r="V652" s="563"/>
      <c r="W652" s="563"/>
      <c r="X652" s="563"/>
      <c r="Y652" s="563"/>
      <c r="Z652" s="564"/>
    </row>
    <row r="653" spans="1:26">
      <c r="A653" s="570"/>
      <c r="B653" s="563"/>
      <c r="C653" s="563"/>
      <c r="D653" s="563"/>
      <c r="E653" s="563"/>
      <c r="F653" s="563"/>
      <c r="G653" s="563"/>
      <c r="H653" s="563"/>
      <c r="I653" s="563"/>
      <c r="J653" s="563"/>
      <c r="K653" s="563"/>
      <c r="L653" s="563"/>
      <c r="M653" s="563"/>
      <c r="N653" s="563"/>
      <c r="O653" s="563"/>
      <c r="P653" s="563"/>
      <c r="Q653" s="563"/>
      <c r="R653" s="563"/>
      <c r="S653" s="563"/>
      <c r="T653" s="563"/>
      <c r="U653" s="563"/>
      <c r="V653" s="563"/>
      <c r="W653" s="563"/>
      <c r="X653" s="563"/>
      <c r="Y653" s="563"/>
      <c r="Z653" s="564"/>
    </row>
    <row r="654" spans="1:26">
      <c r="A654" s="570"/>
      <c r="B654" s="563"/>
      <c r="C654" s="563"/>
      <c r="D654" s="563"/>
      <c r="E654" s="563"/>
      <c r="F654" s="563"/>
      <c r="G654" s="563"/>
      <c r="H654" s="563"/>
      <c r="I654" s="563"/>
      <c r="J654" s="563"/>
      <c r="K654" s="563"/>
      <c r="L654" s="563"/>
      <c r="M654" s="563"/>
      <c r="N654" s="563"/>
      <c r="O654" s="563"/>
      <c r="P654" s="563"/>
      <c r="Q654" s="563"/>
      <c r="R654" s="563"/>
      <c r="S654" s="563"/>
      <c r="T654" s="563"/>
      <c r="U654" s="563"/>
      <c r="V654" s="563"/>
      <c r="W654" s="563"/>
      <c r="X654" s="563"/>
      <c r="Y654" s="563"/>
      <c r="Z654" s="564"/>
    </row>
    <row r="655" spans="1:26">
      <c r="A655" s="570"/>
      <c r="B655" s="563"/>
      <c r="C655" s="563"/>
      <c r="D655" s="563"/>
      <c r="E655" s="563"/>
      <c r="F655" s="563"/>
      <c r="G655" s="563"/>
      <c r="H655" s="563"/>
      <c r="I655" s="563"/>
      <c r="J655" s="563"/>
      <c r="K655" s="563"/>
      <c r="L655" s="563"/>
      <c r="M655" s="563"/>
      <c r="N655" s="563"/>
      <c r="O655" s="563"/>
      <c r="P655" s="563"/>
      <c r="Q655" s="563"/>
      <c r="R655" s="563"/>
      <c r="S655" s="563"/>
      <c r="T655" s="563"/>
      <c r="U655" s="563"/>
      <c r="V655" s="563"/>
      <c r="W655" s="563"/>
      <c r="X655" s="563"/>
      <c r="Y655" s="563"/>
      <c r="Z655" s="564"/>
    </row>
    <row r="656" spans="1:26">
      <c r="A656" s="570"/>
      <c r="B656" s="563"/>
      <c r="C656" s="563"/>
      <c r="D656" s="563"/>
      <c r="E656" s="563"/>
      <c r="F656" s="563"/>
      <c r="G656" s="563"/>
      <c r="H656" s="563"/>
      <c r="I656" s="563"/>
      <c r="J656" s="563"/>
      <c r="K656" s="563"/>
      <c r="L656" s="563"/>
      <c r="M656" s="563"/>
      <c r="N656" s="563"/>
      <c r="O656" s="563"/>
      <c r="P656" s="563"/>
      <c r="Q656" s="563"/>
      <c r="R656" s="563"/>
      <c r="S656" s="563"/>
      <c r="T656" s="563"/>
      <c r="U656" s="563"/>
      <c r="V656" s="563"/>
      <c r="W656" s="563"/>
      <c r="X656" s="563"/>
      <c r="Y656" s="563"/>
      <c r="Z656" s="564"/>
    </row>
    <row r="657" spans="1:26">
      <c r="A657" s="570"/>
      <c r="B657" s="563"/>
      <c r="C657" s="563"/>
      <c r="D657" s="563"/>
      <c r="E657" s="563"/>
      <c r="F657" s="563"/>
      <c r="G657" s="563"/>
      <c r="H657" s="563"/>
      <c r="I657" s="563"/>
      <c r="J657" s="563"/>
      <c r="K657" s="563"/>
      <c r="L657" s="563"/>
      <c r="M657" s="563"/>
      <c r="N657" s="563"/>
      <c r="O657" s="563"/>
      <c r="P657" s="563"/>
      <c r="Q657" s="563"/>
      <c r="R657" s="563"/>
      <c r="S657" s="563"/>
      <c r="T657" s="563"/>
      <c r="U657" s="563"/>
      <c r="V657" s="563"/>
      <c r="W657" s="563"/>
      <c r="X657" s="563"/>
      <c r="Y657" s="563"/>
      <c r="Z657" s="564"/>
    </row>
    <row r="658" spans="1:26">
      <c r="A658" s="570"/>
      <c r="B658" s="563"/>
      <c r="C658" s="563"/>
      <c r="D658" s="563"/>
      <c r="E658" s="563"/>
      <c r="F658" s="563"/>
      <c r="G658" s="563"/>
      <c r="H658" s="563"/>
      <c r="I658" s="563"/>
      <c r="J658" s="563"/>
      <c r="K658" s="563"/>
      <c r="L658" s="563"/>
      <c r="M658" s="563"/>
      <c r="N658" s="563"/>
      <c r="O658" s="563"/>
      <c r="P658" s="563"/>
      <c r="Q658" s="563"/>
      <c r="R658" s="563"/>
      <c r="S658" s="563"/>
      <c r="T658" s="563"/>
      <c r="U658" s="563"/>
      <c r="V658" s="563"/>
      <c r="W658" s="563"/>
      <c r="X658" s="563"/>
      <c r="Y658" s="563"/>
      <c r="Z658" s="564"/>
    </row>
    <row r="659" spans="1:26">
      <c r="A659" s="570"/>
      <c r="B659" s="563"/>
      <c r="C659" s="563"/>
      <c r="D659" s="563"/>
      <c r="E659" s="563"/>
      <c r="F659" s="563"/>
      <c r="G659" s="563"/>
      <c r="H659" s="563"/>
      <c r="I659" s="563"/>
      <c r="J659" s="563"/>
      <c r="K659" s="563"/>
      <c r="L659" s="563"/>
      <c r="M659" s="563"/>
      <c r="N659" s="563"/>
      <c r="O659" s="563"/>
      <c r="P659" s="563"/>
      <c r="Q659" s="563"/>
      <c r="R659" s="563"/>
      <c r="S659" s="563"/>
      <c r="T659" s="563"/>
      <c r="U659" s="563"/>
      <c r="V659" s="563"/>
      <c r="W659" s="563"/>
      <c r="X659" s="563"/>
      <c r="Y659" s="563"/>
      <c r="Z659" s="564"/>
    </row>
    <row r="660" spans="1:26">
      <c r="A660" s="570"/>
      <c r="B660" s="563"/>
      <c r="C660" s="563"/>
      <c r="D660" s="563"/>
      <c r="E660" s="563"/>
      <c r="F660" s="563"/>
      <c r="G660" s="563"/>
      <c r="H660" s="563"/>
      <c r="I660" s="563"/>
      <c r="J660" s="563"/>
      <c r="K660" s="563"/>
      <c r="L660" s="563"/>
      <c r="M660" s="563"/>
      <c r="N660" s="563"/>
      <c r="O660" s="563"/>
      <c r="P660" s="563"/>
      <c r="Q660" s="563"/>
      <c r="R660" s="563"/>
      <c r="S660" s="563"/>
      <c r="T660" s="563"/>
      <c r="U660" s="563"/>
      <c r="V660" s="563"/>
      <c r="W660" s="563"/>
      <c r="X660" s="563"/>
      <c r="Y660" s="563"/>
      <c r="Z660" s="564"/>
    </row>
    <row r="661" spans="1:26">
      <c r="A661" s="570"/>
      <c r="B661" s="563"/>
      <c r="C661" s="563"/>
      <c r="D661" s="563"/>
      <c r="E661" s="563"/>
      <c r="F661" s="563"/>
      <c r="G661" s="563"/>
      <c r="H661" s="563"/>
      <c r="I661" s="563"/>
      <c r="J661" s="563"/>
      <c r="K661" s="563"/>
      <c r="L661" s="563"/>
      <c r="M661" s="563"/>
      <c r="N661" s="563"/>
      <c r="O661" s="563"/>
      <c r="P661" s="563"/>
      <c r="Q661" s="563"/>
      <c r="R661" s="563"/>
      <c r="S661" s="563"/>
      <c r="T661" s="563"/>
      <c r="U661" s="563"/>
      <c r="V661" s="563"/>
      <c r="W661" s="563"/>
      <c r="X661" s="563"/>
      <c r="Y661" s="563"/>
      <c r="Z661" s="564"/>
    </row>
    <row r="662" spans="1:26">
      <c r="A662" s="570"/>
      <c r="B662" s="563"/>
      <c r="C662" s="563"/>
      <c r="D662" s="563"/>
      <c r="E662" s="563"/>
      <c r="F662" s="563"/>
      <c r="G662" s="563"/>
      <c r="H662" s="563"/>
      <c r="I662" s="563"/>
      <c r="J662" s="563"/>
      <c r="K662" s="563"/>
      <c r="L662" s="563"/>
      <c r="M662" s="563"/>
      <c r="N662" s="563"/>
      <c r="O662" s="563"/>
      <c r="P662" s="563"/>
      <c r="Q662" s="563"/>
      <c r="R662" s="563"/>
      <c r="S662" s="563"/>
      <c r="T662" s="563"/>
      <c r="U662" s="563"/>
      <c r="V662" s="563"/>
      <c r="W662" s="563"/>
      <c r="X662" s="563"/>
      <c r="Y662" s="563"/>
      <c r="Z662" s="564"/>
    </row>
    <row r="663" spans="1:26">
      <c r="A663" s="570"/>
      <c r="B663" s="563"/>
      <c r="C663" s="563"/>
      <c r="D663" s="563"/>
      <c r="E663" s="563"/>
      <c r="F663" s="563"/>
      <c r="G663" s="563"/>
      <c r="H663" s="563"/>
      <c r="I663" s="563"/>
      <c r="J663" s="563"/>
      <c r="K663" s="563"/>
      <c r="L663" s="563"/>
      <c r="M663" s="563"/>
      <c r="N663" s="563"/>
      <c r="O663" s="563"/>
      <c r="P663" s="563"/>
      <c r="Q663" s="563"/>
      <c r="R663" s="563"/>
      <c r="S663" s="563"/>
      <c r="T663" s="563"/>
      <c r="U663" s="563"/>
      <c r="V663" s="563"/>
      <c r="W663" s="563"/>
      <c r="X663" s="563"/>
      <c r="Y663" s="563"/>
      <c r="Z663" s="564"/>
    </row>
    <row r="664" spans="1:26">
      <c r="A664" s="570"/>
      <c r="B664" s="563"/>
      <c r="C664" s="563"/>
      <c r="D664" s="563"/>
      <c r="E664" s="563"/>
      <c r="F664" s="563"/>
      <c r="G664" s="563"/>
      <c r="H664" s="563"/>
      <c r="I664" s="563"/>
      <c r="J664" s="563"/>
      <c r="K664" s="563"/>
      <c r="L664" s="563"/>
      <c r="M664" s="563"/>
      <c r="N664" s="563"/>
      <c r="O664" s="563"/>
      <c r="P664" s="563"/>
      <c r="Q664" s="563"/>
      <c r="R664" s="563"/>
      <c r="S664" s="563"/>
      <c r="T664" s="563"/>
      <c r="U664" s="563"/>
      <c r="V664" s="563"/>
      <c r="W664" s="563"/>
      <c r="X664" s="563"/>
      <c r="Y664" s="563"/>
      <c r="Z664" s="564"/>
    </row>
    <row r="665" spans="1:26">
      <c r="A665" s="570"/>
      <c r="B665" s="563"/>
      <c r="C665" s="563"/>
      <c r="D665" s="563"/>
      <c r="E665" s="563"/>
      <c r="F665" s="563"/>
      <c r="G665" s="563"/>
      <c r="H665" s="563"/>
      <c r="I665" s="563"/>
      <c r="J665" s="563"/>
      <c r="K665" s="563"/>
      <c r="L665" s="563"/>
      <c r="M665" s="563"/>
      <c r="N665" s="563"/>
      <c r="O665" s="563"/>
      <c r="P665" s="563"/>
      <c r="Q665" s="563"/>
      <c r="R665" s="563"/>
      <c r="S665" s="563"/>
      <c r="T665" s="563"/>
      <c r="U665" s="563"/>
      <c r="V665" s="563"/>
      <c r="W665" s="563"/>
      <c r="X665" s="563"/>
      <c r="Y665" s="563"/>
      <c r="Z665" s="564"/>
    </row>
    <row r="666" spans="1:26">
      <c r="A666" s="570"/>
      <c r="B666" s="563"/>
      <c r="C666" s="563"/>
      <c r="D666" s="563"/>
      <c r="E666" s="563"/>
      <c r="F666" s="563"/>
      <c r="G666" s="563"/>
      <c r="H666" s="563"/>
      <c r="I666" s="563"/>
      <c r="J666" s="563"/>
      <c r="K666" s="563"/>
      <c r="L666" s="563"/>
      <c r="M666" s="563"/>
      <c r="N666" s="563"/>
      <c r="O666" s="563"/>
      <c r="P666" s="563"/>
      <c r="Q666" s="563"/>
      <c r="R666" s="563"/>
      <c r="S666" s="563"/>
      <c r="T666" s="563"/>
      <c r="U666" s="563"/>
      <c r="V666" s="563"/>
      <c r="W666" s="563"/>
      <c r="X666" s="563"/>
      <c r="Y666" s="563"/>
      <c r="Z666" s="564"/>
    </row>
    <row r="667" spans="1:26">
      <c r="A667" s="570"/>
      <c r="B667" s="563"/>
      <c r="C667" s="563"/>
      <c r="D667" s="563"/>
      <c r="E667" s="563"/>
      <c r="F667" s="563"/>
      <c r="G667" s="563"/>
      <c r="H667" s="563"/>
      <c r="I667" s="563"/>
      <c r="J667" s="563"/>
      <c r="K667" s="563"/>
      <c r="L667" s="563"/>
      <c r="M667" s="563"/>
      <c r="N667" s="563"/>
      <c r="O667" s="563"/>
      <c r="P667" s="563"/>
      <c r="Q667" s="563"/>
      <c r="R667" s="563"/>
      <c r="S667" s="563"/>
      <c r="T667" s="563"/>
      <c r="U667" s="563"/>
      <c r="V667" s="563"/>
      <c r="W667" s="563"/>
      <c r="X667" s="563"/>
      <c r="Y667" s="563"/>
      <c r="Z667" s="564"/>
    </row>
    <row r="668" spans="1:26">
      <c r="A668" s="570"/>
      <c r="B668" s="563"/>
      <c r="C668" s="563"/>
      <c r="D668" s="563"/>
      <c r="E668" s="563"/>
      <c r="F668" s="563"/>
      <c r="G668" s="563"/>
      <c r="H668" s="563"/>
      <c r="I668" s="563"/>
      <c r="J668" s="563"/>
      <c r="K668" s="563"/>
      <c r="L668" s="563"/>
      <c r="M668" s="563"/>
      <c r="N668" s="563"/>
      <c r="O668" s="563"/>
      <c r="P668" s="563"/>
      <c r="Q668" s="563"/>
      <c r="R668" s="563"/>
      <c r="S668" s="563"/>
      <c r="T668" s="563"/>
      <c r="U668" s="563"/>
      <c r="V668" s="563"/>
      <c r="W668" s="563"/>
      <c r="X668" s="563"/>
      <c r="Y668" s="563"/>
      <c r="Z668" s="564"/>
    </row>
    <row r="669" spans="1:26">
      <c r="A669" s="570"/>
      <c r="B669" s="563"/>
      <c r="C669" s="563"/>
      <c r="D669" s="563"/>
      <c r="E669" s="563"/>
      <c r="F669" s="563"/>
      <c r="G669" s="563"/>
      <c r="H669" s="563"/>
      <c r="I669" s="563"/>
      <c r="J669" s="563"/>
      <c r="K669" s="563"/>
      <c r="L669" s="563"/>
      <c r="M669" s="563"/>
      <c r="N669" s="563"/>
      <c r="O669" s="563"/>
      <c r="P669" s="563"/>
      <c r="Q669" s="563"/>
      <c r="R669" s="563"/>
      <c r="S669" s="563"/>
      <c r="T669" s="563"/>
      <c r="U669" s="563"/>
      <c r="V669" s="563"/>
      <c r="W669" s="563"/>
      <c r="X669" s="563"/>
      <c r="Y669" s="563"/>
      <c r="Z669" s="564"/>
    </row>
    <row r="670" spans="1:26">
      <c r="A670" s="570"/>
      <c r="B670" s="563"/>
      <c r="C670" s="563"/>
      <c r="D670" s="563"/>
      <c r="E670" s="563"/>
      <c r="F670" s="563"/>
      <c r="G670" s="563"/>
      <c r="H670" s="563"/>
      <c r="I670" s="563"/>
      <c r="J670" s="563"/>
      <c r="K670" s="563"/>
      <c r="L670" s="563"/>
      <c r="M670" s="563"/>
      <c r="N670" s="563"/>
      <c r="O670" s="563"/>
      <c r="P670" s="563"/>
      <c r="Q670" s="563"/>
      <c r="R670" s="563"/>
      <c r="S670" s="563"/>
      <c r="T670" s="563"/>
      <c r="U670" s="563"/>
      <c r="V670" s="563"/>
      <c r="W670" s="563"/>
      <c r="X670" s="563"/>
      <c r="Y670" s="563"/>
      <c r="Z670" s="564"/>
    </row>
    <row r="671" spans="1:26">
      <c r="A671" s="570"/>
      <c r="B671" s="563"/>
      <c r="C671" s="563"/>
      <c r="D671" s="563"/>
      <c r="E671" s="563"/>
      <c r="F671" s="563"/>
      <c r="G671" s="563"/>
      <c r="H671" s="563"/>
      <c r="I671" s="563"/>
      <c r="J671" s="563"/>
      <c r="K671" s="563"/>
      <c r="L671" s="563"/>
      <c r="M671" s="563"/>
      <c r="N671" s="563"/>
      <c r="O671" s="563"/>
      <c r="P671" s="563"/>
      <c r="Q671" s="563"/>
      <c r="R671" s="563"/>
      <c r="S671" s="563"/>
      <c r="T671" s="563"/>
      <c r="U671" s="563"/>
      <c r="V671" s="563"/>
      <c r="W671" s="563"/>
      <c r="X671" s="563"/>
      <c r="Y671" s="563"/>
      <c r="Z671" s="564"/>
    </row>
    <row r="672" spans="1:26">
      <c r="A672" s="570"/>
      <c r="B672" s="563"/>
      <c r="C672" s="563"/>
      <c r="D672" s="563"/>
      <c r="E672" s="563"/>
      <c r="F672" s="563"/>
      <c r="G672" s="563"/>
      <c r="H672" s="563"/>
      <c r="I672" s="563"/>
      <c r="J672" s="563"/>
      <c r="K672" s="563"/>
      <c r="L672" s="563"/>
      <c r="M672" s="563"/>
      <c r="N672" s="563"/>
      <c r="O672" s="563"/>
      <c r="P672" s="563"/>
      <c r="Q672" s="563"/>
      <c r="R672" s="563"/>
      <c r="S672" s="563"/>
      <c r="T672" s="563"/>
      <c r="U672" s="563"/>
      <c r="V672" s="563"/>
      <c r="W672" s="563"/>
      <c r="X672" s="563"/>
      <c r="Y672" s="563"/>
      <c r="Z672" s="564"/>
    </row>
    <row r="673" spans="1:26">
      <c r="A673" s="570"/>
      <c r="B673" s="563"/>
      <c r="C673" s="563"/>
      <c r="D673" s="563"/>
      <c r="E673" s="563"/>
      <c r="F673" s="563"/>
      <c r="G673" s="563"/>
      <c r="H673" s="563"/>
      <c r="I673" s="563"/>
      <c r="J673" s="563"/>
      <c r="K673" s="563"/>
      <c r="L673" s="563"/>
      <c r="M673" s="563"/>
      <c r="N673" s="563"/>
      <c r="O673" s="563"/>
      <c r="P673" s="563"/>
      <c r="Q673" s="563"/>
      <c r="R673" s="563"/>
      <c r="S673" s="563"/>
      <c r="T673" s="563"/>
      <c r="U673" s="563"/>
      <c r="V673" s="563"/>
      <c r="W673" s="563"/>
      <c r="X673" s="563"/>
      <c r="Y673" s="563"/>
      <c r="Z673" s="564"/>
    </row>
    <row r="674" spans="1:26">
      <c r="A674" s="570"/>
      <c r="B674" s="563"/>
      <c r="C674" s="563"/>
      <c r="D674" s="563"/>
      <c r="E674" s="563"/>
      <c r="F674" s="563"/>
      <c r="G674" s="563"/>
      <c r="H674" s="563"/>
      <c r="I674" s="563"/>
      <c r="J674" s="563"/>
      <c r="K674" s="563"/>
      <c r="L674" s="563"/>
      <c r="M674" s="563"/>
      <c r="N674" s="563"/>
      <c r="O674" s="563"/>
      <c r="P674" s="563"/>
      <c r="Q674" s="563"/>
      <c r="R674" s="563"/>
      <c r="S674" s="563"/>
      <c r="T674" s="563"/>
      <c r="U674" s="563"/>
      <c r="V674" s="563"/>
      <c r="W674" s="563"/>
      <c r="X674" s="563"/>
      <c r="Y674" s="563"/>
      <c r="Z674" s="564"/>
    </row>
    <row r="675" spans="1:26">
      <c r="A675" s="570"/>
      <c r="B675" s="563"/>
      <c r="C675" s="563"/>
      <c r="D675" s="563"/>
      <c r="E675" s="563"/>
      <c r="F675" s="563"/>
      <c r="G675" s="563"/>
      <c r="H675" s="563"/>
      <c r="I675" s="563"/>
      <c r="J675" s="563"/>
      <c r="K675" s="563"/>
      <c r="L675" s="563"/>
      <c r="M675" s="563"/>
      <c r="N675" s="563"/>
      <c r="O675" s="563"/>
      <c r="P675" s="563"/>
      <c r="Q675" s="563"/>
      <c r="R675" s="563"/>
      <c r="S675" s="563"/>
      <c r="T675" s="563"/>
      <c r="U675" s="563"/>
      <c r="V675" s="563"/>
      <c r="W675" s="563"/>
      <c r="X675" s="563"/>
      <c r="Y675" s="563"/>
      <c r="Z675" s="564"/>
    </row>
    <row r="676" spans="1:26">
      <c r="A676" s="570"/>
      <c r="B676" s="563"/>
      <c r="C676" s="563"/>
      <c r="D676" s="563"/>
      <c r="E676" s="563"/>
      <c r="F676" s="563"/>
      <c r="G676" s="563"/>
      <c r="H676" s="563"/>
      <c r="I676" s="563"/>
      <c r="J676" s="563"/>
      <c r="K676" s="563"/>
      <c r="L676" s="563"/>
      <c r="M676" s="563"/>
      <c r="N676" s="563"/>
      <c r="O676" s="563"/>
      <c r="P676" s="563"/>
      <c r="Q676" s="563"/>
      <c r="R676" s="563"/>
      <c r="S676" s="563"/>
      <c r="T676" s="563"/>
      <c r="U676" s="563"/>
      <c r="V676" s="563"/>
      <c r="W676" s="563"/>
      <c r="X676" s="563"/>
      <c r="Y676" s="563"/>
      <c r="Z676" s="564"/>
    </row>
    <row r="677" spans="1:26">
      <c r="A677" s="570"/>
      <c r="B677" s="563"/>
      <c r="C677" s="563"/>
      <c r="D677" s="563"/>
      <c r="E677" s="563"/>
      <c r="F677" s="563"/>
      <c r="G677" s="563"/>
      <c r="H677" s="563"/>
      <c r="I677" s="563"/>
      <c r="J677" s="563"/>
      <c r="K677" s="563"/>
      <c r="L677" s="563"/>
      <c r="M677" s="563"/>
      <c r="N677" s="563"/>
      <c r="O677" s="563"/>
      <c r="P677" s="563"/>
      <c r="Q677" s="563"/>
      <c r="R677" s="563"/>
      <c r="S677" s="563"/>
      <c r="T677" s="563"/>
      <c r="U677" s="563"/>
      <c r="V677" s="563"/>
      <c r="W677" s="563"/>
      <c r="X677" s="563"/>
      <c r="Y677" s="563"/>
      <c r="Z677" s="564"/>
    </row>
    <row r="678" spans="1:26">
      <c r="A678" s="570"/>
      <c r="B678" s="563"/>
      <c r="C678" s="563"/>
      <c r="D678" s="563"/>
      <c r="E678" s="563"/>
      <c r="F678" s="563"/>
      <c r="G678" s="563"/>
      <c r="H678" s="563"/>
      <c r="I678" s="563"/>
      <c r="J678" s="563"/>
      <c r="K678" s="563"/>
      <c r="L678" s="563"/>
      <c r="M678" s="563"/>
      <c r="N678" s="563"/>
      <c r="O678" s="563"/>
      <c r="P678" s="563"/>
      <c r="Q678" s="563"/>
      <c r="R678" s="563"/>
      <c r="S678" s="563"/>
      <c r="T678" s="563"/>
      <c r="U678" s="563"/>
      <c r="V678" s="563"/>
      <c r="W678" s="563"/>
      <c r="X678" s="563"/>
      <c r="Y678" s="563"/>
      <c r="Z678" s="564"/>
    </row>
    <row r="679" spans="1:26">
      <c r="A679" s="570"/>
      <c r="B679" s="563"/>
      <c r="C679" s="563"/>
      <c r="D679" s="563"/>
      <c r="E679" s="563"/>
      <c r="F679" s="563"/>
      <c r="G679" s="563"/>
      <c r="H679" s="563"/>
      <c r="I679" s="563"/>
      <c r="J679" s="563"/>
      <c r="K679" s="563"/>
      <c r="L679" s="563"/>
      <c r="M679" s="563"/>
      <c r="N679" s="563"/>
      <c r="O679" s="563"/>
      <c r="P679" s="563"/>
      <c r="Q679" s="563"/>
      <c r="R679" s="563"/>
      <c r="S679" s="563"/>
      <c r="T679" s="563"/>
      <c r="U679" s="563"/>
      <c r="V679" s="563"/>
      <c r="W679" s="563"/>
      <c r="X679" s="563"/>
      <c r="Y679" s="563"/>
      <c r="Z679" s="564"/>
    </row>
    <row r="680" spans="1:26">
      <c r="A680" s="570"/>
      <c r="B680" s="563"/>
      <c r="C680" s="563"/>
      <c r="D680" s="563"/>
      <c r="E680" s="563"/>
      <c r="F680" s="563"/>
      <c r="G680" s="563"/>
      <c r="H680" s="563"/>
      <c r="I680" s="563"/>
      <c r="J680" s="563"/>
      <c r="K680" s="563"/>
      <c r="L680" s="563"/>
      <c r="M680" s="563"/>
      <c r="N680" s="563"/>
      <c r="O680" s="563"/>
      <c r="P680" s="563"/>
      <c r="Q680" s="563"/>
      <c r="R680" s="563"/>
      <c r="S680" s="563"/>
      <c r="T680" s="563"/>
      <c r="U680" s="563"/>
      <c r="V680" s="563"/>
      <c r="W680" s="563"/>
      <c r="X680" s="563"/>
      <c r="Y680" s="563"/>
      <c r="Z680" s="564"/>
    </row>
    <row r="681" spans="1:26">
      <c r="A681" s="570"/>
      <c r="B681" s="563"/>
      <c r="C681" s="563"/>
      <c r="D681" s="563"/>
      <c r="E681" s="563"/>
      <c r="F681" s="563"/>
      <c r="G681" s="563"/>
      <c r="H681" s="563"/>
      <c r="I681" s="563"/>
      <c r="J681" s="563"/>
      <c r="K681" s="563"/>
      <c r="L681" s="563"/>
      <c r="M681" s="563"/>
      <c r="N681" s="563"/>
      <c r="O681" s="563"/>
      <c r="P681" s="563"/>
      <c r="Q681" s="563"/>
      <c r="R681" s="563"/>
      <c r="S681" s="563"/>
      <c r="T681" s="563"/>
      <c r="U681" s="563"/>
      <c r="V681" s="563"/>
      <c r="W681" s="563"/>
      <c r="X681" s="563"/>
      <c r="Y681" s="563"/>
      <c r="Z681" s="564"/>
    </row>
    <row r="682" spans="1:26">
      <c r="A682" s="570"/>
      <c r="B682" s="563"/>
      <c r="C682" s="563"/>
      <c r="D682" s="563"/>
      <c r="E682" s="563"/>
      <c r="F682" s="563"/>
      <c r="G682" s="563"/>
      <c r="H682" s="563"/>
      <c r="I682" s="563"/>
      <c r="J682" s="563"/>
      <c r="K682" s="563"/>
      <c r="L682" s="563"/>
      <c r="M682" s="563"/>
      <c r="N682" s="563"/>
      <c r="O682" s="563"/>
      <c r="P682" s="563"/>
      <c r="Q682" s="563"/>
      <c r="R682" s="563"/>
      <c r="S682" s="563"/>
      <c r="T682" s="563"/>
      <c r="U682" s="563"/>
      <c r="V682" s="563"/>
      <c r="W682" s="563"/>
      <c r="X682" s="563"/>
      <c r="Y682" s="563"/>
      <c r="Z682" s="564"/>
    </row>
    <row r="683" spans="1:26">
      <c r="A683" s="570"/>
      <c r="B683" s="563"/>
      <c r="C683" s="563"/>
      <c r="D683" s="563"/>
      <c r="E683" s="563"/>
      <c r="F683" s="563"/>
      <c r="G683" s="563"/>
      <c r="H683" s="563"/>
      <c r="I683" s="563"/>
      <c r="J683" s="563"/>
      <c r="K683" s="563"/>
      <c r="L683" s="563"/>
      <c r="M683" s="563"/>
      <c r="N683" s="563"/>
      <c r="O683" s="563"/>
      <c r="P683" s="563"/>
      <c r="Q683" s="563"/>
      <c r="R683" s="563"/>
      <c r="S683" s="563"/>
      <c r="T683" s="563"/>
      <c r="U683" s="563"/>
      <c r="V683" s="563"/>
      <c r="W683" s="563"/>
      <c r="X683" s="563"/>
      <c r="Y683" s="563"/>
      <c r="Z683" s="564"/>
    </row>
    <row r="684" spans="1:26">
      <c r="A684" s="570"/>
      <c r="B684" s="563"/>
      <c r="C684" s="563"/>
      <c r="D684" s="563"/>
      <c r="E684" s="563"/>
      <c r="F684" s="563"/>
      <c r="G684" s="563"/>
      <c r="H684" s="563"/>
      <c r="I684" s="563"/>
      <c r="J684" s="563"/>
      <c r="K684" s="563"/>
      <c r="L684" s="563"/>
      <c r="M684" s="563"/>
      <c r="N684" s="563"/>
      <c r="O684" s="563"/>
      <c r="P684" s="563"/>
      <c r="Q684" s="563"/>
      <c r="R684" s="563"/>
      <c r="S684" s="563"/>
      <c r="T684" s="563"/>
      <c r="U684" s="563"/>
      <c r="V684" s="563"/>
      <c r="W684" s="563"/>
      <c r="X684" s="563"/>
      <c r="Y684" s="563"/>
      <c r="Z684" s="564"/>
    </row>
    <row r="685" spans="1:26">
      <c r="A685" s="570"/>
      <c r="B685" s="563"/>
      <c r="C685" s="563"/>
      <c r="D685" s="563"/>
      <c r="E685" s="563"/>
      <c r="F685" s="563"/>
      <c r="G685" s="563"/>
      <c r="H685" s="563"/>
      <c r="I685" s="563"/>
      <c r="J685" s="563"/>
      <c r="K685" s="563"/>
      <c r="L685" s="563"/>
      <c r="M685" s="563"/>
      <c r="N685" s="563"/>
      <c r="O685" s="563"/>
      <c r="P685" s="563"/>
      <c r="Q685" s="563"/>
      <c r="R685" s="563"/>
      <c r="S685" s="563"/>
      <c r="T685" s="563"/>
      <c r="U685" s="563"/>
      <c r="V685" s="563"/>
      <c r="W685" s="563"/>
      <c r="X685" s="563"/>
      <c r="Y685" s="563"/>
      <c r="Z685" s="564"/>
    </row>
    <row r="686" spans="1:26">
      <c r="A686" s="570"/>
      <c r="B686" s="563"/>
      <c r="C686" s="563"/>
      <c r="D686" s="563"/>
      <c r="E686" s="563"/>
      <c r="F686" s="563"/>
      <c r="G686" s="563"/>
      <c r="H686" s="563"/>
      <c r="I686" s="563"/>
      <c r="J686" s="563"/>
      <c r="K686" s="563"/>
      <c r="L686" s="563"/>
      <c r="M686" s="563"/>
      <c r="N686" s="563"/>
      <c r="O686" s="563"/>
      <c r="P686" s="563"/>
      <c r="Q686" s="563"/>
      <c r="R686" s="563"/>
      <c r="S686" s="563"/>
      <c r="T686" s="563"/>
      <c r="U686" s="563"/>
      <c r="V686" s="563"/>
      <c r="W686" s="563"/>
      <c r="X686" s="563"/>
      <c r="Y686" s="563"/>
      <c r="Z686" s="564"/>
    </row>
    <row r="687" spans="1:26">
      <c r="A687" s="570"/>
      <c r="B687" s="563"/>
      <c r="C687" s="563"/>
      <c r="D687" s="563"/>
      <c r="E687" s="563"/>
      <c r="F687" s="563"/>
      <c r="G687" s="563"/>
      <c r="H687" s="563"/>
      <c r="I687" s="563"/>
      <c r="J687" s="563"/>
      <c r="K687" s="563"/>
      <c r="L687" s="563"/>
      <c r="M687" s="563"/>
      <c r="N687" s="563"/>
      <c r="O687" s="563"/>
      <c r="P687" s="563"/>
      <c r="Q687" s="563"/>
      <c r="R687" s="563"/>
      <c r="S687" s="563"/>
      <c r="T687" s="563"/>
      <c r="U687" s="563"/>
      <c r="V687" s="563"/>
      <c r="W687" s="563"/>
      <c r="X687" s="563"/>
      <c r="Y687" s="563"/>
      <c r="Z687" s="564"/>
    </row>
    <row r="688" spans="1:26">
      <c r="A688" s="570"/>
      <c r="B688" s="563"/>
      <c r="C688" s="563"/>
      <c r="D688" s="563"/>
      <c r="E688" s="563"/>
      <c r="F688" s="563"/>
      <c r="G688" s="563"/>
      <c r="H688" s="563"/>
      <c r="I688" s="563"/>
      <c r="J688" s="563"/>
      <c r="K688" s="563"/>
      <c r="L688" s="563"/>
      <c r="M688" s="563"/>
      <c r="N688" s="563"/>
      <c r="O688" s="563"/>
      <c r="P688" s="563"/>
      <c r="Q688" s="563"/>
      <c r="R688" s="563"/>
      <c r="S688" s="563"/>
      <c r="T688" s="563"/>
      <c r="U688" s="563"/>
      <c r="V688" s="563"/>
      <c r="W688" s="563"/>
      <c r="X688" s="563"/>
      <c r="Y688" s="563"/>
      <c r="Z688" s="564"/>
    </row>
    <row r="689" spans="1:26">
      <c r="A689" s="570"/>
      <c r="B689" s="563"/>
      <c r="C689" s="563"/>
      <c r="D689" s="563"/>
      <c r="E689" s="563"/>
      <c r="F689" s="563"/>
      <c r="G689" s="563"/>
      <c r="H689" s="563"/>
      <c r="I689" s="563"/>
      <c r="J689" s="563"/>
      <c r="K689" s="563"/>
      <c r="L689" s="563"/>
      <c r="M689" s="563"/>
      <c r="N689" s="563"/>
      <c r="O689" s="563"/>
      <c r="P689" s="563"/>
      <c r="Q689" s="563"/>
      <c r="R689" s="563"/>
      <c r="S689" s="563"/>
      <c r="T689" s="563"/>
      <c r="U689" s="563"/>
      <c r="V689" s="563"/>
      <c r="W689" s="563"/>
      <c r="X689" s="563"/>
      <c r="Y689" s="563"/>
      <c r="Z689" s="564"/>
    </row>
    <row r="690" spans="1:26">
      <c r="A690" s="570"/>
      <c r="B690" s="563"/>
      <c r="C690" s="563"/>
      <c r="D690" s="563"/>
      <c r="E690" s="563"/>
      <c r="F690" s="563"/>
      <c r="G690" s="563"/>
      <c r="H690" s="563"/>
      <c r="I690" s="563"/>
      <c r="J690" s="563"/>
      <c r="K690" s="563"/>
      <c r="L690" s="563"/>
      <c r="M690" s="563"/>
      <c r="N690" s="563"/>
      <c r="O690" s="563"/>
      <c r="P690" s="563"/>
      <c r="Q690" s="563"/>
      <c r="R690" s="563"/>
      <c r="S690" s="563"/>
      <c r="T690" s="563"/>
      <c r="U690" s="563"/>
      <c r="V690" s="563"/>
      <c r="W690" s="563"/>
      <c r="X690" s="563"/>
      <c r="Y690" s="563"/>
      <c r="Z690" s="564"/>
    </row>
    <row r="691" spans="1:26">
      <c r="A691" s="570"/>
      <c r="B691" s="563"/>
      <c r="C691" s="563"/>
      <c r="D691" s="563"/>
      <c r="E691" s="563"/>
      <c r="F691" s="563"/>
      <c r="G691" s="563"/>
      <c r="H691" s="563"/>
      <c r="I691" s="563"/>
      <c r="J691" s="563"/>
      <c r="K691" s="563"/>
      <c r="L691" s="563"/>
      <c r="M691" s="563"/>
      <c r="N691" s="563"/>
      <c r="O691" s="563"/>
      <c r="P691" s="563"/>
      <c r="Q691" s="563"/>
      <c r="R691" s="563"/>
      <c r="S691" s="563"/>
      <c r="T691" s="563"/>
      <c r="U691" s="563"/>
      <c r="V691" s="563"/>
      <c r="W691" s="563"/>
      <c r="X691" s="563"/>
      <c r="Y691" s="563"/>
      <c r="Z691" s="564"/>
    </row>
    <row r="692" spans="1:26">
      <c r="A692" s="570"/>
      <c r="B692" s="563"/>
      <c r="C692" s="563"/>
      <c r="D692" s="563"/>
      <c r="E692" s="563"/>
      <c r="F692" s="563"/>
      <c r="G692" s="563"/>
      <c r="H692" s="563"/>
      <c r="I692" s="563"/>
      <c r="J692" s="563"/>
      <c r="K692" s="563"/>
      <c r="L692" s="563"/>
      <c r="M692" s="563"/>
      <c r="N692" s="563"/>
      <c r="O692" s="563"/>
      <c r="P692" s="563"/>
      <c r="Q692" s="563"/>
      <c r="R692" s="563"/>
      <c r="S692" s="563"/>
      <c r="T692" s="563"/>
      <c r="U692" s="563"/>
      <c r="V692" s="563"/>
      <c r="W692" s="563"/>
      <c r="X692" s="563"/>
      <c r="Y692" s="563"/>
      <c r="Z692" s="564"/>
    </row>
    <row r="693" spans="1:26">
      <c r="A693" s="570"/>
      <c r="B693" s="563"/>
      <c r="C693" s="563"/>
      <c r="D693" s="563"/>
      <c r="E693" s="563"/>
      <c r="F693" s="563"/>
      <c r="G693" s="563"/>
      <c r="H693" s="563"/>
      <c r="I693" s="563"/>
      <c r="J693" s="563"/>
      <c r="K693" s="563"/>
      <c r="L693" s="563"/>
      <c r="M693" s="563"/>
      <c r="N693" s="563"/>
      <c r="O693" s="563"/>
      <c r="P693" s="563"/>
      <c r="Q693" s="563"/>
      <c r="R693" s="563"/>
      <c r="S693" s="563"/>
      <c r="T693" s="563"/>
      <c r="U693" s="563"/>
      <c r="V693" s="563"/>
      <c r="W693" s="563"/>
      <c r="X693" s="563"/>
      <c r="Y693" s="563"/>
      <c r="Z693" s="564"/>
    </row>
    <row r="694" spans="1:26">
      <c r="A694" s="570"/>
      <c r="B694" s="563"/>
      <c r="C694" s="563"/>
      <c r="D694" s="563"/>
      <c r="E694" s="563"/>
      <c r="F694" s="563"/>
      <c r="G694" s="563"/>
      <c r="H694" s="563"/>
      <c r="I694" s="563"/>
      <c r="J694" s="563"/>
      <c r="K694" s="563"/>
      <c r="L694" s="563"/>
      <c r="M694" s="563"/>
      <c r="N694" s="563"/>
      <c r="O694" s="563"/>
      <c r="P694" s="563"/>
      <c r="Q694" s="563"/>
      <c r="R694" s="563"/>
      <c r="S694" s="563"/>
      <c r="T694" s="563"/>
      <c r="U694" s="563"/>
      <c r="V694" s="563"/>
      <c r="W694" s="563"/>
      <c r="X694" s="563"/>
      <c r="Y694" s="563"/>
      <c r="Z694" s="564"/>
    </row>
    <row r="695" spans="1:26">
      <c r="A695" s="570"/>
      <c r="B695" s="563"/>
      <c r="C695" s="563"/>
      <c r="D695" s="563"/>
      <c r="E695" s="563"/>
      <c r="F695" s="563"/>
      <c r="G695" s="563"/>
      <c r="H695" s="563"/>
      <c r="I695" s="563"/>
      <c r="J695" s="563"/>
      <c r="K695" s="563"/>
      <c r="L695" s="563"/>
      <c r="M695" s="563"/>
      <c r="N695" s="563"/>
      <c r="O695" s="563"/>
      <c r="P695" s="563"/>
      <c r="Q695" s="563"/>
      <c r="R695" s="563"/>
      <c r="S695" s="563"/>
      <c r="T695" s="563"/>
      <c r="U695" s="563"/>
      <c r="V695" s="563"/>
      <c r="W695" s="563"/>
      <c r="X695" s="563"/>
      <c r="Y695" s="563"/>
      <c r="Z695" s="564"/>
    </row>
    <row r="696" spans="1:26">
      <c r="A696" s="570"/>
      <c r="B696" s="563"/>
      <c r="C696" s="563"/>
      <c r="D696" s="563"/>
      <c r="E696" s="563"/>
      <c r="F696" s="563"/>
      <c r="G696" s="563"/>
      <c r="H696" s="563"/>
      <c r="I696" s="563"/>
      <c r="J696" s="563"/>
      <c r="K696" s="563"/>
      <c r="L696" s="563"/>
      <c r="M696" s="563"/>
      <c r="N696" s="563"/>
      <c r="O696" s="563"/>
      <c r="P696" s="563"/>
      <c r="Q696" s="563"/>
      <c r="R696" s="563"/>
      <c r="S696" s="563"/>
      <c r="T696" s="563"/>
      <c r="U696" s="563"/>
      <c r="V696" s="563"/>
      <c r="W696" s="563"/>
      <c r="X696" s="563"/>
      <c r="Y696" s="563"/>
      <c r="Z696" s="564"/>
    </row>
    <row r="697" spans="1:26">
      <c r="A697" s="570"/>
      <c r="B697" s="563"/>
      <c r="C697" s="563"/>
      <c r="D697" s="563"/>
      <c r="E697" s="563"/>
      <c r="F697" s="563"/>
      <c r="G697" s="563"/>
      <c r="H697" s="563"/>
      <c r="I697" s="563"/>
      <c r="J697" s="563"/>
      <c r="K697" s="563"/>
      <c r="L697" s="563"/>
      <c r="M697" s="563"/>
      <c r="N697" s="563"/>
      <c r="O697" s="563"/>
      <c r="P697" s="563"/>
      <c r="Q697" s="563"/>
      <c r="R697" s="563"/>
      <c r="S697" s="563"/>
      <c r="T697" s="563"/>
      <c r="U697" s="563"/>
      <c r="V697" s="563"/>
      <c r="W697" s="563"/>
      <c r="X697" s="563"/>
      <c r="Y697" s="563"/>
      <c r="Z697" s="564"/>
    </row>
    <row r="698" spans="1:26">
      <c r="A698" s="570"/>
      <c r="B698" s="563"/>
      <c r="C698" s="563"/>
      <c r="D698" s="563"/>
      <c r="E698" s="563"/>
      <c r="F698" s="563"/>
      <c r="G698" s="563"/>
      <c r="H698" s="563"/>
      <c r="I698" s="563"/>
      <c r="J698" s="563"/>
      <c r="K698" s="563"/>
      <c r="L698" s="563"/>
      <c r="M698" s="563"/>
      <c r="N698" s="563"/>
      <c r="O698" s="563"/>
      <c r="P698" s="563"/>
      <c r="Q698" s="563"/>
      <c r="R698" s="563"/>
      <c r="S698" s="563"/>
      <c r="T698" s="563"/>
      <c r="U698" s="563"/>
      <c r="V698" s="563"/>
      <c r="W698" s="563"/>
      <c r="X698" s="563"/>
      <c r="Y698" s="563"/>
      <c r="Z698" s="564"/>
    </row>
    <row r="699" spans="1:26">
      <c r="A699" s="570"/>
      <c r="B699" s="563"/>
      <c r="C699" s="563"/>
      <c r="D699" s="563"/>
      <c r="E699" s="563"/>
      <c r="F699" s="563"/>
      <c r="G699" s="563"/>
      <c r="H699" s="563"/>
      <c r="I699" s="563"/>
      <c r="J699" s="563"/>
      <c r="K699" s="563"/>
      <c r="L699" s="563"/>
      <c r="M699" s="563"/>
      <c r="N699" s="563"/>
      <c r="O699" s="563"/>
      <c r="P699" s="563"/>
      <c r="Q699" s="563"/>
      <c r="R699" s="563"/>
      <c r="S699" s="563"/>
      <c r="T699" s="563"/>
      <c r="U699" s="563"/>
      <c r="V699" s="563"/>
      <c r="W699" s="563"/>
      <c r="X699" s="563"/>
      <c r="Y699" s="563"/>
      <c r="Z699" s="564"/>
    </row>
    <row r="700" spans="1:26">
      <c r="A700" s="570"/>
      <c r="B700" s="563"/>
      <c r="C700" s="563"/>
      <c r="D700" s="563"/>
      <c r="E700" s="563"/>
      <c r="F700" s="563"/>
      <c r="G700" s="563"/>
      <c r="H700" s="563"/>
      <c r="I700" s="563"/>
      <c r="J700" s="563"/>
      <c r="K700" s="563"/>
      <c r="L700" s="563"/>
      <c r="M700" s="563"/>
      <c r="N700" s="563"/>
      <c r="O700" s="563"/>
      <c r="P700" s="563"/>
      <c r="Q700" s="563"/>
      <c r="R700" s="563"/>
      <c r="S700" s="563"/>
      <c r="T700" s="563"/>
      <c r="U700" s="563"/>
      <c r="V700" s="563"/>
      <c r="W700" s="563"/>
      <c r="X700" s="563"/>
      <c r="Y700" s="563"/>
      <c r="Z700" s="564"/>
    </row>
    <row r="701" spans="1:26">
      <c r="A701" s="570"/>
      <c r="B701" s="563"/>
      <c r="C701" s="563"/>
      <c r="D701" s="563"/>
      <c r="E701" s="563"/>
      <c r="F701" s="563"/>
      <c r="G701" s="563"/>
      <c r="H701" s="563"/>
      <c r="I701" s="563"/>
      <c r="J701" s="563"/>
      <c r="K701" s="563"/>
      <c r="L701" s="563"/>
      <c r="M701" s="563"/>
      <c r="N701" s="563"/>
      <c r="O701" s="563"/>
      <c r="P701" s="563"/>
      <c r="Q701" s="563"/>
      <c r="R701" s="563"/>
      <c r="S701" s="563"/>
      <c r="T701" s="563"/>
      <c r="U701" s="563"/>
      <c r="V701" s="563"/>
      <c r="W701" s="563"/>
      <c r="X701" s="563"/>
      <c r="Y701" s="563"/>
      <c r="Z701" s="564"/>
    </row>
    <row r="702" spans="1:26">
      <c r="A702" s="570"/>
      <c r="B702" s="563"/>
      <c r="C702" s="563"/>
      <c r="D702" s="563"/>
      <c r="E702" s="563"/>
      <c r="F702" s="563"/>
      <c r="G702" s="563"/>
      <c r="H702" s="563"/>
      <c r="I702" s="563"/>
      <c r="J702" s="563"/>
      <c r="K702" s="563"/>
      <c r="L702" s="563"/>
      <c r="M702" s="563"/>
      <c r="N702" s="563"/>
      <c r="O702" s="563"/>
      <c r="P702" s="563"/>
      <c r="Q702" s="563"/>
      <c r="R702" s="563"/>
      <c r="S702" s="563"/>
      <c r="T702" s="563"/>
      <c r="U702" s="563"/>
      <c r="V702" s="563"/>
      <c r="W702" s="563"/>
      <c r="X702" s="563"/>
      <c r="Y702" s="563"/>
      <c r="Z702" s="564"/>
    </row>
    <row r="703" spans="1:26">
      <c r="A703" s="570"/>
      <c r="B703" s="563"/>
      <c r="C703" s="563"/>
      <c r="D703" s="563"/>
      <c r="E703" s="563"/>
      <c r="F703" s="563"/>
      <c r="G703" s="563"/>
      <c r="H703" s="563"/>
      <c r="I703" s="563"/>
      <c r="J703" s="563"/>
      <c r="K703" s="563"/>
      <c r="L703" s="563"/>
      <c r="M703" s="563"/>
      <c r="N703" s="563"/>
      <c r="O703" s="563"/>
      <c r="P703" s="563"/>
      <c r="Q703" s="563"/>
      <c r="R703" s="563"/>
      <c r="S703" s="563"/>
      <c r="T703" s="563"/>
      <c r="U703" s="563"/>
      <c r="V703" s="563"/>
      <c r="W703" s="563"/>
      <c r="X703" s="563"/>
      <c r="Y703" s="563"/>
      <c r="Z703" s="564"/>
    </row>
    <row r="704" spans="1:26">
      <c r="A704" s="570"/>
      <c r="B704" s="563"/>
      <c r="C704" s="563"/>
      <c r="D704" s="563"/>
      <c r="E704" s="563"/>
      <c r="F704" s="563"/>
      <c r="G704" s="563"/>
      <c r="H704" s="563"/>
      <c r="I704" s="563"/>
      <c r="J704" s="563"/>
      <c r="K704" s="563"/>
      <c r="L704" s="563"/>
      <c r="M704" s="563"/>
      <c r="N704" s="563"/>
      <c r="O704" s="563"/>
      <c r="P704" s="563"/>
      <c r="Q704" s="563"/>
      <c r="R704" s="563"/>
      <c r="S704" s="563"/>
      <c r="T704" s="563"/>
      <c r="U704" s="563"/>
      <c r="V704" s="563"/>
      <c r="W704" s="563"/>
      <c r="X704" s="563"/>
      <c r="Y704" s="563"/>
      <c r="Z704" s="564"/>
    </row>
    <row r="705" spans="1:26">
      <c r="A705" s="570"/>
      <c r="B705" s="563"/>
      <c r="C705" s="563"/>
      <c r="D705" s="563"/>
      <c r="E705" s="563"/>
      <c r="F705" s="563"/>
      <c r="G705" s="563"/>
      <c r="H705" s="563"/>
      <c r="I705" s="563"/>
      <c r="J705" s="563"/>
      <c r="K705" s="563"/>
      <c r="L705" s="563"/>
      <c r="M705" s="563"/>
      <c r="N705" s="563"/>
      <c r="O705" s="563"/>
      <c r="P705" s="563"/>
      <c r="Q705" s="563"/>
      <c r="R705" s="563"/>
      <c r="S705" s="563"/>
      <c r="T705" s="563"/>
      <c r="U705" s="563"/>
      <c r="V705" s="563"/>
      <c r="W705" s="563"/>
      <c r="X705" s="563"/>
      <c r="Y705" s="563"/>
      <c r="Z705" s="564"/>
    </row>
    <row r="706" spans="1:26">
      <c r="A706" s="570"/>
      <c r="B706" s="563"/>
      <c r="C706" s="563"/>
      <c r="D706" s="563"/>
      <c r="E706" s="563"/>
      <c r="F706" s="563"/>
      <c r="G706" s="563"/>
      <c r="H706" s="563"/>
      <c r="I706" s="563"/>
      <c r="J706" s="563"/>
      <c r="K706" s="563"/>
      <c r="L706" s="563"/>
      <c r="M706" s="563"/>
      <c r="N706" s="563"/>
      <c r="O706" s="563"/>
      <c r="P706" s="563"/>
      <c r="Q706" s="563"/>
      <c r="R706" s="563"/>
      <c r="S706" s="563"/>
      <c r="T706" s="563"/>
      <c r="U706" s="563"/>
      <c r="V706" s="563"/>
      <c r="W706" s="563"/>
      <c r="X706" s="563"/>
      <c r="Y706" s="563"/>
      <c r="Z706" s="564"/>
    </row>
    <row r="707" spans="1:26">
      <c r="A707" s="570"/>
      <c r="B707" s="563"/>
      <c r="C707" s="563"/>
      <c r="D707" s="563"/>
      <c r="E707" s="563"/>
      <c r="F707" s="563"/>
      <c r="G707" s="563"/>
      <c r="H707" s="563"/>
      <c r="I707" s="563"/>
      <c r="J707" s="563"/>
      <c r="K707" s="563"/>
      <c r="L707" s="563"/>
      <c r="M707" s="563"/>
      <c r="N707" s="563"/>
      <c r="O707" s="563"/>
      <c r="P707" s="563"/>
      <c r="Q707" s="563"/>
      <c r="R707" s="563"/>
      <c r="S707" s="563"/>
      <c r="T707" s="563"/>
      <c r="U707" s="563"/>
      <c r="V707" s="563"/>
      <c r="W707" s="563"/>
      <c r="X707" s="563"/>
      <c r="Y707" s="563"/>
      <c r="Z707" s="564"/>
    </row>
    <row r="708" spans="1:26">
      <c r="A708" s="570"/>
      <c r="B708" s="563"/>
      <c r="C708" s="563"/>
      <c r="D708" s="563"/>
      <c r="E708" s="563"/>
      <c r="F708" s="563"/>
      <c r="G708" s="563"/>
      <c r="H708" s="563"/>
      <c r="I708" s="563"/>
      <c r="J708" s="563"/>
      <c r="K708" s="563"/>
      <c r="L708" s="563"/>
      <c r="M708" s="563"/>
      <c r="N708" s="563"/>
      <c r="O708" s="563"/>
      <c r="P708" s="563"/>
      <c r="Q708" s="563"/>
      <c r="R708" s="563"/>
      <c r="S708" s="563"/>
      <c r="T708" s="563"/>
      <c r="U708" s="563"/>
      <c r="V708" s="563"/>
      <c r="W708" s="563"/>
      <c r="X708" s="563"/>
      <c r="Y708" s="563"/>
      <c r="Z708" s="564"/>
    </row>
    <row r="709" spans="1:26">
      <c r="A709" s="570"/>
      <c r="B709" s="563"/>
      <c r="C709" s="563"/>
      <c r="D709" s="563"/>
      <c r="E709" s="563"/>
      <c r="F709" s="563"/>
      <c r="G709" s="563"/>
      <c r="H709" s="563"/>
      <c r="I709" s="563"/>
      <c r="J709" s="563"/>
      <c r="K709" s="563"/>
      <c r="L709" s="563"/>
      <c r="M709" s="563"/>
      <c r="N709" s="563"/>
      <c r="O709" s="563"/>
      <c r="P709" s="563"/>
      <c r="Q709" s="563"/>
      <c r="R709" s="563"/>
      <c r="S709" s="563"/>
      <c r="T709" s="563"/>
      <c r="U709" s="563"/>
      <c r="V709" s="563"/>
      <c r="W709" s="563"/>
      <c r="X709" s="563"/>
      <c r="Y709" s="563"/>
      <c r="Z709" s="564"/>
    </row>
    <row r="710" spans="1:26">
      <c r="A710" s="570"/>
      <c r="B710" s="563"/>
      <c r="C710" s="563"/>
      <c r="D710" s="563"/>
      <c r="E710" s="563"/>
      <c r="F710" s="563"/>
      <c r="G710" s="563"/>
      <c r="H710" s="563"/>
      <c r="I710" s="563"/>
      <c r="J710" s="563"/>
      <c r="K710" s="563"/>
      <c r="L710" s="563"/>
      <c r="M710" s="563"/>
      <c r="N710" s="563"/>
      <c r="O710" s="563"/>
      <c r="P710" s="563"/>
      <c r="Q710" s="563"/>
      <c r="R710" s="563"/>
      <c r="S710" s="563"/>
      <c r="T710" s="563"/>
      <c r="U710" s="563"/>
      <c r="V710" s="563"/>
      <c r="W710" s="563"/>
      <c r="X710" s="563"/>
      <c r="Y710" s="563"/>
      <c r="Z710" s="564"/>
    </row>
    <row r="711" spans="1:26">
      <c r="A711" s="570"/>
      <c r="B711" s="563"/>
      <c r="C711" s="563"/>
      <c r="D711" s="563"/>
      <c r="E711" s="563"/>
      <c r="F711" s="563"/>
      <c r="G711" s="563"/>
      <c r="H711" s="563"/>
      <c r="I711" s="563"/>
      <c r="J711" s="563"/>
      <c r="K711" s="563"/>
      <c r="L711" s="563"/>
      <c r="M711" s="563"/>
      <c r="N711" s="563"/>
      <c r="O711" s="563"/>
      <c r="P711" s="563"/>
      <c r="Q711" s="563"/>
      <c r="R711" s="563"/>
      <c r="S711" s="563"/>
      <c r="T711" s="563"/>
      <c r="U711" s="563"/>
      <c r="V711" s="563"/>
      <c r="W711" s="563"/>
      <c r="X711" s="563"/>
      <c r="Y711" s="563"/>
      <c r="Z711" s="564"/>
    </row>
    <row r="712" spans="1:26">
      <c r="A712" s="570"/>
      <c r="B712" s="563"/>
      <c r="C712" s="563"/>
      <c r="D712" s="563"/>
      <c r="E712" s="563"/>
      <c r="F712" s="563"/>
      <c r="G712" s="563"/>
      <c r="H712" s="563"/>
      <c r="I712" s="563"/>
      <c r="J712" s="563"/>
      <c r="K712" s="563"/>
      <c r="L712" s="563"/>
      <c r="M712" s="563"/>
      <c r="N712" s="563"/>
      <c r="O712" s="563"/>
      <c r="P712" s="563"/>
      <c r="Q712" s="563"/>
      <c r="R712" s="563"/>
      <c r="S712" s="563"/>
      <c r="T712" s="563"/>
      <c r="U712" s="563"/>
      <c r="V712" s="563"/>
      <c r="W712" s="563"/>
      <c r="X712" s="563"/>
      <c r="Y712" s="563"/>
      <c r="Z712" s="564"/>
    </row>
    <row r="713" spans="1:26">
      <c r="A713" s="570"/>
      <c r="B713" s="563"/>
      <c r="C713" s="563"/>
      <c r="D713" s="563"/>
      <c r="E713" s="563"/>
      <c r="F713" s="563"/>
      <c r="G713" s="563"/>
      <c r="H713" s="563"/>
      <c r="I713" s="563"/>
      <c r="J713" s="563"/>
      <c r="K713" s="563"/>
      <c r="L713" s="563"/>
      <c r="M713" s="563"/>
      <c r="N713" s="563"/>
      <c r="O713" s="563"/>
      <c r="P713" s="563"/>
      <c r="Q713" s="563"/>
      <c r="R713" s="563"/>
      <c r="S713" s="563"/>
      <c r="T713" s="563"/>
      <c r="U713" s="563"/>
      <c r="V713" s="563"/>
      <c r="W713" s="563"/>
      <c r="X713" s="563"/>
      <c r="Y713" s="563"/>
      <c r="Z713" s="564"/>
    </row>
    <row r="714" spans="1:26">
      <c r="A714" s="570"/>
      <c r="B714" s="563"/>
      <c r="C714" s="563"/>
      <c r="D714" s="563"/>
      <c r="E714" s="563"/>
      <c r="F714" s="563"/>
      <c r="G714" s="563"/>
      <c r="H714" s="563"/>
      <c r="I714" s="563"/>
      <c r="J714" s="563"/>
      <c r="K714" s="563"/>
      <c r="L714" s="563"/>
      <c r="M714" s="563"/>
      <c r="N714" s="563"/>
      <c r="O714" s="563"/>
      <c r="P714" s="563"/>
      <c r="Q714" s="563"/>
      <c r="R714" s="563"/>
      <c r="S714" s="563"/>
      <c r="T714" s="563"/>
      <c r="U714" s="563"/>
      <c r="V714" s="563"/>
      <c r="W714" s="563"/>
      <c r="X714" s="563"/>
      <c r="Y714" s="563"/>
      <c r="Z714" s="564"/>
    </row>
    <row r="715" spans="1:26">
      <c r="A715" s="570"/>
      <c r="B715" s="563"/>
      <c r="C715" s="563"/>
      <c r="D715" s="563"/>
      <c r="E715" s="563"/>
      <c r="F715" s="563"/>
      <c r="G715" s="563"/>
      <c r="H715" s="563"/>
      <c r="I715" s="563"/>
      <c r="J715" s="563"/>
      <c r="K715" s="563"/>
      <c r="L715" s="563"/>
      <c r="M715" s="563"/>
      <c r="N715" s="563"/>
      <c r="O715" s="563"/>
      <c r="P715" s="563"/>
      <c r="Q715" s="563"/>
      <c r="R715" s="563"/>
      <c r="S715" s="563"/>
      <c r="T715" s="563"/>
      <c r="U715" s="563"/>
      <c r="V715" s="563"/>
      <c r="W715" s="563"/>
      <c r="X715" s="563"/>
      <c r="Y715" s="563"/>
      <c r="Z715" s="564"/>
    </row>
    <row r="716" spans="1:26">
      <c r="A716" s="570"/>
      <c r="B716" s="563"/>
      <c r="C716" s="563"/>
      <c r="D716" s="563"/>
      <c r="E716" s="563"/>
      <c r="F716" s="563"/>
      <c r="G716" s="563"/>
      <c r="H716" s="563"/>
      <c r="I716" s="563"/>
      <c r="J716" s="563"/>
      <c r="K716" s="563"/>
      <c r="L716" s="563"/>
      <c r="M716" s="563"/>
      <c r="N716" s="563"/>
      <c r="O716" s="563"/>
      <c r="P716" s="563"/>
      <c r="Q716" s="563"/>
      <c r="R716" s="563"/>
      <c r="S716" s="563"/>
      <c r="T716" s="563"/>
      <c r="U716" s="563"/>
      <c r="V716" s="563"/>
      <c r="W716" s="563"/>
      <c r="X716" s="563"/>
      <c r="Y716" s="563"/>
      <c r="Z716" s="564"/>
    </row>
    <row r="717" spans="1:26">
      <c r="A717" s="570"/>
      <c r="B717" s="563"/>
      <c r="C717" s="563"/>
      <c r="D717" s="563"/>
      <c r="E717" s="563"/>
      <c r="F717" s="563"/>
      <c r="G717" s="563"/>
      <c r="H717" s="563"/>
      <c r="I717" s="563"/>
      <c r="J717" s="563"/>
      <c r="K717" s="563"/>
      <c r="L717" s="563"/>
      <c r="M717" s="563"/>
      <c r="N717" s="563"/>
      <c r="O717" s="563"/>
      <c r="P717" s="563"/>
      <c r="Q717" s="563"/>
      <c r="R717" s="563"/>
      <c r="S717" s="563"/>
      <c r="T717" s="563"/>
      <c r="U717" s="563"/>
      <c r="V717" s="563"/>
      <c r="W717" s="563"/>
      <c r="X717" s="563"/>
      <c r="Y717" s="563"/>
      <c r="Z717" s="564"/>
    </row>
    <row r="718" spans="1:26">
      <c r="A718" s="570"/>
      <c r="B718" s="563"/>
      <c r="C718" s="563"/>
      <c r="D718" s="563"/>
      <c r="E718" s="563"/>
      <c r="F718" s="563"/>
      <c r="G718" s="563"/>
      <c r="H718" s="563"/>
      <c r="I718" s="563"/>
      <c r="J718" s="563"/>
      <c r="K718" s="563"/>
      <c r="L718" s="563"/>
      <c r="M718" s="563"/>
      <c r="N718" s="563"/>
      <c r="O718" s="563"/>
      <c r="P718" s="563"/>
      <c r="Q718" s="563"/>
      <c r="R718" s="563"/>
      <c r="S718" s="563"/>
      <c r="T718" s="563"/>
      <c r="U718" s="563"/>
      <c r="V718" s="563"/>
      <c r="W718" s="563"/>
      <c r="X718" s="563"/>
      <c r="Y718" s="563"/>
      <c r="Z718" s="564"/>
    </row>
    <row r="719" spans="1:26">
      <c r="A719" s="570"/>
      <c r="B719" s="563"/>
      <c r="C719" s="563"/>
      <c r="D719" s="563"/>
      <c r="E719" s="563"/>
      <c r="F719" s="563"/>
      <c r="G719" s="563"/>
      <c r="H719" s="563"/>
      <c r="I719" s="563"/>
      <c r="J719" s="563"/>
      <c r="K719" s="563"/>
      <c r="L719" s="563"/>
      <c r="M719" s="563"/>
      <c r="N719" s="563"/>
      <c r="O719" s="563"/>
      <c r="P719" s="563"/>
      <c r="Q719" s="563"/>
      <c r="R719" s="563"/>
      <c r="S719" s="563"/>
      <c r="T719" s="563"/>
      <c r="U719" s="563"/>
      <c r="V719" s="563"/>
      <c r="W719" s="563"/>
      <c r="X719" s="563"/>
      <c r="Y719" s="563"/>
      <c r="Z719" s="564"/>
    </row>
    <row r="720" spans="1:26">
      <c r="A720" s="570"/>
      <c r="B720" s="563"/>
      <c r="C720" s="563"/>
      <c r="D720" s="563"/>
      <c r="E720" s="563"/>
      <c r="F720" s="563"/>
      <c r="G720" s="563"/>
      <c r="H720" s="563"/>
      <c r="I720" s="563"/>
      <c r="J720" s="563"/>
      <c r="K720" s="563"/>
      <c r="L720" s="563"/>
      <c r="M720" s="563"/>
      <c r="N720" s="563"/>
      <c r="O720" s="563"/>
      <c r="P720" s="563"/>
      <c r="Q720" s="563"/>
      <c r="R720" s="563"/>
      <c r="S720" s="563"/>
      <c r="T720" s="563"/>
      <c r="U720" s="563"/>
      <c r="V720" s="563"/>
      <c r="W720" s="563"/>
      <c r="X720" s="563"/>
      <c r="Y720" s="563"/>
      <c r="Z720" s="564"/>
    </row>
    <row r="721" spans="1:26">
      <c r="A721" s="570"/>
      <c r="B721" s="563"/>
      <c r="C721" s="563"/>
      <c r="D721" s="563"/>
      <c r="E721" s="563"/>
      <c r="F721" s="563"/>
      <c r="G721" s="563"/>
      <c r="H721" s="563"/>
      <c r="I721" s="563"/>
      <c r="J721" s="563"/>
      <c r="K721" s="563"/>
      <c r="L721" s="563"/>
      <c r="M721" s="563"/>
      <c r="N721" s="563"/>
      <c r="O721" s="563"/>
      <c r="P721" s="563"/>
      <c r="Q721" s="563"/>
      <c r="R721" s="563"/>
      <c r="S721" s="563"/>
      <c r="T721" s="563"/>
      <c r="U721" s="563"/>
      <c r="V721" s="563"/>
      <c r="W721" s="563"/>
      <c r="X721" s="563"/>
      <c r="Y721" s="563"/>
      <c r="Z721" s="564"/>
    </row>
    <row r="722" spans="1:26">
      <c r="A722" s="570"/>
      <c r="B722" s="563"/>
      <c r="C722" s="563"/>
      <c r="D722" s="563"/>
      <c r="E722" s="563"/>
      <c r="F722" s="563"/>
      <c r="G722" s="563"/>
      <c r="H722" s="563"/>
      <c r="I722" s="563"/>
      <c r="J722" s="563"/>
      <c r="K722" s="563"/>
      <c r="L722" s="563"/>
      <c r="M722" s="563"/>
      <c r="N722" s="563"/>
      <c r="O722" s="563"/>
      <c r="P722" s="563"/>
      <c r="Q722" s="563"/>
      <c r="R722" s="563"/>
      <c r="S722" s="563"/>
      <c r="T722" s="563"/>
      <c r="U722" s="563"/>
      <c r="V722" s="563"/>
      <c r="W722" s="563"/>
      <c r="X722" s="563"/>
      <c r="Y722" s="563"/>
      <c r="Z722" s="564"/>
    </row>
    <row r="723" spans="1:26">
      <c r="A723" s="570"/>
      <c r="B723" s="563"/>
      <c r="C723" s="563"/>
      <c r="D723" s="563"/>
      <c r="E723" s="563"/>
      <c r="F723" s="563"/>
      <c r="G723" s="563"/>
      <c r="H723" s="563"/>
      <c r="I723" s="563"/>
      <c r="J723" s="563"/>
      <c r="K723" s="563"/>
      <c r="L723" s="563"/>
      <c r="M723" s="563"/>
      <c r="N723" s="563"/>
      <c r="O723" s="563"/>
      <c r="P723" s="563"/>
      <c r="Q723" s="563"/>
      <c r="R723" s="563"/>
      <c r="S723" s="563"/>
      <c r="T723" s="563"/>
      <c r="U723" s="563"/>
      <c r="V723" s="563"/>
      <c r="W723" s="563"/>
      <c r="X723" s="563"/>
      <c r="Y723" s="563"/>
      <c r="Z723" s="564"/>
    </row>
    <row r="724" spans="1:26">
      <c r="A724" s="570"/>
      <c r="B724" s="563"/>
      <c r="C724" s="563"/>
      <c r="D724" s="563"/>
      <c r="E724" s="563"/>
      <c r="F724" s="563"/>
      <c r="G724" s="563"/>
      <c r="H724" s="563"/>
      <c r="I724" s="563"/>
      <c r="J724" s="563"/>
      <c r="K724" s="563"/>
      <c r="L724" s="563"/>
      <c r="M724" s="563"/>
      <c r="N724" s="563"/>
      <c r="O724" s="563"/>
      <c r="P724" s="563"/>
      <c r="Q724" s="563"/>
      <c r="R724" s="563"/>
      <c r="S724" s="563"/>
      <c r="T724" s="563"/>
      <c r="U724" s="563"/>
      <c r="V724" s="563"/>
      <c r="W724" s="563"/>
      <c r="X724" s="563"/>
      <c r="Y724" s="563"/>
      <c r="Z724" s="564"/>
    </row>
    <row r="725" spans="1:26">
      <c r="A725" s="570"/>
      <c r="B725" s="563"/>
      <c r="C725" s="563"/>
      <c r="D725" s="563"/>
      <c r="E725" s="563"/>
      <c r="F725" s="563"/>
      <c r="G725" s="563"/>
      <c r="H725" s="563"/>
      <c r="I725" s="563"/>
      <c r="J725" s="563"/>
      <c r="K725" s="563"/>
      <c r="L725" s="563"/>
      <c r="M725" s="563"/>
      <c r="N725" s="563"/>
      <c r="O725" s="563"/>
      <c r="P725" s="563"/>
      <c r="Q725" s="563"/>
      <c r="R725" s="563"/>
      <c r="S725" s="563"/>
      <c r="T725" s="563"/>
      <c r="U725" s="563"/>
      <c r="V725" s="563"/>
      <c r="W725" s="563"/>
      <c r="X725" s="563"/>
      <c r="Y725" s="563"/>
      <c r="Z725" s="564"/>
    </row>
    <row r="726" spans="1:26">
      <c r="A726" s="570"/>
      <c r="B726" s="563"/>
      <c r="C726" s="563"/>
      <c r="D726" s="563"/>
      <c r="E726" s="563"/>
      <c r="F726" s="563"/>
      <c r="G726" s="563"/>
      <c r="H726" s="563"/>
      <c r="I726" s="563"/>
      <c r="J726" s="563"/>
      <c r="K726" s="563"/>
      <c r="L726" s="563"/>
      <c r="M726" s="563"/>
      <c r="N726" s="563"/>
      <c r="O726" s="563"/>
      <c r="P726" s="563"/>
      <c r="Q726" s="563"/>
      <c r="R726" s="563"/>
      <c r="S726" s="563"/>
      <c r="T726" s="563"/>
      <c r="U726" s="563"/>
      <c r="V726" s="563"/>
      <c r="W726" s="563"/>
      <c r="X726" s="563"/>
      <c r="Y726" s="563"/>
      <c r="Z726" s="564"/>
    </row>
    <row r="727" spans="1:26">
      <c r="A727" s="570"/>
      <c r="B727" s="563"/>
      <c r="C727" s="563"/>
      <c r="D727" s="563"/>
      <c r="E727" s="563"/>
      <c r="F727" s="563"/>
      <c r="G727" s="563"/>
      <c r="H727" s="563"/>
      <c r="I727" s="563"/>
      <c r="J727" s="563"/>
      <c r="K727" s="563"/>
      <c r="L727" s="563"/>
      <c r="M727" s="563"/>
      <c r="N727" s="563"/>
      <c r="O727" s="563"/>
      <c r="P727" s="563"/>
      <c r="Q727" s="563"/>
      <c r="R727" s="563"/>
      <c r="S727" s="563"/>
      <c r="T727" s="563"/>
      <c r="U727" s="563"/>
      <c r="V727" s="563"/>
      <c r="W727" s="563"/>
      <c r="X727" s="563"/>
      <c r="Y727" s="563"/>
      <c r="Z727" s="564"/>
    </row>
    <row r="728" spans="1:26">
      <c r="A728" s="570"/>
      <c r="B728" s="563"/>
      <c r="C728" s="563"/>
      <c r="D728" s="563"/>
      <c r="E728" s="563"/>
      <c r="F728" s="563"/>
      <c r="G728" s="563"/>
      <c r="H728" s="563"/>
      <c r="I728" s="563"/>
      <c r="J728" s="563"/>
      <c r="K728" s="563"/>
      <c r="L728" s="563"/>
      <c r="M728" s="563"/>
      <c r="N728" s="563"/>
      <c r="O728" s="563"/>
      <c r="P728" s="563"/>
      <c r="Q728" s="563"/>
      <c r="R728" s="563"/>
      <c r="S728" s="563"/>
      <c r="T728" s="563"/>
      <c r="U728" s="563"/>
      <c r="V728" s="563"/>
      <c r="W728" s="563"/>
      <c r="X728" s="563"/>
      <c r="Y728" s="563"/>
      <c r="Z728" s="564"/>
    </row>
    <row r="729" spans="1:26">
      <c r="A729" s="570"/>
      <c r="B729" s="563"/>
      <c r="C729" s="563"/>
      <c r="D729" s="563"/>
      <c r="E729" s="563"/>
      <c r="F729" s="563"/>
      <c r="G729" s="563"/>
      <c r="H729" s="563"/>
      <c r="I729" s="563"/>
      <c r="J729" s="563"/>
      <c r="K729" s="563"/>
      <c r="L729" s="563"/>
      <c r="M729" s="563"/>
      <c r="N729" s="563"/>
      <c r="O729" s="563"/>
      <c r="P729" s="563"/>
      <c r="Q729" s="563"/>
      <c r="R729" s="563"/>
      <c r="S729" s="563"/>
      <c r="T729" s="563"/>
      <c r="U729" s="563"/>
      <c r="V729" s="563"/>
      <c r="W729" s="563"/>
      <c r="X729" s="563"/>
      <c r="Y729" s="563"/>
      <c r="Z729" s="564"/>
    </row>
    <row r="730" spans="1:26">
      <c r="A730" s="570"/>
      <c r="B730" s="563"/>
      <c r="C730" s="563"/>
      <c r="D730" s="563"/>
      <c r="E730" s="563"/>
      <c r="F730" s="563"/>
      <c r="G730" s="563"/>
      <c r="H730" s="563"/>
      <c r="I730" s="563"/>
      <c r="J730" s="563"/>
      <c r="K730" s="563"/>
      <c r="L730" s="563"/>
      <c r="M730" s="563"/>
      <c r="N730" s="563"/>
      <c r="O730" s="563"/>
      <c r="P730" s="563"/>
      <c r="Q730" s="563"/>
      <c r="R730" s="563"/>
      <c r="S730" s="563"/>
      <c r="T730" s="563"/>
      <c r="U730" s="563"/>
      <c r="V730" s="563"/>
      <c r="W730" s="563"/>
      <c r="X730" s="563"/>
      <c r="Y730" s="563"/>
      <c r="Z730" s="564"/>
    </row>
    <row r="731" spans="1:26">
      <c r="A731" s="570"/>
      <c r="B731" s="563"/>
      <c r="C731" s="563"/>
      <c r="D731" s="563"/>
      <c r="E731" s="563"/>
      <c r="F731" s="563"/>
      <c r="G731" s="563"/>
      <c r="H731" s="563"/>
      <c r="I731" s="563"/>
      <c r="J731" s="563"/>
      <c r="K731" s="563"/>
      <c r="L731" s="563"/>
      <c r="M731" s="563"/>
      <c r="N731" s="563"/>
      <c r="O731" s="563"/>
      <c r="P731" s="563"/>
      <c r="Q731" s="563"/>
      <c r="R731" s="563"/>
      <c r="S731" s="563"/>
      <c r="T731" s="563"/>
      <c r="U731" s="563"/>
      <c r="V731" s="563"/>
      <c r="W731" s="563"/>
      <c r="X731" s="563"/>
      <c r="Y731" s="563"/>
      <c r="Z731" s="564"/>
    </row>
    <row r="732" spans="1:26">
      <c r="A732" s="570"/>
      <c r="B732" s="563"/>
      <c r="C732" s="563"/>
      <c r="D732" s="563"/>
      <c r="E732" s="563"/>
      <c r="F732" s="563"/>
      <c r="G732" s="563"/>
      <c r="H732" s="563"/>
      <c r="I732" s="563"/>
      <c r="J732" s="563"/>
      <c r="K732" s="563"/>
      <c r="L732" s="563"/>
      <c r="M732" s="563"/>
      <c r="N732" s="563"/>
      <c r="O732" s="563"/>
      <c r="P732" s="563"/>
      <c r="Q732" s="563"/>
      <c r="R732" s="563"/>
      <c r="S732" s="563"/>
      <c r="T732" s="563"/>
      <c r="U732" s="563"/>
      <c r="V732" s="563"/>
      <c r="W732" s="563"/>
      <c r="X732" s="563"/>
      <c r="Y732" s="563"/>
      <c r="Z732" s="564"/>
    </row>
    <row r="733" spans="1:26">
      <c r="A733" s="570"/>
      <c r="B733" s="563"/>
      <c r="C733" s="563"/>
      <c r="D733" s="563"/>
      <c r="E733" s="563"/>
      <c r="F733" s="563"/>
      <c r="G733" s="563"/>
      <c r="H733" s="563"/>
      <c r="I733" s="563"/>
      <c r="J733" s="563"/>
      <c r="K733" s="563"/>
      <c r="L733" s="563"/>
      <c r="M733" s="563"/>
      <c r="N733" s="563"/>
      <c r="O733" s="563"/>
      <c r="P733" s="563"/>
      <c r="Q733" s="563"/>
      <c r="R733" s="563"/>
      <c r="S733" s="563"/>
      <c r="T733" s="563"/>
      <c r="U733" s="563"/>
      <c r="V733" s="563"/>
      <c r="W733" s="563"/>
      <c r="X733" s="563"/>
      <c r="Y733" s="563"/>
      <c r="Z733" s="564"/>
    </row>
    <row r="734" spans="1:26">
      <c r="A734" s="570"/>
      <c r="B734" s="563"/>
      <c r="C734" s="563"/>
      <c r="D734" s="563"/>
      <c r="E734" s="563"/>
      <c r="F734" s="563"/>
      <c r="G734" s="563"/>
      <c r="H734" s="563"/>
      <c r="I734" s="563"/>
      <c r="J734" s="563"/>
      <c r="K734" s="563"/>
      <c r="L734" s="563"/>
      <c r="M734" s="563"/>
      <c r="N734" s="563"/>
      <c r="O734" s="563"/>
      <c r="P734" s="563"/>
      <c r="Q734" s="563"/>
      <c r="R734" s="563"/>
      <c r="S734" s="563"/>
      <c r="T734" s="563"/>
      <c r="U734" s="563"/>
      <c r="V734" s="563"/>
      <c r="W734" s="563"/>
      <c r="X734" s="563"/>
      <c r="Y734" s="563"/>
      <c r="Z734" s="564"/>
    </row>
    <row r="735" spans="1:26">
      <c r="A735" s="570"/>
      <c r="B735" s="563"/>
      <c r="C735" s="563"/>
      <c r="D735" s="563"/>
      <c r="E735" s="563"/>
      <c r="F735" s="563"/>
      <c r="G735" s="563"/>
      <c r="H735" s="563"/>
      <c r="I735" s="563"/>
      <c r="J735" s="563"/>
      <c r="K735" s="563"/>
      <c r="L735" s="563"/>
      <c r="M735" s="563"/>
      <c r="N735" s="563"/>
      <c r="O735" s="563"/>
      <c r="P735" s="563"/>
      <c r="Q735" s="563"/>
      <c r="R735" s="563"/>
      <c r="S735" s="563"/>
      <c r="T735" s="563"/>
      <c r="U735" s="563"/>
      <c r="V735" s="563"/>
      <c r="W735" s="563"/>
      <c r="X735" s="563"/>
      <c r="Y735" s="563"/>
      <c r="Z735" s="564"/>
    </row>
    <row r="736" spans="1:26">
      <c r="A736" s="570"/>
      <c r="B736" s="563"/>
      <c r="C736" s="563"/>
      <c r="D736" s="563"/>
      <c r="E736" s="563"/>
      <c r="F736" s="563"/>
      <c r="G736" s="563"/>
      <c r="H736" s="563"/>
      <c r="I736" s="563"/>
      <c r="J736" s="563"/>
      <c r="K736" s="563"/>
      <c r="L736" s="563"/>
      <c r="M736" s="563"/>
      <c r="N736" s="563"/>
      <c r="O736" s="563"/>
      <c r="P736" s="563"/>
      <c r="Q736" s="563"/>
      <c r="R736" s="563"/>
      <c r="S736" s="563"/>
      <c r="T736" s="563"/>
      <c r="U736" s="563"/>
      <c r="V736" s="563"/>
      <c r="W736" s="563"/>
      <c r="X736" s="563"/>
      <c r="Y736" s="563"/>
      <c r="Z736" s="564"/>
    </row>
    <row r="737" spans="1:26">
      <c r="A737" s="570"/>
      <c r="B737" s="563"/>
      <c r="C737" s="563"/>
      <c r="D737" s="563"/>
      <c r="E737" s="563"/>
      <c r="F737" s="563"/>
      <c r="G737" s="563"/>
      <c r="H737" s="563"/>
      <c r="I737" s="563"/>
      <c r="J737" s="563"/>
      <c r="K737" s="563"/>
      <c r="L737" s="563"/>
      <c r="M737" s="563"/>
      <c r="N737" s="563"/>
      <c r="O737" s="563"/>
      <c r="P737" s="563"/>
      <c r="Q737" s="563"/>
      <c r="R737" s="563"/>
      <c r="S737" s="563"/>
      <c r="T737" s="563"/>
      <c r="U737" s="563"/>
      <c r="V737" s="563"/>
      <c r="W737" s="563"/>
      <c r="X737" s="563"/>
      <c r="Y737" s="563"/>
      <c r="Z737" s="564"/>
    </row>
    <row r="738" spans="1:26">
      <c r="A738" s="570"/>
      <c r="B738" s="563"/>
      <c r="C738" s="563"/>
      <c r="D738" s="563"/>
      <c r="E738" s="563"/>
      <c r="F738" s="563"/>
      <c r="G738" s="563"/>
      <c r="H738" s="563"/>
      <c r="I738" s="563"/>
      <c r="J738" s="563"/>
      <c r="K738" s="563"/>
      <c r="L738" s="563"/>
      <c r="M738" s="563"/>
      <c r="N738" s="563"/>
      <c r="O738" s="563"/>
      <c r="P738" s="563"/>
      <c r="Q738" s="563"/>
      <c r="R738" s="563"/>
      <c r="S738" s="563"/>
      <c r="T738" s="563"/>
      <c r="U738" s="563"/>
      <c r="V738" s="563"/>
      <c r="W738" s="563"/>
      <c r="X738" s="563"/>
      <c r="Y738" s="563"/>
      <c r="Z738" s="564"/>
    </row>
    <row r="739" spans="1:26">
      <c r="A739" s="570"/>
      <c r="B739" s="563"/>
      <c r="C739" s="563"/>
      <c r="D739" s="563"/>
      <c r="E739" s="563"/>
      <c r="F739" s="563"/>
      <c r="G739" s="563"/>
      <c r="H739" s="563"/>
      <c r="I739" s="563"/>
      <c r="J739" s="563"/>
      <c r="K739" s="563"/>
      <c r="L739" s="563"/>
      <c r="M739" s="563"/>
      <c r="N739" s="563"/>
      <c r="O739" s="563"/>
      <c r="P739" s="563"/>
      <c r="Q739" s="563"/>
      <c r="R739" s="563"/>
      <c r="S739" s="563"/>
      <c r="T739" s="563"/>
      <c r="U739" s="563"/>
      <c r="V739" s="563"/>
      <c r="W739" s="563"/>
      <c r="X739" s="563"/>
      <c r="Y739" s="563"/>
      <c r="Z739" s="564"/>
    </row>
    <row r="740" spans="1:26">
      <c r="A740" s="570"/>
      <c r="B740" s="563"/>
      <c r="C740" s="563"/>
      <c r="D740" s="563"/>
      <c r="E740" s="563"/>
      <c r="F740" s="563"/>
      <c r="G740" s="563"/>
      <c r="H740" s="563"/>
      <c r="I740" s="563"/>
      <c r="J740" s="563"/>
      <c r="K740" s="563"/>
      <c r="L740" s="563"/>
      <c r="M740" s="563"/>
      <c r="N740" s="563"/>
      <c r="O740" s="563"/>
      <c r="P740" s="563"/>
      <c r="Q740" s="563"/>
      <c r="R740" s="563"/>
      <c r="S740" s="563"/>
      <c r="T740" s="563"/>
      <c r="U740" s="563"/>
      <c r="V740" s="563"/>
      <c r="W740" s="563"/>
      <c r="X740" s="563"/>
      <c r="Y740" s="563"/>
      <c r="Z740" s="564"/>
    </row>
    <row r="741" spans="1:26">
      <c r="A741" s="570"/>
      <c r="B741" s="563"/>
      <c r="C741" s="563"/>
      <c r="D741" s="563"/>
      <c r="E741" s="563"/>
      <c r="F741" s="563"/>
      <c r="G741" s="563"/>
      <c r="H741" s="563"/>
      <c r="I741" s="563"/>
      <c r="J741" s="563"/>
      <c r="K741" s="563"/>
      <c r="L741" s="563"/>
      <c r="M741" s="563"/>
      <c r="N741" s="563"/>
      <c r="O741" s="563"/>
      <c r="P741" s="563"/>
      <c r="Q741" s="563"/>
      <c r="R741" s="563"/>
      <c r="S741" s="563"/>
      <c r="T741" s="563"/>
      <c r="U741" s="563"/>
      <c r="V741" s="563"/>
      <c r="W741" s="563"/>
      <c r="X741" s="563"/>
      <c r="Y741" s="563"/>
      <c r="Z741" s="564"/>
    </row>
    <row r="742" spans="1:26">
      <c r="A742" s="570"/>
      <c r="B742" s="563"/>
      <c r="C742" s="563"/>
      <c r="D742" s="563"/>
      <c r="E742" s="563"/>
      <c r="F742" s="563"/>
      <c r="G742" s="563"/>
      <c r="H742" s="563"/>
      <c r="I742" s="563"/>
      <c r="J742" s="563"/>
      <c r="K742" s="563"/>
      <c r="L742" s="563"/>
      <c r="M742" s="563"/>
      <c r="N742" s="563"/>
      <c r="O742" s="563"/>
      <c r="P742" s="563"/>
      <c r="Q742" s="563"/>
      <c r="R742" s="563"/>
      <c r="S742" s="563"/>
      <c r="T742" s="563"/>
      <c r="U742" s="563"/>
      <c r="V742" s="563"/>
      <c r="W742" s="563"/>
      <c r="X742" s="563"/>
      <c r="Y742" s="563"/>
      <c r="Z742" s="564"/>
    </row>
    <row r="743" spans="1:26">
      <c r="A743" s="570"/>
      <c r="B743" s="563"/>
      <c r="C743" s="563"/>
      <c r="D743" s="563"/>
      <c r="E743" s="563"/>
      <c r="F743" s="563"/>
      <c r="G743" s="563"/>
      <c r="H743" s="563"/>
      <c r="I743" s="563"/>
      <c r="J743" s="563"/>
      <c r="K743" s="563"/>
      <c r="L743" s="563"/>
      <c r="M743" s="563"/>
      <c r="N743" s="563"/>
      <c r="O743" s="563"/>
      <c r="P743" s="563"/>
      <c r="Q743" s="563"/>
      <c r="R743" s="563"/>
      <c r="S743" s="563"/>
      <c r="T743" s="563"/>
      <c r="U743" s="563"/>
      <c r="V743" s="563"/>
      <c r="W743" s="563"/>
      <c r="X743" s="563"/>
      <c r="Y743" s="563"/>
      <c r="Z743" s="564"/>
    </row>
    <row r="744" spans="1:26">
      <c r="A744" s="570"/>
      <c r="B744" s="563"/>
      <c r="C744" s="563"/>
      <c r="D744" s="563"/>
      <c r="E744" s="563"/>
      <c r="F744" s="563"/>
      <c r="G744" s="563"/>
      <c r="H744" s="563"/>
      <c r="I744" s="563"/>
      <c r="J744" s="563"/>
      <c r="K744" s="563"/>
      <c r="L744" s="563"/>
      <c r="M744" s="563"/>
      <c r="N744" s="563"/>
      <c r="O744" s="563"/>
      <c r="P744" s="563"/>
      <c r="Q744" s="563"/>
      <c r="R744" s="563"/>
      <c r="S744" s="563"/>
      <c r="T744" s="563"/>
      <c r="U744" s="563"/>
      <c r="V744" s="563"/>
      <c r="W744" s="563"/>
      <c r="X744" s="563"/>
      <c r="Y744" s="563"/>
      <c r="Z744" s="564"/>
    </row>
    <row r="745" spans="1:26">
      <c r="A745" s="570"/>
      <c r="B745" s="563"/>
      <c r="C745" s="563"/>
      <c r="D745" s="563"/>
      <c r="E745" s="563"/>
      <c r="F745" s="563"/>
      <c r="G745" s="563"/>
      <c r="H745" s="563"/>
      <c r="I745" s="563"/>
      <c r="J745" s="563"/>
      <c r="K745" s="563"/>
      <c r="L745" s="563"/>
      <c r="M745" s="563"/>
      <c r="N745" s="563"/>
      <c r="O745" s="563"/>
      <c r="P745" s="563"/>
      <c r="Q745" s="563"/>
      <c r="R745" s="563"/>
      <c r="S745" s="563"/>
      <c r="T745" s="563"/>
      <c r="U745" s="563"/>
      <c r="V745" s="563"/>
      <c r="W745" s="563"/>
      <c r="X745" s="563"/>
      <c r="Y745" s="563"/>
      <c r="Z745" s="564"/>
    </row>
    <row r="746" spans="1:26">
      <c r="A746" s="570"/>
      <c r="B746" s="563"/>
      <c r="C746" s="563"/>
      <c r="D746" s="563"/>
      <c r="E746" s="563"/>
      <c r="F746" s="563"/>
      <c r="G746" s="563"/>
      <c r="H746" s="563"/>
      <c r="I746" s="563"/>
      <c r="J746" s="563"/>
      <c r="K746" s="563"/>
      <c r="L746" s="563"/>
      <c r="M746" s="563"/>
      <c r="N746" s="563"/>
      <c r="O746" s="563"/>
      <c r="P746" s="563"/>
      <c r="Q746" s="563"/>
      <c r="R746" s="563"/>
      <c r="S746" s="563"/>
      <c r="T746" s="563"/>
      <c r="U746" s="563"/>
      <c r="V746" s="563"/>
      <c r="W746" s="563"/>
      <c r="X746" s="563"/>
      <c r="Y746" s="563"/>
      <c r="Z746" s="564"/>
    </row>
    <row r="747" spans="1:26">
      <c r="A747" s="570"/>
      <c r="B747" s="563"/>
      <c r="C747" s="563"/>
      <c r="D747" s="563"/>
      <c r="E747" s="563"/>
      <c r="F747" s="563"/>
      <c r="G747" s="563"/>
      <c r="H747" s="563"/>
      <c r="I747" s="563"/>
      <c r="J747" s="563"/>
      <c r="K747" s="563"/>
      <c r="L747" s="563"/>
      <c r="M747" s="563"/>
      <c r="N747" s="563"/>
      <c r="O747" s="563"/>
      <c r="P747" s="563"/>
      <c r="Q747" s="563"/>
      <c r="R747" s="563"/>
      <c r="S747" s="563"/>
      <c r="T747" s="563"/>
      <c r="U747" s="563"/>
      <c r="V747" s="563"/>
      <c r="W747" s="563"/>
      <c r="X747" s="563"/>
      <c r="Y747" s="563"/>
      <c r="Z747" s="564"/>
    </row>
    <row r="748" spans="1:26">
      <c r="A748" s="570"/>
      <c r="B748" s="563"/>
      <c r="C748" s="563"/>
      <c r="D748" s="563"/>
      <c r="E748" s="563"/>
      <c r="F748" s="563"/>
      <c r="G748" s="563"/>
      <c r="H748" s="563"/>
      <c r="I748" s="563"/>
      <c r="J748" s="563"/>
      <c r="K748" s="563"/>
      <c r="L748" s="563"/>
      <c r="M748" s="563"/>
      <c r="N748" s="563"/>
      <c r="O748" s="563"/>
      <c r="P748" s="563"/>
      <c r="Q748" s="563"/>
      <c r="R748" s="563"/>
      <c r="S748" s="563"/>
      <c r="T748" s="563"/>
      <c r="U748" s="563"/>
      <c r="V748" s="563"/>
      <c r="W748" s="563"/>
      <c r="X748" s="563"/>
      <c r="Y748" s="563"/>
      <c r="Z748" s="564"/>
    </row>
    <row r="749" spans="1:26">
      <c r="A749" s="570"/>
      <c r="B749" s="563"/>
      <c r="C749" s="563"/>
      <c r="D749" s="563"/>
      <c r="E749" s="563"/>
      <c r="F749" s="563"/>
      <c r="G749" s="563"/>
      <c r="H749" s="563"/>
      <c r="I749" s="563"/>
      <c r="J749" s="563"/>
      <c r="K749" s="563"/>
      <c r="L749" s="563"/>
      <c r="M749" s="563"/>
      <c r="N749" s="563"/>
      <c r="O749" s="563"/>
      <c r="P749" s="563"/>
      <c r="Q749" s="563"/>
      <c r="R749" s="563"/>
      <c r="S749" s="563"/>
      <c r="T749" s="563"/>
      <c r="U749" s="563"/>
      <c r="V749" s="563"/>
      <c r="W749" s="563"/>
      <c r="X749" s="563"/>
      <c r="Y749" s="563"/>
      <c r="Z749" s="564"/>
    </row>
    <row r="750" spans="1:26">
      <c r="A750" s="570"/>
      <c r="B750" s="563"/>
      <c r="C750" s="563"/>
      <c r="D750" s="563"/>
      <c r="E750" s="563"/>
      <c r="F750" s="563"/>
      <c r="G750" s="563"/>
      <c r="H750" s="563"/>
      <c r="I750" s="563"/>
      <c r="J750" s="563"/>
      <c r="K750" s="563"/>
      <c r="L750" s="563"/>
      <c r="M750" s="563"/>
      <c r="N750" s="563"/>
      <c r="O750" s="563"/>
      <c r="P750" s="563"/>
      <c r="Q750" s="563"/>
      <c r="R750" s="563"/>
      <c r="S750" s="563"/>
      <c r="T750" s="563"/>
      <c r="U750" s="563"/>
      <c r="V750" s="563"/>
      <c r="W750" s="563"/>
      <c r="X750" s="563"/>
      <c r="Y750" s="563"/>
      <c r="Z750" s="564"/>
    </row>
    <row r="751" spans="1:26">
      <c r="A751" s="570"/>
      <c r="B751" s="563"/>
      <c r="C751" s="563"/>
      <c r="D751" s="563"/>
      <c r="E751" s="563"/>
      <c r="F751" s="563"/>
      <c r="G751" s="563"/>
      <c r="H751" s="563"/>
      <c r="I751" s="563"/>
      <c r="J751" s="563"/>
      <c r="K751" s="563"/>
      <c r="L751" s="563"/>
      <c r="M751" s="563"/>
      <c r="N751" s="563"/>
      <c r="O751" s="563"/>
      <c r="P751" s="563"/>
      <c r="Q751" s="563"/>
      <c r="R751" s="563"/>
      <c r="S751" s="563"/>
      <c r="T751" s="563"/>
      <c r="U751" s="563"/>
      <c r="V751" s="563"/>
      <c r="W751" s="563"/>
      <c r="X751" s="563"/>
      <c r="Y751" s="563"/>
      <c r="Z751" s="564"/>
    </row>
    <row r="752" spans="1:26">
      <c r="A752" s="570"/>
      <c r="B752" s="563"/>
      <c r="C752" s="563"/>
      <c r="D752" s="563"/>
      <c r="E752" s="563"/>
      <c r="F752" s="563"/>
      <c r="G752" s="563"/>
      <c r="H752" s="563"/>
      <c r="I752" s="563"/>
      <c r="J752" s="563"/>
      <c r="K752" s="563"/>
      <c r="L752" s="563"/>
      <c r="M752" s="563"/>
      <c r="N752" s="563"/>
      <c r="O752" s="563"/>
      <c r="P752" s="563"/>
      <c r="Q752" s="563"/>
      <c r="R752" s="563"/>
      <c r="S752" s="563"/>
      <c r="T752" s="563"/>
      <c r="U752" s="563"/>
      <c r="V752" s="563"/>
      <c r="W752" s="563"/>
      <c r="X752" s="563"/>
      <c r="Y752" s="563"/>
      <c r="Z752" s="564"/>
    </row>
    <row r="753" spans="1:26">
      <c r="A753" s="570"/>
      <c r="B753" s="563"/>
      <c r="C753" s="563"/>
      <c r="D753" s="563"/>
      <c r="E753" s="563"/>
      <c r="F753" s="563"/>
      <c r="G753" s="563"/>
      <c r="H753" s="563"/>
      <c r="I753" s="563"/>
      <c r="J753" s="563"/>
      <c r="K753" s="563"/>
      <c r="L753" s="563"/>
      <c r="M753" s="563"/>
      <c r="N753" s="563"/>
      <c r="O753" s="563"/>
      <c r="P753" s="563"/>
      <c r="Q753" s="563"/>
      <c r="R753" s="563"/>
      <c r="S753" s="563"/>
      <c r="T753" s="563"/>
      <c r="U753" s="563"/>
      <c r="V753" s="563"/>
      <c r="W753" s="563"/>
      <c r="X753" s="563"/>
      <c r="Y753" s="563"/>
      <c r="Z753" s="564"/>
    </row>
    <row r="754" spans="1:26">
      <c r="A754" s="570"/>
      <c r="B754" s="563"/>
      <c r="C754" s="563"/>
      <c r="D754" s="563"/>
      <c r="E754" s="563"/>
      <c r="F754" s="563"/>
      <c r="G754" s="563"/>
      <c r="H754" s="563"/>
      <c r="I754" s="563"/>
      <c r="J754" s="563"/>
      <c r="K754" s="563"/>
      <c r="L754" s="563"/>
      <c r="M754" s="563"/>
      <c r="N754" s="563"/>
      <c r="O754" s="563"/>
      <c r="P754" s="563"/>
      <c r="Q754" s="563"/>
      <c r="R754" s="563"/>
      <c r="S754" s="563"/>
      <c r="T754" s="563"/>
      <c r="U754" s="563"/>
      <c r="V754" s="563"/>
      <c r="W754" s="563"/>
      <c r="X754" s="563"/>
      <c r="Y754" s="563"/>
      <c r="Z754" s="564"/>
    </row>
    <row r="755" spans="1:26">
      <c r="A755" s="570"/>
      <c r="B755" s="563"/>
      <c r="C755" s="563"/>
      <c r="D755" s="563"/>
      <c r="E755" s="563"/>
      <c r="F755" s="563"/>
      <c r="G755" s="563"/>
      <c r="H755" s="563"/>
      <c r="I755" s="563"/>
      <c r="J755" s="563"/>
      <c r="K755" s="563"/>
      <c r="L755" s="563"/>
      <c r="M755" s="563"/>
      <c r="N755" s="563"/>
      <c r="O755" s="563"/>
      <c r="P755" s="563"/>
      <c r="Q755" s="563"/>
      <c r="R755" s="563"/>
      <c r="S755" s="563"/>
      <c r="T755" s="563"/>
      <c r="U755" s="563"/>
      <c r="V755" s="563"/>
      <c r="W755" s="563"/>
      <c r="X755" s="563"/>
      <c r="Y755" s="563"/>
      <c r="Z755" s="564"/>
    </row>
    <row r="756" spans="1:26">
      <c r="A756" s="570"/>
      <c r="B756" s="563"/>
      <c r="C756" s="563"/>
      <c r="D756" s="563"/>
      <c r="E756" s="563"/>
      <c r="F756" s="563"/>
      <c r="G756" s="563"/>
      <c r="H756" s="563"/>
      <c r="I756" s="563"/>
      <c r="J756" s="563"/>
      <c r="K756" s="563"/>
      <c r="L756" s="563"/>
      <c r="M756" s="563"/>
      <c r="N756" s="563"/>
      <c r="O756" s="563"/>
      <c r="P756" s="563"/>
      <c r="Q756" s="563"/>
      <c r="R756" s="563"/>
      <c r="S756" s="563"/>
      <c r="T756" s="563"/>
      <c r="U756" s="563"/>
      <c r="V756" s="563"/>
      <c r="W756" s="563"/>
      <c r="X756" s="563"/>
      <c r="Y756" s="563"/>
      <c r="Z756" s="564"/>
    </row>
    <row r="757" spans="1:26">
      <c r="A757" s="570"/>
      <c r="B757" s="563"/>
      <c r="C757" s="563"/>
      <c r="D757" s="563"/>
      <c r="E757" s="563"/>
      <c r="F757" s="563"/>
      <c r="G757" s="563"/>
      <c r="H757" s="563"/>
      <c r="I757" s="563"/>
      <c r="J757" s="563"/>
      <c r="K757" s="563"/>
      <c r="L757" s="563"/>
      <c r="M757" s="563"/>
      <c r="N757" s="563"/>
      <c r="O757" s="563"/>
      <c r="P757" s="563"/>
      <c r="Q757" s="563"/>
      <c r="R757" s="563"/>
      <c r="S757" s="563"/>
      <c r="T757" s="563"/>
      <c r="U757" s="563"/>
      <c r="V757" s="563"/>
      <c r="W757" s="563"/>
      <c r="X757" s="563"/>
      <c r="Y757" s="563"/>
      <c r="Z757" s="564"/>
    </row>
    <row r="758" spans="1:26">
      <c r="A758" s="570"/>
      <c r="B758" s="563"/>
      <c r="C758" s="563"/>
      <c r="D758" s="563"/>
      <c r="E758" s="563"/>
      <c r="F758" s="563"/>
      <c r="G758" s="563"/>
      <c r="H758" s="563"/>
      <c r="I758" s="563"/>
      <c r="J758" s="563"/>
      <c r="K758" s="563"/>
      <c r="L758" s="563"/>
      <c r="M758" s="563"/>
      <c r="N758" s="563"/>
      <c r="O758" s="563"/>
      <c r="P758" s="563"/>
      <c r="Q758" s="563"/>
      <c r="R758" s="563"/>
      <c r="S758" s="563"/>
      <c r="T758" s="563"/>
      <c r="U758" s="563"/>
      <c r="V758" s="563"/>
      <c r="W758" s="563"/>
      <c r="X758" s="563"/>
      <c r="Y758" s="563"/>
      <c r="Z758" s="564"/>
    </row>
    <row r="759" spans="1:26">
      <c r="A759" s="570"/>
      <c r="B759" s="563"/>
      <c r="C759" s="563"/>
      <c r="D759" s="563"/>
      <c r="E759" s="563"/>
      <c r="F759" s="563"/>
      <c r="G759" s="563"/>
      <c r="H759" s="563"/>
      <c r="I759" s="563"/>
      <c r="J759" s="563"/>
      <c r="K759" s="563"/>
      <c r="L759" s="563"/>
      <c r="M759" s="563"/>
      <c r="N759" s="563"/>
      <c r="O759" s="563"/>
      <c r="P759" s="563"/>
      <c r="Q759" s="563"/>
      <c r="R759" s="563"/>
      <c r="S759" s="563"/>
      <c r="T759" s="563"/>
      <c r="U759" s="563"/>
      <c r="V759" s="563"/>
      <c r="W759" s="563"/>
      <c r="X759" s="563"/>
      <c r="Y759" s="563"/>
      <c r="Z759" s="564"/>
    </row>
    <row r="760" spans="1:26">
      <c r="A760" s="570"/>
      <c r="B760" s="563"/>
      <c r="C760" s="563"/>
      <c r="D760" s="563"/>
      <c r="E760" s="563"/>
      <c r="F760" s="563"/>
      <c r="G760" s="563"/>
      <c r="H760" s="563"/>
      <c r="I760" s="563"/>
      <c r="J760" s="563"/>
      <c r="K760" s="563"/>
      <c r="L760" s="563"/>
      <c r="M760" s="563"/>
      <c r="N760" s="563"/>
      <c r="O760" s="563"/>
      <c r="P760" s="563"/>
      <c r="Q760" s="563"/>
      <c r="R760" s="563"/>
      <c r="S760" s="563"/>
      <c r="T760" s="563"/>
      <c r="U760" s="563"/>
      <c r="V760" s="563"/>
      <c r="W760" s="563"/>
      <c r="X760" s="563"/>
      <c r="Y760" s="563"/>
      <c r="Z760" s="564"/>
    </row>
    <row r="761" spans="1:26">
      <c r="A761" s="570"/>
      <c r="B761" s="563"/>
      <c r="C761" s="563"/>
      <c r="D761" s="563"/>
      <c r="E761" s="563"/>
      <c r="F761" s="563"/>
      <c r="G761" s="563"/>
      <c r="H761" s="563"/>
      <c r="I761" s="563"/>
      <c r="J761" s="563"/>
      <c r="K761" s="563"/>
      <c r="L761" s="563"/>
      <c r="M761" s="563"/>
      <c r="N761" s="563"/>
      <c r="O761" s="563"/>
      <c r="P761" s="563"/>
      <c r="Q761" s="563"/>
      <c r="R761" s="563"/>
      <c r="S761" s="563"/>
      <c r="T761" s="563"/>
      <c r="U761" s="563"/>
      <c r="V761" s="563"/>
      <c r="W761" s="563"/>
      <c r="X761" s="563"/>
      <c r="Y761" s="563"/>
      <c r="Z761" s="564"/>
    </row>
    <row r="762" spans="1:26">
      <c r="A762" s="570"/>
      <c r="B762" s="563"/>
      <c r="C762" s="563"/>
      <c r="D762" s="563"/>
      <c r="E762" s="563"/>
      <c r="F762" s="563"/>
      <c r="G762" s="563"/>
      <c r="H762" s="563"/>
      <c r="I762" s="563"/>
      <c r="J762" s="563"/>
      <c r="K762" s="563"/>
      <c r="L762" s="563"/>
      <c r="M762" s="563"/>
      <c r="N762" s="563"/>
      <c r="O762" s="563"/>
      <c r="P762" s="563"/>
      <c r="Q762" s="563"/>
      <c r="R762" s="563"/>
      <c r="S762" s="563"/>
      <c r="T762" s="563"/>
      <c r="U762" s="563"/>
      <c r="V762" s="563"/>
      <c r="W762" s="563"/>
      <c r="X762" s="563"/>
      <c r="Y762" s="563"/>
      <c r="Z762" s="564"/>
    </row>
    <row r="763" spans="1:26">
      <c r="A763" s="570"/>
      <c r="B763" s="563"/>
      <c r="C763" s="563"/>
      <c r="D763" s="563"/>
      <c r="E763" s="563"/>
      <c r="F763" s="563"/>
      <c r="G763" s="563"/>
      <c r="H763" s="563"/>
      <c r="I763" s="563"/>
      <c r="J763" s="563"/>
      <c r="K763" s="563"/>
      <c r="L763" s="563"/>
      <c r="M763" s="563"/>
      <c r="N763" s="563"/>
      <c r="O763" s="563"/>
      <c r="P763" s="563"/>
      <c r="Q763" s="563"/>
      <c r="R763" s="563"/>
      <c r="S763" s="563"/>
      <c r="T763" s="563"/>
      <c r="U763" s="563"/>
      <c r="V763" s="563"/>
      <c r="W763" s="563"/>
      <c r="X763" s="563"/>
      <c r="Y763" s="563"/>
      <c r="Z763" s="564"/>
    </row>
    <row r="764" spans="1:26">
      <c r="A764" s="570"/>
      <c r="B764" s="563"/>
      <c r="C764" s="563"/>
      <c r="D764" s="563"/>
      <c r="E764" s="563"/>
      <c r="F764" s="563"/>
      <c r="G764" s="563"/>
      <c r="H764" s="563"/>
      <c r="I764" s="563"/>
      <c r="J764" s="563"/>
      <c r="K764" s="563"/>
      <c r="L764" s="563"/>
      <c r="M764" s="563"/>
      <c r="N764" s="563"/>
      <c r="O764" s="563"/>
      <c r="P764" s="563"/>
      <c r="Q764" s="563"/>
      <c r="R764" s="563"/>
      <c r="S764" s="563"/>
      <c r="T764" s="563"/>
      <c r="U764" s="563"/>
      <c r="V764" s="563"/>
      <c r="W764" s="563"/>
      <c r="X764" s="563"/>
      <c r="Y764" s="563"/>
      <c r="Z764" s="564"/>
    </row>
    <row r="765" spans="1:26">
      <c r="A765" s="570"/>
      <c r="B765" s="563"/>
      <c r="C765" s="563"/>
      <c r="D765" s="563"/>
      <c r="E765" s="563"/>
      <c r="F765" s="563"/>
      <c r="G765" s="563"/>
      <c r="H765" s="563"/>
      <c r="I765" s="563"/>
      <c r="J765" s="563"/>
      <c r="K765" s="563"/>
      <c r="L765" s="563"/>
      <c r="M765" s="563"/>
      <c r="N765" s="563"/>
      <c r="O765" s="563"/>
      <c r="P765" s="563"/>
      <c r="Q765" s="563"/>
      <c r="R765" s="563"/>
      <c r="S765" s="563"/>
      <c r="T765" s="563"/>
      <c r="U765" s="563"/>
      <c r="V765" s="563"/>
      <c r="W765" s="563"/>
      <c r="X765" s="563"/>
      <c r="Y765" s="563"/>
      <c r="Z765" s="564"/>
    </row>
    <row r="766" spans="1:26">
      <c r="A766" s="570"/>
      <c r="B766" s="563"/>
      <c r="C766" s="563"/>
      <c r="D766" s="563"/>
      <c r="E766" s="563"/>
      <c r="F766" s="563"/>
      <c r="G766" s="563"/>
      <c r="H766" s="563"/>
      <c r="I766" s="563"/>
      <c r="J766" s="563"/>
      <c r="K766" s="563"/>
      <c r="L766" s="563"/>
      <c r="M766" s="563"/>
      <c r="N766" s="563"/>
      <c r="O766" s="563"/>
      <c r="P766" s="563"/>
      <c r="Q766" s="563"/>
      <c r="R766" s="563"/>
      <c r="S766" s="563"/>
      <c r="T766" s="563"/>
      <c r="U766" s="563"/>
      <c r="V766" s="563"/>
      <c r="W766" s="563"/>
      <c r="X766" s="563"/>
      <c r="Y766" s="563"/>
      <c r="Z766" s="564"/>
    </row>
    <row r="767" spans="1:26">
      <c r="A767" s="570"/>
      <c r="B767" s="563"/>
      <c r="C767" s="563"/>
      <c r="D767" s="563"/>
      <c r="E767" s="563"/>
      <c r="F767" s="563"/>
      <c r="G767" s="563"/>
      <c r="H767" s="563"/>
      <c r="I767" s="563"/>
      <c r="J767" s="563"/>
      <c r="K767" s="563"/>
      <c r="L767" s="563"/>
      <c r="M767" s="563"/>
      <c r="N767" s="563"/>
      <c r="O767" s="563"/>
      <c r="P767" s="563"/>
      <c r="Q767" s="563"/>
      <c r="R767" s="563"/>
      <c r="S767" s="563"/>
      <c r="T767" s="563"/>
      <c r="U767" s="563"/>
      <c r="V767" s="563"/>
      <c r="W767" s="563"/>
      <c r="X767" s="563"/>
      <c r="Y767" s="563"/>
      <c r="Z767" s="564"/>
    </row>
    <row r="768" spans="1:26">
      <c r="A768" s="570"/>
      <c r="B768" s="563"/>
      <c r="C768" s="563"/>
      <c r="D768" s="563"/>
      <c r="E768" s="563"/>
      <c r="F768" s="563"/>
      <c r="G768" s="563"/>
      <c r="H768" s="563"/>
      <c r="I768" s="563"/>
      <c r="J768" s="563"/>
      <c r="K768" s="563"/>
      <c r="L768" s="563"/>
      <c r="M768" s="563"/>
      <c r="N768" s="563"/>
      <c r="O768" s="563"/>
      <c r="P768" s="563"/>
      <c r="Q768" s="563"/>
      <c r="R768" s="563"/>
      <c r="S768" s="563"/>
      <c r="T768" s="563"/>
      <c r="U768" s="563"/>
      <c r="V768" s="563"/>
      <c r="W768" s="563"/>
      <c r="X768" s="563"/>
      <c r="Y768" s="563"/>
      <c r="Z768" s="564"/>
    </row>
    <row r="769" spans="1:26">
      <c r="A769" s="570"/>
      <c r="B769" s="563"/>
      <c r="C769" s="563"/>
      <c r="D769" s="563"/>
      <c r="E769" s="563"/>
      <c r="F769" s="563"/>
      <c r="G769" s="563"/>
      <c r="H769" s="563"/>
      <c r="I769" s="563"/>
      <c r="J769" s="563"/>
      <c r="K769" s="563"/>
      <c r="L769" s="563"/>
      <c r="M769" s="563"/>
      <c r="N769" s="563"/>
      <c r="O769" s="563"/>
      <c r="P769" s="563"/>
      <c r="Q769" s="563"/>
      <c r="R769" s="563"/>
      <c r="S769" s="563"/>
      <c r="T769" s="563"/>
      <c r="U769" s="563"/>
      <c r="V769" s="563"/>
      <c r="W769" s="563"/>
      <c r="X769" s="563"/>
      <c r="Y769" s="563"/>
      <c r="Z769" s="564"/>
    </row>
    <row r="770" spans="1:26">
      <c r="A770" s="570"/>
      <c r="B770" s="563"/>
      <c r="C770" s="563"/>
      <c r="D770" s="563"/>
      <c r="E770" s="563"/>
      <c r="F770" s="563"/>
      <c r="G770" s="563"/>
      <c r="H770" s="563"/>
      <c r="I770" s="563"/>
      <c r="J770" s="563"/>
      <c r="K770" s="563"/>
      <c r="L770" s="563"/>
      <c r="M770" s="563"/>
      <c r="N770" s="563"/>
      <c r="O770" s="563"/>
      <c r="P770" s="563"/>
      <c r="Q770" s="563"/>
      <c r="R770" s="563"/>
      <c r="S770" s="563"/>
      <c r="T770" s="563"/>
      <c r="U770" s="563"/>
      <c r="V770" s="563"/>
      <c r="W770" s="563"/>
      <c r="X770" s="563"/>
      <c r="Y770" s="563"/>
      <c r="Z770" s="564"/>
    </row>
    <row r="771" spans="1:26">
      <c r="A771" s="570"/>
      <c r="B771" s="563"/>
      <c r="C771" s="563"/>
      <c r="D771" s="563"/>
      <c r="E771" s="563"/>
      <c r="F771" s="563"/>
      <c r="G771" s="563"/>
      <c r="H771" s="563"/>
      <c r="I771" s="563"/>
      <c r="J771" s="563"/>
      <c r="K771" s="563"/>
      <c r="L771" s="563"/>
      <c r="M771" s="563"/>
      <c r="N771" s="563"/>
      <c r="O771" s="563"/>
      <c r="P771" s="563"/>
      <c r="Q771" s="563"/>
      <c r="R771" s="563"/>
      <c r="S771" s="563"/>
      <c r="T771" s="563"/>
      <c r="U771" s="563"/>
      <c r="V771" s="563"/>
      <c r="W771" s="563"/>
      <c r="X771" s="563"/>
      <c r="Y771" s="563"/>
      <c r="Z771" s="564"/>
    </row>
    <row r="772" spans="1:26">
      <c r="A772" s="570"/>
      <c r="B772" s="563"/>
      <c r="C772" s="563"/>
      <c r="D772" s="563"/>
      <c r="E772" s="563"/>
      <c r="F772" s="563"/>
      <c r="G772" s="563"/>
      <c r="H772" s="563"/>
      <c r="I772" s="563"/>
      <c r="J772" s="563"/>
      <c r="K772" s="563"/>
      <c r="L772" s="563"/>
      <c r="M772" s="563"/>
      <c r="N772" s="563"/>
      <c r="O772" s="563"/>
      <c r="P772" s="563"/>
      <c r="Q772" s="563"/>
      <c r="R772" s="563"/>
      <c r="S772" s="563"/>
      <c r="T772" s="563"/>
      <c r="U772" s="563"/>
      <c r="V772" s="563"/>
      <c r="W772" s="563"/>
      <c r="X772" s="563"/>
      <c r="Y772" s="563"/>
      <c r="Z772" s="564"/>
    </row>
    <row r="773" spans="1:26">
      <c r="A773" s="570"/>
      <c r="B773" s="563"/>
      <c r="C773" s="563"/>
      <c r="D773" s="563"/>
      <c r="E773" s="563"/>
      <c r="F773" s="563"/>
      <c r="G773" s="563"/>
      <c r="H773" s="563"/>
      <c r="I773" s="563"/>
      <c r="J773" s="563"/>
      <c r="K773" s="563"/>
      <c r="L773" s="563"/>
      <c r="M773" s="563"/>
      <c r="N773" s="563"/>
      <c r="O773" s="563"/>
      <c r="P773" s="563"/>
      <c r="Q773" s="563"/>
      <c r="R773" s="563"/>
      <c r="S773" s="563"/>
      <c r="T773" s="563"/>
      <c r="U773" s="563"/>
      <c r="V773" s="563"/>
      <c r="W773" s="563"/>
      <c r="X773" s="563"/>
      <c r="Y773" s="563"/>
      <c r="Z773" s="564"/>
    </row>
    <row r="774" spans="1:26">
      <c r="A774" s="570"/>
      <c r="B774" s="563"/>
      <c r="C774" s="563"/>
      <c r="D774" s="563"/>
      <c r="E774" s="563"/>
      <c r="F774" s="563"/>
      <c r="G774" s="563"/>
      <c r="H774" s="563"/>
      <c r="I774" s="563"/>
      <c r="J774" s="563"/>
      <c r="K774" s="563"/>
      <c r="L774" s="563"/>
      <c r="M774" s="563"/>
      <c r="N774" s="563"/>
      <c r="O774" s="563"/>
      <c r="P774" s="563"/>
      <c r="Q774" s="563"/>
      <c r="R774" s="563"/>
      <c r="S774" s="563"/>
      <c r="T774" s="563"/>
      <c r="U774" s="563"/>
      <c r="V774" s="563"/>
      <c r="W774" s="563"/>
      <c r="X774" s="563"/>
      <c r="Y774" s="563"/>
      <c r="Z774" s="564"/>
    </row>
    <row r="775" spans="1:26">
      <c r="A775" s="570"/>
      <c r="B775" s="563"/>
      <c r="C775" s="563"/>
      <c r="D775" s="563"/>
      <c r="E775" s="563"/>
      <c r="F775" s="563"/>
      <c r="G775" s="563"/>
      <c r="H775" s="563"/>
      <c r="I775" s="563"/>
      <c r="J775" s="563"/>
      <c r="K775" s="563"/>
      <c r="L775" s="563"/>
      <c r="M775" s="563"/>
      <c r="N775" s="563"/>
      <c r="O775" s="563"/>
      <c r="P775" s="563"/>
      <c r="Q775" s="563"/>
      <c r="R775" s="563"/>
      <c r="S775" s="563"/>
      <c r="T775" s="563"/>
      <c r="U775" s="563"/>
      <c r="V775" s="563"/>
      <c r="W775" s="563"/>
      <c r="X775" s="563"/>
      <c r="Y775" s="563"/>
      <c r="Z775" s="564"/>
    </row>
    <row r="776" spans="1:26">
      <c r="A776" s="570"/>
      <c r="B776" s="563"/>
      <c r="C776" s="563"/>
      <c r="D776" s="563"/>
      <c r="E776" s="563"/>
      <c r="F776" s="563"/>
      <c r="G776" s="563"/>
      <c r="H776" s="563"/>
      <c r="I776" s="563"/>
      <c r="J776" s="563"/>
      <c r="K776" s="563"/>
      <c r="L776" s="563"/>
      <c r="M776" s="563"/>
      <c r="N776" s="563"/>
      <c r="O776" s="563"/>
      <c r="P776" s="563"/>
      <c r="Q776" s="563"/>
      <c r="R776" s="563"/>
      <c r="S776" s="563"/>
      <c r="T776" s="563"/>
      <c r="U776" s="563"/>
      <c r="V776" s="563"/>
      <c r="W776" s="563"/>
      <c r="X776" s="563"/>
      <c r="Y776" s="563"/>
      <c r="Z776" s="564"/>
    </row>
    <row r="777" spans="1:26">
      <c r="A777" s="570"/>
      <c r="B777" s="563"/>
      <c r="C777" s="563"/>
      <c r="D777" s="563"/>
      <c r="E777" s="563"/>
      <c r="F777" s="563"/>
      <c r="G777" s="563"/>
      <c r="H777" s="563"/>
      <c r="I777" s="563"/>
      <c r="J777" s="563"/>
      <c r="K777" s="563"/>
      <c r="L777" s="563"/>
      <c r="M777" s="563"/>
      <c r="N777" s="563"/>
      <c r="O777" s="563"/>
      <c r="P777" s="563"/>
      <c r="Q777" s="563"/>
      <c r="R777" s="563"/>
      <c r="S777" s="563"/>
      <c r="T777" s="563"/>
      <c r="U777" s="563"/>
      <c r="V777" s="563"/>
      <c r="W777" s="563"/>
      <c r="X777" s="563"/>
      <c r="Y777" s="563"/>
      <c r="Z777" s="564"/>
    </row>
    <row r="778" spans="1:26">
      <c r="A778" s="570"/>
      <c r="B778" s="563"/>
      <c r="C778" s="563"/>
      <c r="D778" s="563"/>
      <c r="E778" s="563"/>
      <c r="F778" s="563"/>
      <c r="G778" s="563"/>
      <c r="H778" s="563"/>
      <c r="I778" s="563"/>
      <c r="J778" s="563"/>
      <c r="K778" s="563"/>
      <c r="L778" s="563"/>
      <c r="M778" s="563"/>
      <c r="N778" s="563"/>
      <c r="O778" s="563"/>
      <c r="P778" s="563"/>
      <c r="Q778" s="563"/>
      <c r="R778" s="563"/>
      <c r="S778" s="563"/>
      <c r="T778" s="563"/>
      <c r="U778" s="563"/>
      <c r="V778" s="563"/>
      <c r="W778" s="563"/>
      <c r="X778" s="563"/>
      <c r="Y778" s="563"/>
      <c r="Z778" s="564"/>
    </row>
    <row r="779" spans="1:26">
      <c r="A779" s="570"/>
      <c r="B779" s="563"/>
      <c r="C779" s="563"/>
      <c r="D779" s="563"/>
      <c r="E779" s="563"/>
      <c r="F779" s="563"/>
      <c r="G779" s="563"/>
      <c r="H779" s="563"/>
      <c r="I779" s="563"/>
      <c r="J779" s="563"/>
      <c r="K779" s="563"/>
      <c r="L779" s="563"/>
      <c r="M779" s="563"/>
      <c r="N779" s="563"/>
      <c r="O779" s="563"/>
      <c r="P779" s="563"/>
      <c r="Q779" s="563"/>
      <c r="R779" s="563"/>
      <c r="S779" s="563"/>
      <c r="T779" s="563"/>
      <c r="U779" s="563"/>
      <c r="V779" s="563"/>
      <c r="W779" s="563"/>
      <c r="X779" s="563"/>
      <c r="Y779" s="563"/>
      <c r="Z779" s="564"/>
    </row>
    <row r="780" spans="1:26">
      <c r="A780" s="570"/>
      <c r="B780" s="563"/>
      <c r="C780" s="563"/>
      <c r="D780" s="563"/>
      <c r="E780" s="563"/>
      <c r="F780" s="563"/>
      <c r="G780" s="563"/>
      <c r="H780" s="563"/>
      <c r="I780" s="563"/>
      <c r="J780" s="563"/>
      <c r="K780" s="563"/>
      <c r="L780" s="563"/>
      <c r="M780" s="563"/>
      <c r="N780" s="563"/>
      <c r="O780" s="563"/>
      <c r="P780" s="563"/>
      <c r="Q780" s="563"/>
      <c r="R780" s="563"/>
      <c r="S780" s="563"/>
      <c r="T780" s="563"/>
      <c r="U780" s="563"/>
      <c r="V780" s="563"/>
      <c r="W780" s="563"/>
      <c r="X780" s="563"/>
      <c r="Y780" s="563"/>
      <c r="Z780" s="564"/>
    </row>
    <row r="781" spans="1:26">
      <c r="A781" s="570"/>
      <c r="B781" s="563"/>
      <c r="C781" s="563"/>
      <c r="D781" s="563"/>
      <c r="E781" s="563"/>
      <c r="F781" s="563"/>
      <c r="G781" s="563"/>
      <c r="H781" s="563"/>
      <c r="I781" s="563"/>
      <c r="J781" s="563"/>
      <c r="K781" s="563"/>
      <c r="L781" s="563"/>
      <c r="M781" s="563"/>
      <c r="N781" s="563"/>
      <c r="O781" s="563"/>
      <c r="P781" s="563"/>
      <c r="Q781" s="563"/>
      <c r="R781" s="563"/>
      <c r="S781" s="563"/>
      <c r="T781" s="563"/>
      <c r="U781" s="563"/>
      <c r="V781" s="563"/>
      <c r="W781" s="563"/>
      <c r="X781" s="563"/>
      <c r="Y781" s="563"/>
      <c r="Z781" s="564"/>
    </row>
    <row r="782" spans="1:26">
      <c r="A782" s="570"/>
      <c r="B782" s="563"/>
      <c r="C782" s="563"/>
      <c r="D782" s="563"/>
      <c r="E782" s="563"/>
      <c r="F782" s="563"/>
      <c r="G782" s="563"/>
      <c r="H782" s="563"/>
      <c r="I782" s="563"/>
      <c r="J782" s="563"/>
      <c r="K782" s="563"/>
      <c r="L782" s="563"/>
      <c r="M782" s="563"/>
      <c r="N782" s="563"/>
      <c r="O782" s="563"/>
      <c r="P782" s="563"/>
      <c r="Q782" s="563"/>
      <c r="R782" s="563"/>
      <c r="S782" s="563"/>
      <c r="T782" s="563"/>
      <c r="U782" s="563"/>
      <c r="V782" s="563"/>
      <c r="W782" s="563"/>
      <c r="X782" s="563"/>
      <c r="Y782" s="563"/>
      <c r="Z782" s="564"/>
    </row>
    <row r="783" spans="1:26">
      <c r="A783" s="570"/>
      <c r="B783" s="563"/>
      <c r="C783" s="563"/>
      <c r="D783" s="563"/>
      <c r="E783" s="563"/>
      <c r="F783" s="563"/>
      <c r="G783" s="563"/>
      <c r="H783" s="563"/>
      <c r="I783" s="563"/>
      <c r="J783" s="563"/>
      <c r="K783" s="563"/>
      <c r="L783" s="563"/>
      <c r="M783" s="563"/>
      <c r="N783" s="563"/>
      <c r="O783" s="563"/>
      <c r="P783" s="563"/>
      <c r="Q783" s="563"/>
      <c r="R783" s="563"/>
      <c r="S783" s="563"/>
      <c r="T783" s="563"/>
      <c r="U783" s="563"/>
      <c r="V783" s="563"/>
      <c r="W783" s="563"/>
      <c r="X783" s="563"/>
      <c r="Y783" s="563"/>
      <c r="Z783" s="564"/>
    </row>
    <row r="784" spans="1:26">
      <c r="A784" s="570"/>
      <c r="B784" s="563"/>
      <c r="C784" s="563"/>
      <c r="D784" s="563"/>
      <c r="E784" s="563"/>
      <c r="F784" s="563"/>
      <c r="G784" s="563"/>
      <c r="H784" s="563"/>
      <c r="I784" s="563"/>
      <c r="J784" s="563"/>
      <c r="K784" s="563"/>
      <c r="L784" s="563"/>
      <c r="M784" s="563"/>
      <c r="N784" s="563"/>
      <c r="O784" s="563"/>
      <c r="P784" s="563"/>
      <c r="Q784" s="563"/>
      <c r="R784" s="563"/>
      <c r="S784" s="563"/>
      <c r="T784" s="563"/>
      <c r="U784" s="563"/>
      <c r="V784" s="563"/>
      <c r="W784" s="563"/>
      <c r="X784" s="563"/>
      <c r="Y784" s="563"/>
      <c r="Z784" s="564"/>
    </row>
    <row r="785" spans="1:26">
      <c r="A785" s="570"/>
      <c r="B785" s="563"/>
      <c r="C785" s="563"/>
      <c r="D785" s="563"/>
      <c r="E785" s="563"/>
      <c r="F785" s="563"/>
      <c r="G785" s="563"/>
      <c r="H785" s="563"/>
      <c r="I785" s="563"/>
      <c r="J785" s="563"/>
      <c r="K785" s="563"/>
      <c r="L785" s="563"/>
      <c r="M785" s="563"/>
      <c r="N785" s="563"/>
      <c r="O785" s="563"/>
      <c r="P785" s="563"/>
      <c r="Q785" s="563"/>
      <c r="R785" s="563"/>
      <c r="S785" s="563"/>
      <c r="T785" s="563"/>
      <c r="U785" s="563"/>
      <c r="V785" s="563"/>
      <c r="W785" s="563"/>
      <c r="X785" s="563"/>
      <c r="Y785" s="563"/>
      <c r="Z785" s="564"/>
    </row>
    <row r="786" spans="1:26">
      <c r="A786" s="570"/>
      <c r="B786" s="563"/>
      <c r="C786" s="563"/>
      <c r="D786" s="563"/>
      <c r="E786" s="563"/>
      <c r="F786" s="563"/>
      <c r="G786" s="563"/>
      <c r="H786" s="563"/>
      <c r="I786" s="563"/>
      <c r="J786" s="563"/>
      <c r="K786" s="563"/>
      <c r="L786" s="563"/>
      <c r="M786" s="563"/>
      <c r="N786" s="563"/>
      <c r="O786" s="563"/>
      <c r="P786" s="563"/>
      <c r="Q786" s="563"/>
      <c r="R786" s="563"/>
      <c r="S786" s="563"/>
      <c r="T786" s="563"/>
      <c r="U786" s="563"/>
      <c r="V786" s="563"/>
      <c r="W786" s="563"/>
      <c r="X786" s="563"/>
      <c r="Y786" s="563"/>
      <c r="Z786" s="564"/>
    </row>
    <row r="787" spans="1:26">
      <c r="A787" s="570"/>
      <c r="B787" s="563"/>
      <c r="C787" s="563"/>
      <c r="D787" s="563"/>
      <c r="E787" s="563"/>
      <c r="F787" s="563"/>
      <c r="G787" s="563"/>
      <c r="H787" s="563"/>
      <c r="I787" s="563"/>
      <c r="J787" s="563"/>
      <c r="K787" s="563"/>
      <c r="L787" s="563"/>
      <c r="M787" s="563"/>
      <c r="N787" s="563"/>
      <c r="O787" s="563"/>
      <c r="P787" s="563"/>
      <c r="Q787" s="563"/>
      <c r="R787" s="563"/>
      <c r="S787" s="563"/>
      <c r="T787" s="563"/>
      <c r="U787" s="563"/>
      <c r="V787" s="563"/>
      <c r="W787" s="563"/>
      <c r="X787" s="563"/>
      <c r="Y787" s="563"/>
      <c r="Z787" s="564"/>
    </row>
    <row r="788" spans="1:26">
      <c r="A788" s="570"/>
      <c r="B788" s="563"/>
      <c r="C788" s="563"/>
      <c r="D788" s="563"/>
      <c r="E788" s="563"/>
      <c r="F788" s="563"/>
      <c r="G788" s="563"/>
      <c r="H788" s="563"/>
      <c r="I788" s="563"/>
      <c r="J788" s="563"/>
      <c r="K788" s="563"/>
      <c r="L788" s="563"/>
      <c r="M788" s="563"/>
      <c r="N788" s="563"/>
      <c r="O788" s="563"/>
      <c r="P788" s="563"/>
      <c r="Q788" s="563"/>
      <c r="R788" s="563"/>
      <c r="S788" s="563"/>
      <c r="T788" s="563"/>
      <c r="U788" s="563"/>
      <c r="V788" s="563"/>
      <c r="W788" s="563"/>
      <c r="X788" s="563"/>
      <c r="Y788" s="563"/>
      <c r="Z788" s="564"/>
    </row>
    <row r="789" spans="1:26">
      <c r="A789" s="570"/>
      <c r="B789" s="563"/>
      <c r="C789" s="563"/>
      <c r="D789" s="563"/>
      <c r="E789" s="563"/>
      <c r="F789" s="563"/>
      <c r="G789" s="563"/>
      <c r="H789" s="563"/>
      <c r="I789" s="563"/>
      <c r="J789" s="563"/>
      <c r="K789" s="563"/>
      <c r="L789" s="563"/>
      <c r="M789" s="563"/>
      <c r="N789" s="563"/>
      <c r="O789" s="563"/>
      <c r="P789" s="563"/>
      <c r="Q789" s="563"/>
      <c r="R789" s="563"/>
      <c r="S789" s="563"/>
      <c r="T789" s="563"/>
      <c r="U789" s="563"/>
      <c r="V789" s="563"/>
      <c r="W789" s="563"/>
      <c r="X789" s="563"/>
      <c r="Y789" s="563"/>
      <c r="Z789" s="564"/>
    </row>
    <row r="790" spans="1:26">
      <c r="A790" s="570"/>
      <c r="B790" s="563"/>
      <c r="C790" s="563"/>
      <c r="D790" s="563"/>
      <c r="E790" s="563"/>
      <c r="F790" s="563"/>
      <c r="G790" s="563"/>
      <c r="H790" s="563"/>
      <c r="I790" s="563"/>
      <c r="J790" s="563"/>
      <c r="K790" s="563"/>
      <c r="L790" s="563"/>
      <c r="M790" s="563"/>
      <c r="N790" s="563"/>
      <c r="O790" s="563"/>
      <c r="P790" s="563"/>
      <c r="Q790" s="563"/>
      <c r="R790" s="563"/>
      <c r="S790" s="563"/>
      <c r="T790" s="563"/>
      <c r="U790" s="563"/>
      <c r="V790" s="563"/>
      <c r="W790" s="563"/>
      <c r="X790" s="563"/>
      <c r="Y790" s="563"/>
      <c r="Z790" s="564"/>
    </row>
    <row r="791" spans="1:26">
      <c r="A791" s="570"/>
      <c r="B791" s="563"/>
      <c r="C791" s="563"/>
      <c r="D791" s="563"/>
      <c r="E791" s="563"/>
      <c r="F791" s="563"/>
      <c r="G791" s="563"/>
      <c r="H791" s="563"/>
      <c r="I791" s="563"/>
      <c r="J791" s="563"/>
      <c r="K791" s="563"/>
      <c r="L791" s="563"/>
      <c r="M791" s="563"/>
      <c r="N791" s="563"/>
      <c r="O791" s="563"/>
      <c r="P791" s="563"/>
      <c r="Q791" s="563"/>
      <c r="R791" s="563"/>
      <c r="S791" s="563"/>
      <c r="T791" s="563"/>
      <c r="U791" s="563"/>
      <c r="V791" s="563"/>
      <c r="W791" s="563"/>
      <c r="X791" s="563"/>
      <c r="Y791" s="563"/>
      <c r="Z791" s="564"/>
    </row>
    <row r="792" spans="1:26">
      <c r="A792" s="570"/>
      <c r="B792" s="563"/>
      <c r="C792" s="563"/>
      <c r="D792" s="563"/>
      <c r="E792" s="563"/>
      <c r="F792" s="563"/>
      <c r="G792" s="563"/>
      <c r="H792" s="563"/>
      <c r="I792" s="563"/>
      <c r="J792" s="563"/>
      <c r="K792" s="563"/>
      <c r="L792" s="563"/>
      <c r="M792" s="563"/>
      <c r="N792" s="563"/>
      <c r="O792" s="563"/>
      <c r="P792" s="563"/>
      <c r="Q792" s="563"/>
      <c r="R792" s="563"/>
      <c r="S792" s="563"/>
      <c r="T792" s="563"/>
      <c r="U792" s="563"/>
      <c r="V792" s="563"/>
      <c r="W792" s="563"/>
      <c r="X792" s="563"/>
      <c r="Y792" s="563"/>
      <c r="Z792" s="564"/>
    </row>
    <row r="793" spans="1:26">
      <c r="A793" s="570"/>
      <c r="B793" s="563"/>
      <c r="C793" s="563"/>
      <c r="D793" s="563"/>
      <c r="E793" s="563"/>
      <c r="F793" s="563"/>
      <c r="G793" s="563"/>
      <c r="H793" s="563"/>
      <c r="I793" s="563"/>
      <c r="J793" s="563"/>
      <c r="K793" s="563"/>
      <c r="L793" s="563"/>
      <c r="M793" s="563"/>
      <c r="N793" s="563"/>
      <c r="O793" s="563"/>
      <c r="P793" s="563"/>
      <c r="Q793" s="563"/>
      <c r="R793" s="563"/>
      <c r="S793" s="563"/>
      <c r="T793" s="563"/>
      <c r="U793" s="563"/>
      <c r="V793" s="563"/>
      <c r="W793" s="563"/>
      <c r="X793" s="563"/>
      <c r="Y793" s="563"/>
      <c r="Z793" s="564"/>
    </row>
    <row r="794" spans="1:26">
      <c r="A794" s="570"/>
      <c r="B794" s="563"/>
      <c r="C794" s="563"/>
      <c r="D794" s="563"/>
      <c r="E794" s="563"/>
      <c r="F794" s="563"/>
      <c r="G794" s="563"/>
      <c r="H794" s="563"/>
      <c r="I794" s="563"/>
      <c r="J794" s="563"/>
      <c r="K794" s="563"/>
      <c r="L794" s="563"/>
      <c r="M794" s="563"/>
      <c r="N794" s="563"/>
      <c r="O794" s="563"/>
      <c r="P794" s="563"/>
      <c r="Q794" s="563"/>
      <c r="R794" s="563"/>
      <c r="S794" s="563"/>
      <c r="T794" s="563"/>
      <c r="U794" s="563"/>
      <c r="V794" s="563"/>
      <c r="W794" s="563"/>
      <c r="X794" s="563"/>
      <c r="Y794" s="563"/>
      <c r="Z794" s="564"/>
    </row>
    <row r="795" spans="1:26">
      <c r="A795" s="570"/>
      <c r="B795" s="563"/>
      <c r="C795" s="563"/>
      <c r="D795" s="563"/>
      <c r="E795" s="563"/>
      <c r="F795" s="563"/>
      <c r="G795" s="563"/>
      <c r="H795" s="563"/>
      <c r="I795" s="563"/>
      <c r="J795" s="563"/>
      <c r="K795" s="563"/>
      <c r="L795" s="563"/>
      <c r="M795" s="563"/>
      <c r="N795" s="563"/>
      <c r="O795" s="563"/>
      <c r="P795" s="563"/>
      <c r="Q795" s="563"/>
      <c r="R795" s="563"/>
      <c r="S795" s="563"/>
      <c r="T795" s="563"/>
      <c r="U795" s="563"/>
      <c r="V795" s="563"/>
      <c r="W795" s="563"/>
      <c r="X795" s="563"/>
      <c r="Y795" s="563"/>
      <c r="Z795" s="564"/>
    </row>
    <row r="796" spans="1:26">
      <c r="A796" s="570"/>
      <c r="B796" s="563"/>
      <c r="C796" s="563"/>
      <c r="D796" s="563"/>
      <c r="E796" s="563"/>
      <c r="F796" s="563"/>
      <c r="G796" s="563"/>
      <c r="H796" s="563"/>
      <c r="I796" s="563"/>
      <c r="J796" s="563"/>
      <c r="K796" s="563"/>
      <c r="L796" s="563"/>
      <c r="M796" s="563"/>
      <c r="N796" s="563"/>
      <c r="O796" s="563"/>
      <c r="P796" s="563"/>
      <c r="Q796" s="563"/>
      <c r="R796" s="563"/>
      <c r="S796" s="563"/>
      <c r="T796" s="563"/>
      <c r="U796" s="563"/>
      <c r="V796" s="563"/>
      <c r="W796" s="563"/>
      <c r="X796" s="563"/>
      <c r="Y796" s="563"/>
      <c r="Z796" s="564"/>
    </row>
    <row r="797" spans="1:26">
      <c r="A797" s="570"/>
      <c r="B797" s="563"/>
      <c r="C797" s="563"/>
      <c r="D797" s="563"/>
      <c r="E797" s="563"/>
      <c r="F797" s="563"/>
      <c r="G797" s="563"/>
      <c r="H797" s="563"/>
      <c r="I797" s="563"/>
      <c r="J797" s="563"/>
      <c r="K797" s="563"/>
      <c r="L797" s="563"/>
      <c r="M797" s="563"/>
      <c r="N797" s="563"/>
      <c r="O797" s="563"/>
      <c r="P797" s="563"/>
      <c r="Q797" s="563"/>
      <c r="R797" s="563"/>
      <c r="S797" s="563"/>
      <c r="T797" s="563"/>
      <c r="U797" s="563"/>
      <c r="V797" s="563"/>
      <c r="W797" s="563"/>
      <c r="X797" s="563"/>
      <c r="Y797" s="563"/>
      <c r="Z797" s="564"/>
    </row>
    <row r="798" spans="1:26">
      <c r="A798" s="570"/>
      <c r="B798" s="563"/>
      <c r="C798" s="563"/>
      <c r="D798" s="563"/>
      <c r="E798" s="563"/>
      <c r="F798" s="563"/>
      <c r="G798" s="563"/>
      <c r="H798" s="563"/>
      <c r="I798" s="563"/>
      <c r="J798" s="563"/>
      <c r="K798" s="563"/>
      <c r="L798" s="563"/>
      <c r="M798" s="563"/>
      <c r="N798" s="563"/>
      <c r="O798" s="563"/>
      <c r="P798" s="563"/>
      <c r="Q798" s="563"/>
      <c r="R798" s="563"/>
      <c r="S798" s="563"/>
      <c r="T798" s="563"/>
      <c r="U798" s="563"/>
      <c r="V798" s="563"/>
      <c r="W798" s="563"/>
      <c r="X798" s="563"/>
      <c r="Y798" s="563"/>
      <c r="Z798" s="564"/>
    </row>
    <row r="799" spans="1:26">
      <c r="A799" s="570"/>
      <c r="B799" s="563"/>
      <c r="C799" s="563"/>
      <c r="D799" s="563"/>
      <c r="E799" s="563"/>
      <c r="F799" s="563"/>
      <c r="G799" s="563"/>
      <c r="H799" s="563"/>
      <c r="I799" s="563"/>
      <c r="J799" s="563"/>
      <c r="K799" s="563"/>
      <c r="L799" s="563"/>
      <c r="M799" s="563"/>
      <c r="N799" s="563"/>
      <c r="O799" s="563"/>
      <c r="P799" s="563"/>
      <c r="Q799" s="563"/>
      <c r="R799" s="563"/>
      <c r="S799" s="563"/>
      <c r="T799" s="563"/>
      <c r="U799" s="563"/>
      <c r="V799" s="563"/>
      <c r="W799" s="563"/>
      <c r="X799" s="563"/>
      <c r="Y799" s="563"/>
      <c r="Z799" s="564"/>
    </row>
    <row r="800" spans="1:26">
      <c r="A800" s="570"/>
      <c r="B800" s="563"/>
      <c r="C800" s="563"/>
      <c r="D800" s="563"/>
      <c r="E800" s="563"/>
      <c r="F800" s="563"/>
      <c r="G800" s="563"/>
      <c r="H800" s="563"/>
      <c r="I800" s="563"/>
      <c r="J800" s="563"/>
      <c r="K800" s="563"/>
      <c r="L800" s="563"/>
      <c r="M800" s="563"/>
      <c r="N800" s="563"/>
      <c r="O800" s="563"/>
      <c r="P800" s="563"/>
      <c r="Q800" s="563"/>
      <c r="R800" s="563"/>
      <c r="S800" s="563"/>
      <c r="T800" s="563"/>
      <c r="U800" s="563"/>
      <c r="V800" s="563"/>
      <c r="W800" s="563"/>
      <c r="X800" s="563"/>
      <c r="Y800" s="563"/>
      <c r="Z800" s="564"/>
    </row>
    <row r="801" spans="1:26">
      <c r="A801" s="570"/>
      <c r="B801" s="563"/>
      <c r="C801" s="563"/>
      <c r="D801" s="563"/>
      <c r="E801" s="563"/>
      <c r="F801" s="563"/>
      <c r="G801" s="563"/>
      <c r="H801" s="563"/>
      <c r="I801" s="563"/>
      <c r="J801" s="563"/>
      <c r="K801" s="563"/>
      <c r="L801" s="563"/>
      <c r="M801" s="563"/>
      <c r="N801" s="563"/>
      <c r="O801" s="563"/>
      <c r="P801" s="563"/>
      <c r="Q801" s="563"/>
      <c r="R801" s="563"/>
      <c r="S801" s="563"/>
      <c r="T801" s="563"/>
      <c r="U801" s="563"/>
      <c r="V801" s="563"/>
      <c r="W801" s="563"/>
      <c r="X801" s="563"/>
      <c r="Y801" s="563"/>
      <c r="Z801" s="564"/>
    </row>
    <row r="802" spans="1:26">
      <c r="A802" s="570"/>
      <c r="B802" s="563"/>
      <c r="C802" s="563"/>
      <c r="D802" s="563"/>
      <c r="E802" s="563"/>
      <c r="F802" s="563"/>
      <c r="G802" s="563"/>
      <c r="H802" s="563"/>
      <c r="I802" s="563"/>
      <c r="J802" s="563"/>
      <c r="K802" s="563"/>
      <c r="L802" s="563"/>
      <c r="M802" s="563"/>
      <c r="N802" s="563"/>
      <c r="O802" s="563"/>
      <c r="P802" s="563"/>
      <c r="Q802" s="563"/>
      <c r="R802" s="563"/>
      <c r="S802" s="563"/>
      <c r="T802" s="563"/>
      <c r="U802" s="563"/>
      <c r="V802" s="563"/>
      <c r="W802" s="563"/>
      <c r="X802" s="563"/>
      <c r="Y802" s="563"/>
      <c r="Z802" s="564"/>
    </row>
    <row r="803" spans="1:26">
      <c r="A803" s="570"/>
      <c r="B803" s="563"/>
      <c r="C803" s="563"/>
      <c r="D803" s="563"/>
      <c r="E803" s="563"/>
      <c r="F803" s="563"/>
      <c r="G803" s="563"/>
      <c r="H803" s="563"/>
      <c r="I803" s="563"/>
      <c r="J803" s="563"/>
      <c r="K803" s="563"/>
      <c r="L803" s="563"/>
      <c r="M803" s="563"/>
      <c r="N803" s="563"/>
      <c r="O803" s="563"/>
      <c r="P803" s="563"/>
      <c r="Q803" s="563"/>
      <c r="R803" s="563"/>
      <c r="S803" s="563"/>
      <c r="T803" s="563"/>
      <c r="U803" s="563"/>
      <c r="V803" s="563"/>
      <c r="W803" s="563"/>
      <c r="X803" s="563"/>
      <c r="Y803" s="563"/>
      <c r="Z803" s="564"/>
    </row>
    <row r="804" spans="1:26">
      <c r="A804" s="570"/>
      <c r="B804" s="563"/>
      <c r="C804" s="563"/>
      <c r="D804" s="563"/>
      <c r="E804" s="563"/>
      <c r="F804" s="563"/>
      <c r="G804" s="563"/>
      <c r="H804" s="563"/>
      <c r="I804" s="563"/>
      <c r="J804" s="563"/>
      <c r="K804" s="563"/>
      <c r="L804" s="563"/>
      <c r="M804" s="563"/>
      <c r="N804" s="563"/>
      <c r="O804" s="563"/>
      <c r="P804" s="563"/>
      <c r="Q804" s="563"/>
      <c r="R804" s="563"/>
      <c r="S804" s="563"/>
      <c r="T804" s="563"/>
      <c r="U804" s="563"/>
      <c r="V804" s="563"/>
      <c r="W804" s="563"/>
      <c r="X804" s="563"/>
      <c r="Y804" s="563"/>
      <c r="Z804" s="564"/>
    </row>
    <row r="805" spans="1:26">
      <c r="A805" s="570"/>
      <c r="B805" s="563"/>
      <c r="C805" s="563"/>
      <c r="D805" s="563"/>
      <c r="E805" s="563"/>
      <c r="F805" s="563"/>
      <c r="G805" s="563"/>
      <c r="H805" s="563"/>
      <c r="I805" s="563"/>
      <c r="J805" s="563"/>
      <c r="K805" s="563"/>
      <c r="L805" s="563"/>
      <c r="M805" s="563"/>
      <c r="N805" s="563"/>
      <c r="O805" s="563"/>
      <c r="P805" s="563"/>
      <c r="Q805" s="563"/>
      <c r="R805" s="563"/>
      <c r="S805" s="563"/>
      <c r="T805" s="563"/>
      <c r="U805" s="563"/>
      <c r="V805" s="563"/>
      <c r="W805" s="563"/>
      <c r="X805" s="563"/>
      <c r="Y805" s="563"/>
      <c r="Z805" s="564"/>
    </row>
    <row r="806" spans="1:26">
      <c r="A806" s="570"/>
      <c r="B806" s="563"/>
      <c r="C806" s="563"/>
      <c r="D806" s="563"/>
      <c r="E806" s="563"/>
      <c r="F806" s="563"/>
      <c r="G806" s="563"/>
      <c r="H806" s="563"/>
      <c r="I806" s="563"/>
      <c r="J806" s="563"/>
      <c r="K806" s="563"/>
      <c r="L806" s="563"/>
      <c r="M806" s="563"/>
      <c r="N806" s="563"/>
      <c r="O806" s="563"/>
      <c r="P806" s="563"/>
      <c r="Q806" s="563"/>
      <c r="R806" s="563"/>
      <c r="S806" s="563"/>
      <c r="T806" s="563"/>
      <c r="U806" s="563"/>
      <c r="V806" s="563"/>
      <c r="W806" s="563"/>
      <c r="X806" s="563"/>
      <c r="Y806" s="563"/>
      <c r="Z806" s="564"/>
    </row>
    <row r="807" spans="1:26">
      <c r="A807" s="570"/>
      <c r="B807" s="563"/>
      <c r="C807" s="563"/>
      <c r="D807" s="563"/>
      <c r="E807" s="563"/>
      <c r="F807" s="563"/>
      <c r="G807" s="563"/>
      <c r="H807" s="563"/>
      <c r="I807" s="563"/>
      <c r="J807" s="563"/>
      <c r="K807" s="563"/>
      <c r="L807" s="563"/>
      <c r="M807" s="563"/>
      <c r="N807" s="563"/>
      <c r="O807" s="563"/>
      <c r="P807" s="563"/>
      <c r="Q807" s="563"/>
      <c r="R807" s="563"/>
      <c r="S807" s="563"/>
      <c r="T807" s="563"/>
      <c r="U807" s="563"/>
      <c r="V807" s="563"/>
      <c r="W807" s="563"/>
      <c r="X807" s="563"/>
      <c r="Y807" s="563"/>
      <c r="Z807" s="564"/>
    </row>
    <row r="808" spans="1:26">
      <c r="A808" s="570"/>
      <c r="B808" s="563"/>
      <c r="C808" s="563"/>
      <c r="D808" s="563"/>
      <c r="E808" s="563"/>
      <c r="F808" s="563"/>
      <c r="G808" s="563"/>
      <c r="H808" s="563"/>
      <c r="I808" s="563"/>
      <c r="J808" s="563"/>
      <c r="K808" s="563"/>
      <c r="L808" s="563"/>
      <c r="M808" s="563"/>
      <c r="N808" s="563"/>
      <c r="O808" s="563"/>
      <c r="P808" s="563"/>
      <c r="Q808" s="563"/>
      <c r="R808" s="563"/>
      <c r="S808" s="563"/>
      <c r="T808" s="563"/>
      <c r="U808" s="563"/>
      <c r="V808" s="563"/>
      <c r="W808" s="563"/>
      <c r="X808" s="563"/>
      <c r="Y808" s="563"/>
      <c r="Z808" s="564"/>
    </row>
    <row r="809" spans="1:26">
      <c r="A809" s="570"/>
      <c r="B809" s="563"/>
      <c r="C809" s="563"/>
      <c r="D809" s="563"/>
      <c r="E809" s="563"/>
      <c r="F809" s="563"/>
      <c r="G809" s="563"/>
      <c r="H809" s="563"/>
      <c r="I809" s="563"/>
      <c r="J809" s="563"/>
      <c r="K809" s="563"/>
      <c r="L809" s="563"/>
      <c r="M809" s="563"/>
      <c r="N809" s="563"/>
      <c r="O809" s="563"/>
      <c r="P809" s="563"/>
      <c r="Q809" s="563"/>
      <c r="R809" s="563"/>
      <c r="S809" s="563"/>
      <c r="T809" s="563"/>
      <c r="U809" s="563"/>
      <c r="V809" s="563"/>
      <c r="W809" s="563"/>
      <c r="X809" s="563"/>
      <c r="Y809" s="563"/>
      <c r="Z809" s="564"/>
    </row>
    <row r="810" spans="1:26">
      <c r="A810" s="570"/>
      <c r="B810" s="563"/>
      <c r="C810" s="563"/>
      <c r="D810" s="563"/>
      <c r="E810" s="563"/>
      <c r="F810" s="563"/>
      <c r="G810" s="563"/>
      <c r="H810" s="563"/>
      <c r="I810" s="563"/>
      <c r="J810" s="563"/>
      <c r="K810" s="563"/>
      <c r="L810" s="563"/>
      <c r="M810" s="563"/>
      <c r="N810" s="563"/>
      <c r="O810" s="563"/>
      <c r="P810" s="563"/>
      <c r="Q810" s="563"/>
      <c r="R810" s="563"/>
      <c r="S810" s="563"/>
      <c r="T810" s="563"/>
      <c r="U810" s="563"/>
      <c r="V810" s="563"/>
      <c r="W810" s="563"/>
      <c r="X810" s="563"/>
      <c r="Y810" s="563"/>
      <c r="Z810" s="564"/>
    </row>
    <row r="811" spans="1:26">
      <c r="A811" s="570"/>
      <c r="B811" s="563"/>
      <c r="C811" s="563"/>
      <c r="D811" s="563"/>
      <c r="E811" s="563"/>
      <c r="F811" s="563"/>
      <c r="G811" s="563"/>
      <c r="H811" s="563"/>
      <c r="I811" s="563"/>
      <c r="J811" s="563"/>
      <c r="K811" s="563"/>
      <c r="L811" s="563"/>
      <c r="M811" s="563"/>
      <c r="N811" s="563"/>
      <c r="O811" s="563"/>
      <c r="P811" s="563"/>
      <c r="Q811" s="563"/>
      <c r="R811" s="563"/>
      <c r="S811" s="563"/>
      <c r="T811" s="563"/>
      <c r="U811" s="563"/>
      <c r="V811" s="563"/>
      <c r="W811" s="563"/>
      <c r="X811" s="563"/>
      <c r="Y811" s="563"/>
      <c r="Z811" s="564"/>
    </row>
    <row r="812" spans="1:26">
      <c r="A812" s="570"/>
      <c r="B812" s="563"/>
      <c r="C812" s="563"/>
      <c r="D812" s="563"/>
      <c r="E812" s="563"/>
      <c r="F812" s="563"/>
      <c r="G812" s="563"/>
      <c r="H812" s="563"/>
      <c r="I812" s="563"/>
      <c r="J812" s="563"/>
      <c r="K812" s="563"/>
      <c r="L812" s="563"/>
      <c r="M812" s="563"/>
      <c r="N812" s="563"/>
      <c r="O812" s="563"/>
      <c r="P812" s="563"/>
      <c r="Q812" s="563"/>
      <c r="R812" s="563"/>
      <c r="S812" s="563"/>
      <c r="T812" s="563"/>
      <c r="U812" s="563"/>
      <c r="V812" s="563"/>
      <c r="W812" s="563"/>
      <c r="X812" s="563"/>
      <c r="Y812" s="563"/>
      <c r="Z812" s="564"/>
    </row>
    <row r="813" spans="1:26">
      <c r="A813" s="570"/>
      <c r="B813" s="563"/>
      <c r="C813" s="563"/>
      <c r="D813" s="563"/>
      <c r="E813" s="563"/>
      <c r="F813" s="563"/>
      <c r="G813" s="563"/>
      <c r="H813" s="563"/>
      <c r="I813" s="563"/>
      <c r="J813" s="563"/>
      <c r="K813" s="563"/>
      <c r="L813" s="563"/>
      <c r="M813" s="563"/>
      <c r="N813" s="563"/>
      <c r="O813" s="563"/>
      <c r="P813" s="563"/>
      <c r="Q813" s="563"/>
      <c r="R813" s="563"/>
      <c r="S813" s="563"/>
      <c r="T813" s="563"/>
      <c r="U813" s="563"/>
      <c r="V813" s="563"/>
      <c r="W813" s="563"/>
      <c r="X813" s="563"/>
      <c r="Y813" s="563"/>
      <c r="Z813" s="564"/>
    </row>
    <row r="814" spans="1:26">
      <c r="A814" s="570"/>
      <c r="B814" s="563"/>
      <c r="C814" s="563"/>
      <c r="D814" s="563"/>
      <c r="E814" s="563"/>
      <c r="F814" s="563"/>
      <c r="G814" s="563"/>
      <c r="H814" s="563"/>
      <c r="I814" s="563"/>
      <c r="J814" s="563"/>
      <c r="K814" s="563"/>
      <c r="L814" s="563"/>
      <c r="M814" s="563"/>
      <c r="N814" s="563"/>
      <c r="O814" s="563"/>
      <c r="P814" s="563"/>
      <c r="Q814" s="563"/>
      <c r="R814" s="563"/>
      <c r="S814" s="563"/>
      <c r="T814" s="563"/>
      <c r="U814" s="563"/>
      <c r="V814" s="563"/>
      <c r="W814" s="563"/>
      <c r="X814" s="563"/>
      <c r="Y814" s="563"/>
      <c r="Z814" s="564"/>
    </row>
    <row r="815" spans="1:26">
      <c r="A815" s="570"/>
      <c r="B815" s="563"/>
      <c r="C815" s="563"/>
      <c r="D815" s="563"/>
      <c r="E815" s="563"/>
      <c r="F815" s="563"/>
      <c r="G815" s="563"/>
      <c r="H815" s="563"/>
      <c r="I815" s="563"/>
      <c r="J815" s="563"/>
      <c r="K815" s="563"/>
      <c r="L815" s="563"/>
      <c r="M815" s="563"/>
      <c r="N815" s="563"/>
      <c r="O815" s="563"/>
      <c r="P815" s="563"/>
      <c r="Q815" s="563"/>
      <c r="R815" s="563"/>
      <c r="S815" s="563"/>
      <c r="T815" s="563"/>
      <c r="U815" s="563"/>
      <c r="V815" s="563"/>
      <c r="W815" s="563"/>
      <c r="X815" s="563"/>
      <c r="Y815" s="563"/>
      <c r="Z815" s="564"/>
    </row>
    <row r="816" spans="1:26">
      <c r="A816" s="570"/>
      <c r="B816" s="563"/>
      <c r="C816" s="563"/>
      <c r="D816" s="563"/>
      <c r="E816" s="563"/>
      <c r="F816" s="563"/>
      <c r="G816" s="563"/>
      <c r="H816" s="563"/>
      <c r="I816" s="563"/>
      <c r="J816" s="563"/>
      <c r="K816" s="563"/>
      <c r="L816" s="563"/>
      <c r="M816" s="563"/>
      <c r="N816" s="563"/>
      <c r="O816" s="563"/>
      <c r="P816" s="563"/>
      <c r="Q816" s="563"/>
      <c r="R816" s="563"/>
      <c r="S816" s="563"/>
      <c r="T816" s="563"/>
      <c r="U816" s="563"/>
      <c r="V816" s="563"/>
      <c r="W816" s="563"/>
      <c r="X816" s="563"/>
      <c r="Y816" s="563"/>
      <c r="Z816" s="564"/>
    </row>
    <row r="817" spans="1:26">
      <c r="A817" s="570"/>
      <c r="B817" s="563"/>
      <c r="C817" s="563"/>
      <c r="D817" s="563"/>
      <c r="E817" s="563"/>
      <c r="F817" s="563"/>
      <c r="G817" s="563"/>
      <c r="H817" s="563"/>
      <c r="I817" s="563"/>
      <c r="J817" s="563"/>
      <c r="K817" s="563"/>
      <c r="L817" s="563"/>
      <c r="M817" s="563"/>
      <c r="N817" s="563"/>
      <c r="O817" s="563"/>
      <c r="P817" s="563"/>
      <c r="Q817" s="563"/>
      <c r="R817" s="563"/>
      <c r="S817" s="563"/>
      <c r="T817" s="563"/>
      <c r="U817" s="563"/>
      <c r="V817" s="563"/>
      <c r="W817" s="563"/>
      <c r="X817" s="563"/>
      <c r="Y817" s="563"/>
      <c r="Z817" s="564"/>
    </row>
    <row r="818" spans="1:26">
      <c r="A818" s="570"/>
      <c r="B818" s="563"/>
      <c r="C818" s="563"/>
      <c r="D818" s="563"/>
      <c r="E818" s="563"/>
      <c r="F818" s="563"/>
      <c r="G818" s="563"/>
      <c r="H818" s="563"/>
      <c r="I818" s="563"/>
      <c r="J818" s="563"/>
      <c r="K818" s="563"/>
      <c r="L818" s="563"/>
      <c r="M818" s="563"/>
      <c r="N818" s="563"/>
      <c r="O818" s="563"/>
      <c r="P818" s="563"/>
      <c r="Q818" s="563"/>
      <c r="R818" s="563"/>
      <c r="S818" s="563"/>
      <c r="T818" s="563"/>
      <c r="U818" s="563"/>
      <c r="V818" s="563"/>
      <c r="W818" s="563"/>
      <c r="X818" s="563"/>
      <c r="Y818" s="563"/>
      <c r="Z818" s="564"/>
    </row>
    <row r="819" spans="1:26">
      <c r="A819" s="570"/>
      <c r="B819" s="563"/>
      <c r="C819" s="563"/>
      <c r="D819" s="563"/>
      <c r="E819" s="563"/>
      <c r="F819" s="563"/>
      <c r="G819" s="563"/>
      <c r="H819" s="563"/>
      <c r="I819" s="563"/>
      <c r="J819" s="563"/>
      <c r="K819" s="563"/>
      <c r="L819" s="563"/>
      <c r="M819" s="563"/>
      <c r="N819" s="563"/>
      <c r="O819" s="563"/>
      <c r="P819" s="563"/>
      <c r="Q819" s="563"/>
      <c r="R819" s="563"/>
      <c r="S819" s="563"/>
      <c r="T819" s="563"/>
      <c r="U819" s="563"/>
      <c r="V819" s="563"/>
      <c r="W819" s="563"/>
      <c r="X819" s="563"/>
      <c r="Y819" s="563"/>
      <c r="Z819" s="564"/>
    </row>
    <row r="820" spans="1:26">
      <c r="A820" s="570"/>
      <c r="B820" s="563"/>
      <c r="C820" s="563"/>
      <c r="D820" s="563"/>
      <c r="E820" s="563"/>
      <c r="F820" s="563"/>
      <c r="G820" s="563"/>
      <c r="H820" s="563"/>
      <c r="I820" s="563"/>
      <c r="J820" s="563"/>
      <c r="K820" s="563"/>
      <c r="L820" s="563"/>
      <c r="M820" s="563"/>
      <c r="N820" s="563"/>
      <c r="O820" s="563"/>
      <c r="P820" s="563"/>
      <c r="Q820" s="563"/>
      <c r="R820" s="563"/>
      <c r="S820" s="563"/>
      <c r="T820" s="563"/>
      <c r="U820" s="563"/>
      <c r="V820" s="563"/>
      <c r="W820" s="563"/>
      <c r="X820" s="563"/>
      <c r="Y820" s="563"/>
      <c r="Z820" s="564"/>
    </row>
    <row r="821" spans="1:26">
      <c r="A821" s="570"/>
      <c r="B821" s="563"/>
      <c r="C821" s="563"/>
      <c r="D821" s="563"/>
      <c r="E821" s="563"/>
      <c r="F821" s="563"/>
      <c r="G821" s="563"/>
      <c r="H821" s="563"/>
      <c r="I821" s="563"/>
      <c r="J821" s="563"/>
      <c r="K821" s="563"/>
      <c r="L821" s="563"/>
      <c r="M821" s="563"/>
      <c r="N821" s="563"/>
      <c r="O821" s="563"/>
      <c r="P821" s="563"/>
      <c r="Q821" s="563"/>
      <c r="R821" s="563"/>
      <c r="S821" s="563"/>
      <c r="T821" s="563"/>
      <c r="U821" s="563"/>
      <c r="V821" s="563"/>
      <c r="W821" s="563"/>
      <c r="X821" s="563"/>
      <c r="Y821" s="563"/>
      <c r="Z821" s="564"/>
    </row>
    <row r="822" spans="1:26">
      <c r="A822" s="570"/>
      <c r="B822" s="563"/>
      <c r="C822" s="563"/>
      <c r="D822" s="563"/>
      <c r="E822" s="563"/>
      <c r="F822" s="563"/>
      <c r="G822" s="563"/>
      <c r="H822" s="563"/>
      <c r="I822" s="563"/>
      <c r="J822" s="563"/>
      <c r="K822" s="563"/>
      <c r="L822" s="563"/>
      <c r="M822" s="563"/>
      <c r="N822" s="563"/>
      <c r="O822" s="563"/>
      <c r="P822" s="563"/>
      <c r="Q822" s="563"/>
      <c r="R822" s="563"/>
      <c r="S822" s="563"/>
      <c r="T822" s="563"/>
      <c r="U822" s="563"/>
      <c r="V822" s="563"/>
      <c r="W822" s="563"/>
      <c r="X822" s="563"/>
      <c r="Y822" s="563"/>
      <c r="Z822" s="564"/>
    </row>
    <row r="823" spans="1:26">
      <c r="A823" s="570"/>
      <c r="B823" s="563"/>
      <c r="C823" s="563"/>
      <c r="D823" s="563"/>
      <c r="E823" s="563"/>
      <c r="F823" s="563"/>
      <c r="G823" s="563"/>
      <c r="H823" s="563"/>
      <c r="I823" s="563"/>
      <c r="J823" s="563"/>
      <c r="K823" s="563"/>
      <c r="L823" s="563"/>
      <c r="M823" s="563"/>
      <c r="N823" s="563"/>
      <c r="O823" s="563"/>
      <c r="P823" s="563"/>
      <c r="Q823" s="563"/>
      <c r="R823" s="563"/>
      <c r="S823" s="563"/>
      <c r="T823" s="563"/>
      <c r="U823" s="563"/>
      <c r="V823" s="563"/>
      <c r="W823" s="563"/>
      <c r="X823" s="563"/>
      <c r="Y823" s="563"/>
      <c r="Z823" s="564"/>
    </row>
    <row r="824" spans="1:26">
      <c r="A824" s="570"/>
      <c r="B824" s="563"/>
      <c r="C824" s="563"/>
      <c r="D824" s="563"/>
      <c r="E824" s="563"/>
      <c r="F824" s="563"/>
      <c r="G824" s="563"/>
      <c r="H824" s="563"/>
      <c r="I824" s="563"/>
      <c r="J824" s="563"/>
      <c r="K824" s="563"/>
      <c r="L824" s="563"/>
      <c r="M824" s="563"/>
      <c r="N824" s="563"/>
      <c r="O824" s="563"/>
      <c r="P824" s="563"/>
      <c r="Q824" s="563"/>
      <c r="R824" s="563"/>
      <c r="S824" s="563"/>
      <c r="T824" s="563"/>
      <c r="U824" s="563"/>
      <c r="V824" s="563"/>
      <c r="W824" s="563"/>
      <c r="X824" s="563"/>
      <c r="Y824" s="563"/>
      <c r="Z824" s="564"/>
    </row>
    <row r="825" spans="1:26">
      <c r="A825" s="570"/>
      <c r="B825" s="563"/>
      <c r="C825" s="563"/>
      <c r="D825" s="563"/>
      <c r="E825" s="563"/>
      <c r="F825" s="563"/>
      <c r="G825" s="563"/>
      <c r="H825" s="563"/>
      <c r="I825" s="563"/>
      <c r="J825" s="563"/>
      <c r="K825" s="563"/>
      <c r="L825" s="563"/>
      <c r="M825" s="563"/>
      <c r="N825" s="563"/>
      <c r="O825" s="563"/>
      <c r="P825" s="563"/>
      <c r="Q825" s="563"/>
      <c r="R825" s="563"/>
      <c r="S825" s="563"/>
      <c r="T825" s="563"/>
      <c r="U825" s="563"/>
      <c r="V825" s="563"/>
      <c r="W825" s="563"/>
      <c r="X825" s="563"/>
      <c r="Y825" s="563"/>
      <c r="Z825" s="564"/>
    </row>
    <row r="826" spans="1:26">
      <c r="A826" s="570"/>
      <c r="B826" s="563"/>
      <c r="C826" s="563"/>
      <c r="D826" s="563"/>
      <c r="E826" s="563"/>
      <c r="F826" s="563"/>
      <c r="G826" s="563"/>
      <c r="H826" s="563"/>
      <c r="I826" s="563"/>
      <c r="J826" s="563"/>
      <c r="K826" s="563"/>
      <c r="L826" s="563"/>
      <c r="M826" s="563"/>
      <c r="N826" s="563"/>
      <c r="O826" s="563"/>
      <c r="P826" s="563"/>
      <c r="Q826" s="563"/>
      <c r="R826" s="563"/>
      <c r="S826" s="563"/>
      <c r="T826" s="563"/>
      <c r="U826" s="563"/>
      <c r="V826" s="563"/>
      <c r="W826" s="563"/>
      <c r="X826" s="563"/>
      <c r="Y826" s="563"/>
      <c r="Z826" s="564"/>
    </row>
    <row r="827" spans="1:26">
      <c r="A827" s="570"/>
      <c r="B827" s="563"/>
      <c r="C827" s="563"/>
      <c r="D827" s="563"/>
      <c r="E827" s="563"/>
      <c r="F827" s="563"/>
      <c r="G827" s="563"/>
      <c r="H827" s="563"/>
      <c r="I827" s="563"/>
      <c r="J827" s="563"/>
      <c r="K827" s="563"/>
      <c r="L827" s="563"/>
      <c r="M827" s="563"/>
      <c r="N827" s="563"/>
      <c r="O827" s="563"/>
      <c r="P827" s="563"/>
      <c r="Q827" s="563"/>
      <c r="R827" s="563"/>
      <c r="S827" s="563"/>
      <c r="T827" s="563"/>
      <c r="U827" s="563"/>
      <c r="V827" s="563"/>
      <c r="W827" s="563"/>
      <c r="X827" s="563"/>
      <c r="Y827" s="563"/>
      <c r="Z827" s="564"/>
    </row>
    <row r="828" spans="1:26">
      <c r="A828" s="570"/>
      <c r="B828" s="563"/>
      <c r="C828" s="563"/>
      <c r="D828" s="563"/>
      <c r="E828" s="563"/>
      <c r="F828" s="563"/>
      <c r="G828" s="563"/>
      <c r="H828" s="563"/>
      <c r="I828" s="563"/>
      <c r="J828" s="563"/>
      <c r="K828" s="563"/>
      <c r="L828" s="563"/>
      <c r="M828" s="563"/>
      <c r="N828" s="563"/>
      <c r="O828" s="563"/>
      <c r="P828" s="563"/>
      <c r="Q828" s="563"/>
      <c r="R828" s="563"/>
      <c r="S828" s="563"/>
      <c r="T828" s="563"/>
      <c r="U828" s="563"/>
      <c r="V828" s="563"/>
      <c r="W828" s="563"/>
      <c r="X828" s="563"/>
      <c r="Y828" s="563"/>
      <c r="Z828" s="564"/>
    </row>
    <row r="829" spans="1:26">
      <c r="A829" s="570"/>
      <c r="B829" s="563"/>
      <c r="C829" s="563"/>
      <c r="D829" s="563"/>
      <c r="E829" s="563"/>
      <c r="F829" s="563"/>
      <c r="G829" s="563"/>
      <c r="H829" s="563"/>
      <c r="I829" s="563"/>
      <c r="J829" s="563"/>
      <c r="K829" s="563"/>
      <c r="L829" s="563"/>
      <c r="M829" s="563"/>
      <c r="N829" s="563"/>
      <c r="O829" s="563"/>
      <c r="P829" s="563"/>
      <c r="Q829" s="563"/>
      <c r="R829" s="563"/>
      <c r="S829" s="563"/>
      <c r="T829" s="563"/>
      <c r="U829" s="563"/>
      <c r="V829" s="563"/>
      <c r="W829" s="563"/>
      <c r="X829" s="563"/>
      <c r="Y829" s="563"/>
      <c r="Z829" s="564"/>
    </row>
    <row r="830" spans="1:26">
      <c r="A830" s="570"/>
      <c r="B830" s="563"/>
      <c r="C830" s="563"/>
      <c r="D830" s="563"/>
      <c r="E830" s="563"/>
      <c r="F830" s="563"/>
      <c r="G830" s="563"/>
      <c r="H830" s="563"/>
      <c r="I830" s="563"/>
      <c r="J830" s="563"/>
      <c r="K830" s="563"/>
      <c r="L830" s="563"/>
      <c r="M830" s="563"/>
      <c r="N830" s="563"/>
      <c r="O830" s="563"/>
      <c r="P830" s="563"/>
      <c r="Q830" s="563"/>
      <c r="R830" s="563"/>
      <c r="S830" s="563"/>
      <c r="T830" s="563"/>
      <c r="U830" s="563"/>
      <c r="V830" s="563"/>
      <c r="W830" s="563"/>
      <c r="X830" s="563"/>
      <c r="Y830" s="563"/>
      <c r="Z830" s="564"/>
    </row>
    <row r="831" spans="1:26">
      <c r="A831" s="570"/>
      <c r="B831" s="563"/>
      <c r="C831" s="563"/>
      <c r="D831" s="563"/>
      <c r="E831" s="563"/>
      <c r="F831" s="563"/>
      <c r="G831" s="563"/>
      <c r="H831" s="563"/>
      <c r="I831" s="563"/>
      <c r="J831" s="563"/>
      <c r="K831" s="563"/>
      <c r="L831" s="563"/>
      <c r="M831" s="563"/>
      <c r="N831" s="563"/>
      <c r="O831" s="563"/>
      <c r="P831" s="563"/>
      <c r="Q831" s="563"/>
      <c r="R831" s="563"/>
      <c r="S831" s="563"/>
      <c r="T831" s="563"/>
      <c r="U831" s="563"/>
      <c r="V831" s="563"/>
      <c r="W831" s="563"/>
      <c r="X831" s="563"/>
      <c r="Y831" s="563"/>
      <c r="Z831" s="564"/>
    </row>
    <row r="832" spans="1:26">
      <c r="A832" s="570"/>
      <c r="B832" s="563"/>
      <c r="C832" s="563"/>
      <c r="D832" s="563"/>
      <c r="E832" s="563"/>
      <c r="F832" s="563"/>
      <c r="G832" s="563"/>
      <c r="H832" s="563"/>
      <c r="I832" s="563"/>
      <c r="J832" s="563"/>
      <c r="K832" s="563"/>
      <c r="L832" s="563"/>
      <c r="M832" s="563"/>
      <c r="N832" s="563"/>
      <c r="O832" s="563"/>
      <c r="P832" s="563"/>
      <c r="Q832" s="563"/>
      <c r="R832" s="563"/>
      <c r="S832" s="563"/>
      <c r="T832" s="563"/>
      <c r="U832" s="563"/>
      <c r="V832" s="563"/>
      <c r="W832" s="563"/>
      <c r="X832" s="563"/>
      <c r="Y832" s="563"/>
      <c r="Z832" s="564"/>
    </row>
    <row r="833" spans="1:26">
      <c r="A833" s="570"/>
      <c r="B833" s="563"/>
      <c r="C833" s="563"/>
      <c r="D833" s="563"/>
      <c r="E833" s="563"/>
      <c r="F833" s="563"/>
      <c r="G833" s="563"/>
      <c r="H833" s="563"/>
      <c r="I833" s="563"/>
      <c r="J833" s="563"/>
      <c r="K833" s="563"/>
      <c r="L833" s="563"/>
      <c r="M833" s="563"/>
      <c r="N833" s="563"/>
      <c r="O833" s="563"/>
      <c r="P833" s="563"/>
      <c r="Q833" s="563"/>
      <c r="R833" s="563"/>
      <c r="S833" s="563"/>
      <c r="T833" s="563"/>
      <c r="U833" s="563"/>
      <c r="V833" s="563"/>
      <c r="W833" s="563"/>
      <c r="X833" s="563"/>
      <c r="Y833" s="563"/>
      <c r="Z833" s="564"/>
    </row>
    <row r="834" spans="1:26">
      <c r="A834" s="570"/>
      <c r="B834" s="563"/>
      <c r="C834" s="563"/>
      <c r="D834" s="563"/>
      <c r="E834" s="563"/>
      <c r="F834" s="563"/>
      <c r="G834" s="563"/>
      <c r="H834" s="563"/>
      <c r="I834" s="563"/>
      <c r="J834" s="563"/>
      <c r="K834" s="563"/>
      <c r="L834" s="563"/>
      <c r="M834" s="563"/>
      <c r="N834" s="563"/>
      <c r="O834" s="563"/>
      <c r="P834" s="563"/>
      <c r="Q834" s="563"/>
      <c r="R834" s="563"/>
      <c r="S834" s="563"/>
      <c r="T834" s="563"/>
      <c r="U834" s="563"/>
      <c r="V834" s="563"/>
      <c r="W834" s="563"/>
      <c r="X834" s="563"/>
      <c r="Y834" s="563"/>
      <c r="Z834" s="564"/>
    </row>
    <row r="835" spans="1:26">
      <c r="A835" s="570"/>
      <c r="B835" s="563"/>
      <c r="C835" s="563"/>
      <c r="D835" s="563"/>
      <c r="E835" s="563"/>
      <c r="F835" s="563"/>
      <c r="G835" s="563"/>
      <c r="H835" s="563"/>
      <c r="I835" s="563"/>
      <c r="J835" s="563"/>
      <c r="K835" s="563"/>
      <c r="L835" s="563"/>
      <c r="M835" s="563"/>
      <c r="N835" s="563"/>
      <c r="O835" s="563"/>
      <c r="P835" s="563"/>
      <c r="Q835" s="563"/>
      <c r="R835" s="563"/>
      <c r="S835" s="563"/>
      <c r="T835" s="563"/>
      <c r="U835" s="563"/>
      <c r="V835" s="563"/>
      <c r="W835" s="563"/>
      <c r="X835" s="563"/>
      <c r="Y835" s="563"/>
      <c r="Z835" s="564"/>
    </row>
    <row r="836" spans="1:26">
      <c r="A836" s="570"/>
      <c r="B836" s="563"/>
      <c r="C836" s="563"/>
      <c r="D836" s="563"/>
      <c r="E836" s="563"/>
      <c r="F836" s="563"/>
      <c r="G836" s="563"/>
      <c r="H836" s="563"/>
      <c r="I836" s="563"/>
      <c r="J836" s="563"/>
      <c r="K836" s="563"/>
      <c r="L836" s="563"/>
      <c r="M836" s="563"/>
      <c r="N836" s="563"/>
      <c r="O836" s="563"/>
      <c r="P836" s="563"/>
      <c r="Q836" s="563"/>
      <c r="R836" s="563"/>
      <c r="S836" s="563"/>
      <c r="T836" s="563"/>
      <c r="U836" s="563"/>
      <c r="V836" s="563"/>
      <c r="W836" s="563"/>
      <c r="X836" s="563"/>
      <c r="Y836" s="563"/>
      <c r="Z836" s="564"/>
    </row>
    <row r="837" spans="1:26">
      <c r="A837" s="570"/>
      <c r="B837" s="563"/>
      <c r="C837" s="563"/>
      <c r="D837" s="563"/>
      <c r="E837" s="563"/>
      <c r="F837" s="563"/>
      <c r="G837" s="563"/>
      <c r="H837" s="563"/>
      <c r="I837" s="563"/>
      <c r="J837" s="563"/>
      <c r="K837" s="563"/>
      <c r="L837" s="563"/>
      <c r="M837" s="563"/>
      <c r="N837" s="563"/>
      <c r="O837" s="563"/>
      <c r="P837" s="563"/>
      <c r="Q837" s="563"/>
      <c r="R837" s="563"/>
      <c r="S837" s="563"/>
      <c r="T837" s="563"/>
      <c r="U837" s="563"/>
      <c r="V837" s="563"/>
      <c r="W837" s="563"/>
      <c r="X837" s="563"/>
      <c r="Y837" s="563"/>
      <c r="Z837" s="564"/>
    </row>
    <row r="838" spans="1:26">
      <c r="A838" s="570"/>
      <c r="B838" s="563"/>
      <c r="C838" s="563"/>
      <c r="D838" s="563"/>
      <c r="E838" s="563"/>
      <c r="F838" s="563"/>
      <c r="G838" s="563"/>
      <c r="H838" s="563"/>
      <c r="I838" s="563"/>
      <c r="J838" s="563"/>
      <c r="K838" s="563"/>
      <c r="L838" s="563"/>
      <c r="M838" s="563"/>
      <c r="N838" s="563"/>
      <c r="O838" s="563"/>
      <c r="P838" s="563"/>
      <c r="Q838" s="563"/>
      <c r="R838" s="563"/>
      <c r="S838" s="563"/>
      <c r="T838" s="563"/>
      <c r="U838" s="563"/>
      <c r="V838" s="563"/>
      <c r="W838" s="563"/>
      <c r="X838" s="563"/>
      <c r="Y838" s="563"/>
      <c r="Z838" s="564"/>
    </row>
    <row r="839" spans="1:26">
      <c r="A839" s="570"/>
      <c r="B839" s="563"/>
      <c r="C839" s="563"/>
      <c r="D839" s="563"/>
      <c r="E839" s="563"/>
      <c r="F839" s="563"/>
      <c r="G839" s="563"/>
      <c r="H839" s="563"/>
      <c r="I839" s="563"/>
      <c r="J839" s="563"/>
      <c r="K839" s="563"/>
      <c r="L839" s="563"/>
      <c r="M839" s="563"/>
      <c r="N839" s="563"/>
      <c r="O839" s="563"/>
      <c r="P839" s="563"/>
      <c r="Q839" s="563"/>
      <c r="R839" s="563"/>
      <c r="S839" s="563"/>
      <c r="T839" s="563"/>
      <c r="U839" s="563"/>
      <c r="V839" s="563"/>
      <c r="W839" s="563"/>
      <c r="X839" s="563"/>
      <c r="Y839" s="563"/>
      <c r="Z839" s="564"/>
    </row>
    <row r="840" spans="1:26">
      <c r="A840" s="570"/>
      <c r="B840" s="563"/>
      <c r="C840" s="563"/>
      <c r="D840" s="563"/>
      <c r="E840" s="563"/>
      <c r="F840" s="563"/>
      <c r="G840" s="563"/>
      <c r="H840" s="563"/>
      <c r="I840" s="563"/>
      <c r="J840" s="563"/>
      <c r="K840" s="563"/>
      <c r="L840" s="563"/>
      <c r="M840" s="563"/>
      <c r="N840" s="563"/>
      <c r="O840" s="563"/>
      <c r="P840" s="563"/>
      <c r="Q840" s="563"/>
      <c r="R840" s="563"/>
      <c r="S840" s="563"/>
      <c r="T840" s="563"/>
      <c r="U840" s="563"/>
      <c r="V840" s="563"/>
      <c r="W840" s="563"/>
      <c r="X840" s="563"/>
      <c r="Y840" s="563"/>
      <c r="Z840" s="564"/>
    </row>
    <row r="841" spans="1:26">
      <c r="A841" s="570"/>
      <c r="B841" s="563"/>
      <c r="C841" s="563"/>
      <c r="D841" s="563"/>
      <c r="E841" s="563"/>
      <c r="F841" s="563"/>
      <c r="G841" s="563"/>
      <c r="H841" s="563"/>
      <c r="I841" s="563"/>
      <c r="J841" s="563"/>
      <c r="K841" s="563"/>
      <c r="L841" s="563"/>
      <c r="M841" s="563"/>
      <c r="N841" s="563"/>
      <c r="O841" s="563"/>
      <c r="P841" s="563"/>
      <c r="Q841" s="563"/>
      <c r="R841" s="563"/>
      <c r="S841" s="563"/>
      <c r="T841" s="563"/>
      <c r="U841" s="563"/>
      <c r="V841" s="563"/>
      <c r="W841" s="563"/>
      <c r="X841" s="563"/>
      <c r="Y841" s="563"/>
      <c r="Z841" s="564"/>
    </row>
    <row r="842" spans="1:26">
      <c r="A842" s="570"/>
      <c r="B842" s="563"/>
      <c r="C842" s="563"/>
      <c r="D842" s="563"/>
      <c r="E842" s="563"/>
      <c r="F842" s="563"/>
      <c r="G842" s="563"/>
      <c r="H842" s="563"/>
      <c r="I842" s="563"/>
      <c r="J842" s="563"/>
      <c r="K842" s="563"/>
      <c r="L842" s="563"/>
      <c r="M842" s="563"/>
      <c r="N842" s="563"/>
      <c r="O842" s="563"/>
      <c r="P842" s="563"/>
      <c r="Q842" s="563"/>
      <c r="R842" s="563"/>
      <c r="S842" s="563"/>
      <c r="T842" s="563"/>
      <c r="U842" s="563"/>
      <c r="V842" s="563"/>
      <c r="W842" s="563"/>
      <c r="X842" s="563"/>
      <c r="Y842" s="563"/>
      <c r="Z842" s="564"/>
    </row>
    <row r="843" spans="1:26">
      <c r="A843" s="570"/>
      <c r="B843" s="563"/>
      <c r="C843" s="563"/>
      <c r="D843" s="563"/>
      <c r="E843" s="563"/>
      <c r="F843" s="563"/>
      <c r="G843" s="563"/>
      <c r="H843" s="563"/>
      <c r="I843" s="563"/>
      <c r="J843" s="563"/>
      <c r="K843" s="563"/>
      <c r="L843" s="563"/>
      <c r="M843" s="563"/>
      <c r="N843" s="563"/>
      <c r="O843" s="563"/>
      <c r="P843" s="563"/>
      <c r="Q843" s="563"/>
      <c r="R843" s="563"/>
      <c r="S843" s="563"/>
      <c r="T843" s="563"/>
      <c r="U843" s="563"/>
      <c r="V843" s="563"/>
      <c r="W843" s="563"/>
      <c r="X843" s="563"/>
      <c r="Y843" s="563"/>
      <c r="Z843" s="564"/>
    </row>
    <row r="844" spans="1:26">
      <c r="A844" s="570"/>
      <c r="B844" s="563"/>
      <c r="C844" s="563"/>
      <c r="D844" s="563"/>
      <c r="E844" s="563"/>
      <c r="F844" s="563"/>
      <c r="G844" s="563"/>
      <c r="H844" s="563"/>
      <c r="I844" s="563"/>
      <c r="J844" s="563"/>
      <c r="K844" s="563"/>
      <c r="L844" s="563"/>
      <c r="M844" s="563"/>
      <c r="N844" s="563"/>
      <c r="O844" s="563"/>
      <c r="P844" s="563"/>
      <c r="Q844" s="563"/>
      <c r="R844" s="563"/>
      <c r="S844" s="563"/>
      <c r="T844" s="563"/>
      <c r="U844" s="563"/>
      <c r="V844" s="563"/>
      <c r="W844" s="563"/>
      <c r="X844" s="563"/>
      <c r="Y844" s="563"/>
      <c r="Z844" s="564"/>
    </row>
    <row r="845" spans="1:26">
      <c r="A845" s="570"/>
      <c r="B845" s="563"/>
      <c r="C845" s="563"/>
      <c r="D845" s="563"/>
      <c r="E845" s="563"/>
      <c r="F845" s="563"/>
      <c r="G845" s="563"/>
      <c r="H845" s="563"/>
      <c r="I845" s="563"/>
      <c r="J845" s="563"/>
      <c r="K845" s="563"/>
      <c r="L845" s="563"/>
      <c r="M845" s="563"/>
      <c r="N845" s="563"/>
      <c r="O845" s="563"/>
      <c r="P845" s="563"/>
      <c r="Q845" s="563"/>
      <c r="R845" s="563"/>
      <c r="S845" s="563"/>
      <c r="T845" s="563"/>
      <c r="U845" s="563"/>
      <c r="V845" s="563"/>
      <c r="W845" s="563"/>
      <c r="X845" s="563"/>
      <c r="Y845" s="563"/>
      <c r="Z845" s="564"/>
    </row>
    <row r="846" spans="1:26">
      <c r="A846" s="570"/>
      <c r="B846" s="563"/>
      <c r="C846" s="563"/>
      <c r="D846" s="563"/>
      <c r="E846" s="563"/>
      <c r="F846" s="563"/>
      <c r="G846" s="563"/>
      <c r="H846" s="563"/>
      <c r="I846" s="563"/>
      <c r="J846" s="563"/>
      <c r="K846" s="563"/>
      <c r="L846" s="563"/>
      <c r="M846" s="563"/>
      <c r="N846" s="563"/>
      <c r="O846" s="563"/>
      <c r="P846" s="563"/>
      <c r="Q846" s="563"/>
      <c r="R846" s="563"/>
      <c r="S846" s="563"/>
      <c r="T846" s="563"/>
      <c r="U846" s="563"/>
      <c r="V846" s="563"/>
      <c r="W846" s="563"/>
      <c r="X846" s="563"/>
      <c r="Y846" s="563"/>
      <c r="Z846" s="564"/>
    </row>
    <row r="847" spans="1:26">
      <c r="A847" s="570"/>
      <c r="B847" s="563"/>
      <c r="C847" s="563"/>
      <c r="D847" s="563"/>
      <c r="E847" s="563"/>
      <c r="F847" s="563"/>
      <c r="G847" s="563"/>
      <c r="H847" s="563"/>
      <c r="I847" s="563"/>
      <c r="J847" s="563"/>
      <c r="K847" s="563"/>
      <c r="L847" s="563"/>
      <c r="M847" s="563"/>
      <c r="N847" s="563"/>
      <c r="O847" s="563"/>
      <c r="P847" s="563"/>
      <c r="Q847" s="563"/>
      <c r="R847" s="563"/>
      <c r="S847" s="563"/>
      <c r="T847" s="563"/>
      <c r="U847" s="563"/>
      <c r="V847" s="563"/>
      <c r="W847" s="563"/>
      <c r="X847" s="563"/>
      <c r="Y847" s="563"/>
      <c r="Z847" s="564"/>
    </row>
    <row r="848" spans="1:26">
      <c r="A848" s="570"/>
      <c r="B848" s="563"/>
      <c r="C848" s="563"/>
      <c r="D848" s="563"/>
      <c r="E848" s="563"/>
      <c r="F848" s="563"/>
      <c r="G848" s="563"/>
      <c r="H848" s="563"/>
      <c r="I848" s="563"/>
      <c r="J848" s="563"/>
      <c r="K848" s="563"/>
      <c r="L848" s="563"/>
      <c r="M848" s="563"/>
      <c r="N848" s="563"/>
      <c r="O848" s="563"/>
      <c r="P848" s="563"/>
      <c r="Q848" s="563"/>
      <c r="R848" s="563"/>
      <c r="S848" s="563"/>
      <c r="T848" s="563"/>
      <c r="U848" s="563"/>
      <c r="V848" s="563"/>
      <c r="W848" s="563"/>
      <c r="X848" s="563"/>
      <c r="Y848" s="563"/>
      <c r="Z848" s="564"/>
    </row>
    <row r="849" spans="1:26">
      <c r="A849" s="570"/>
      <c r="B849" s="563"/>
      <c r="C849" s="563"/>
      <c r="D849" s="563"/>
      <c r="E849" s="563"/>
      <c r="F849" s="563"/>
      <c r="G849" s="563"/>
      <c r="H849" s="563"/>
      <c r="I849" s="563"/>
      <c r="J849" s="563"/>
      <c r="K849" s="563"/>
      <c r="L849" s="563"/>
      <c r="M849" s="563"/>
      <c r="N849" s="563"/>
      <c r="O849" s="563"/>
      <c r="P849" s="563"/>
      <c r="Q849" s="563"/>
      <c r="R849" s="563"/>
      <c r="S849" s="563"/>
      <c r="T849" s="563"/>
      <c r="U849" s="563"/>
      <c r="V849" s="563"/>
      <c r="W849" s="563"/>
      <c r="X849" s="563"/>
      <c r="Y849" s="563"/>
      <c r="Z849" s="564"/>
    </row>
    <row r="850" spans="1:26">
      <c r="A850" s="570"/>
      <c r="B850" s="563"/>
      <c r="C850" s="563"/>
      <c r="D850" s="563"/>
      <c r="E850" s="563"/>
      <c r="F850" s="563"/>
      <c r="G850" s="563"/>
      <c r="H850" s="563"/>
      <c r="I850" s="563"/>
      <c r="J850" s="563"/>
      <c r="K850" s="563"/>
      <c r="L850" s="563"/>
      <c r="M850" s="563"/>
      <c r="N850" s="563"/>
      <c r="O850" s="563"/>
      <c r="P850" s="563"/>
      <c r="Q850" s="563"/>
      <c r="R850" s="563"/>
      <c r="S850" s="563"/>
      <c r="T850" s="563"/>
      <c r="U850" s="563"/>
      <c r="V850" s="563"/>
      <c r="W850" s="563"/>
      <c r="X850" s="563"/>
      <c r="Y850" s="563"/>
      <c r="Z850" s="564"/>
    </row>
    <row r="851" spans="1:26">
      <c r="A851" s="570"/>
      <c r="B851" s="563"/>
      <c r="C851" s="563"/>
      <c r="D851" s="563"/>
      <c r="E851" s="563"/>
      <c r="F851" s="563"/>
      <c r="G851" s="563"/>
      <c r="H851" s="563"/>
      <c r="I851" s="563"/>
      <c r="J851" s="563"/>
      <c r="K851" s="563"/>
      <c r="L851" s="563"/>
      <c r="M851" s="563"/>
      <c r="N851" s="563"/>
      <c r="O851" s="563"/>
      <c r="P851" s="563"/>
      <c r="Q851" s="563"/>
      <c r="R851" s="563"/>
      <c r="S851" s="563"/>
      <c r="T851" s="563"/>
      <c r="U851" s="563"/>
      <c r="V851" s="563"/>
      <c r="W851" s="563"/>
      <c r="X851" s="563"/>
      <c r="Y851" s="563"/>
      <c r="Z851" s="564"/>
    </row>
    <row r="852" spans="1:26">
      <c r="A852" s="570"/>
      <c r="B852" s="563"/>
      <c r="C852" s="563"/>
      <c r="D852" s="563"/>
      <c r="E852" s="563"/>
      <c r="F852" s="563"/>
      <c r="G852" s="563"/>
      <c r="H852" s="563"/>
      <c r="I852" s="563"/>
      <c r="J852" s="563"/>
      <c r="K852" s="563"/>
      <c r="L852" s="563"/>
      <c r="M852" s="563"/>
      <c r="N852" s="563"/>
      <c r="O852" s="563"/>
      <c r="P852" s="563"/>
      <c r="Q852" s="563"/>
      <c r="R852" s="563"/>
      <c r="S852" s="563"/>
      <c r="T852" s="563"/>
      <c r="U852" s="563"/>
      <c r="V852" s="563"/>
      <c r="W852" s="563"/>
      <c r="X852" s="563"/>
      <c r="Y852" s="563"/>
      <c r="Z852" s="564"/>
    </row>
    <row r="853" spans="1:26">
      <c r="A853" s="570"/>
      <c r="B853" s="563"/>
      <c r="C853" s="563"/>
      <c r="D853" s="563"/>
      <c r="E853" s="563"/>
      <c r="F853" s="563"/>
      <c r="G853" s="563"/>
      <c r="H853" s="563"/>
      <c r="I853" s="563"/>
      <c r="J853" s="563"/>
      <c r="K853" s="563"/>
      <c r="L853" s="563"/>
      <c r="M853" s="563"/>
      <c r="N853" s="563"/>
      <c r="O853" s="563"/>
      <c r="P853" s="563"/>
      <c r="Q853" s="563"/>
      <c r="R853" s="563"/>
      <c r="S853" s="563"/>
      <c r="T853" s="563"/>
      <c r="U853" s="563"/>
      <c r="V853" s="563"/>
      <c r="W853" s="563"/>
      <c r="X853" s="563"/>
      <c r="Y853" s="563"/>
      <c r="Z853" s="564"/>
    </row>
    <row r="854" spans="1:26">
      <c r="A854" s="570"/>
      <c r="B854" s="563"/>
      <c r="C854" s="563"/>
      <c r="D854" s="563"/>
      <c r="E854" s="563"/>
      <c r="F854" s="563"/>
      <c r="G854" s="563"/>
      <c r="H854" s="563"/>
      <c r="I854" s="563"/>
      <c r="J854" s="563"/>
      <c r="K854" s="563"/>
      <c r="L854" s="563"/>
      <c r="M854" s="563"/>
      <c r="N854" s="563"/>
      <c r="O854" s="563"/>
      <c r="P854" s="563"/>
      <c r="Q854" s="563"/>
      <c r="R854" s="563"/>
      <c r="S854" s="563"/>
      <c r="T854" s="563"/>
      <c r="U854" s="563"/>
      <c r="V854" s="563"/>
      <c r="W854" s="563"/>
      <c r="X854" s="563"/>
      <c r="Y854" s="563"/>
      <c r="Z854" s="564"/>
    </row>
    <row r="855" spans="1:26">
      <c r="A855" s="570"/>
      <c r="B855" s="563"/>
      <c r="C855" s="563"/>
      <c r="D855" s="563"/>
      <c r="E855" s="563"/>
      <c r="F855" s="563"/>
      <c r="G855" s="563"/>
      <c r="H855" s="563"/>
      <c r="I855" s="563"/>
      <c r="J855" s="563"/>
      <c r="K855" s="563"/>
      <c r="L855" s="563"/>
      <c r="M855" s="563"/>
      <c r="N855" s="563"/>
      <c r="O855" s="563"/>
      <c r="P855" s="563"/>
      <c r="Q855" s="563"/>
      <c r="R855" s="563"/>
      <c r="S855" s="563"/>
      <c r="T855" s="563"/>
      <c r="U855" s="563"/>
      <c r="V855" s="563"/>
      <c r="W855" s="563"/>
      <c r="X855" s="563"/>
      <c r="Y855" s="563"/>
      <c r="Z855" s="564"/>
    </row>
    <row r="856" spans="1:26">
      <c r="A856" s="570"/>
      <c r="B856" s="563"/>
      <c r="C856" s="563"/>
      <c r="D856" s="563"/>
      <c r="E856" s="563"/>
      <c r="F856" s="563"/>
      <c r="G856" s="563"/>
      <c r="H856" s="563"/>
      <c r="I856" s="563"/>
      <c r="J856" s="563"/>
      <c r="K856" s="563"/>
      <c r="L856" s="563"/>
      <c r="M856" s="563"/>
      <c r="N856" s="563"/>
      <c r="O856" s="563"/>
      <c r="P856" s="563"/>
      <c r="Q856" s="563"/>
      <c r="R856" s="563"/>
      <c r="S856" s="563"/>
      <c r="T856" s="563"/>
      <c r="U856" s="563"/>
      <c r="V856" s="563"/>
      <c r="W856" s="563"/>
      <c r="X856" s="563"/>
      <c r="Y856" s="563"/>
      <c r="Z856" s="564"/>
    </row>
    <row r="857" spans="1:26">
      <c r="A857" s="570"/>
      <c r="B857" s="563"/>
      <c r="C857" s="563"/>
      <c r="D857" s="563"/>
      <c r="E857" s="563"/>
      <c r="F857" s="563"/>
      <c r="G857" s="563"/>
      <c r="H857" s="563"/>
      <c r="I857" s="563"/>
      <c r="J857" s="563"/>
      <c r="K857" s="563"/>
      <c r="L857" s="563"/>
      <c r="M857" s="563"/>
      <c r="N857" s="563"/>
      <c r="O857" s="563"/>
      <c r="P857" s="563"/>
      <c r="Q857" s="563"/>
      <c r="R857" s="563"/>
      <c r="S857" s="563"/>
      <c r="T857" s="563"/>
      <c r="U857" s="563"/>
      <c r="V857" s="563"/>
      <c r="W857" s="563"/>
      <c r="X857" s="563"/>
      <c r="Y857" s="563"/>
      <c r="Z857" s="564"/>
    </row>
    <row r="858" spans="1:26">
      <c r="A858" s="570"/>
      <c r="B858" s="563"/>
      <c r="C858" s="563"/>
      <c r="D858" s="563"/>
      <c r="E858" s="563"/>
      <c r="F858" s="563"/>
      <c r="G858" s="563"/>
      <c r="H858" s="563"/>
      <c r="I858" s="563"/>
      <c r="J858" s="563"/>
      <c r="K858" s="563"/>
      <c r="L858" s="563"/>
      <c r="M858" s="563"/>
      <c r="N858" s="563"/>
      <c r="O858" s="563"/>
      <c r="P858" s="563"/>
      <c r="Q858" s="563"/>
      <c r="R858" s="563"/>
      <c r="S858" s="563"/>
      <c r="T858" s="563"/>
      <c r="U858" s="563"/>
      <c r="V858" s="563"/>
      <c r="W858" s="563"/>
      <c r="X858" s="563"/>
      <c r="Y858" s="563"/>
      <c r="Z858" s="564"/>
    </row>
    <row r="859" spans="1:26">
      <c r="A859" s="570"/>
      <c r="B859" s="563"/>
      <c r="C859" s="563"/>
      <c r="D859" s="563"/>
      <c r="E859" s="563"/>
      <c r="F859" s="563"/>
      <c r="G859" s="563"/>
      <c r="H859" s="563"/>
      <c r="I859" s="563"/>
      <c r="J859" s="563"/>
      <c r="K859" s="563"/>
      <c r="L859" s="563"/>
      <c r="M859" s="563"/>
      <c r="N859" s="563"/>
      <c r="O859" s="563"/>
      <c r="P859" s="563"/>
      <c r="Q859" s="563"/>
      <c r="R859" s="563"/>
      <c r="S859" s="563"/>
      <c r="T859" s="563"/>
      <c r="U859" s="563"/>
      <c r="V859" s="563"/>
      <c r="W859" s="563"/>
      <c r="X859" s="563"/>
      <c r="Y859" s="563"/>
      <c r="Z859" s="564"/>
    </row>
    <row r="860" spans="1:26">
      <c r="A860" s="570"/>
      <c r="B860" s="563"/>
      <c r="C860" s="563"/>
      <c r="D860" s="563"/>
      <c r="E860" s="563"/>
      <c r="F860" s="563"/>
      <c r="G860" s="563"/>
      <c r="H860" s="563"/>
      <c r="I860" s="563"/>
      <c r="J860" s="563"/>
      <c r="K860" s="563"/>
      <c r="L860" s="563"/>
      <c r="M860" s="563"/>
      <c r="N860" s="563"/>
      <c r="O860" s="563"/>
      <c r="P860" s="563"/>
      <c r="Q860" s="563"/>
      <c r="R860" s="563"/>
      <c r="S860" s="563"/>
      <c r="T860" s="563"/>
      <c r="U860" s="563"/>
      <c r="V860" s="563"/>
      <c r="W860" s="563"/>
      <c r="X860" s="563"/>
      <c r="Y860" s="563"/>
      <c r="Z860" s="564"/>
    </row>
    <row r="861" spans="1:26">
      <c r="A861" s="570"/>
      <c r="B861" s="563"/>
      <c r="C861" s="563"/>
      <c r="D861" s="563"/>
      <c r="E861" s="563"/>
      <c r="F861" s="563"/>
      <c r="G861" s="563"/>
      <c r="H861" s="563"/>
      <c r="I861" s="563"/>
      <c r="J861" s="563"/>
      <c r="K861" s="563"/>
      <c r="L861" s="563"/>
      <c r="M861" s="563"/>
      <c r="N861" s="563"/>
      <c r="O861" s="563"/>
      <c r="P861" s="563"/>
      <c r="Q861" s="563"/>
      <c r="R861" s="563"/>
      <c r="S861" s="563"/>
      <c r="T861" s="563"/>
      <c r="U861" s="563"/>
      <c r="V861" s="563"/>
      <c r="W861" s="563"/>
      <c r="X861" s="563"/>
      <c r="Y861" s="563"/>
      <c r="Z861" s="564"/>
    </row>
    <row r="862" spans="1:26">
      <c r="A862" s="570"/>
      <c r="B862" s="563"/>
      <c r="C862" s="563"/>
      <c r="D862" s="563"/>
      <c r="E862" s="563"/>
      <c r="F862" s="563"/>
      <c r="G862" s="563"/>
      <c r="H862" s="563"/>
      <c r="I862" s="563"/>
      <c r="J862" s="563"/>
      <c r="K862" s="563"/>
      <c r="L862" s="563"/>
      <c r="M862" s="563"/>
      <c r="N862" s="563"/>
      <c r="O862" s="563"/>
      <c r="P862" s="563"/>
      <c r="Q862" s="563"/>
      <c r="R862" s="563"/>
      <c r="S862" s="563"/>
      <c r="T862" s="563"/>
      <c r="U862" s="563"/>
      <c r="V862" s="563"/>
      <c r="W862" s="563"/>
      <c r="X862" s="563"/>
      <c r="Y862" s="563"/>
      <c r="Z862" s="564"/>
    </row>
    <row r="863" spans="1:26">
      <c r="A863" s="570"/>
      <c r="B863" s="563"/>
      <c r="C863" s="563"/>
      <c r="D863" s="563"/>
      <c r="E863" s="563"/>
      <c r="F863" s="563"/>
      <c r="G863" s="563"/>
      <c r="H863" s="563"/>
      <c r="I863" s="563"/>
      <c r="J863" s="563"/>
      <c r="K863" s="563"/>
      <c r="L863" s="563"/>
      <c r="M863" s="563"/>
      <c r="N863" s="563"/>
      <c r="O863" s="563"/>
      <c r="P863" s="563"/>
      <c r="Q863" s="563"/>
      <c r="R863" s="563"/>
      <c r="S863" s="563"/>
      <c r="T863" s="563"/>
      <c r="U863" s="563"/>
      <c r="V863" s="563"/>
      <c r="W863" s="563"/>
      <c r="X863" s="563"/>
      <c r="Y863" s="563"/>
      <c r="Z863" s="564"/>
    </row>
    <row r="864" spans="1:26">
      <c r="A864" s="570"/>
      <c r="B864" s="563"/>
      <c r="C864" s="563"/>
      <c r="D864" s="563"/>
      <c r="E864" s="563"/>
      <c r="F864" s="563"/>
      <c r="G864" s="563"/>
      <c r="H864" s="563"/>
      <c r="I864" s="563"/>
      <c r="J864" s="563"/>
      <c r="K864" s="563"/>
      <c r="L864" s="563"/>
      <c r="M864" s="563"/>
      <c r="N864" s="563"/>
      <c r="O864" s="563"/>
      <c r="P864" s="563"/>
      <c r="Q864" s="563"/>
      <c r="R864" s="563"/>
      <c r="S864" s="563"/>
      <c r="T864" s="563"/>
      <c r="U864" s="563"/>
      <c r="V864" s="563"/>
      <c r="W864" s="563"/>
      <c r="X864" s="563"/>
      <c r="Y864" s="563"/>
      <c r="Z864" s="564"/>
    </row>
    <row r="865" spans="1:26">
      <c r="A865" s="570"/>
      <c r="B865" s="563"/>
      <c r="C865" s="563"/>
      <c r="D865" s="563"/>
      <c r="E865" s="563"/>
      <c r="F865" s="563"/>
      <c r="G865" s="563"/>
      <c r="H865" s="563"/>
      <c r="I865" s="563"/>
      <c r="J865" s="563"/>
      <c r="K865" s="563"/>
      <c r="L865" s="563"/>
      <c r="M865" s="563"/>
      <c r="N865" s="563"/>
      <c r="O865" s="563"/>
      <c r="P865" s="563"/>
      <c r="Q865" s="563"/>
      <c r="R865" s="563"/>
      <c r="S865" s="563"/>
      <c r="T865" s="563"/>
      <c r="U865" s="563"/>
      <c r="V865" s="563"/>
      <c r="W865" s="563"/>
      <c r="X865" s="563"/>
      <c r="Y865" s="563"/>
      <c r="Z865" s="564"/>
    </row>
    <row r="866" spans="1:26">
      <c r="A866" s="570"/>
      <c r="B866" s="563"/>
      <c r="C866" s="563"/>
      <c r="D866" s="563"/>
      <c r="E866" s="563"/>
      <c r="F866" s="563"/>
      <c r="G866" s="563"/>
      <c r="H866" s="563"/>
      <c r="I866" s="563"/>
      <c r="J866" s="563"/>
      <c r="K866" s="563"/>
      <c r="L866" s="563"/>
      <c r="M866" s="563"/>
      <c r="N866" s="563"/>
      <c r="O866" s="563"/>
      <c r="P866" s="563"/>
      <c r="Q866" s="563"/>
      <c r="R866" s="563"/>
      <c r="S866" s="563"/>
      <c r="T866" s="563"/>
      <c r="U866" s="563"/>
      <c r="V866" s="563"/>
      <c r="W866" s="563"/>
      <c r="X866" s="563"/>
      <c r="Y866" s="563"/>
      <c r="Z866" s="564"/>
    </row>
    <row r="867" spans="1:26">
      <c r="A867" s="570"/>
      <c r="B867" s="563"/>
      <c r="C867" s="563"/>
      <c r="D867" s="563"/>
      <c r="E867" s="563"/>
      <c r="F867" s="563"/>
      <c r="G867" s="563"/>
      <c r="H867" s="563"/>
      <c r="I867" s="563"/>
      <c r="J867" s="563"/>
      <c r="K867" s="563"/>
      <c r="L867" s="563"/>
      <c r="M867" s="563"/>
      <c r="N867" s="563"/>
      <c r="O867" s="563"/>
      <c r="P867" s="563"/>
      <c r="Q867" s="563"/>
      <c r="R867" s="563"/>
      <c r="S867" s="563"/>
      <c r="T867" s="563"/>
      <c r="U867" s="563"/>
      <c r="V867" s="563"/>
      <c r="W867" s="563"/>
      <c r="X867" s="563"/>
      <c r="Y867" s="563"/>
      <c r="Z867" s="564"/>
    </row>
    <row r="868" spans="1:26">
      <c r="A868" s="570"/>
      <c r="B868" s="563"/>
      <c r="C868" s="563"/>
      <c r="D868" s="563"/>
      <c r="E868" s="563"/>
      <c r="F868" s="563"/>
      <c r="G868" s="563"/>
      <c r="H868" s="563"/>
      <c r="I868" s="563"/>
      <c r="J868" s="563"/>
      <c r="K868" s="563"/>
      <c r="L868" s="563"/>
      <c r="M868" s="563"/>
      <c r="N868" s="563"/>
      <c r="O868" s="563"/>
      <c r="P868" s="563"/>
      <c r="Q868" s="563"/>
      <c r="R868" s="563"/>
      <c r="S868" s="563"/>
      <c r="T868" s="563"/>
      <c r="U868" s="563"/>
      <c r="V868" s="563"/>
      <c r="W868" s="563"/>
      <c r="X868" s="563"/>
      <c r="Y868" s="563"/>
      <c r="Z868" s="564"/>
    </row>
    <row r="869" spans="1:26">
      <c r="A869" s="570"/>
      <c r="B869" s="563"/>
      <c r="C869" s="563"/>
      <c r="D869" s="563"/>
      <c r="E869" s="563"/>
      <c r="F869" s="563"/>
      <c r="G869" s="563"/>
      <c r="H869" s="563"/>
      <c r="I869" s="563"/>
      <c r="J869" s="563"/>
      <c r="K869" s="563"/>
      <c r="L869" s="563"/>
      <c r="M869" s="563"/>
      <c r="N869" s="563"/>
      <c r="O869" s="563"/>
      <c r="P869" s="563"/>
      <c r="Q869" s="563"/>
      <c r="R869" s="563"/>
      <c r="S869" s="563"/>
      <c r="T869" s="563"/>
      <c r="U869" s="563"/>
      <c r="V869" s="563"/>
      <c r="W869" s="563"/>
      <c r="X869" s="563"/>
      <c r="Y869" s="563"/>
      <c r="Z869" s="564"/>
    </row>
    <row r="870" spans="1:26">
      <c r="A870" s="570"/>
      <c r="B870" s="563"/>
      <c r="C870" s="563"/>
      <c r="D870" s="563"/>
      <c r="E870" s="563"/>
      <c r="F870" s="563"/>
      <c r="G870" s="563"/>
      <c r="H870" s="563"/>
      <c r="I870" s="563"/>
      <c r="J870" s="563"/>
      <c r="K870" s="563"/>
      <c r="L870" s="563"/>
      <c r="M870" s="563"/>
      <c r="N870" s="563"/>
      <c r="O870" s="563"/>
      <c r="P870" s="563"/>
      <c r="Q870" s="563"/>
      <c r="R870" s="563"/>
      <c r="S870" s="563"/>
      <c r="T870" s="563"/>
      <c r="U870" s="563"/>
      <c r="V870" s="563"/>
      <c r="W870" s="563"/>
      <c r="X870" s="563"/>
      <c r="Y870" s="563"/>
      <c r="Z870" s="564"/>
    </row>
    <row r="871" spans="1:26">
      <c r="A871" s="570"/>
      <c r="B871" s="563"/>
      <c r="C871" s="563"/>
      <c r="D871" s="563"/>
      <c r="E871" s="563"/>
      <c r="F871" s="563"/>
      <c r="G871" s="563"/>
      <c r="H871" s="563"/>
      <c r="I871" s="563"/>
      <c r="J871" s="563"/>
      <c r="K871" s="563"/>
      <c r="L871" s="563"/>
      <c r="M871" s="563"/>
      <c r="N871" s="563"/>
      <c r="O871" s="563"/>
      <c r="P871" s="563"/>
      <c r="Q871" s="563"/>
      <c r="R871" s="563"/>
      <c r="S871" s="563"/>
      <c r="T871" s="563"/>
      <c r="U871" s="563"/>
      <c r="V871" s="563"/>
      <c r="W871" s="563"/>
      <c r="X871" s="563"/>
      <c r="Y871" s="563"/>
      <c r="Z871" s="564"/>
    </row>
    <row r="872" spans="1:26">
      <c r="A872" s="570"/>
      <c r="B872" s="563"/>
      <c r="C872" s="563"/>
      <c r="D872" s="563"/>
      <c r="E872" s="563"/>
      <c r="F872" s="563"/>
      <c r="G872" s="563"/>
      <c r="H872" s="563"/>
      <c r="I872" s="563"/>
      <c r="J872" s="563"/>
      <c r="K872" s="563"/>
      <c r="L872" s="563"/>
      <c r="M872" s="563"/>
      <c r="N872" s="563"/>
      <c r="O872" s="563"/>
      <c r="P872" s="563"/>
      <c r="Q872" s="563"/>
      <c r="R872" s="563"/>
      <c r="S872" s="563"/>
      <c r="T872" s="563"/>
      <c r="U872" s="563"/>
      <c r="V872" s="563"/>
      <c r="W872" s="563"/>
      <c r="X872" s="563"/>
      <c r="Y872" s="563"/>
      <c r="Z872" s="564"/>
    </row>
    <row r="873" spans="1:26">
      <c r="A873" s="570"/>
      <c r="B873" s="563"/>
      <c r="C873" s="563"/>
      <c r="D873" s="563"/>
      <c r="E873" s="563"/>
      <c r="F873" s="563"/>
      <c r="G873" s="563"/>
      <c r="H873" s="563"/>
      <c r="I873" s="563"/>
      <c r="J873" s="563"/>
      <c r="K873" s="563"/>
      <c r="L873" s="563"/>
      <c r="M873" s="563"/>
      <c r="N873" s="563"/>
      <c r="O873" s="563"/>
      <c r="P873" s="563"/>
      <c r="Q873" s="563"/>
      <c r="R873" s="563"/>
      <c r="S873" s="563"/>
      <c r="T873" s="563"/>
      <c r="U873" s="563"/>
      <c r="V873" s="563"/>
      <c r="W873" s="563"/>
      <c r="X873" s="563"/>
      <c r="Y873" s="563"/>
      <c r="Z873" s="564"/>
    </row>
    <row r="874" spans="1:26">
      <c r="A874" s="570"/>
      <c r="B874" s="563"/>
      <c r="C874" s="563"/>
      <c r="D874" s="563"/>
      <c r="E874" s="563"/>
      <c r="F874" s="563"/>
      <c r="G874" s="563"/>
      <c r="H874" s="563"/>
      <c r="I874" s="563"/>
      <c r="J874" s="563"/>
      <c r="K874" s="563"/>
      <c r="L874" s="563"/>
      <c r="M874" s="563"/>
      <c r="N874" s="563"/>
      <c r="O874" s="563"/>
      <c r="P874" s="563"/>
      <c r="Q874" s="563"/>
      <c r="R874" s="563"/>
      <c r="S874" s="563"/>
      <c r="T874" s="563"/>
      <c r="U874" s="563"/>
      <c r="V874" s="563"/>
      <c r="W874" s="563"/>
      <c r="X874" s="563"/>
      <c r="Y874" s="563"/>
      <c r="Z874" s="564"/>
    </row>
    <row r="875" spans="1:26">
      <c r="A875" s="570"/>
      <c r="B875" s="563"/>
      <c r="C875" s="563"/>
      <c r="D875" s="563"/>
      <c r="E875" s="563"/>
      <c r="F875" s="563"/>
      <c r="G875" s="563"/>
      <c r="H875" s="563"/>
      <c r="I875" s="563"/>
      <c r="J875" s="563"/>
      <c r="K875" s="563"/>
      <c r="L875" s="563"/>
      <c r="M875" s="563"/>
      <c r="N875" s="563"/>
      <c r="O875" s="563"/>
      <c r="P875" s="563"/>
      <c r="Q875" s="563"/>
      <c r="R875" s="563"/>
      <c r="S875" s="563"/>
      <c r="T875" s="563"/>
      <c r="U875" s="563"/>
      <c r="V875" s="563"/>
      <c r="W875" s="563"/>
      <c r="X875" s="563"/>
      <c r="Y875" s="563"/>
      <c r="Z875" s="564"/>
    </row>
    <row r="876" spans="1:26">
      <c r="A876" s="570"/>
      <c r="B876" s="563"/>
      <c r="C876" s="563"/>
      <c r="D876" s="563"/>
      <c r="E876" s="563"/>
      <c r="F876" s="563"/>
      <c r="G876" s="563"/>
      <c r="H876" s="563"/>
      <c r="I876" s="563"/>
      <c r="J876" s="563"/>
      <c r="K876" s="563"/>
      <c r="L876" s="563"/>
      <c r="M876" s="563"/>
      <c r="N876" s="563"/>
      <c r="O876" s="563"/>
      <c r="P876" s="563"/>
      <c r="Q876" s="563"/>
      <c r="R876" s="563"/>
      <c r="S876" s="563"/>
      <c r="T876" s="563"/>
      <c r="U876" s="563"/>
      <c r="V876" s="563"/>
      <c r="W876" s="563"/>
      <c r="X876" s="563"/>
      <c r="Y876" s="563"/>
      <c r="Z876" s="564"/>
    </row>
    <row r="877" spans="1:26">
      <c r="A877" s="570"/>
      <c r="B877" s="563"/>
      <c r="C877" s="563"/>
      <c r="D877" s="563"/>
      <c r="E877" s="563"/>
      <c r="F877" s="563"/>
      <c r="G877" s="563"/>
      <c r="H877" s="563"/>
      <c r="I877" s="563"/>
      <c r="J877" s="563"/>
      <c r="K877" s="563"/>
      <c r="L877" s="563"/>
      <c r="M877" s="563"/>
      <c r="N877" s="563"/>
      <c r="O877" s="563"/>
      <c r="P877" s="563"/>
      <c r="Q877" s="563"/>
      <c r="R877" s="563"/>
      <c r="S877" s="563"/>
      <c r="T877" s="563"/>
      <c r="U877" s="563"/>
      <c r="V877" s="563"/>
      <c r="W877" s="563"/>
      <c r="X877" s="563"/>
      <c r="Y877" s="563"/>
      <c r="Z877" s="564"/>
    </row>
    <row r="878" spans="1:26">
      <c r="A878" s="570"/>
      <c r="B878" s="563"/>
      <c r="C878" s="563"/>
      <c r="D878" s="563"/>
      <c r="E878" s="563"/>
      <c r="F878" s="563"/>
      <c r="G878" s="563"/>
      <c r="H878" s="563"/>
      <c r="I878" s="563"/>
      <c r="J878" s="563"/>
      <c r="K878" s="563"/>
      <c r="L878" s="563"/>
      <c r="M878" s="563"/>
      <c r="N878" s="563"/>
      <c r="O878" s="563"/>
      <c r="P878" s="563"/>
      <c r="Q878" s="563"/>
      <c r="R878" s="563"/>
      <c r="S878" s="563"/>
      <c r="T878" s="563"/>
      <c r="U878" s="563"/>
      <c r="V878" s="563"/>
      <c r="W878" s="563"/>
      <c r="X878" s="563"/>
      <c r="Y878" s="563"/>
      <c r="Z878" s="564"/>
    </row>
    <row r="879" spans="1:26">
      <c r="A879" s="570"/>
      <c r="B879" s="563"/>
      <c r="C879" s="563"/>
      <c r="D879" s="563"/>
      <c r="E879" s="563"/>
      <c r="F879" s="563"/>
      <c r="G879" s="563"/>
      <c r="H879" s="563"/>
      <c r="I879" s="563"/>
      <c r="J879" s="563"/>
      <c r="K879" s="563"/>
      <c r="L879" s="563"/>
      <c r="M879" s="563"/>
      <c r="N879" s="563"/>
      <c r="O879" s="563"/>
      <c r="P879" s="563"/>
      <c r="Q879" s="563"/>
      <c r="R879" s="563"/>
      <c r="S879" s="563"/>
      <c r="T879" s="563"/>
      <c r="U879" s="563"/>
      <c r="V879" s="563"/>
      <c r="W879" s="563"/>
      <c r="X879" s="563"/>
      <c r="Y879" s="563"/>
      <c r="Z879" s="564"/>
    </row>
    <row r="880" spans="1:26">
      <c r="A880" s="570"/>
      <c r="B880" s="563"/>
      <c r="C880" s="563"/>
      <c r="D880" s="563"/>
      <c r="E880" s="563"/>
      <c r="F880" s="563"/>
      <c r="G880" s="563"/>
      <c r="H880" s="563"/>
      <c r="I880" s="563"/>
      <c r="J880" s="563"/>
      <c r="K880" s="563"/>
      <c r="L880" s="563"/>
      <c r="M880" s="563"/>
      <c r="N880" s="563"/>
      <c r="O880" s="563"/>
      <c r="P880" s="563"/>
      <c r="Q880" s="563"/>
      <c r="R880" s="563"/>
      <c r="S880" s="563"/>
      <c r="T880" s="563"/>
      <c r="U880" s="563"/>
      <c r="V880" s="563"/>
      <c r="W880" s="563"/>
      <c r="X880" s="563"/>
      <c r="Y880" s="563"/>
      <c r="Z880" s="564"/>
    </row>
    <row r="881" spans="1:26">
      <c r="A881" s="570"/>
      <c r="B881" s="563"/>
      <c r="C881" s="563"/>
      <c r="D881" s="563"/>
      <c r="E881" s="563"/>
      <c r="F881" s="563"/>
      <c r="G881" s="563"/>
      <c r="H881" s="563"/>
      <c r="I881" s="563"/>
      <c r="J881" s="563"/>
      <c r="K881" s="563"/>
      <c r="L881" s="563"/>
      <c r="M881" s="563"/>
      <c r="N881" s="563"/>
      <c r="O881" s="563"/>
      <c r="P881" s="563"/>
      <c r="Q881" s="563"/>
      <c r="R881" s="563"/>
      <c r="S881" s="563"/>
      <c r="T881" s="563"/>
      <c r="U881" s="563"/>
      <c r="V881" s="563"/>
      <c r="W881" s="563"/>
      <c r="X881" s="563"/>
      <c r="Y881" s="563"/>
      <c r="Z881" s="564"/>
    </row>
    <row r="882" spans="1:26">
      <c r="A882" s="570"/>
      <c r="B882" s="563"/>
      <c r="C882" s="563"/>
      <c r="D882" s="563"/>
      <c r="E882" s="563"/>
      <c r="F882" s="563"/>
      <c r="G882" s="563"/>
      <c r="H882" s="563"/>
      <c r="I882" s="563"/>
      <c r="J882" s="563"/>
      <c r="K882" s="563"/>
      <c r="L882" s="563"/>
      <c r="M882" s="563"/>
      <c r="N882" s="563"/>
      <c r="O882" s="563"/>
      <c r="P882" s="563"/>
      <c r="Q882" s="563"/>
      <c r="R882" s="563"/>
      <c r="S882" s="563"/>
      <c r="T882" s="563"/>
      <c r="U882" s="563"/>
      <c r="V882" s="563"/>
      <c r="W882" s="563"/>
      <c r="X882" s="563"/>
      <c r="Y882" s="563"/>
      <c r="Z882" s="564"/>
    </row>
    <row r="883" spans="1:26">
      <c r="A883" s="570"/>
      <c r="B883" s="563"/>
      <c r="C883" s="563"/>
      <c r="D883" s="563"/>
      <c r="E883" s="563"/>
      <c r="F883" s="563"/>
      <c r="G883" s="563"/>
      <c r="H883" s="563"/>
      <c r="I883" s="563"/>
      <c r="J883" s="563"/>
      <c r="K883" s="563"/>
      <c r="L883" s="563"/>
      <c r="M883" s="563"/>
      <c r="N883" s="563"/>
      <c r="O883" s="563"/>
      <c r="P883" s="563"/>
      <c r="Q883" s="563"/>
      <c r="R883" s="563"/>
      <c r="S883" s="563"/>
      <c r="T883" s="563"/>
      <c r="U883" s="563"/>
      <c r="V883" s="563"/>
      <c r="W883" s="563"/>
      <c r="X883" s="563"/>
      <c r="Y883" s="563"/>
      <c r="Z883" s="564"/>
    </row>
    <row r="884" spans="1:26">
      <c r="A884" s="570"/>
      <c r="B884" s="563"/>
      <c r="C884" s="563"/>
      <c r="D884" s="563"/>
      <c r="E884" s="563"/>
      <c r="F884" s="563"/>
      <c r="G884" s="563"/>
      <c r="H884" s="563"/>
      <c r="I884" s="563"/>
      <c r="J884" s="563"/>
      <c r="K884" s="563"/>
      <c r="L884" s="563"/>
      <c r="M884" s="563"/>
      <c r="N884" s="563"/>
      <c r="O884" s="563"/>
      <c r="P884" s="563"/>
      <c r="Q884" s="563"/>
      <c r="R884" s="563"/>
      <c r="S884" s="563"/>
      <c r="T884" s="563"/>
      <c r="U884" s="563"/>
      <c r="V884" s="563"/>
      <c r="W884" s="563"/>
      <c r="X884" s="563"/>
      <c r="Y884" s="563"/>
      <c r="Z884" s="564"/>
    </row>
    <row r="885" spans="1:26">
      <c r="A885" s="570"/>
      <c r="B885" s="563"/>
      <c r="C885" s="563"/>
      <c r="D885" s="563"/>
      <c r="E885" s="563"/>
      <c r="F885" s="563"/>
      <c r="G885" s="563"/>
      <c r="H885" s="563"/>
      <c r="I885" s="563"/>
      <c r="J885" s="563"/>
      <c r="K885" s="563"/>
      <c r="L885" s="563"/>
      <c r="M885" s="563"/>
      <c r="N885" s="563"/>
      <c r="O885" s="563"/>
      <c r="P885" s="563"/>
      <c r="Q885" s="563"/>
      <c r="R885" s="563"/>
      <c r="S885" s="563"/>
      <c r="T885" s="563"/>
      <c r="U885" s="563"/>
      <c r="V885" s="563"/>
      <c r="W885" s="563"/>
      <c r="X885" s="563"/>
      <c r="Y885" s="563"/>
      <c r="Z885" s="564"/>
    </row>
    <row r="886" spans="1:26">
      <c r="A886" s="570"/>
      <c r="B886" s="563"/>
      <c r="C886" s="563"/>
      <c r="D886" s="563"/>
      <c r="E886" s="563"/>
      <c r="F886" s="563"/>
      <c r="G886" s="563"/>
      <c r="H886" s="563"/>
      <c r="I886" s="563"/>
      <c r="J886" s="563"/>
      <c r="K886" s="563"/>
      <c r="L886" s="563"/>
      <c r="M886" s="563"/>
      <c r="N886" s="563"/>
      <c r="O886" s="563"/>
      <c r="P886" s="563"/>
      <c r="Q886" s="563"/>
      <c r="R886" s="563"/>
      <c r="S886" s="563"/>
      <c r="T886" s="563"/>
      <c r="U886" s="563"/>
      <c r="V886" s="563"/>
      <c r="W886" s="563"/>
      <c r="X886" s="563"/>
      <c r="Y886" s="563"/>
      <c r="Z886" s="564"/>
    </row>
    <row r="887" spans="1:26">
      <c r="A887" s="570"/>
      <c r="B887" s="563"/>
      <c r="C887" s="563"/>
      <c r="D887" s="563"/>
      <c r="E887" s="563"/>
      <c r="F887" s="563"/>
      <c r="G887" s="563"/>
      <c r="H887" s="563"/>
      <c r="I887" s="563"/>
      <c r="J887" s="563"/>
      <c r="K887" s="563"/>
      <c r="L887" s="563"/>
      <c r="M887" s="563"/>
      <c r="N887" s="563"/>
      <c r="O887" s="563"/>
      <c r="P887" s="563"/>
      <c r="Q887" s="563"/>
      <c r="R887" s="563"/>
      <c r="S887" s="563"/>
      <c r="T887" s="563"/>
      <c r="U887" s="563"/>
      <c r="V887" s="563"/>
      <c r="W887" s="563"/>
      <c r="X887" s="563"/>
      <c r="Y887" s="563"/>
      <c r="Z887" s="564"/>
    </row>
    <row r="888" spans="1:26">
      <c r="A888" s="570"/>
      <c r="B888" s="563"/>
      <c r="C888" s="563"/>
      <c r="D888" s="563"/>
      <c r="E888" s="563"/>
      <c r="F888" s="563"/>
      <c r="G888" s="563"/>
      <c r="H888" s="563"/>
      <c r="I888" s="563"/>
      <c r="J888" s="563"/>
      <c r="K888" s="563"/>
      <c r="L888" s="563"/>
      <c r="M888" s="563"/>
      <c r="N888" s="563"/>
      <c r="O888" s="563"/>
      <c r="P888" s="563"/>
      <c r="Q888" s="563"/>
      <c r="R888" s="563"/>
      <c r="S888" s="563"/>
      <c r="T888" s="563"/>
      <c r="U888" s="563"/>
      <c r="V888" s="563"/>
      <c r="W888" s="563"/>
      <c r="X888" s="563"/>
      <c r="Y888" s="563"/>
      <c r="Z888" s="564"/>
    </row>
    <row r="889" spans="1:26">
      <c r="A889" s="570"/>
      <c r="B889" s="563"/>
      <c r="C889" s="563"/>
      <c r="D889" s="563"/>
      <c r="E889" s="563"/>
      <c r="F889" s="563"/>
      <c r="G889" s="563"/>
      <c r="H889" s="563"/>
      <c r="I889" s="563"/>
      <c r="J889" s="563"/>
      <c r="K889" s="563"/>
      <c r="L889" s="563"/>
      <c r="M889" s="563"/>
      <c r="N889" s="563"/>
      <c r="O889" s="563"/>
      <c r="P889" s="563"/>
      <c r="Q889" s="563"/>
      <c r="R889" s="563"/>
      <c r="S889" s="563"/>
      <c r="T889" s="563"/>
      <c r="U889" s="563"/>
      <c r="V889" s="563"/>
      <c r="W889" s="563"/>
      <c r="X889" s="563"/>
      <c r="Y889" s="563"/>
      <c r="Z889" s="564"/>
    </row>
    <row r="890" spans="1:26">
      <c r="A890" s="570"/>
      <c r="B890" s="563"/>
      <c r="C890" s="563"/>
      <c r="D890" s="563"/>
      <c r="E890" s="563"/>
      <c r="F890" s="563"/>
      <c r="G890" s="563"/>
      <c r="H890" s="563"/>
      <c r="I890" s="563"/>
      <c r="J890" s="563"/>
      <c r="K890" s="563"/>
      <c r="L890" s="563"/>
      <c r="M890" s="563"/>
      <c r="N890" s="563"/>
      <c r="O890" s="563"/>
      <c r="P890" s="563"/>
      <c r="Q890" s="563"/>
      <c r="R890" s="563"/>
      <c r="S890" s="563"/>
      <c r="T890" s="563"/>
      <c r="U890" s="563"/>
      <c r="V890" s="563"/>
      <c r="W890" s="563"/>
      <c r="X890" s="563"/>
      <c r="Y890" s="563"/>
      <c r="Z890" s="564"/>
    </row>
    <row r="891" spans="1:26">
      <c r="A891" s="570"/>
      <c r="B891" s="563"/>
      <c r="C891" s="563"/>
      <c r="D891" s="563"/>
      <c r="E891" s="563"/>
      <c r="F891" s="563"/>
      <c r="G891" s="563"/>
      <c r="H891" s="563"/>
      <c r="I891" s="563"/>
      <c r="J891" s="563"/>
      <c r="K891" s="563"/>
      <c r="L891" s="563"/>
      <c r="M891" s="563"/>
      <c r="N891" s="563"/>
      <c r="O891" s="563"/>
      <c r="P891" s="563"/>
      <c r="Q891" s="563"/>
      <c r="R891" s="563"/>
      <c r="S891" s="563"/>
      <c r="T891" s="563"/>
      <c r="U891" s="563"/>
      <c r="V891" s="563"/>
      <c r="W891" s="563"/>
      <c r="X891" s="563"/>
      <c r="Y891" s="563"/>
      <c r="Z891" s="564"/>
    </row>
    <row r="892" spans="1:26">
      <c r="A892" s="570"/>
      <c r="B892" s="563"/>
      <c r="C892" s="563"/>
      <c r="D892" s="563"/>
      <c r="E892" s="563"/>
      <c r="F892" s="563"/>
      <c r="G892" s="563"/>
      <c r="H892" s="563"/>
      <c r="I892" s="563"/>
      <c r="J892" s="563"/>
      <c r="K892" s="563"/>
      <c r="L892" s="563"/>
      <c r="M892" s="563"/>
      <c r="N892" s="563"/>
      <c r="O892" s="563"/>
      <c r="P892" s="563"/>
      <c r="Q892" s="563"/>
      <c r="R892" s="563"/>
      <c r="S892" s="563"/>
      <c r="T892" s="563"/>
      <c r="U892" s="563"/>
      <c r="V892" s="563"/>
      <c r="W892" s="563"/>
      <c r="X892" s="563"/>
      <c r="Y892" s="563"/>
      <c r="Z892" s="564"/>
    </row>
    <row r="893" spans="1:26">
      <c r="A893" s="570"/>
      <c r="B893" s="563"/>
      <c r="C893" s="563"/>
      <c r="D893" s="563"/>
      <c r="E893" s="563"/>
      <c r="F893" s="563"/>
      <c r="G893" s="563"/>
      <c r="H893" s="563"/>
      <c r="I893" s="563"/>
      <c r="J893" s="563"/>
      <c r="K893" s="563"/>
      <c r="L893" s="563"/>
      <c r="M893" s="563"/>
      <c r="N893" s="563"/>
      <c r="O893" s="563"/>
      <c r="P893" s="563"/>
      <c r="Q893" s="563"/>
      <c r="R893" s="563"/>
      <c r="S893" s="563"/>
      <c r="T893" s="563"/>
      <c r="U893" s="563"/>
      <c r="V893" s="563"/>
      <c r="W893" s="563"/>
      <c r="X893" s="563"/>
      <c r="Y893" s="563"/>
      <c r="Z893" s="564"/>
    </row>
    <row r="894" spans="1:26">
      <c r="A894" s="570"/>
      <c r="B894" s="563"/>
      <c r="C894" s="563"/>
      <c r="D894" s="563"/>
      <c r="E894" s="563"/>
      <c r="F894" s="563"/>
      <c r="G894" s="563"/>
      <c r="H894" s="563"/>
      <c r="I894" s="563"/>
      <c r="J894" s="563"/>
      <c r="K894" s="563"/>
      <c r="L894" s="563"/>
      <c r="M894" s="563"/>
      <c r="N894" s="563"/>
      <c r="O894" s="563"/>
      <c r="P894" s="563"/>
      <c r="Q894" s="563"/>
      <c r="R894" s="563"/>
      <c r="S894" s="563"/>
      <c r="T894" s="563"/>
      <c r="U894" s="563"/>
      <c r="V894" s="563"/>
      <c r="W894" s="563"/>
      <c r="X894" s="563"/>
      <c r="Y894" s="563"/>
      <c r="Z894" s="564"/>
    </row>
    <row r="895" spans="1:26">
      <c r="A895" s="570"/>
      <c r="B895" s="563"/>
      <c r="C895" s="563"/>
      <c r="D895" s="563"/>
      <c r="E895" s="563"/>
      <c r="F895" s="563"/>
      <c r="G895" s="563"/>
      <c r="H895" s="563"/>
      <c r="I895" s="563"/>
      <c r="J895" s="563"/>
      <c r="K895" s="563"/>
      <c r="L895" s="563"/>
      <c r="M895" s="563"/>
      <c r="N895" s="563"/>
      <c r="O895" s="563"/>
      <c r="P895" s="563"/>
      <c r="Q895" s="563"/>
      <c r="R895" s="563"/>
      <c r="S895" s="563"/>
      <c r="T895" s="563"/>
      <c r="U895" s="563"/>
      <c r="V895" s="563"/>
      <c r="W895" s="563"/>
      <c r="X895" s="563"/>
      <c r="Y895" s="563"/>
      <c r="Z895" s="564"/>
    </row>
    <row r="896" spans="1:26">
      <c r="A896" s="570"/>
      <c r="B896" s="563"/>
      <c r="C896" s="563"/>
      <c r="D896" s="563"/>
      <c r="E896" s="563"/>
      <c r="F896" s="563"/>
      <c r="G896" s="563"/>
      <c r="H896" s="563"/>
      <c r="I896" s="563"/>
      <c r="J896" s="563"/>
      <c r="K896" s="563"/>
      <c r="L896" s="563"/>
      <c r="M896" s="563"/>
      <c r="N896" s="563"/>
      <c r="O896" s="563"/>
      <c r="P896" s="563"/>
      <c r="Q896" s="563"/>
      <c r="R896" s="563"/>
      <c r="S896" s="563"/>
      <c r="T896" s="563"/>
      <c r="U896" s="563"/>
      <c r="V896" s="563"/>
      <c r="W896" s="563"/>
      <c r="X896" s="563"/>
      <c r="Y896" s="563"/>
      <c r="Z896" s="564"/>
    </row>
    <row r="897" spans="1:26">
      <c r="A897" s="570"/>
      <c r="B897" s="563"/>
      <c r="C897" s="563"/>
      <c r="D897" s="563"/>
      <c r="E897" s="563"/>
      <c r="F897" s="563"/>
      <c r="G897" s="563"/>
      <c r="H897" s="563"/>
      <c r="I897" s="563"/>
      <c r="J897" s="563"/>
      <c r="K897" s="563"/>
      <c r="L897" s="563"/>
      <c r="M897" s="563"/>
      <c r="N897" s="563"/>
      <c r="O897" s="563"/>
      <c r="P897" s="563"/>
      <c r="Q897" s="563"/>
      <c r="R897" s="563"/>
      <c r="S897" s="563"/>
      <c r="T897" s="563"/>
      <c r="U897" s="563"/>
      <c r="V897" s="563"/>
      <c r="W897" s="563"/>
      <c r="X897" s="563"/>
      <c r="Y897" s="563"/>
      <c r="Z897" s="564"/>
    </row>
    <row r="898" spans="1:26">
      <c r="A898" s="570"/>
      <c r="B898" s="563"/>
      <c r="C898" s="563"/>
      <c r="D898" s="563"/>
      <c r="E898" s="563"/>
      <c r="F898" s="563"/>
      <c r="G898" s="563"/>
      <c r="H898" s="563"/>
      <c r="I898" s="563"/>
      <c r="J898" s="563"/>
      <c r="K898" s="563"/>
      <c r="L898" s="563"/>
      <c r="M898" s="563"/>
      <c r="N898" s="563"/>
      <c r="O898" s="563"/>
      <c r="P898" s="563"/>
      <c r="Q898" s="563"/>
      <c r="R898" s="563"/>
      <c r="S898" s="563"/>
      <c r="T898" s="563"/>
      <c r="U898" s="563"/>
      <c r="V898" s="563"/>
      <c r="W898" s="563"/>
      <c r="X898" s="563"/>
      <c r="Y898" s="563"/>
      <c r="Z898" s="564"/>
    </row>
    <row r="899" spans="1:26">
      <c r="A899" s="570"/>
      <c r="B899" s="563"/>
      <c r="C899" s="563"/>
      <c r="D899" s="563"/>
      <c r="E899" s="563"/>
      <c r="F899" s="563"/>
      <c r="G899" s="563"/>
      <c r="H899" s="563"/>
      <c r="I899" s="563"/>
      <c r="J899" s="563"/>
      <c r="K899" s="563"/>
      <c r="L899" s="563"/>
      <c r="M899" s="563"/>
      <c r="N899" s="563"/>
      <c r="O899" s="563"/>
      <c r="P899" s="563"/>
      <c r="Q899" s="563"/>
      <c r="R899" s="563"/>
      <c r="S899" s="563"/>
      <c r="T899" s="563"/>
      <c r="U899" s="563"/>
      <c r="V899" s="563"/>
      <c r="W899" s="563"/>
      <c r="X899" s="563"/>
      <c r="Y899" s="563"/>
      <c r="Z899" s="564"/>
    </row>
    <row r="900" spans="1:26">
      <c r="A900" s="570"/>
      <c r="B900" s="563"/>
      <c r="C900" s="563"/>
      <c r="D900" s="563"/>
      <c r="E900" s="563"/>
      <c r="F900" s="563"/>
      <c r="G900" s="563"/>
      <c r="H900" s="563"/>
      <c r="I900" s="563"/>
      <c r="J900" s="563"/>
      <c r="K900" s="563"/>
      <c r="L900" s="563"/>
      <c r="M900" s="563"/>
      <c r="N900" s="563"/>
      <c r="O900" s="563"/>
      <c r="P900" s="563"/>
      <c r="Q900" s="563"/>
      <c r="R900" s="563"/>
      <c r="S900" s="563"/>
      <c r="T900" s="563"/>
      <c r="U900" s="563"/>
      <c r="V900" s="563"/>
      <c r="W900" s="563"/>
      <c r="X900" s="563"/>
      <c r="Y900" s="563"/>
      <c r="Z900" s="564"/>
    </row>
    <row r="901" spans="1:26">
      <c r="A901" s="570"/>
      <c r="B901" s="563"/>
      <c r="C901" s="563"/>
      <c r="D901" s="563"/>
      <c r="E901" s="563"/>
      <c r="F901" s="563"/>
      <c r="G901" s="563"/>
      <c r="H901" s="563"/>
      <c r="I901" s="563"/>
      <c r="J901" s="563"/>
      <c r="K901" s="563"/>
      <c r="L901" s="563"/>
      <c r="M901" s="563"/>
      <c r="N901" s="563"/>
      <c r="O901" s="563"/>
      <c r="P901" s="563"/>
      <c r="Q901" s="563"/>
      <c r="R901" s="563"/>
      <c r="S901" s="563"/>
      <c r="T901" s="563"/>
      <c r="U901" s="563"/>
      <c r="V901" s="563"/>
      <c r="W901" s="563"/>
      <c r="X901" s="563"/>
      <c r="Y901" s="563"/>
      <c r="Z901" s="564"/>
    </row>
    <row r="902" spans="1:26">
      <c r="A902" s="570"/>
      <c r="B902" s="563"/>
      <c r="C902" s="563"/>
      <c r="D902" s="563"/>
      <c r="E902" s="563"/>
      <c r="F902" s="563"/>
      <c r="G902" s="563"/>
      <c r="H902" s="563"/>
      <c r="I902" s="563"/>
      <c r="J902" s="563"/>
      <c r="K902" s="563"/>
      <c r="L902" s="563"/>
      <c r="M902" s="563"/>
      <c r="N902" s="563"/>
      <c r="O902" s="563"/>
      <c r="P902" s="563"/>
      <c r="Q902" s="563"/>
      <c r="R902" s="563"/>
      <c r="S902" s="563"/>
      <c r="T902" s="563"/>
      <c r="U902" s="563"/>
      <c r="V902" s="563"/>
      <c r="W902" s="563"/>
      <c r="X902" s="563"/>
      <c r="Y902" s="563"/>
      <c r="Z902" s="564"/>
    </row>
    <row r="903" spans="1:26">
      <c r="A903" s="570"/>
      <c r="B903" s="563"/>
      <c r="C903" s="563"/>
      <c r="D903" s="563"/>
      <c r="E903" s="563"/>
      <c r="F903" s="563"/>
      <c r="G903" s="563"/>
      <c r="H903" s="563"/>
      <c r="I903" s="563"/>
      <c r="J903" s="563"/>
      <c r="K903" s="563"/>
      <c r="L903" s="563"/>
      <c r="M903" s="563"/>
      <c r="N903" s="563"/>
      <c r="O903" s="563"/>
      <c r="P903" s="563"/>
      <c r="Q903" s="563"/>
      <c r="R903" s="563"/>
      <c r="S903" s="563"/>
      <c r="T903" s="563"/>
      <c r="U903" s="563"/>
      <c r="V903" s="563"/>
      <c r="W903" s="563"/>
      <c r="X903" s="563"/>
      <c r="Y903" s="563"/>
      <c r="Z903" s="564"/>
    </row>
    <row r="904" spans="1:26">
      <c r="A904" s="570"/>
      <c r="B904" s="563"/>
      <c r="C904" s="563"/>
      <c r="D904" s="563"/>
      <c r="E904" s="563"/>
      <c r="F904" s="563"/>
      <c r="G904" s="563"/>
      <c r="H904" s="563"/>
      <c r="I904" s="563"/>
      <c r="J904" s="563"/>
      <c r="K904" s="563"/>
      <c r="L904" s="563"/>
      <c r="M904" s="563"/>
      <c r="N904" s="563"/>
      <c r="O904" s="563"/>
      <c r="P904" s="563"/>
      <c r="Q904" s="563"/>
      <c r="R904" s="563"/>
      <c r="S904" s="563"/>
      <c r="T904" s="563"/>
      <c r="U904" s="563"/>
      <c r="V904" s="563"/>
      <c r="W904" s="563"/>
      <c r="X904" s="563"/>
      <c r="Y904" s="563"/>
      <c r="Z904" s="564"/>
    </row>
    <row r="905" spans="1:26">
      <c r="A905" s="570"/>
      <c r="B905" s="563"/>
      <c r="C905" s="563"/>
      <c r="D905" s="563"/>
      <c r="E905" s="563"/>
      <c r="F905" s="563"/>
      <c r="G905" s="563"/>
      <c r="H905" s="563"/>
      <c r="I905" s="563"/>
      <c r="J905" s="563"/>
      <c r="K905" s="563"/>
      <c r="L905" s="563"/>
      <c r="M905" s="563"/>
      <c r="N905" s="563"/>
      <c r="O905" s="563"/>
      <c r="P905" s="563"/>
      <c r="Q905" s="563"/>
      <c r="R905" s="563"/>
      <c r="S905" s="563"/>
      <c r="T905" s="563"/>
      <c r="U905" s="563"/>
      <c r="V905" s="563"/>
      <c r="W905" s="563"/>
      <c r="X905" s="563"/>
      <c r="Y905" s="563"/>
      <c r="Z905" s="564"/>
    </row>
    <row r="906" spans="1:26">
      <c r="A906" s="570"/>
      <c r="B906" s="563"/>
      <c r="C906" s="563"/>
      <c r="D906" s="563"/>
      <c r="E906" s="563"/>
      <c r="F906" s="563"/>
      <c r="G906" s="563"/>
      <c r="H906" s="563"/>
      <c r="I906" s="563"/>
      <c r="J906" s="563"/>
      <c r="K906" s="563"/>
      <c r="L906" s="563"/>
      <c r="M906" s="563"/>
      <c r="N906" s="563"/>
      <c r="O906" s="563"/>
      <c r="P906" s="563"/>
      <c r="Q906" s="563"/>
      <c r="R906" s="563"/>
      <c r="S906" s="563"/>
      <c r="T906" s="563"/>
      <c r="U906" s="563"/>
      <c r="V906" s="563"/>
      <c r="W906" s="563"/>
      <c r="X906" s="563"/>
      <c r="Y906" s="563"/>
      <c r="Z906" s="564"/>
    </row>
    <row r="907" spans="1:26">
      <c r="A907" s="570"/>
      <c r="B907" s="563"/>
      <c r="C907" s="563"/>
      <c r="D907" s="563"/>
      <c r="E907" s="563"/>
      <c r="F907" s="563"/>
      <c r="G907" s="563"/>
      <c r="H907" s="563"/>
      <c r="I907" s="563"/>
      <c r="J907" s="563"/>
      <c r="K907" s="563"/>
      <c r="L907" s="563"/>
      <c r="M907" s="563"/>
      <c r="N907" s="563"/>
      <c r="O907" s="563"/>
      <c r="P907" s="563"/>
      <c r="Q907" s="563"/>
      <c r="R907" s="563"/>
      <c r="S907" s="563"/>
      <c r="T907" s="563"/>
      <c r="U907" s="563"/>
      <c r="V907" s="563"/>
      <c r="W907" s="563"/>
      <c r="X907" s="563"/>
      <c r="Y907" s="563"/>
      <c r="Z907" s="564"/>
    </row>
    <row r="908" spans="1:26">
      <c r="A908" s="570"/>
      <c r="B908" s="563"/>
      <c r="C908" s="563"/>
      <c r="D908" s="563"/>
      <c r="E908" s="563"/>
      <c r="F908" s="563"/>
      <c r="G908" s="563"/>
      <c r="H908" s="563"/>
      <c r="I908" s="563"/>
      <c r="J908" s="563"/>
      <c r="K908" s="563"/>
      <c r="L908" s="563"/>
      <c r="M908" s="563"/>
      <c r="N908" s="563"/>
      <c r="O908" s="563"/>
      <c r="P908" s="563"/>
      <c r="Q908" s="563"/>
      <c r="R908" s="563"/>
      <c r="S908" s="563"/>
      <c r="T908" s="563"/>
      <c r="U908" s="563"/>
      <c r="V908" s="563"/>
      <c r="W908" s="563"/>
      <c r="X908" s="563"/>
      <c r="Y908" s="563"/>
      <c r="Z908" s="564"/>
    </row>
    <row r="909" spans="1:26">
      <c r="A909" s="570"/>
      <c r="B909" s="563"/>
      <c r="C909" s="563"/>
      <c r="D909" s="563"/>
      <c r="E909" s="563"/>
      <c r="F909" s="563"/>
      <c r="G909" s="563"/>
      <c r="H909" s="563"/>
      <c r="I909" s="563"/>
      <c r="J909" s="563"/>
      <c r="K909" s="563"/>
      <c r="L909" s="563"/>
      <c r="M909" s="563"/>
      <c r="N909" s="563"/>
      <c r="O909" s="563"/>
      <c r="P909" s="563"/>
      <c r="Q909" s="563"/>
      <c r="R909" s="563"/>
      <c r="S909" s="563"/>
      <c r="T909" s="563"/>
      <c r="U909" s="563"/>
      <c r="V909" s="563"/>
      <c r="W909" s="563"/>
      <c r="X909" s="563"/>
      <c r="Y909" s="563"/>
      <c r="Z909" s="564"/>
    </row>
    <row r="910" spans="1:26">
      <c r="A910" s="570"/>
      <c r="B910" s="563"/>
      <c r="C910" s="563"/>
      <c r="D910" s="563"/>
      <c r="E910" s="563"/>
      <c r="F910" s="563"/>
      <c r="G910" s="563"/>
      <c r="H910" s="563"/>
      <c r="I910" s="563"/>
      <c r="J910" s="563"/>
      <c r="K910" s="563"/>
      <c r="L910" s="563"/>
      <c r="M910" s="563"/>
      <c r="N910" s="563"/>
      <c r="O910" s="563"/>
      <c r="P910" s="563"/>
      <c r="Q910" s="563"/>
      <c r="R910" s="563"/>
      <c r="S910" s="563"/>
      <c r="T910" s="563"/>
      <c r="U910" s="563"/>
      <c r="V910" s="563"/>
      <c r="W910" s="563"/>
      <c r="X910" s="563"/>
      <c r="Y910" s="563"/>
      <c r="Z910" s="564"/>
    </row>
    <row r="911" spans="1:26">
      <c r="A911" s="570"/>
      <c r="B911" s="563"/>
      <c r="C911" s="563"/>
      <c r="D911" s="563"/>
      <c r="E911" s="563"/>
      <c r="F911" s="563"/>
      <c r="G911" s="563"/>
      <c r="H911" s="563"/>
      <c r="I911" s="563"/>
      <c r="J911" s="563"/>
      <c r="K911" s="563"/>
      <c r="L911" s="563"/>
      <c r="M911" s="563"/>
      <c r="N911" s="563"/>
      <c r="O911" s="563"/>
      <c r="P911" s="563"/>
      <c r="Q911" s="563"/>
      <c r="R911" s="563"/>
      <c r="S911" s="563"/>
      <c r="T911" s="563"/>
      <c r="U911" s="563"/>
      <c r="V911" s="563"/>
      <c r="W911" s="563"/>
      <c r="X911" s="563"/>
      <c r="Y911" s="563"/>
      <c r="Z911" s="564"/>
    </row>
    <row r="912" spans="1:26">
      <c r="A912" s="570"/>
      <c r="B912" s="563"/>
      <c r="C912" s="563"/>
      <c r="D912" s="563"/>
      <c r="E912" s="563"/>
      <c r="F912" s="563"/>
      <c r="G912" s="563"/>
      <c r="H912" s="563"/>
      <c r="I912" s="563"/>
      <c r="J912" s="563"/>
      <c r="K912" s="563"/>
      <c r="L912" s="563"/>
      <c r="M912" s="563"/>
      <c r="N912" s="563"/>
      <c r="O912" s="563"/>
      <c r="P912" s="563"/>
      <c r="Q912" s="563"/>
      <c r="R912" s="563"/>
      <c r="S912" s="563"/>
      <c r="T912" s="563"/>
      <c r="U912" s="563"/>
      <c r="V912" s="563"/>
      <c r="W912" s="563"/>
      <c r="X912" s="563"/>
      <c r="Y912" s="563"/>
      <c r="Z912" s="564"/>
    </row>
    <row r="913" spans="1:26">
      <c r="A913" s="570"/>
      <c r="B913" s="563"/>
      <c r="C913" s="563"/>
      <c r="D913" s="563"/>
      <c r="E913" s="563"/>
      <c r="F913" s="563"/>
      <c r="G913" s="563"/>
      <c r="H913" s="563"/>
      <c r="I913" s="563"/>
      <c r="J913" s="563"/>
      <c r="K913" s="563"/>
      <c r="L913" s="563"/>
      <c r="M913" s="563"/>
      <c r="N913" s="563"/>
      <c r="O913" s="563"/>
      <c r="P913" s="563"/>
      <c r="Q913" s="563"/>
      <c r="R913" s="563"/>
      <c r="S913" s="563"/>
      <c r="T913" s="563"/>
      <c r="U913" s="563"/>
      <c r="V913" s="563"/>
      <c r="W913" s="563"/>
      <c r="X913" s="563"/>
      <c r="Y913" s="563"/>
      <c r="Z913" s="564"/>
    </row>
    <row r="914" spans="1:26">
      <c r="A914" s="570"/>
      <c r="B914" s="563"/>
      <c r="C914" s="563"/>
      <c r="D914" s="563"/>
      <c r="E914" s="563"/>
      <c r="F914" s="563"/>
      <c r="G914" s="563"/>
      <c r="H914" s="563"/>
      <c r="I914" s="563"/>
      <c r="J914" s="563"/>
      <c r="K914" s="563"/>
      <c r="L914" s="563"/>
      <c r="M914" s="563"/>
      <c r="N914" s="563"/>
      <c r="O914" s="563"/>
      <c r="P914" s="563"/>
      <c r="Q914" s="563"/>
      <c r="R914" s="563"/>
      <c r="S914" s="563"/>
      <c r="T914" s="563"/>
      <c r="U914" s="563"/>
      <c r="V914" s="563"/>
      <c r="W914" s="563"/>
      <c r="X914" s="563"/>
      <c r="Y914" s="563"/>
      <c r="Z914" s="564"/>
    </row>
    <row r="915" spans="1:26">
      <c r="A915" s="570"/>
      <c r="B915" s="563"/>
      <c r="C915" s="563"/>
      <c r="D915" s="563"/>
      <c r="E915" s="563"/>
      <c r="F915" s="563"/>
      <c r="G915" s="563"/>
      <c r="H915" s="563"/>
      <c r="I915" s="563"/>
      <c r="J915" s="563"/>
      <c r="K915" s="563"/>
      <c r="L915" s="563"/>
      <c r="M915" s="563"/>
      <c r="N915" s="563"/>
      <c r="O915" s="563"/>
      <c r="P915" s="563"/>
      <c r="Q915" s="563"/>
      <c r="R915" s="563"/>
      <c r="S915" s="563"/>
      <c r="T915" s="563"/>
      <c r="U915" s="563"/>
      <c r="V915" s="563"/>
      <c r="W915" s="563"/>
      <c r="X915" s="563"/>
      <c r="Y915" s="563"/>
      <c r="Z915" s="564"/>
    </row>
    <row r="916" spans="1:26">
      <c r="A916" s="570"/>
      <c r="B916" s="563"/>
      <c r="C916" s="563"/>
      <c r="D916" s="563"/>
      <c r="E916" s="563"/>
      <c r="F916" s="563"/>
      <c r="G916" s="563"/>
      <c r="H916" s="563"/>
      <c r="I916" s="563"/>
      <c r="J916" s="563"/>
      <c r="K916" s="563"/>
      <c r="L916" s="563"/>
      <c r="M916" s="563"/>
      <c r="N916" s="563"/>
      <c r="O916" s="563"/>
      <c r="P916" s="563"/>
      <c r="Q916" s="563"/>
      <c r="R916" s="563"/>
      <c r="S916" s="563"/>
      <c r="T916" s="563"/>
      <c r="U916" s="563"/>
      <c r="V916" s="563"/>
      <c r="W916" s="563"/>
      <c r="X916" s="563"/>
      <c r="Y916" s="563"/>
      <c r="Z916" s="564"/>
    </row>
    <row r="917" spans="1:26">
      <c r="A917" s="570"/>
      <c r="B917" s="563"/>
      <c r="C917" s="563"/>
      <c r="D917" s="563"/>
      <c r="E917" s="563"/>
      <c r="F917" s="563"/>
      <c r="G917" s="563"/>
      <c r="H917" s="563"/>
      <c r="I917" s="563"/>
      <c r="J917" s="563"/>
      <c r="K917" s="563"/>
      <c r="L917" s="563"/>
      <c r="M917" s="563"/>
      <c r="N917" s="563"/>
      <c r="O917" s="563"/>
      <c r="P917" s="563"/>
      <c r="Q917" s="563"/>
      <c r="R917" s="563"/>
      <c r="S917" s="563"/>
      <c r="T917" s="563"/>
      <c r="U917" s="563"/>
      <c r="V917" s="563"/>
      <c r="W917" s="563"/>
      <c r="X917" s="563"/>
      <c r="Y917" s="563"/>
      <c r="Z917" s="564"/>
    </row>
    <row r="918" spans="1:26">
      <c r="A918" s="570"/>
      <c r="B918" s="563"/>
      <c r="C918" s="563"/>
      <c r="D918" s="563"/>
      <c r="E918" s="563"/>
      <c r="F918" s="563"/>
      <c r="G918" s="563"/>
      <c r="H918" s="563"/>
      <c r="I918" s="563"/>
      <c r="J918" s="563"/>
      <c r="K918" s="563"/>
      <c r="L918" s="563"/>
      <c r="M918" s="563"/>
      <c r="N918" s="563"/>
      <c r="O918" s="563"/>
      <c r="P918" s="563"/>
      <c r="Q918" s="563"/>
      <c r="R918" s="563"/>
      <c r="S918" s="563"/>
      <c r="T918" s="563"/>
      <c r="U918" s="563"/>
      <c r="V918" s="563"/>
      <c r="W918" s="563"/>
      <c r="X918" s="563"/>
      <c r="Y918" s="563"/>
      <c r="Z918" s="564"/>
    </row>
    <row r="919" spans="1:26">
      <c r="A919" s="570"/>
      <c r="B919" s="563"/>
      <c r="C919" s="563"/>
      <c r="D919" s="563"/>
      <c r="E919" s="563"/>
      <c r="F919" s="563"/>
      <c r="G919" s="563"/>
      <c r="H919" s="563"/>
      <c r="I919" s="563"/>
      <c r="J919" s="563"/>
      <c r="K919" s="563"/>
      <c r="L919" s="563"/>
      <c r="M919" s="563"/>
      <c r="N919" s="563"/>
      <c r="O919" s="563"/>
      <c r="P919" s="563"/>
      <c r="Q919" s="563"/>
      <c r="R919" s="563"/>
      <c r="S919" s="563"/>
      <c r="T919" s="563"/>
      <c r="U919" s="563"/>
      <c r="V919" s="563"/>
      <c r="W919" s="563"/>
      <c r="X919" s="563"/>
      <c r="Y919" s="563"/>
      <c r="Z919" s="564"/>
    </row>
    <row r="920" spans="1:26">
      <c r="A920" s="570"/>
      <c r="B920" s="563"/>
      <c r="C920" s="563"/>
      <c r="D920" s="563"/>
      <c r="E920" s="563"/>
      <c r="F920" s="563"/>
      <c r="G920" s="563"/>
      <c r="H920" s="563"/>
      <c r="I920" s="563"/>
      <c r="J920" s="563"/>
      <c r="K920" s="563"/>
      <c r="L920" s="563"/>
      <c r="M920" s="563"/>
      <c r="N920" s="563"/>
      <c r="O920" s="563"/>
      <c r="P920" s="563"/>
      <c r="Q920" s="563"/>
      <c r="R920" s="563"/>
      <c r="S920" s="563"/>
      <c r="T920" s="563"/>
      <c r="U920" s="563"/>
      <c r="V920" s="563"/>
      <c r="W920" s="563"/>
      <c r="X920" s="563"/>
      <c r="Y920" s="563"/>
      <c r="Z920" s="564"/>
    </row>
    <row r="921" spans="1:26">
      <c r="A921" s="570"/>
      <c r="B921" s="563"/>
      <c r="C921" s="563"/>
      <c r="D921" s="563"/>
      <c r="E921" s="563"/>
      <c r="F921" s="563"/>
      <c r="G921" s="563"/>
      <c r="H921" s="563"/>
      <c r="I921" s="563"/>
      <c r="J921" s="563"/>
      <c r="K921" s="563"/>
      <c r="L921" s="563"/>
      <c r="M921" s="563"/>
      <c r="N921" s="563"/>
      <c r="O921" s="563"/>
      <c r="P921" s="563"/>
      <c r="Q921" s="563"/>
      <c r="R921" s="563"/>
      <c r="S921" s="563"/>
      <c r="T921" s="563"/>
      <c r="U921" s="563"/>
      <c r="V921" s="563"/>
      <c r="W921" s="563"/>
      <c r="X921" s="563"/>
      <c r="Y921" s="563"/>
      <c r="Z921" s="564"/>
    </row>
    <row r="922" spans="1:26">
      <c r="A922" s="570"/>
      <c r="B922" s="563"/>
      <c r="C922" s="563"/>
      <c r="D922" s="563"/>
      <c r="E922" s="563"/>
      <c r="F922" s="563"/>
      <c r="G922" s="563"/>
      <c r="H922" s="563"/>
      <c r="I922" s="563"/>
      <c r="J922" s="563"/>
      <c r="K922" s="563"/>
      <c r="L922" s="563"/>
      <c r="M922" s="563"/>
      <c r="N922" s="563"/>
      <c r="O922" s="563"/>
      <c r="P922" s="563"/>
      <c r="Q922" s="563"/>
      <c r="R922" s="563"/>
      <c r="S922" s="563"/>
      <c r="T922" s="563"/>
      <c r="U922" s="563"/>
      <c r="V922" s="563"/>
      <c r="W922" s="563"/>
      <c r="X922" s="563"/>
      <c r="Y922" s="563"/>
      <c r="Z922" s="564"/>
    </row>
    <row r="923" spans="1:26">
      <c r="A923" s="570"/>
      <c r="B923" s="563"/>
      <c r="C923" s="563"/>
      <c r="D923" s="563"/>
      <c r="E923" s="563"/>
      <c r="F923" s="563"/>
      <c r="G923" s="563"/>
      <c r="H923" s="563"/>
      <c r="I923" s="563"/>
      <c r="J923" s="563"/>
      <c r="K923" s="563"/>
      <c r="L923" s="563"/>
      <c r="M923" s="563"/>
      <c r="N923" s="563"/>
      <c r="O923" s="563"/>
      <c r="P923" s="563"/>
      <c r="Q923" s="563"/>
      <c r="R923" s="563"/>
      <c r="S923" s="563"/>
      <c r="T923" s="563"/>
      <c r="U923" s="563"/>
      <c r="V923" s="563"/>
      <c r="W923" s="563"/>
      <c r="X923" s="563"/>
      <c r="Y923" s="563"/>
      <c r="Z923" s="564"/>
    </row>
    <row r="924" spans="1:26">
      <c r="A924" s="570"/>
      <c r="B924" s="563"/>
      <c r="C924" s="563"/>
      <c r="D924" s="563"/>
      <c r="E924" s="563"/>
      <c r="F924" s="563"/>
      <c r="G924" s="563"/>
      <c r="H924" s="563"/>
      <c r="I924" s="563"/>
      <c r="J924" s="563"/>
      <c r="K924" s="563"/>
      <c r="L924" s="563"/>
      <c r="M924" s="563"/>
      <c r="N924" s="563"/>
      <c r="O924" s="563"/>
      <c r="P924" s="563"/>
      <c r="Q924" s="563"/>
      <c r="R924" s="563"/>
      <c r="S924" s="563"/>
      <c r="T924" s="563"/>
      <c r="U924" s="563"/>
      <c r="V924" s="563"/>
      <c r="W924" s="563"/>
      <c r="X924" s="563"/>
      <c r="Y924" s="563"/>
      <c r="Z924" s="564"/>
    </row>
    <row r="925" spans="1:26">
      <c r="A925" s="570"/>
      <c r="B925" s="563"/>
      <c r="C925" s="563"/>
      <c r="D925" s="563"/>
      <c r="E925" s="563"/>
      <c r="F925" s="563"/>
      <c r="G925" s="563"/>
      <c r="H925" s="563"/>
      <c r="I925" s="563"/>
      <c r="J925" s="563"/>
      <c r="K925" s="563"/>
      <c r="L925" s="563"/>
      <c r="M925" s="563"/>
      <c r="N925" s="563"/>
      <c r="O925" s="563"/>
      <c r="P925" s="563"/>
      <c r="Q925" s="563"/>
      <c r="R925" s="563"/>
      <c r="S925" s="563"/>
      <c r="T925" s="563"/>
      <c r="U925" s="563"/>
      <c r="V925" s="563"/>
      <c r="W925" s="563"/>
      <c r="X925" s="563"/>
      <c r="Y925" s="563"/>
      <c r="Z925" s="564"/>
    </row>
    <row r="926" spans="1:26">
      <c r="A926" s="570"/>
      <c r="B926" s="563"/>
      <c r="C926" s="563"/>
      <c r="D926" s="563"/>
      <c r="E926" s="563"/>
      <c r="F926" s="563"/>
      <c r="G926" s="563"/>
      <c r="H926" s="563"/>
      <c r="I926" s="563"/>
      <c r="J926" s="563"/>
      <c r="K926" s="563"/>
      <c r="L926" s="563"/>
      <c r="M926" s="563"/>
      <c r="N926" s="563"/>
      <c r="O926" s="563"/>
      <c r="P926" s="563"/>
      <c r="Q926" s="563"/>
      <c r="R926" s="563"/>
      <c r="S926" s="563"/>
      <c r="T926" s="563"/>
      <c r="U926" s="563"/>
      <c r="V926" s="563"/>
      <c r="W926" s="563"/>
      <c r="X926" s="563"/>
      <c r="Y926" s="563"/>
      <c r="Z926" s="564"/>
    </row>
    <row r="927" spans="1:26">
      <c r="A927" s="570"/>
      <c r="B927" s="563"/>
      <c r="C927" s="563"/>
      <c r="D927" s="563"/>
      <c r="E927" s="563"/>
      <c r="F927" s="563"/>
      <c r="G927" s="563"/>
      <c r="H927" s="563"/>
      <c r="I927" s="563"/>
      <c r="J927" s="563"/>
      <c r="K927" s="563"/>
      <c r="L927" s="563"/>
      <c r="M927" s="563"/>
      <c r="N927" s="563"/>
      <c r="O927" s="563"/>
      <c r="P927" s="563"/>
      <c r="Q927" s="563"/>
      <c r="R927" s="563"/>
      <c r="S927" s="563"/>
      <c r="T927" s="563"/>
      <c r="U927" s="563"/>
      <c r="V927" s="563"/>
      <c r="W927" s="563"/>
      <c r="X927" s="563"/>
      <c r="Y927" s="563"/>
      <c r="Z927" s="564"/>
    </row>
    <row r="928" spans="1:26">
      <c r="A928" s="570"/>
      <c r="B928" s="563"/>
      <c r="C928" s="563"/>
      <c r="D928" s="563"/>
      <c r="E928" s="563"/>
      <c r="F928" s="563"/>
      <c r="G928" s="563"/>
      <c r="H928" s="563"/>
      <c r="I928" s="563"/>
      <c r="J928" s="563"/>
      <c r="K928" s="563"/>
      <c r="L928" s="563"/>
      <c r="M928" s="563"/>
      <c r="N928" s="563"/>
      <c r="O928" s="563"/>
      <c r="P928" s="563"/>
      <c r="Q928" s="563"/>
      <c r="R928" s="563"/>
      <c r="S928" s="563"/>
      <c r="T928" s="563"/>
      <c r="U928" s="563"/>
      <c r="V928" s="563"/>
      <c r="W928" s="563"/>
      <c r="X928" s="563"/>
      <c r="Y928" s="563"/>
      <c r="Z928" s="564"/>
    </row>
    <row r="929" spans="1:26">
      <c r="A929" s="570"/>
      <c r="B929" s="563"/>
      <c r="C929" s="563"/>
      <c r="D929" s="563"/>
      <c r="E929" s="563"/>
      <c r="F929" s="563"/>
      <c r="G929" s="563"/>
      <c r="H929" s="563"/>
      <c r="I929" s="563"/>
      <c r="J929" s="563"/>
      <c r="K929" s="563"/>
      <c r="L929" s="563"/>
      <c r="M929" s="563"/>
      <c r="N929" s="563"/>
      <c r="O929" s="563"/>
      <c r="P929" s="563"/>
      <c r="Q929" s="563"/>
      <c r="R929" s="563"/>
      <c r="S929" s="563"/>
      <c r="T929" s="563"/>
      <c r="U929" s="563"/>
      <c r="V929" s="563"/>
      <c r="W929" s="563"/>
      <c r="X929" s="563"/>
      <c r="Y929" s="563"/>
      <c r="Z929" s="564"/>
    </row>
    <row r="930" spans="1:26">
      <c r="A930" s="570"/>
      <c r="B930" s="563"/>
      <c r="C930" s="563"/>
      <c r="D930" s="563"/>
      <c r="E930" s="563"/>
      <c r="F930" s="563"/>
      <c r="G930" s="563"/>
      <c r="H930" s="563"/>
      <c r="I930" s="563"/>
      <c r="J930" s="563"/>
      <c r="K930" s="563"/>
      <c r="L930" s="563"/>
      <c r="M930" s="563"/>
      <c r="N930" s="563"/>
      <c r="O930" s="563"/>
      <c r="P930" s="563"/>
      <c r="Q930" s="563"/>
      <c r="R930" s="563"/>
      <c r="S930" s="563"/>
      <c r="T930" s="563"/>
      <c r="U930" s="563"/>
      <c r="V930" s="563"/>
      <c r="W930" s="563"/>
      <c r="X930" s="563"/>
      <c r="Y930" s="563"/>
      <c r="Z930" s="564"/>
    </row>
    <row r="931" spans="1:26">
      <c r="A931" s="570"/>
      <c r="B931" s="563"/>
      <c r="C931" s="563"/>
      <c r="D931" s="563"/>
      <c r="E931" s="563"/>
      <c r="F931" s="563"/>
      <c r="G931" s="563"/>
      <c r="H931" s="563"/>
      <c r="I931" s="563"/>
      <c r="J931" s="563"/>
      <c r="K931" s="563"/>
      <c r="L931" s="563"/>
      <c r="M931" s="563"/>
      <c r="N931" s="563"/>
      <c r="O931" s="563"/>
      <c r="P931" s="563"/>
      <c r="Q931" s="563"/>
      <c r="R931" s="563"/>
      <c r="S931" s="563"/>
      <c r="T931" s="563"/>
      <c r="U931" s="563"/>
      <c r="V931" s="563"/>
      <c r="W931" s="563"/>
      <c r="X931" s="563"/>
      <c r="Y931" s="563"/>
      <c r="Z931" s="564"/>
    </row>
    <row r="932" spans="1:26">
      <c r="A932" s="570"/>
      <c r="B932" s="563"/>
      <c r="C932" s="563"/>
      <c r="D932" s="563"/>
      <c r="E932" s="563"/>
      <c r="F932" s="563"/>
      <c r="G932" s="563"/>
      <c r="H932" s="563"/>
      <c r="I932" s="563"/>
      <c r="J932" s="563"/>
      <c r="K932" s="563"/>
      <c r="L932" s="563"/>
      <c r="M932" s="563"/>
      <c r="N932" s="563"/>
      <c r="O932" s="563"/>
      <c r="P932" s="563"/>
      <c r="Q932" s="563"/>
      <c r="R932" s="563"/>
      <c r="S932" s="563"/>
      <c r="T932" s="563"/>
      <c r="U932" s="563"/>
      <c r="V932" s="563"/>
      <c r="W932" s="563"/>
      <c r="X932" s="563"/>
      <c r="Y932" s="563"/>
      <c r="Z932" s="564"/>
    </row>
    <row r="933" spans="1:26">
      <c r="A933" s="570"/>
      <c r="B933" s="563"/>
      <c r="C933" s="563"/>
      <c r="D933" s="563"/>
      <c r="E933" s="563"/>
      <c r="F933" s="563"/>
      <c r="G933" s="563"/>
      <c r="H933" s="563"/>
      <c r="I933" s="563"/>
      <c r="J933" s="563"/>
      <c r="K933" s="563"/>
      <c r="L933" s="563"/>
      <c r="M933" s="563"/>
      <c r="N933" s="563"/>
      <c r="O933" s="563"/>
      <c r="P933" s="563"/>
      <c r="Q933" s="563"/>
      <c r="R933" s="563"/>
      <c r="S933" s="563"/>
      <c r="T933" s="563"/>
      <c r="U933" s="563"/>
      <c r="V933" s="563"/>
      <c r="W933" s="563"/>
      <c r="X933" s="563"/>
      <c r="Y933" s="563"/>
      <c r="Z933" s="564"/>
    </row>
    <row r="934" spans="1:26">
      <c r="A934" s="570"/>
      <c r="B934" s="563"/>
      <c r="C934" s="563"/>
      <c r="D934" s="563"/>
      <c r="E934" s="563"/>
      <c r="F934" s="563"/>
      <c r="G934" s="563"/>
      <c r="H934" s="563"/>
      <c r="I934" s="563"/>
      <c r="J934" s="563"/>
      <c r="K934" s="563"/>
      <c r="L934" s="563"/>
      <c r="M934" s="563"/>
      <c r="N934" s="563"/>
      <c r="O934" s="563"/>
      <c r="P934" s="563"/>
      <c r="Q934" s="563"/>
      <c r="R934" s="563"/>
      <c r="S934" s="563"/>
      <c r="T934" s="563"/>
      <c r="U934" s="563"/>
      <c r="V934" s="563"/>
      <c r="W934" s="563"/>
      <c r="X934" s="563"/>
      <c r="Y934" s="563"/>
      <c r="Z934" s="564"/>
    </row>
    <row r="935" spans="1:26">
      <c r="A935" s="570"/>
      <c r="B935" s="563"/>
      <c r="C935" s="563"/>
      <c r="D935" s="563"/>
      <c r="E935" s="563"/>
      <c r="F935" s="563"/>
      <c r="G935" s="563"/>
      <c r="H935" s="563"/>
      <c r="I935" s="563"/>
      <c r="J935" s="563"/>
      <c r="K935" s="563"/>
      <c r="L935" s="563"/>
      <c r="M935" s="563"/>
      <c r="N935" s="563"/>
      <c r="O935" s="563"/>
      <c r="P935" s="563"/>
      <c r="Q935" s="563"/>
      <c r="R935" s="563"/>
      <c r="S935" s="563"/>
      <c r="T935" s="563"/>
      <c r="U935" s="563"/>
      <c r="V935" s="563"/>
      <c r="W935" s="563"/>
      <c r="X935" s="563"/>
      <c r="Y935" s="563"/>
      <c r="Z935" s="564"/>
    </row>
    <row r="936" spans="1:26">
      <c r="A936" s="570"/>
      <c r="B936" s="563"/>
      <c r="C936" s="563"/>
      <c r="D936" s="563"/>
      <c r="E936" s="563"/>
      <c r="F936" s="563"/>
      <c r="G936" s="563"/>
      <c r="H936" s="563"/>
      <c r="I936" s="563"/>
      <c r="J936" s="563"/>
      <c r="K936" s="563"/>
      <c r="L936" s="563"/>
      <c r="M936" s="563"/>
      <c r="N936" s="563"/>
      <c r="O936" s="563"/>
      <c r="P936" s="563"/>
      <c r="Q936" s="563"/>
      <c r="R936" s="563"/>
      <c r="S936" s="563"/>
      <c r="T936" s="563"/>
      <c r="U936" s="563"/>
      <c r="V936" s="563"/>
      <c r="W936" s="563"/>
      <c r="X936" s="563"/>
      <c r="Y936" s="563"/>
      <c r="Z936" s="564"/>
    </row>
    <row r="937" spans="1:26">
      <c r="A937" s="570"/>
      <c r="B937" s="563"/>
      <c r="C937" s="563"/>
      <c r="D937" s="563"/>
      <c r="E937" s="563"/>
      <c r="F937" s="563"/>
      <c r="G937" s="563"/>
      <c r="H937" s="563"/>
      <c r="I937" s="563"/>
      <c r="J937" s="563"/>
      <c r="K937" s="563"/>
      <c r="L937" s="563"/>
      <c r="M937" s="563"/>
      <c r="N937" s="563"/>
      <c r="O937" s="563"/>
      <c r="P937" s="563"/>
      <c r="Q937" s="563"/>
      <c r="R937" s="563"/>
      <c r="S937" s="563"/>
      <c r="T937" s="563"/>
      <c r="U937" s="563"/>
      <c r="V937" s="563"/>
      <c r="W937" s="563"/>
      <c r="X937" s="563"/>
      <c r="Y937" s="563"/>
      <c r="Z937" s="564"/>
    </row>
    <row r="938" spans="1:26">
      <c r="A938" s="570"/>
      <c r="B938" s="563"/>
      <c r="C938" s="563"/>
      <c r="D938" s="563"/>
      <c r="E938" s="563"/>
      <c r="F938" s="563"/>
      <c r="G938" s="563"/>
      <c r="H938" s="563"/>
      <c r="I938" s="563"/>
      <c r="J938" s="563"/>
      <c r="K938" s="563"/>
      <c r="L938" s="563"/>
      <c r="M938" s="563"/>
      <c r="N938" s="563"/>
      <c r="O938" s="563"/>
      <c r="P938" s="563"/>
      <c r="Q938" s="563"/>
      <c r="R938" s="563"/>
      <c r="S938" s="563"/>
      <c r="T938" s="563"/>
      <c r="U938" s="563"/>
      <c r="V938" s="563"/>
      <c r="W938" s="563"/>
      <c r="X938" s="563"/>
      <c r="Y938" s="563"/>
      <c r="Z938" s="564"/>
    </row>
    <row r="939" spans="1:26">
      <c r="A939" s="570"/>
      <c r="B939" s="563"/>
      <c r="C939" s="563"/>
      <c r="D939" s="563"/>
      <c r="E939" s="563"/>
      <c r="F939" s="563"/>
      <c r="G939" s="563"/>
      <c r="H939" s="563"/>
      <c r="I939" s="563"/>
      <c r="J939" s="563"/>
      <c r="K939" s="563"/>
      <c r="L939" s="563"/>
      <c r="M939" s="563"/>
      <c r="N939" s="563"/>
      <c r="O939" s="563"/>
      <c r="P939" s="563"/>
      <c r="Q939" s="563"/>
      <c r="R939" s="563"/>
      <c r="S939" s="563"/>
      <c r="T939" s="563"/>
      <c r="U939" s="563"/>
      <c r="V939" s="563"/>
      <c r="W939" s="563"/>
      <c r="X939" s="563"/>
      <c r="Y939" s="563"/>
      <c r="Z939" s="564"/>
    </row>
    <row r="940" spans="1:26">
      <c r="A940" s="570"/>
      <c r="B940" s="563"/>
      <c r="C940" s="563"/>
      <c r="D940" s="563"/>
      <c r="E940" s="563"/>
      <c r="F940" s="563"/>
      <c r="G940" s="563"/>
      <c r="H940" s="563"/>
      <c r="I940" s="563"/>
      <c r="J940" s="563"/>
      <c r="K940" s="563"/>
      <c r="L940" s="563"/>
      <c r="M940" s="563"/>
      <c r="N940" s="563"/>
      <c r="O940" s="563"/>
      <c r="P940" s="563"/>
      <c r="Q940" s="563"/>
      <c r="R940" s="563"/>
      <c r="S940" s="563"/>
      <c r="T940" s="563"/>
      <c r="U940" s="563"/>
      <c r="V940" s="563"/>
      <c r="W940" s="563"/>
      <c r="X940" s="563"/>
      <c r="Y940" s="563"/>
      <c r="Z940" s="564"/>
    </row>
    <row r="941" spans="1:26">
      <c r="A941" s="570"/>
      <c r="B941" s="563"/>
      <c r="C941" s="563"/>
      <c r="D941" s="563"/>
      <c r="E941" s="563"/>
      <c r="F941" s="563"/>
      <c r="G941" s="563"/>
      <c r="H941" s="563"/>
      <c r="I941" s="563"/>
      <c r="J941" s="563"/>
      <c r="K941" s="563"/>
      <c r="L941" s="563"/>
      <c r="M941" s="563"/>
      <c r="N941" s="563"/>
      <c r="O941" s="563"/>
      <c r="P941" s="563"/>
      <c r="Q941" s="563"/>
      <c r="R941" s="563"/>
      <c r="S941" s="563"/>
      <c r="T941" s="563"/>
      <c r="U941" s="563"/>
      <c r="V941" s="563"/>
      <c r="W941" s="563"/>
      <c r="X941" s="563"/>
      <c r="Y941" s="563"/>
      <c r="Z941" s="564"/>
    </row>
    <row r="942" spans="1:26">
      <c r="A942" s="570"/>
      <c r="B942" s="563"/>
      <c r="C942" s="563"/>
      <c r="D942" s="563"/>
      <c r="E942" s="563"/>
      <c r="F942" s="563"/>
      <c r="G942" s="563"/>
      <c r="H942" s="563"/>
      <c r="I942" s="563"/>
      <c r="J942" s="563"/>
      <c r="K942" s="563"/>
      <c r="L942" s="563"/>
      <c r="M942" s="563"/>
      <c r="N942" s="563"/>
      <c r="O942" s="563"/>
      <c r="P942" s="563"/>
      <c r="Q942" s="563"/>
      <c r="R942" s="563"/>
      <c r="S942" s="563"/>
      <c r="T942" s="563"/>
      <c r="U942" s="563"/>
      <c r="V942" s="563"/>
      <c r="W942" s="563"/>
      <c r="X942" s="563"/>
      <c r="Y942" s="563"/>
      <c r="Z942" s="564"/>
    </row>
    <row r="943" spans="1:26">
      <c r="A943" s="570"/>
      <c r="B943" s="563"/>
      <c r="C943" s="563"/>
      <c r="D943" s="563"/>
      <c r="E943" s="563"/>
      <c r="F943" s="563"/>
      <c r="G943" s="563"/>
      <c r="H943" s="563"/>
      <c r="I943" s="563"/>
      <c r="J943" s="563"/>
      <c r="K943" s="563"/>
      <c r="L943" s="563"/>
      <c r="M943" s="563"/>
      <c r="N943" s="563"/>
      <c r="O943" s="563"/>
      <c r="P943" s="563"/>
      <c r="Q943" s="563"/>
      <c r="R943" s="563"/>
      <c r="S943" s="563"/>
      <c r="T943" s="563"/>
      <c r="U943" s="563"/>
      <c r="V943" s="563"/>
      <c r="W943" s="563"/>
      <c r="X943" s="563"/>
      <c r="Y943" s="563"/>
      <c r="Z943" s="564"/>
    </row>
    <row r="944" spans="1:26">
      <c r="A944" s="570"/>
      <c r="B944" s="563"/>
      <c r="C944" s="563"/>
      <c r="D944" s="563"/>
      <c r="E944" s="563"/>
      <c r="F944" s="563"/>
      <c r="G944" s="563"/>
      <c r="H944" s="563"/>
      <c r="I944" s="563"/>
      <c r="J944" s="563"/>
      <c r="K944" s="563"/>
      <c r="L944" s="563"/>
      <c r="M944" s="563"/>
      <c r="N944" s="563"/>
      <c r="O944" s="563"/>
      <c r="P944" s="563"/>
      <c r="Q944" s="563"/>
      <c r="R944" s="563"/>
      <c r="S944" s="563"/>
      <c r="T944" s="563"/>
      <c r="U944" s="563"/>
      <c r="V944" s="563"/>
      <c r="W944" s="563"/>
      <c r="X944" s="563"/>
      <c r="Y944" s="563"/>
      <c r="Z944" s="564"/>
    </row>
    <row r="945" spans="1:26">
      <c r="A945" s="570"/>
      <c r="B945" s="563"/>
      <c r="C945" s="563"/>
      <c r="D945" s="563"/>
      <c r="E945" s="563"/>
      <c r="F945" s="563"/>
      <c r="G945" s="563"/>
      <c r="H945" s="563"/>
      <c r="I945" s="563"/>
      <c r="J945" s="563"/>
      <c r="K945" s="563"/>
      <c r="L945" s="563"/>
      <c r="M945" s="563"/>
      <c r="N945" s="563"/>
      <c r="O945" s="563"/>
      <c r="P945" s="563"/>
      <c r="Q945" s="563"/>
      <c r="R945" s="563"/>
      <c r="S945" s="563"/>
      <c r="T945" s="563"/>
      <c r="U945" s="563"/>
      <c r="V945" s="563"/>
      <c r="W945" s="563"/>
      <c r="X945" s="563"/>
      <c r="Y945" s="563"/>
      <c r="Z945" s="564"/>
    </row>
    <row r="946" spans="1:26">
      <c r="A946" s="570"/>
      <c r="B946" s="563"/>
      <c r="C946" s="563"/>
      <c r="D946" s="563"/>
      <c r="E946" s="563"/>
      <c r="F946" s="563"/>
      <c r="G946" s="563"/>
      <c r="H946" s="563"/>
      <c r="I946" s="563"/>
      <c r="J946" s="563"/>
      <c r="K946" s="563"/>
      <c r="L946" s="563"/>
      <c r="M946" s="563"/>
      <c r="N946" s="563"/>
      <c r="O946" s="563"/>
      <c r="P946" s="563"/>
      <c r="Q946" s="563"/>
      <c r="R946" s="563"/>
      <c r="S946" s="563"/>
      <c r="T946" s="563"/>
      <c r="U946" s="563"/>
      <c r="V946" s="563"/>
      <c r="W946" s="563"/>
      <c r="X946" s="563"/>
      <c r="Y946" s="563"/>
      <c r="Z946" s="564"/>
    </row>
    <row r="947" spans="1:26">
      <c r="A947" s="570"/>
      <c r="B947" s="563"/>
      <c r="C947" s="563"/>
      <c r="D947" s="563"/>
      <c r="E947" s="563"/>
      <c r="F947" s="563"/>
      <c r="G947" s="563"/>
      <c r="H947" s="563"/>
      <c r="I947" s="563"/>
      <c r="J947" s="563"/>
      <c r="K947" s="563"/>
      <c r="L947" s="563"/>
      <c r="M947" s="563"/>
      <c r="N947" s="563"/>
      <c r="O947" s="563"/>
      <c r="P947" s="563"/>
      <c r="Q947" s="563"/>
      <c r="R947" s="563"/>
      <c r="S947" s="563"/>
      <c r="T947" s="563"/>
      <c r="U947" s="563"/>
      <c r="V947" s="563"/>
      <c r="W947" s="563"/>
      <c r="X947" s="563"/>
      <c r="Y947" s="563"/>
      <c r="Z947" s="564"/>
    </row>
    <row r="948" spans="1:26">
      <c r="A948" s="570"/>
      <c r="B948" s="563"/>
      <c r="C948" s="563"/>
      <c r="D948" s="563"/>
      <c r="E948" s="563"/>
      <c r="F948" s="563"/>
      <c r="G948" s="563"/>
      <c r="H948" s="563"/>
      <c r="I948" s="563"/>
      <c r="J948" s="563"/>
      <c r="K948" s="563"/>
      <c r="L948" s="563"/>
      <c r="M948" s="563"/>
      <c r="N948" s="563"/>
      <c r="O948" s="563"/>
      <c r="P948" s="563"/>
      <c r="Q948" s="563"/>
      <c r="R948" s="563"/>
      <c r="S948" s="563"/>
      <c r="T948" s="563"/>
      <c r="U948" s="563"/>
      <c r="V948" s="563"/>
      <c r="W948" s="563"/>
      <c r="X948" s="563"/>
      <c r="Y948" s="563"/>
      <c r="Z948" s="564"/>
    </row>
    <row r="949" spans="1:26">
      <c r="A949" s="570"/>
      <c r="B949" s="563"/>
      <c r="C949" s="563"/>
      <c r="D949" s="563"/>
      <c r="E949" s="563"/>
      <c r="F949" s="563"/>
      <c r="G949" s="563"/>
      <c r="H949" s="563"/>
      <c r="I949" s="563"/>
      <c r="J949" s="563"/>
      <c r="K949" s="563"/>
      <c r="L949" s="563"/>
      <c r="M949" s="563"/>
      <c r="N949" s="563"/>
      <c r="O949" s="563"/>
      <c r="P949" s="563"/>
      <c r="Q949" s="563"/>
      <c r="R949" s="563"/>
      <c r="S949" s="563"/>
      <c r="T949" s="563"/>
      <c r="U949" s="563"/>
      <c r="V949" s="563"/>
      <c r="W949" s="563"/>
      <c r="X949" s="563"/>
      <c r="Y949" s="563"/>
      <c r="Z949" s="564"/>
    </row>
    <row r="950" spans="1:26">
      <c r="A950" s="570"/>
      <c r="B950" s="563"/>
      <c r="C950" s="563"/>
      <c r="D950" s="563"/>
      <c r="E950" s="563"/>
      <c r="F950" s="563"/>
      <c r="G950" s="563"/>
      <c r="H950" s="563"/>
      <c r="I950" s="563"/>
      <c r="J950" s="563"/>
      <c r="K950" s="563"/>
      <c r="L950" s="563"/>
      <c r="M950" s="563"/>
      <c r="N950" s="563"/>
      <c r="O950" s="563"/>
      <c r="P950" s="563"/>
      <c r="Q950" s="563"/>
      <c r="R950" s="563"/>
      <c r="S950" s="563"/>
      <c r="T950" s="563"/>
      <c r="U950" s="563"/>
      <c r="V950" s="563"/>
      <c r="W950" s="563"/>
      <c r="X950" s="563"/>
      <c r="Y950" s="563"/>
      <c r="Z950" s="564"/>
    </row>
    <row r="951" spans="1:26">
      <c r="A951" s="570"/>
      <c r="B951" s="563"/>
      <c r="C951" s="563"/>
      <c r="D951" s="563"/>
      <c r="E951" s="563"/>
      <c r="F951" s="563"/>
      <c r="G951" s="563"/>
      <c r="H951" s="563"/>
      <c r="I951" s="563"/>
      <c r="J951" s="563"/>
      <c r="K951" s="563"/>
      <c r="L951" s="563"/>
      <c r="M951" s="563"/>
      <c r="N951" s="563"/>
      <c r="O951" s="563"/>
      <c r="P951" s="563"/>
      <c r="Q951" s="563"/>
      <c r="R951" s="563"/>
      <c r="S951" s="563"/>
      <c r="T951" s="563"/>
      <c r="U951" s="563"/>
      <c r="V951" s="563"/>
      <c r="W951" s="563"/>
      <c r="X951" s="563"/>
      <c r="Y951" s="563"/>
      <c r="Z951" s="564"/>
    </row>
    <row r="952" spans="1:26">
      <c r="A952" s="570"/>
      <c r="B952" s="563"/>
      <c r="C952" s="563"/>
      <c r="D952" s="563"/>
      <c r="E952" s="563"/>
      <c r="F952" s="563"/>
      <c r="G952" s="563"/>
      <c r="H952" s="563"/>
      <c r="I952" s="563"/>
      <c r="J952" s="563"/>
      <c r="K952" s="563"/>
      <c r="L952" s="563"/>
      <c r="M952" s="563"/>
      <c r="N952" s="563"/>
      <c r="O952" s="563"/>
      <c r="P952" s="563"/>
      <c r="Q952" s="563"/>
      <c r="R952" s="563"/>
      <c r="S952" s="563"/>
      <c r="T952" s="563"/>
      <c r="U952" s="563"/>
      <c r="V952" s="563"/>
      <c r="W952" s="563"/>
      <c r="X952" s="563"/>
      <c r="Y952" s="563"/>
      <c r="Z952" s="564"/>
    </row>
    <row r="953" spans="1:26">
      <c r="A953" s="570"/>
      <c r="B953" s="563"/>
      <c r="C953" s="563"/>
      <c r="D953" s="563"/>
      <c r="E953" s="563"/>
      <c r="F953" s="563"/>
      <c r="G953" s="563"/>
      <c r="H953" s="563"/>
      <c r="I953" s="563"/>
      <c r="J953" s="563"/>
      <c r="K953" s="563"/>
      <c r="L953" s="563"/>
      <c r="M953" s="563"/>
      <c r="N953" s="563"/>
      <c r="O953" s="563"/>
      <c r="P953" s="563"/>
      <c r="Q953" s="563"/>
      <c r="R953" s="563"/>
      <c r="S953" s="563"/>
      <c r="T953" s="563"/>
      <c r="U953" s="563"/>
      <c r="V953" s="563"/>
      <c r="W953" s="563"/>
      <c r="X953" s="563"/>
      <c r="Y953" s="563"/>
      <c r="Z953" s="564"/>
    </row>
    <row r="954" spans="1:26">
      <c r="A954" s="570"/>
      <c r="B954" s="563"/>
      <c r="C954" s="563"/>
      <c r="D954" s="563"/>
      <c r="E954" s="563"/>
      <c r="F954" s="563"/>
      <c r="G954" s="563"/>
      <c r="H954" s="563"/>
      <c r="I954" s="563"/>
      <c r="J954" s="563"/>
      <c r="K954" s="563"/>
      <c r="L954" s="563"/>
      <c r="M954" s="563"/>
      <c r="N954" s="563"/>
      <c r="O954" s="563"/>
      <c r="P954" s="563"/>
      <c r="Q954" s="563"/>
      <c r="R954" s="563"/>
      <c r="S954" s="563"/>
      <c r="T954" s="563"/>
      <c r="U954" s="563"/>
      <c r="V954" s="563"/>
      <c r="W954" s="563"/>
      <c r="X954" s="563"/>
      <c r="Y954" s="563"/>
      <c r="Z954" s="564"/>
    </row>
    <row r="955" spans="1:26">
      <c r="A955" s="570"/>
      <c r="B955" s="563"/>
      <c r="C955" s="563"/>
      <c r="D955" s="563"/>
      <c r="E955" s="563"/>
      <c r="F955" s="563"/>
      <c r="G955" s="563"/>
      <c r="H955" s="563"/>
      <c r="I955" s="563"/>
      <c r="J955" s="563"/>
      <c r="K955" s="563"/>
      <c r="L955" s="563"/>
      <c r="M955" s="563"/>
      <c r="N955" s="563"/>
      <c r="O955" s="563"/>
      <c r="P955" s="563"/>
      <c r="Q955" s="563"/>
      <c r="R955" s="563"/>
      <c r="S955" s="563"/>
      <c r="T955" s="563"/>
      <c r="U955" s="563"/>
      <c r="V955" s="563"/>
      <c r="W955" s="563"/>
      <c r="X955" s="563"/>
      <c r="Y955" s="563"/>
      <c r="Z955" s="564"/>
    </row>
    <row r="956" spans="1:26">
      <c r="A956" s="570"/>
      <c r="B956" s="563"/>
      <c r="C956" s="563"/>
      <c r="D956" s="563"/>
      <c r="E956" s="563"/>
      <c r="F956" s="563"/>
      <c r="G956" s="563"/>
      <c r="H956" s="563"/>
      <c r="I956" s="563"/>
      <c r="J956" s="563"/>
      <c r="K956" s="563"/>
      <c r="L956" s="563"/>
      <c r="M956" s="563"/>
      <c r="N956" s="563"/>
      <c r="O956" s="563"/>
      <c r="P956" s="563"/>
      <c r="Q956" s="563"/>
      <c r="R956" s="563"/>
      <c r="S956" s="563"/>
      <c r="T956" s="563"/>
      <c r="U956" s="563"/>
      <c r="V956" s="563"/>
      <c r="W956" s="563"/>
      <c r="X956" s="563"/>
      <c r="Y956" s="563"/>
      <c r="Z956" s="564"/>
    </row>
    <row r="957" spans="1:26">
      <c r="A957" s="570"/>
      <c r="B957" s="563"/>
      <c r="C957" s="563"/>
      <c r="D957" s="563"/>
      <c r="E957" s="563"/>
      <c r="F957" s="563"/>
      <c r="G957" s="563"/>
      <c r="H957" s="563"/>
      <c r="I957" s="563"/>
      <c r="J957" s="563"/>
      <c r="K957" s="563"/>
      <c r="L957" s="563"/>
      <c r="M957" s="563"/>
      <c r="N957" s="563"/>
      <c r="O957" s="563"/>
      <c r="P957" s="563"/>
      <c r="Q957" s="563"/>
      <c r="R957" s="563"/>
      <c r="S957" s="563"/>
      <c r="T957" s="563"/>
      <c r="U957" s="563"/>
      <c r="V957" s="563"/>
      <c r="W957" s="563"/>
      <c r="X957" s="563"/>
      <c r="Y957" s="563"/>
      <c r="Z957" s="564"/>
    </row>
    <row r="958" spans="1:26">
      <c r="A958" s="570"/>
      <c r="B958" s="563"/>
      <c r="C958" s="563"/>
      <c r="D958" s="563"/>
      <c r="E958" s="563"/>
      <c r="F958" s="563"/>
      <c r="G958" s="563"/>
      <c r="H958" s="563"/>
      <c r="I958" s="563"/>
      <c r="J958" s="563"/>
      <c r="K958" s="563"/>
      <c r="L958" s="563"/>
      <c r="M958" s="563"/>
      <c r="N958" s="563"/>
      <c r="O958" s="563"/>
      <c r="P958" s="563"/>
      <c r="Q958" s="563"/>
      <c r="R958" s="563"/>
      <c r="S958" s="563"/>
      <c r="T958" s="563"/>
      <c r="U958" s="563"/>
      <c r="V958" s="563"/>
      <c r="W958" s="563"/>
      <c r="X958" s="563"/>
      <c r="Y958" s="563"/>
      <c r="Z958" s="564"/>
    </row>
    <row r="959" spans="1:26">
      <c r="A959" s="570"/>
      <c r="B959" s="563"/>
      <c r="C959" s="563"/>
      <c r="D959" s="563"/>
      <c r="E959" s="563"/>
      <c r="F959" s="563"/>
      <c r="G959" s="563"/>
      <c r="H959" s="563"/>
      <c r="I959" s="563"/>
      <c r="J959" s="563"/>
      <c r="K959" s="563"/>
      <c r="L959" s="563"/>
      <c r="M959" s="563"/>
      <c r="N959" s="563"/>
      <c r="O959" s="563"/>
      <c r="P959" s="563"/>
      <c r="Q959" s="563"/>
      <c r="R959" s="563"/>
      <c r="S959" s="563"/>
      <c r="T959" s="563"/>
      <c r="U959" s="563"/>
      <c r="V959" s="563"/>
      <c r="W959" s="563"/>
      <c r="X959" s="563"/>
      <c r="Y959" s="563"/>
      <c r="Z959" s="564"/>
    </row>
    <row r="960" spans="1:26">
      <c r="A960" s="570"/>
      <c r="B960" s="563"/>
      <c r="C960" s="563"/>
      <c r="D960" s="563"/>
      <c r="E960" s="563"/>
      <c r="F960" s="563"/>
      <c r="G960" s="563"/>
      <c r="H960" s="563"/>
      <c r="I960" s="563"/>
      <c r="J960" s="563"/>
      <c r="K960" s="563"/>
      <c r="L960" s="563"/>
      <c r="M960" s="563"/>
      <c r="N960" s="563"/>
      <c r="O960" s="563"/>
      <c r="P960" s="563"/>
      <c r="Q960" s="563"/>
      <c r="R960" s="563"/>
      <c r="S960" s="563"/>
      <c r="T960" s="563"/>
      <c r="U960" s="563"/>
      <c r="V960" s="563"/>
      <c r="W960" s="563"/>
      <c r="X960" s="563"/>
      <c r="Y960" s="563"/>
      <c r="Z960" s="564"/>
    </row>
    <row r="961" spans="1:26">
      <c r="A961" s="570"/>
      <c r="B961" s="563"/>
      <c r="C961" s="563"/>
      <c r="D961" s="563"/>
      <c r="E961" s="563"/>
      <c r="F961" s="563"/>
      <c r="G961" s="563"/>
      <c r="H961" s="563"/>
      <c r="I961" s="563"/>
      <c r="J961" s="563"/>
      <c r="K961" s="563"/>
      <c r="L961" s="563"/>
      <c r="M961" s="563"/>
      <c r="N961" s="563"/>
      <c r="O961" s="563"/>
      <c r="P961" s="563"/>
      <c r="Q961" s="563"/>
      <c r="R961" s="563"/>
      <c r="S961" s="563"/>
      <c r="T961" s="563"/>
      <c r="U961" s="563"/>
      <c r="V961" s="563"/>
      <c r="W961" s="563"/>
      <c r="X961" s="563"/>
      <c r="Y961" s="563"/>
      <c r="Z961" s="564"/>
    </row>
    <row r="962" spans="1:26">
      <c r="A962" s="570"/>
      <c r="B962" s="563"/>
      <c r="C962" s="563"/>
      <c r="D962" s="563"/>
      <c r="E962" s="563"/>
      <c r="F962" s="563"/>
      <c r="G962" s="563"/>
      <c r="H962" s="563"/>
      <c r="I962" s="563"/>
      <c r="J962" s="563"/>
      <c r="K962" s="563"/>
      <c r="L962" s="563"/>
      <c r="M962" s="563"/>
      <c r="N962" s="563"/>
      <c r="O962" s="563"/>
      <c r="P962" s="563"/>
      <c r="Q962" s="563"/>
      <c r="R962" s="563"/>
      <c r="S962" s="563"/>
      <c r="T962" s="563"/>
      <c r="U962" s="563"/>
      <c r="V962" s="563"/>
      <c r="W962" s="563"/>
      <c r="X962" s="563"/>
      <c r="Y962" s="563"/>
      <c r="Z962" s="564"/>
    </row>
    <row r="963" spans="1:26">
      <c r="A963" s="570"/>
      <c r="B963" s="563"/>
      <c r="C963" s="563"/>
      <c r="D963" s="563"/>
      <c r="E963" s="563"/>
      <c r="F963" s="563"/>
      <c r="G963" s="563"/>
      <c r="H963" s="563"/>
      <c r="I963" s="563"/>
      <c r="J963" s="563"/>
      <c r="K963" s="563"/>
      <c r="L963" s="563"/>
      <c r="M963" s="563"/>
      <c r="N963" s="563"/>
      <c r="O963" s="563"/>
      <c r="P963" s="563"/>
      <c r="Q963" s="563"/>
      <c r="R963" s="563"/>
      <c r="S963" s="563"/>
      <c r="T963" s="563"/>
      <c r="U963" s="563"/>
      <c r="V963" s="563"/>
      <c r="W963" s="563"/>
      <c r="X963" s="563"/>
      <c r="Y963" s="563"/>
      <c r="Z963" s="564"/>
    </row>
    <row r="964" spans="1:26">
      <c r="A964" s="570"/>
      <c r="B964" s="563"/>
      <c r="C964" s="563"/>
      <c r="D964" s="563"/>
      <c r="E964" s="563"/>
      <c r="F964" s="563"/>
      <c r="G964" s="563"/>
      <c r="H964" s="563"/>
      <c r="I964" s="563"/>
      <c r="J964" s="563"/>
      <c r="K964" s="563"/>
      <c r="L964" s="563"/>
      <c r="M964" s="563"/>
      <c r="N964" s="563"/>
      <c r="O964" s="563"/>
      <c r="P964" s="563"/>
      <c r="Q964" s="563"/>
      <c r="R964" s="563"/>
      <c r="S964" s="563"/>
      <c r="T964" s="563"/>
      <c r="U964" s="563"/>
      <c r="V964" s="563"/>
      <c r="W964" s="563"/>
      <c r="X964" s="563"/>
      <c r="Y964" s="563"/>
      <c r="Z964" s="564"/>
    </row>
    <row r="965" spans="1:26">
      <c r="A965" s="570"/>
      <c r="B965" s="563"/>
      <c r="C965" s="563"/>
      <c r="D965" s="563"/>
      <c r="E965" s="563"/>
      <c r="F965" s="563"/>
      <c r="G965" s="563"/>
      <c r="H965" s="563"/>
      <c r="I965" s="563"/>
      <c r="J965" s="563"/>
      <c r="K965" s="563"/>
      <c r="L965" s="563"/>
      <c r="M965" s="563"/>
      <c r="N965" s="563"/>
      <c r="O965" s="563"/>
      <c r="P965" s="563"/>
      <c r="Q965" s="563"/>
      <c r="R965" s="563"/>
      <c r="S965" s="563"/>
      <c r="T965" s="563"/>
      <c r="U965" s="563"/>
      <c r="V965" s="563"/>
      <c r="W965" s="563"/>
      <c r="X965" s="563"/>
      <c r="Y965" s="563"/>
      <c r="Z965" s="564"/>
    </row>
    <row r="966" spans="1:26">
      <c r="A966" s="570"/>
      <c r="B966" s="563"/>
      <c r="C966" s="563"/>
      <c r="D966" s="563"/>
      <c r="E966" s="563"/>
      <c r="F966" s="563"/>
      <c r="G966" s="563"/>
      <c r="H966" s="563"/>
      <c r="I966" s="563"/>
      <c r="J966" s="563"/>
      <c r="K966" s="563"/>
      <c r="L966" s="563"/>
      <c r="M966" s="563"/>
      <c r="N966" s="563"/>
      <c r="O966" s="563"/>
      <c r="P966" s="563"/>
      <c r="Q966" s="563"/>
      <c r="R966" s="563"/>
      <c r="S966" s="563"/>
      <c r="T966" s="563"/>
      <c r="U966" s="563"/>
      <c r="V966" s="563"/>
      <c r="W966" s="563"/>
      <c r="X966" s="563"/>
      <c r="Y966" s="563"/>
      <c r="Z966" s="564"/>
    </row>
    <row r="967" spans="1:26">
      <c r="A967" s="570"/>
      <c r="B967" s="563"/>
      <c r="C967" s="563"/>
      <c r="D967" s="563"/>
      <c r="E967" s="563"/>
      <c r="F967" s="563"/>
      <c r="G967" s="563"/>
      <c r="H967" s="563"/>
      <c r="I967" s="563"/>
      <c r="J967" s="563"/>
      <c r="K967" s="563"/>
      <c r="L967" s="563"/>
      <c r="M967" s="563"/>
      <c r="N967" s="563"/>
      <c r="O967" s="563"/>
      <c r="P967" s="563"/>
      <c r="Q967" s="563"/>
      <c r="R967" s="563"/>
      <c r="S967" s="563"/>
      <c r="T967" s="563"/>
      <c r="U967" s="563"/>
      <c r="V967" s="563"/>
      <c r="W967" s="563"/>
      <c r="X967" s="563"/>
      <c r="Y967" s="563"/>
      <c r="Z967" s="564"/>
    </row>
    <row r="968" spans="1:26">
      <c r="A968" s="570"/>
      <c r="B968" s="563"/>
      <c r="C968" s="563"/>
      <c r="D968" s="563"/>
      <c r="E968" s="563"/>
      <c r="F968" s="563"/>
      <c r="G968" s="563"/>
      <c r="H968" s="563"/>
      <c r="I968" s="563"/>
      <c r="J968" s="563"/>
      <c r="K968" s="563"/>
      <c r="L968" s="563"/>
      <c r="M968" s="563"/>
      <c r="N968" s="563"/>
      <c r="O968" s="563"/>
      <c r="P968" s="563"/>
      <c r="Q968" s="563"/>
      <c r="R968" s="563"/>
      <c r="S968" s="563"/>
      <c r="T968" s="563"/>
      <c r="U968" s="563"/>
      <c r="V968" s="563"/>
      <c r="W968" s="563"/>
      <c r="X968" s="563"/>
      <c r="Y968" s="563"/>
      <c r="Z968" s="564"/>
    </row>
    <row r="969" spans="1:26">
      <c r="A969" s="570"/>
      <c r="B969" s="563"/>
      <c r="C969" s="563"/>
      <c r="D969" s="563"/>
      <c r="E969" s="563"/>
      <c r="F969" s="563"/>
      <c r="G969" s="563"/>
      <c r="H969" s="563"/>
      <c r="I969" s="563"/>
      <c r="J969" s="563"/>
      <c r="K969" s="563"/>
      <c r="L969" s="563"/>
      <c r="M969" s="563"/>
      <c r="N969" s="563"/>
      <c r="O969" s="563"/>
      <c r="P969" s="563"/>
      <c r="Q969" s="563"/>
      <c r="R969" s="563"/>
      <c r="S969" s="563"/>
      <c r="T969" s="563"/>
      <c r="U969" s="563"/>
      <c r="V969" s="563"/>
      <c r="W969" s="563"/>
      <c r="X969" s="563"/>
      <c r="Y969" s="563"/>
      <c r="Z969" s="564"/>
    </row>
    <row r="970" spans="1:26">
      <c r="A970" s="570"/>
      <c r="B970" s="563"/>
      <c r="C970" s="563"/>
      <c r="D970" s="563"/>
      <c r="E970" s="563"/>
      <c r="F970" s="563"/>
      <c r="G970" s="563"/>
      <c r="H970" s="563"/>
      <c r="I970" s="563"/>
      <c r="J970" s="563"/>
      <c r="K970" s="563"/>
      <c r="L970" s="563"/>
      <c r="M970" s="563"/>
      <c r="N970" s="563"/>
      <c r="O970" s="563"/>
      <c r="P970" s="563"/>
      <c r="Q970" s="563"/>
      <c r="R970" s="563"/>
      <c r="S970" s="563"/>
      <c r="T970" s="563"/>
      <c r="U970" s="563"/>
      <c r="V970" s="563"/>
      <c r="W970" s="563"/>
      <c r="X970" s="563"/>
      <c r="Y970" s="563"/>
      <c r="Z970" s="564"/>
    </row>
    <row r="971" spans="1:26">
      <c r="A971" s="570"/>
      <c r="B971" s="563"/>
      <c r="C971" s="563"/>
      <c r="D971" s="563"/>
      <c r="E971" s="563"/>
      <c r="F971" s="563"/>
      <c r="G971" s="563"/>
      <c r="H971" s="563"/>
      <c r="I971" s="563"/>
      <c r="J971" s="563"/>
      <c r="K971" s="563"/>
      <c r="L971" s="563"/>
      <c r="M971" s="563"/>
      <c r="N971" s="563"/>
      <c r="O971" s="563"/>
      <c r="P971" s="563"/>
      <c r="Q971" s="563"/>
      <c r="R971" s="563"/>
      <c r="S971" s="563"/>
      <c r="T971" s="563"/>
      <c r="U971" s="563"/>
      <c r="V971" s="563"/>
      <c r="W971" s="563"/>
      <c r="X971" s="563"/>
      <c r="Y971" s="563"/>
      <c r="Z971" s="564"/>
    </row>
    <row r="972" spans="1:26">
      <c r="A972" s="570"/>
      <c r="B972" s="563"/>
      <c r="C972" s="563"/>
      <c r="D972" s="563"/>
      <c r="E972" s="563"/>
      <c r="F972" s="563"/>
      <c r="G972" s="563"/>
      <c r="H972" s="563"/>
      <c r="I972" s="563"/>
      <c r="J972" s="563"/>
      <c r="K972" s="563"/>
      <c r="L972" s="563"/>
      <c r="M972" s="563"/>
      <c r="N972" s="563"/>
      <c r="O972" s="563"/>
      <c r="P972" s="563"/>
      <c r="Q972" s="563"/>
      <c r="R972" s="563"/>
      <c r="S972" s="563"/>
      <c r="T972" s="563"/>
      <c r="U972" s="563"/>
      <c r="V972" s="563"/>
      <c r="W972" s="563"/>
      <c r="X972" s="563"/>
      <c r="Y972" s="563"/>
      <c r="Z972" s="564"/>
    </row>
    <row r="973" spans="1:26">
      <c r="A973" s="570"/>
      <c r="B973" s="563"/>
      <c r="C973" s="563"/>
      <c r="D973" s="563"/>
      <c r="E973" s="563"/>
      <c r="F973" s="563"/>
      <c r="G973" s="563"/>
      <c r="H973" s="563"/>
      <c r="I973" s="563"/>
      <c r="J973" s="563"/>
      <c r="K973" s="563"/>
      <c r="L973" s="563"/>
      <c r="M973" s="563"/>
      <c r="N973" s="563"/>
      <c r="O973" s="563"/>
      <c r="P973" s="563"/>
      <c r="Q973" s="563"/>
      <c r="R973" s="563"/>
      <c r="S973" s="563"/>
      <c r="T973" s="563"/>
      <c r="U973" s="563"/>
      <c r="V973" s="563"/>
      <c r="W973" s="563"/>
      <c r="X973" s="563"/>
      <c r="Y973" s="563"/>
      <c r="Z973" s="564"/>
    </row>
    <row r="974" spans="1:26">
      <c r="A974" s="570"/>
      <c r="B974" s="563"/>
      <c r="C974" s="563"/>
      <c r="D974" s="563"/>
      <c r="E974" s="563"/>
      <c r="F974" s="563"/>
      <c r="G974" s="563"/>
      <c r="H974" s="563"/>
      <c r="I974" s="563"/>
      <c r="J974" s="563"/>
      <c r="K974" s="563"/>
      <c r="L974" s="563"/>
      <c r="M974" s="563"/>
      <c r="N974" s="563"/>
      <c r="O974" s="563"/>
      <c r="P974" s="563"/>
      <c r="Q974" s="563"/>
      <c r="R974" s="563"/>
      <c r="S974" s="563"/>
      <c r="T974" s="563"/>
      <c r="U974" s="563"/>
      <c r="V974" s="563"/>
      <c r="W974" s="563"/>
      <c r="X974" s="563"/>
      <c r="Y974" s="563"/>
      <c r="Z974" s="564"/>
    </row>
    <row r="975" spans="1:26">
      <c r="A975" s="570"/>
      <c r="B975" s="563"/>
      <c r="C975" s="563"/>
      <c r="D975" s="563"/>
      <c r="E975" s="563"/>
      <c r="F975" s="563"/>
      <c r="G975" s="563"/>
      <c r="H975" s="563"/>
      <c r="I975" s="563"/>
      <c r="J975" s="563"/>
      <c r="K975" s="563"/>
      <c r="L975" s="563"/>
      <c r="M975" s="563"/>
      <c r="N975" s="563"/>
      <c r="O975" s="563"/>
      <c r="P975" s="563"/>
      <c r="Q975" s="563"/>
      <c r="R975" s="563"/>
      <c r="S975" s="563"/>
      <c r="T975" s="563"/>
      <c r="U975" s="563"/>
      <c r="V975" s="563"/>
      <c r="W975" s="563"/>
      <c r="X975" s="563"/>
      <c r="Y975" s="563"/>
      <c r="Z975" s="564"/>
    </row>
    <row r="976" spans="1:26">
      <c r="A976" s="570"/>
      <c r="B976" s="563"/>
      <c r="C976" s="563"/>
      <c r="D976" s="563"/>
      <c r="E976" s="563"/>
      <c r="F976" s="563"/>
      <c r="G976" s="563"/>
      <c r="H976" s="563"/>
      <c r="I976" s="563"/>
      <c r="J976" s="563"/>
      <c r="K976" s="563"/>
      <c r="L976" s="563"/>
      <c r="M976" s="563"/>
      <c r="N976" s="563"/>
      <c r="O976" s="563"/>
      <c r="P976" s="563"/>
      <c r="Q976" s="563"/>
      <c r="R976" s="563"/>
      <c r="S976" s="563"/>
      <c r="T976" s="563"/>
      <c r="U976" s="563"/>
      <c r="V976" s="563"/>
      <c r="W976" s="563"/>
      <c r="X976" s="563"/>
      <c r="Y976" s="563"/>
      <c r="Z976" s="564"/>
    </row>
    <row r="977" spans="1:26">
      <c r="A977" s="570"/>
      <c r="B977" s="563"/>
      <c r="C977" s="563"/>
      <c r="D977" s="563"/>
      <c r="E977" s="563"/>
      <c r="F977" s="563"/>
      <c r="G977" s="563"/>
      <c r="H977" s="563"/>
      <c r="I977" s="563"/>
      <c r="J977" s="563"/>
      <c r="K977" s="563"/>
      <c r="L977" s="563"/>
      <c r="M977" s="563"/>
      <c r="N977" s="563"/>
      <c r="O977" s="563"/>
      <c r="P977" s="563"/>
      <c r="Q977" s="563"/>
      <c r="R977" s="563"/>
      <c r="S977" s="563"/>
      <c r="T977" s="563"/>
      <c r="U977" s="563"/>
      <c r="V977" s="563"/>
      <c r="W977" s="563"/>
      <c r="X977" s="563"/>
      <c r="Y977" s="563"/>
      <c r="Z977" s="564"/>
    </row>
    <row r="978" spans="1:26">
      <c r="A978" s="570"/>
      <c r="B978" s="563"/>
      <c r="C978" s="563"/>
      <c r="D978" s="563"/>
      <c r="E978" s="563"/>
      <c r="F978" s="563"/>
      <c r="G978" s="563"/>
      <c r="H978" s="563"/>
      <c r="I978" s="563"/>
      <c r="J978" s="563"/>
      <c r="K978" s="563"/>
      <c r="L978" s="563"/>
      <c r="M978" s="563"/>
      <c r="N978" s="563"/>
      <c r="O978" s="563"/>
      <c r="P978" s="563"/>
      <c r="Q978" s="563"/>
      <c r="R978" s="563"/>
      <c r="S978" s="563"/>
      <c r="T978" s="563"/>
      <c r="U978" s="563"/>
      <c r="V978" s="563"/>
      <c r="W978" s="563"/>
      <c r="X978" s="563"/>
      <c r="Y978" s="563"/>
      <c r="Z978" s="564"/>
    </row>
    <row r="979" spans="1:26">
      <c r="A979" s="570"/>
      <c r="B979" s="563"/>
      <c r="C979" s="563"/>
      <c r="D979" s="563"/>
      <c r="E979" s="563"/>
      <c r="F979" s="563"/>
      <c r="G979" s="563"/>
      <c r="H979" s="563"/>
      <c r="I979" s="563"/>
      <c r="J979" s="563"/>
      <c r="K979" s="563"/>
      <c r="L979" s="563"/>
      <c r="M979" s="563"/>
      <c r="N979" s="563"/>
      <c r="O979" s="563"/>
      <c r="P979" s="563"/>
      <c r="Q979" s="563"/>
      <c r="R979" s="563"/>
      <c r="S979" s="563"/>
      <c r="T979" s="563"/>
      <c r="U979" s="563"/>
      <c r="V979" s="563"/>
      <c r="W979" s="563"/>
      <c r="X979" s="563"/>
      <c r="Y979" s="563"/>
      <c r="Z979" s="564"/>
    </row>
    <row r="980" spans="1:26">
      <c r="A980" s="570"/>
      <c r="B980" s="563"/>
      <c r="C980" s="563"/>
      <c r="D980" s="563"/>
      <c r="E980" s="563"/>
      <c r="F980" s="563"/>
      <c r="G980" s="563"/>
      <c r="H980" s="563"/>
      <c r="I980" s="563"/>
      <c r="J980" s="563"/>
      <c r="K980" s="563"/>
      <c r="L980" s="563"/>
      <c r="M980" s="563"/>
      <c r="N980" s="563"/>
      <c r="O980" s="563"/>
      <c r="P980" s="563"/>
      <c r="Q980" s="563"/>
      <c r="R980" s="563"/>
      <c r="S980" s="563"/>
      <c r="T980" s="563"/>
      <c r="U980" s="563"/>
      <c r="V980" s="563"/>
      <c r="W980" s="563"/>
      <c r="X980" s="563"/>
      <c r="Y980" s="563"/>
      <c r="Z980" s="564"/>
    </row>
    <row r="981" spans="1:26">
      <c r="A981" s="570"/>
      <c r="B981" s="563"/>
      <c r="C981" s="563"/>
      <c r="D981" s="563"/>
      <c r="E981" s="563"/>
      <c r="F981" s="563"/>
      <c r="G981" s="563"/>
      <c r="H981" s="563"/>
      <c r="I981" s="563"/>
      <c r="J981" s="563"/>
      <c r="K981" s="563"/>
      <c r="L981" s="563"/>
      <c r="M981" s="563"/>
      <c r="N981" s="563"/>
      <c r="O981" s="563"/>
      <c r="P981" s="563"/>
      <c r="Q981" s="563"/>
      <c r="R981" s="563"/>
      <c r="S981" s="563"/>
      <c r="T981" s="563"/>
      <c r="U981" s="563"/>
      <c r="V981" s="563"/>
      <c r="W981" s="563"/>
      <c r="X981" s="563"/>
      <c r="Y981" s="563"/>
      <c r="Z981" s="564"/>
    </row>
    <row r="982" spans="1:26">
      <c r="A982" s="570"/>
      <c r="B982" s="563"/>
      <c r="C982" s="563"/>
      <c r="D982" s="563"/>
      <c r="E982" s="563"/>
      <c r="F982" s="563"/>
      <c r="G982" s="563"/>
      <c r="H982" s="563"/>
      <c r="I982" s="563"/>
      <c r="J982" s="563"/>
      <c r="K982" s="563"/>
      <c r="L982" s="563"/>
      <c r="M982" s="563"/>
      <c r="N982" s="563"/>
      <c r="O982" s="563"/>
      <c r="P982" s="563"/>
      <c r="Q982" s="563"/>
      <c r="R982" s="563"/>
      <c r="S982" s="563"/>
      <c r="T982" s="563"/>
      <c r="U982" s="563"/>
      <c r="V982" s="563"/>
      <c r="W982" s="563"/>
      <c r="X982" s="563"/>
      <c r="Y982" s="563"/>
      <c r="Z982" s="564"/>
    </row>
    <row r="983" spans="1:26">
      <c r="A983" s="570"/>
      <c r="B983" s="563"/>
      <c r="C983" s="563"/>
      <c r="D983" s="563"/>
      <c r="E983" s="563"/>
      <c r="F983" s="563"/>
      <c r="G983" s="563"/>
      <c r="H983" s="563"/>
      <c r="I983" s="563"/>
      <c r="J983" s="563"/>
      <c r="K983" s="563"/>
      <c r="L983" s="563"/>
      <c r="M983" s="563"/>
      <c r="N983" s="563"/>
      <c r="O983" s="563"/>
      <c r="P983" s="563"/>
      <c r="Q983" s="563"/>
      <c r="R983" s="563"/>
      <c r="S983" s="563"/>
      <c r="T983" s="563"/>
      <c r="U983" s="563"/>
      <c r="V983" s="563"/>
      <c r="W983" s="563"/>
      <c r="X983" s="563"/>
      <c r="Y983" s="563"/>
      <c r="Z983" s="564"/>
    </row>
    <row r="984" spans="1:26">
      <c r="A984" s="570"/>
      <c r="B984" s="563"/>
      <c r="C984" s="563"/>
      <c r="D984" s="563"/>
      <c r="E984" s="563"/>
      <c r="F984" s="563"/>
      <c r="G984" s="563"/>
      <c r="H984" s="563"/>
      <c r="I984" s="563"/>
      <c r="J984" s="563"/>
      <c r="K984" s="563"/>
      <c r="L984" s="563"/>
      <c r="M984" s="563"/>
      <c r="N984" s="563"/>
      <c r="O984" s="563"/>
      <c r="P984" s="563"/>
      <c r="Q984" s="563"/>
      <c r="R984" s="563"/>
      <c r="S984" s="563"/>
      <c r="T984" s="563"/>
      <c r="U984" s="563"/>
      <c r="V984" s="563"/>
      <c r="W984" s="563"/>
      <c r="X984" s="563"/>
      <c r="Y984" s="563"/>
      <c r="Z984" s="564"/>
    </row>
    <row r="985" spans="1:26">
      <c r="A985" s="570"/>
      <c r="B985" s="563"/>
      <c r="C985" s="563"/>
      <c r="D985" s="563"/>
      <c r="E985" s="563"/>
      <c r="F985" s="563"/>
      <c r="G985" s="563"/>
      <c r="H985" s="563"/>
      <c r="I985" s="563"/>
      <c r="J985" s="563"/>
      <c r="K985" s="563"/>
      <c r="L985" s="563"/>
      <c r="M985" s="563"/>
      <c r="N985" s="563"/>
      <c r="O985" s="563"/>
      <c r="P985" s="563"/>
      <c r="Q985" s="563"/>
      <c r="R985" s="563"/>
      <c r="S985" s="563"/>
      <c r="T985" s="563"/>
      <c r="U985" s="563"/>
      <c r="V985" s="563"/>
      <c r="W985" s="563"/>
      <c r="X985" s="563"/>
      <c r="Y985" s="563"/>
      <c r="Z985" s="564"/>
    </row>
    <row r="986" spans="1:26">
      <c r="A986" s="570"/>
      <c r="B986" s="563"/>
      <c r="C986" s="563"/>
      <c r="D986" s="563"/>
      <c r="E986" s="563"/>
      <c r="F986" s="563"/>
      <c r="G986" s="563"/>
      <c r="H986" s="563"/>
      <c r="I986" s="563"/>
      <c r="J986" s="563"/>
      <c r="K986" s="563"/>
      <c r="L986" s="563"/>
      <c r="M986" s="563"/>
      <c r="N986" s="563"/>
      <c r="O986" s="563"/>
      <c r="P986" s="563"/>
      <c r="Q986" s="563"/>
      <c r="R986" s="563"/>
      <c r="S986" s="563"/>
      <c r="T986" s="563"/>
      <c r="U986" s="563"/>
      <c r="V986" s="563"/>
      <c r="W986" s="563"/>
      <c r="X986" s="563"/>
      <c r="Y986" s="563"/>
      <c r="Z986" s="564"/>
    </row>
    <row r="987" spans="1:26">
      <c r="A987" s="570"/>
      <c r="B987" s="563"/>
      <c r="C987" s="563"/>
      <c r="D987" s="563"/>
      <c r="E987" s="563"/>
      <c r="F987" s="563"/>
      <c r="G987" s="563"/>
      <c r="H987" s="563"/>
      <c r="I987" s="563"/>
      <c r="J987" s="563"/>
      <c r="K987" s="563"/>
      <c r="L987" s="563"/>
      <c r="M987" s="563"/>
      <c r="N987" s="563"/>
      <c r="O987" s="563"/>
      <c r="P987" s="563"/>
      <c r="Q987" s="563"/>
      <c r="R987" s="563"/>
      <c r="S987" s="563"/>
      <c r="T987" s="563"/>
      <c r="U987" s="563"/>
      <c r="V987" s="563"/>
      <c r="W987" s="563"/>
      <c r="X987" s="563"/>
      <c r="Y987" s="563"/>
      <c r="Z987" s="564"/>
    </row>
    <row r="988" spans="1:26">
      <c r="A988" s="570"/>
      <c r="B988" s="563"/>
      <c r="C988" s="563"/>
      <c r="D988" s="563"/>
      <c r="E988" s="563"/>
      <c r="F988" s="563"/>
      <c r="G988" s="563"/>
      <c r="H988" s="563"/>
      <c r="I988" s="563"/>
      <c r="J988" s="563"/>
      <c r="K988" s="563"/>
      <c r="L988" s="563"/>
      <c r="M988" s="563"/>
      <c r="N988" s="563"/>
      <c r="O988" s="563"/>
      <c r="P988" s="563"/>
      <c r="Q988" s="563"/>
      <c r="R988" s="563"/>
      <c r="S988" s="563"/>
      <c r="T988" s="563"/>
      <c r="U988" s="563"/>
      <c r="V988" s="563"/>
      <c r="W988" s="563"/>
      <c r="X988" s="563"/>
      <c r="Y988" s="563"/>
      <c r="Z988" s="564"/>
    </row>
    <row r="989" spans="1:26">
      <c r="A989" s="570"/>
      <c r="B989" s="563"/>
      <c r="C989" s="563"/>
      <c r="D989" s="563"/>
      <c r="E989" s="563"/>
      <c r="F989" s="563"/>
      <c r="G989" s="563"/>
      <c r="H989" s="563"/>
      <c r="I989" s="563"/>
      <c r="J989" s="563"/>
      <c r="K989" s="563"/>
      <c r="L989" s="563"/>
      <c r="M989" s="563"/>
      <c r="N989" s="563"/>
      <c r="O989" s="563"/>
      <c r="P989" s="563"/>
      <c r="Q989" s="563"/>
      <c r="R989" s="563"/>
      <c r="S989" s="563"/>
      <c r="T989" s="563"/>
      <c r="U989" s="563"/>
      <c r="V989" s="563"/>
      <c r="W989" s="563"/>
      <c r="X989" s="563"/>
      <c r="Y989" s="563"/>
      <c r="Z989" s="564"/>
    </row>
    <row r="990" spans="1:26">
      <c r="A990" s="570"/>
      <c r="B990" s="563"/>
      <c r="C990" s="563"/>
      <c r="D990" s="563"/>
      <c r="E990" s="563"/>
      <c r="F990" s="563"/>
      <c r="G990" s="563"/>
      <c r="H990" s="563"/>
      <c r="I990" s="563"/>
      <c r="J990" s="563"/>
      <c r="K990" s="563"/>
      <c r="L990" s="563"/>
      <c r="M990" s="563"/>
      <c r="N990" s="563"/>
      <c r="O990" s="563"/>
      <c r="P990" s="563"/>
      <c r="Q990" s="563"/>
      <c r="R990" s="563"/>
      <c r="S990" s="563"/>
      <c r="T990" s="563"/>
      <c r="U990" s="563"/>
      <c r="V990" s="563"/>
      <c r="W990" s="563"/>
      <c r="X990" s="563"/>
      <c r="Y990" s="563"/>
      <c r="Z990" s="564"/>
    </row>
    <row r="991" spans="1:26">
      <c r="A991" s="570"/>
      <c r="B991" s="563"/>
      <c r="C991" s="563"/>
      <c r="D991" s="563"/>
      <c r="E991" s="563"/>
      <c r="F991" s="563"/>
      <c r="G991" s="563"/>
      <c r="H991" s="563"/>
      <c r="I991" s="563"/>
      <c r="J991" s="563"/>
      <c r="K991" s="563"/>
      <c r="L991" s="563"/>
      <c r="M991" s="563"/>
      <c r="N991" s="563"/>
      <c r="O991" s="563"/>
      <c r="P991" s="563"/>
      <c r="Q991" s="563"/>
      <c r="R991" s="563"/>
      <c r="S991" s="563"/>
      <c r="T991" s="563"/>
      <c r="U991" s="563"/>
      <c r="V991" s="563"/>
      <c r="W991" s="563"/>
      <c r="X991" s="563"/>
      <c r="Y991" s="563"/>
      <c r="Z991" s="564"/>
    </row>
    <row r="992" spans="1:26">
      <c r="A992" s="570"/>
      <c r="B992" s="563"/>
      <c r="C992" s="563"/>
      <c r="D992" s="563"/>
      <c r="E992" s="563"/>
      <c r="F992" s="563"/>
      <c r="G992" s="563"/>
      <c r="H992" s="563"/>
      <c r="I992" s="563"/>
      <c r="J992" s="563"/>
      <c r="K992" s="563"/>
      <c r="L992" s="563"/>
      <c r="M992" s="563"/>
      <c r="N992" s="563"/>
      <c r="O992" s="563"/>
      <c r="P992" s="563"/>
      <c r="Q992" s="563"/>
      <c r="R992" s="563"/>
      <c r="S992" s="563"/>
      <c r="T992" s="563"/>
      <c r="U992" s="563"/>
      <c r="V992" s="563"/>
      <c r="W992" s="563"/>
      <c r="X992" s="563"/>
      <c r="Y992" s="563"/>
      <c r="Z992" s="564"/>
    </row>
    <row r="993" spans="1:26">
      <c r="A993" s="570"/>
      <c r="B993" s="563"/>
      <c r="C993" s="563"/>
      <c r="D993" s="563"/>
      <c r="E993" s="563"/>
      <c r="F993" s="563"/>
      <c r="G993" s="563"/>
      <c r="H993" s="563"/>
      <c r="I993" s="563"/>
      <c r="J993" s="563"/>
      <c r="K993" s="563"/>
      <c r="L993" s="563"/>
      <c r="M993" s="563"/>
      <c r="N993" s="563"/>
      <c r="O993" s="563"/>
      <c r="P993" s="563"/>
      <c r="Q993" s="563"/>
      <c r="R993" s="563"/>
      <c r="S993" s="563"/>
      <c r="T993" s="563"/>
      <c r="U993" s="563"/>
      <c r="V993" s="563"/>
      <c r="W993" s="563"/>
      <c r="X993" s="563"/>
      <c r="Y993" s="563"/>
      <c r="Z993" s="564"/>
    </row>
    <row r="994" spans="1:26">
      <c r="A994" s="570"/>
      <c r="B994" s="563"/>
      <c r="C994" s="563"/>
      <c r="D994" s="563"/>
      <c r="E994" s="563"/>
      <c r="F994" s="563"/>
      <c r="G994" s="563"/>
      <c r="H994" s="563"/>
      <c r="I994" s="563"/>
      <c r="J994" s="563"/>
      <c r="K994" s="563"/>
      <c r="L994" s="563"/>
      <c r="M994" s="563"/>
      <c r="N994" s="563"/>
      <c r="O994" s="563"/>
      <c r="P994" s="563"/>
      <c r="Q994" s="563"/>
      <c r="R994" s="563"/>
      <c r="S994" s="563"/>
      <c r="T994" s="563"/>
      <c r="U994" s="563"/>
      <c r="V994" s="563"/>
      <c r="W994" s="563"/>
      <c r="X994" s="563"/>
      <c r="Y994" s="563"/>
      <c r="Z994" s="564"/>
    </row>
    <row r="995" spans="1:26">
      <c r="A995" s="570"/>
      <c r="B995" s="563"/>
      <c r="C995" s="563"/>
      <c r="D995" s="563"/>
      <c r="E995" s="563"/>
      <c r="F995" s="563"/>
      <c r="G995" s="563"/>
      <c r="H995" s="563"/>
      <c r="I995" s="563"/>
      <c r="J995" s="563"/>
      <c r="K995" s="563"/>
      <c r="L995" s="563"/>
      <c r="M995" s="563"/>
      <c r="N995" s="563"/>
      <c r="O995" s="563"/>
      <c r="P995" s="563"/>
      <c r="Q995" s="563"/>
      <c r="R995" s="563"/>
      <c r="S995" s="563"/>
      <c r="T995" s="563"/>
      <c r="U995" s="563"/>
      <c r="V995" s="563"/>
      <c r="W995" s="563"/>
      <c r="X995" s="563"/>
      <c r="Y995" s="563"/>
      <c r="Z995" s="564"/>
    </row>
    <row r="996" spans="1:26">
      <c r="A996" s="570"/>
      <c r="B996" s="563"/>
      <c r="C996" s="563"/>
      <c r="D996" s="563"/>
      <c r="E996" s="563"/>
      <c r="F996" s="563"/>
      <c r="G996" s="563"/>
      <c r="H996" s="563"/>
      <c r="I996" s="563"/>
      <c r="J996" s="563"/>
      <c r="K996" s="563"/>
      <c r="L996" s="563"/>
      <c r="M996" s="563"/>
      <c r="N996" s="563"/>
      <c r="O996" s="563"/>
      <c r="P996" s="563"/>
      <c r="Q996" s="563"/>
      <c r="R996" s="563"/>
      <c r="S996" s="563"/>
      <c r="T996" s="563"/>
      <c r="U996" s="563"/>
      <c r="V996" s="563"/>
      <c r="W996" s="563"/>
      <c r="X996" s="563"/>
      <c r="Y996" s="563"/>
      <c r="Z996" s="564"/>
    </row>
    <row r="997" spans="1:26">
      <c r="A997" s="570"/>
      <c r="B997" s="563"/>
      <c r="C997" s="563"/>
      <c r="D997" s="563"/>
      <c r="E997" s="563"/>
      <c r="F997" s="563"/>
      <c r="G997" s="563"/>
      <c r="H997" s="563"/>
      <c r="I997" s="563"/>
      <c r="J997" s="563"/>
      <c r="K997" s="563"/>
      <c r="L997" s="563"/>
      <c r="M997" s="563"/>
      <c r="N997" s="563"/>
      <c r="O997" s="563"/>
      <c r="P997" s="563"/>
      <c r="Q997" s="563"/>
      <c r="R997" s="563"/>
      <c r="S997" s="563"/>
      <c r="T997" s="563"/>
      <c r="U997" s="563"/>
      <c r="V997" s="563"/>
      <c r="W997" s="563"/>
      <c r="X997" s="563"/>
      <c r="Y997" s="563"/>
      <c r="Z997" s="564"/>
    </row>
    <row r="998" spans="1:26">
      <c r="A998" s="570"/>
      <c r="B998" s="563"/>
      <c r="C998" s="563"/>
      <c r="D998" s="563"/>
      <c r="E998" s="563"/>
      <c r="F998" s="563"/>
      <c r="G998" s="563"/>
      <c r="H998" s="563"/>
      <c r="I998" s="563"/>
      <c r="J998" s="563"/>
      <c r="K998" s="563"/>
      <c r="L998" s="563"/>
      <c r="M998" s="563"/>
      <c r="N998" s="563"/>
      <c r="O998" s="563"/>
      <c r="P998" s="563"/>
      <c r="Q998" s="563"/>
      <c r="R998" s="563"/>
      <c r="S998" s="563"/>
      <c r="T998" s="563"/>
      <c r="U998" s="563"/>
      <c r="V998" s="563"/>
      <c r="W998" s="563"/>
      <c r="X998" s="563"/>
      <c r="Y998" s="563"/>
      <c r="Z998" s="564"/>
    </row>
    <row r="999" spans="1:26">
      <c r="A999" s="570"/>
      <c r="B999" s="563"/>
      <c r="C999" s="563"/>
      <c r="D999" s="563"/>
      <c r="E999" s="563"/>
      <c r="F999" s="563"/>
      <c r="G999" s="563"/>
      <c r="H999" s="563"/>
      <c r="I999" s="563"/>
      <c r="J999" s="563"/>
      <c r="K999" s="563"/>
      <c r="L999" s="563"/>
      <c r="M999" s="563"/>
      <c r="N999" s="563"/>
      <c r="O999" s="563"/>
      <c r="P999" s="563"/>
      <c r="Q999" s="563"/>
      <c r="R999" s="563"/>
      <c r="S999" s="563"/>
      <c r="T999" s="563"/>
      <c r="U999" s="563"/>
      <c r="V999" s="563"/>
      <c r="W999" s="563"/>
      <c r="X999" s="563"/>
      <c r="Y999" s="563"/>
      <c r="Z999" s="564"/>
    </row>
    <row r="1000" spans="1:26">
      <c r="A1000" s="571"/>
      <c r="B1000" s="572"/>
      <c r="C1000" s="572"/>
      <c r="D1000" s="572"/>
      <c r="E1000" s="572"/>
      <c r="F1000" s="572"/>
      <c r="G1000" s="572"/>
      <c r="H1000" s="572"/>
      <c r="I1000" s="572"/>
      <c r="J1000" s="572"/>
      <c r="K1000" s="572"/>
      <c r="L1000" s="572"/>
      <c r="M1000" s="572"/>
      <c r="N1000" s="572"/>
      <c r="O1000" s="572"/>
      <c r="P1000" s="572"/>
      <c r="Q1000" s="572"/>
      <c r="R1000" s="572"/>
      <c r="S1000" s="572"/>
      <c r="T1000" s="572"/>
      <c r="U1000" s="572"/>
      <c r="V1000" s="572"/>
      <c r="W1000" s="572"/>
      <c r="X1000" s="572"/>
      <c r="Y1000" s="572"/>
      <c r="Z1000" s="573"/>
    </row>
  </sheetData>
  <mergeCells count="14">
    <mergeCell ref="A67:E67"/>
    <mergeCell ref="A68:E68"/>
    <mergeCell ref="B7:E7"/>
    <mergeCell ref="B8:E8"/>
    <mergeCell ref="B9:E9"/>
    <mergeCell ref="B10:E10"/>
    <mergeCell ref="A65:E65"/>
    <mergeCell ref="A66:E66"/>
    <mergeCell ref="B6:E6"/>
    <mergeCell ref="A1:E1"/>
    <mergeCell ref="B2:E2"/>
    <mergeCell ref="B3:E3"/>
    <mergeCell ref="B4:E4"/>
    <mergeCell ref="B5:E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AC52-664E-4353-B00A-02D7281F9F8D}">
  <dimension ref="A1:Z999"/>
  <sheetViews>
    <sheetView workbookViewId="0">
      <selection sqref="A1:F1"/>
    </sheetView>
  </sheetViews>
  <sheetFormatPr defaultRowHeight="15"/>
  <cols>
    <col min="1" max="1" width="110.85546875" customWidth="1"/>
    <col min="2" max="2" width="15.42578125" customWidth="1"/>
    <col min="3" max="3" width="13.7109375" customWidth="1"/>
    <col min="4" max="4" width="13.85546875" customWidth="1"/>
    <col min="5" max="5" width="42.140625" customWidth="1"/>
    <col min="6" max="6" width="17.85546875" customWidth="1"/>
  </cols>
  <sheetData>
    <row r="1" spans="1:26" ht="23.25">
      <c r="A1" s="1332" t="s">
        <v>82</v>
      </c>
      <c r="B1" s="1333"/>
      <c r="C1" s="1333"/>
      <c r="D1" s="1333"/>
      <c r="E1" s="1333"/>
      <c r="F1" s="1334"/>
      <c r="G1" s="560"/>
      <c r="H1" s="560"/>
      <c r="I1" s="560"/>
      <c r="J1" s="560"/>
      <c r="K1" s="560"/>
      <c r="L1" s="560"/>
      <c r="M1" s="560"/>
      <c r="N1" s="560"/>
      <c r="O1" s="560"/>
      <c r="P1" s="560"/>
      <c r="Q1" s="560"/>
      <c r="R1" s="560"/>
      <c r="S1" s="560"/>
      <c r="T1" s="560"/>
      <c r="U1" s="560"/>
      <c r="V1" s="560"/>
      <c r="W1" s="560"/>
      <c r="X1" s="560"/>
      <c r="Y1" s="560"/>
      <c r="Z1" s="561"/>
    </row>
    <row r="2" spans="1:26">
      <c r="A2" s="571"/>
      <c r="B2" s="572"/>
      <c r="C2" s="572"/>
      <c r="D2" s="572"/>
      <c r="E2" s="572"/>
      <c r="F2" s="572"/>
      <c r="G2" s="563"/>
      <c r="H2" s="563"/>
      <c r="I2" s="563"/>
      <c r="J2" s="563"/>
      <c r="K2" s="563"/>
      <c r="L2" s="563"/>
      <c r="M2" s="563"/>
      <c r="N2" s="563"/>
      <c r="O2" s="563"/>
      <c r="P2" s="563"/>
      <c r="Q2" s="563"/>
      <c r="R2" s="563"/>
      <c r="S2" s="563"/>
      <c r="T2" s="563"/>
      <c r="U2" s="563"/>
      <c r="V2" s="563"/>
      <c r="W2" s="563"/>
      <c r="X2" s="563"/>
      <c r="Y2" s="563"/>
      <c r="Z2" s="564"/>
    </row>
    <row r="3" spans="1:26">
      <c r="A3" s="591" t="s">
        <v>215</v>
      </c>
      <c r="B3" s="1329" t="s">
        <v>4461</v>
      </c>
      <c r="C3" s="1330"/>
      <c r="D3" s="1330"/>
      <c r="E3" s="1330"/>
      <c r="F3" s="1331"/>
      <c r="G3" s="563"/>
      <c r="H3" s="563"/>
      <c r="I3" s="563"/>
      <c r="J3" s="563"/>
      <c r="K3" s="563"/>
      <c r="L3" s="563"/>
      <c r="M3" s="563"/>
      <c r="N3" s="563"/>
      <c r="O3" s="563"/>
      <c r="P3" s="563"/>
      <c r="Q3" s="563"/>
      <c r="R3" s="563"/>
      <c r="S3" s="563"/>
      <c r="T3" s="563"/>
      <c r="U3" s="563"/>
      <c r="V3" s="563"/>
      <c r="W3" s="563"/>
      <c r="X3" s="563"/>
      <c r="Y3" s="563"/>
      <c r="Z3" s="564"/>
    </row>
    <row r="4" spans="1:26">
      <c r="A4" s="591" t="s">
        <v>295</v>
      </c>
      <c r="B4" s="1329" t="s">
        <v>4462</v>
      </c>
      <c r="C4" s="1330"/>
      <c r="D4" s="1330"/>
      <c r="E4" s="1330"/>
      <c r="F4" s="1331"/>
      <c r="G4" s="563"/>
      <c r="H4" s="563"/>
      <c r="I4" s="563"/>
      <c r="J4" s="563"/>
      <c r="K4" s="563"/>
      <c r="L4" s="563"/>
      <c r="M4" s="563"/>
      <c r="N4" s="563"/>
      <c r="O4" s="563"/>
      <c r="P4" s="563"/>
      <c r="Q4" s="563"/>
      <c r="R4" s="563"/>
      <c r="S4" s="563"/>
      <c r="T4" s="563"/>
      <c r="U4" s="563"/>
      <c r="V4" s="563"/>
      <c r="W4" s="563"/>
      <c r="X4" s="563"/>
      <c r="Y4" s="563"/>
      <c r="Z4" s="564"/>
    </row>
    <row r="5" spans="1:26">
      <c r="A5" s="591" t="s">
        <v>296</v>
      </c>
      <c r="B5" s="1329" t="s">
        <v>56</v>
      </c>
      <c r="C5" s="1330"/>
      <c r="D5" s="1330"/>
      <c r="E5" s="1330"/>
      <c r="F5" s="1331"/>
      <c r="G5" s="563"/>
      <c r="H5" s="563"/>
      <c r="I5" s="563"/>
      <c r="J5" s="563"/>
      <c r="K5" s="563"/>
      <c r="L5" s="563"/>
      <c r="M5" s="563"/>
      <c r="N5" s="563"/>
      <c r="O5" s="563"/>
      <c r="P5" s="563"/>
      <c r="Q5" s="563"/>
      <c r="R5" s="563"/>
      <c r="S5" s="563"/>
      <c r="T5" s="563"/>
      <c r="U5" s="563"/>
      <c r="V5" s="563"/>
      <c r="W5" s="563"/>
      <c r="X5" s="563"/>
      <c r="Y5" s="563"/>
      <c r="Z5" s="564"/>
    </row>
    <row r="6" spans="1:26">
      <c r="A6" s="591" t="s">
        <v>222</v>
      </c>
      <c r="B6" s="1329">
        <v>1</v>
      </c>
      <c r="C6" s="1330"/>
      <c r="D6" s="1330"/>
      <c r="E6" s="1330"/>
      <c r="F6" s="1331"/>
      <c r="G6" s="563"/>
      <c r="H6" s="563"/>
      <c r="I6" s="563"/>
      <c r="J6" s="563"/>
      <c r="K6" s="563"/>
      <c r="L6" s="563"/>
      <c r="M6" s="563"/>
      <c r="N6" s="563"/>
      <c r="O6" s="563"/>
      <c r="P6" s="563"/>
      <c r="Q6" s="563"/>
      <c r="R6" s="563"/>
      <c r="S6" s="563"/>
      <c r="T6" s="563"/>
      <c r="U6" s="563"/>
      <c r="V6" s="563"/>
      <c r="W6" s="563"/>
      <c r="X6" s="563"/>
      <c r="Y6" s="563"/>
      <c r="Z6" s="564"/>
    </row>
    <row r="7" spans="1:26">
      <c r="A7" s="591" t="s">
        <v>219</v>
      </c>
      <c r="B7" s="1329" t="s">
        <v>26</v>
      </c>
      <c r="C7" s="1330"/>
      <c r="D7" s="1330"/>
      <c r="E7" s="1330"/>
      <c r="F7" s="1331"/>
      <c r="G7" s="563"/>
      <c r="H7" s="563"/>
      <c r="I7" s="563"/>
      <c r="J7" s="563"/>
      <c r="K7" s="563"/>
      <c r="L7" s="563"/>
      <c r="M7" s="563"/>
      <c r="N7" s="563"/>
      <c r="O7" s="563"/>
      <c r="P7" s="563"/>
      <c r="Q7" s="563"/>
      <c r="R7" s="563"/>
      <c r="S7" s="563"/>
      <c r="T7" s="563"/>
      <c r="U7" s="563"/>
      <c r="V7" s="563"/>
      <c r="W7" s="563"/>
      <c r="X7" s="563"/>
      <c r="Y7" s="563"/>
      <c r="Z7" s="564"/>
    </row>
    <row r="8" spans="1:26">
      <c r="A8" s="591" t="s">
        <v>220</v>
      </c>
      <c r="B8" s="1329" t="s">
        <v>4463</v>
      </c>
      <c r="C8" s="1330"/>
      <c r="D8" s="1330"/>
      <c r="E8" s="1330"/>
      <c r="F8" s="1331"/>
      <c r="G8" s="563"/>
      <c r="H8" s="563"/>
      <c r="I8" s="563"/>
      <c r="J8" s="563"/>
      <c r="K8" s="563"/>
      <c r="L8" s="563"/>
      <c r="M8" s="563"/>
      <c r="N8" s="563"/>
      <c r="O8" s="563"/>
      <c r="P8" s="563"/>
      <c r="Q8" s="563"/>
      <c r="R8" s="563"/>
      <c r="S8" s="563"/>
      <c r="T8" s="563"/>
      <c r="U8" s="563"/>
      <c r="V8" s="563"/>
      <c r="W8" s="563"/>
      <c r="X8" s="563"/>
      <c r="Y8" s="563"/>
      <c r="Z8" s="564"/>
    </row>
    <row r="9" spans="1:26">
      <c r="A9" s="591" t="s">
        <v>223</v>
      </c>
      <c r="B9" s="1338" t="s">
        <v>4517</v>
      </c>
      <c r="C9" s="1339"/>
      <c r="D9" s="1339"/>
      <c r="E9" s="1339"/>
      <c r="F9" s="1340"/>
      <c r="G9" s="563"/>
      <c r="H9" s="563"/>
      <c r="I9" s="563"/>
      <c r="J9" s="563"/>
      <c r="K9" s="563"/>
      <c r="L9" s="563"/>
      <c r="M9" s="563"/>
      <c r="N9" s="563"/>
      <c r="O9" s="563"/>
      <c r="P9" s="563"/>
      <c r="Q9" s="563"/>
      <c r="R9" s="563"/>
      <c r="S9" s="563"/>
      <c r="T9" s="563"/>
      <c r="U9" s="563"/>
      <c r="V9" s="563"/>
      <c r="W9" s="563"/>
      <c r="X9" s="563"/>
      <c r="Y9" s="563"/>
      <c r="Z9" s="564"/>
    </row>
    <row r="10" spans="1:26">
      <c r="A10" s="591" t="s">
        <v>2434</v>
      </c>
      <c r="B10" s="1338">
        <v>6</v>
      </c>
      <c r="C10" s="1339"/>
      <c r="D10" s="1339"/>
      <c r="E10" s="1339"/>
      <c r="F10" s="1340"/>
      <c r="G10" s="563"/>
      <c r="H10" s="563"/>
      <c r="I10" s="563"/>
      <c r="J10" s="563"/>
      <c r="K10" s="563"/>
      <c r="L10" s="563"/>
      <c r="M10" s="563"/>
      <c r="N10" s="563"/>
      <c r="O10" s="563"/>
      <c r="P10" s="563"/>
      <c r="Q10" s="563"/>
      <c r="R10" s="563"/>
      <c r="S10" s="563"/>
      <c r="T10" s="563"/>
      <c r="U10" s="563"/>
      <c r="V10" s="563"/>
      <c r="W10" s="563"/>
      <c r="X10" s="563"/>
      <c r="Y10" s="563"/>
      <c r="Z10" s="564"/>
    </row>
    <row r="11" spans="1:26">
      <c r="A11" s="1341" t="s">
        <v>403</v>
      </c>
      <c r="B11" s="1342"/>
      <c r="C11" s="1342"/>
      <c r="D11" s="1342"/>
      <c r="E11" s="1342"/>
      <c r="F11" s="1343"/>
      <c r="G11" s="563"/>
      <c r="H11" s="563"/>
      <c r="I11" s="563"/>
      <c r="J11" s="563"/>
      <c r="K11" s="563"/>
      <c r="L11" s="563"/>
      <c r="M11" s="563"/>
      <c r="N11" s="563"/>
      <c r="O11" s="563"/>
      <c r="P11" s="563"/>
      <c r="Q11" s="563"/>
      <c r="R11" s="563"/>
      <c r="S11" s="563"/>
      <c r="T11" s="563"/>
      <c r="U11" s="563"/>
      <c r="V11" s="563"/>
      <c r="W11" s="563"/>
      <c r="X11" s="563"/>
      <c r="Y11" s="563"/>
      <c r="Z11" s="564"/>
    </row>
    <row r="12" spans="1:26">
      <c r="A12" s="592"/>
      <c r="B12" s="593"/>
      <c r="C12" s="593"/>
      <c r="D12" s="593"/>
      <c r="E12" s="593"/>
      <c r="F12" s="594"/>
      <c r="G12" s="563"/>
      <c r="H12" s="563"/>
      <c r="I12" s="563"/>
      <c r="J12" s="563"/>
      <c r="K12" s="563"/>
      <c r="L12" s="563"/>
      <c r="M12" s="563"/>
      <c r="N12" s="563"/>
      <c r="O12" s="563"/>
      <c r="P12" s="563"/>
      <c r="Q12" s="563"/>
      <c r="R12" s="563"/>
      <c r="S12" s="563"/>
      <c r="T12" s="563"/>
      <c r="U12" s="563"/>
      <c r="V12" s="563"/>
      <c r="W12" s="563"/>
      <c r="X12" s="563"/>
      <c r="Y12" s="563"/>
      <c r="Z12" s="564"/>
    </row>
    <row r="13" spans="1:26">
      <c r="A13" s="599" t="s">
        <v>226</v>
      </c>
      <c r="B13" s="600" t="s">
        <v>227</v>
      </c>
      <c r="C13" s="600" t="s">
        <v>228</v>
      </c>
      <c r="D13" s="600" t="s">
        <v>229</v>
      </c>
      <c r="E13" s="600" t="s">
        <v>230</v>
      </c>
      <c r="F13" s="601" t="s">
        <v>231</v>
      </c>
      <c r="G13" s="563"/>
      <c r="H13" s="563"/>
      <c r="I13" s="563"/>
      <c r="J13" s="563"/>
      <c r="K13" s="563"/>
      <c r="L13" s="563"/>
      <c r="M13" s="563"/>
      <c r="N13" s="563"/>
      <c r="O13" s="563"/>
      <c r="P13" s="563"/>
      <c r="Q13" s="563"/>
      <c r="R13" s="563"/>
      <c r="S13" s="563"/>
      <c r="T13" s="563"/>
      <c r="U13" s="563"/>
      <c r="V13" s="563"/>
      <c r="W13" s="563"/>
      <c r="X13" s="563"/>
      <c r="Y13" s="563"/>
      <c r="Z13" s="564"/>
    </row>
    <row r="14" spans="1:26">
      <c r="A14" s="602" t="s">
        <v>232</v>
      </c>
      <c r="B14" s="603"/>
      <c r="C14" s="603"/>
      <c r="D14" s="603"/>
      <c r="E14" s="603"/>
      <c r="F14" s="604"/>
      <c r="G14" s="563"/>
      <c r="H14" s="563"/>
      <c r="I14" s="563"/>
      <c r="J14" s="563"/>
      <c r="K14" s="563"/>
      <c r="L14" s="563"/>
      <c r="M14" s="563"/>
      <c r="N14" s="563"/>
      <c r="O14" s="563"/>
      <c r="P14" s="563"/>
      <c r="Q14" s="563"/>
      <c r="R14" s="563"/>
      <c r="S14" s="563"/>
      <c r="T14" s="563"/>
      <c r="U14" s="563"/>
      <c r="V14" s="563"/>
      <c r="W14" s="563"/>
      <c r="X14" s="563"/>
      <c r="Y14" s="563"/>
      <c r="Z14" s="564"/>
    </row>
    <row r="15" spans="1:26" ht="30.75">
      <c r="A15" s="605" t="s">
        <v>233</v>
      </c>
      <c r="B15" s="606" t="s">
        <v>404</v>
      </c>
      <c r="C15" s="607"/>
      <c r="D15" s="607"/>
      <c r="E15" s="606" t="s">
        <v>4518</v>
      </c>
      <c r="F15" s="608" t="s">
        <v>235</v>
      </c>
      <c r="G15" s="563"/>
      <c r="H15" s="563"/>
      <c r="I15" s="563"/>
      <c r="J15" s="563"/>
      <c r="K15" s="563"/>
      <c r="L15" s="563"/>
      <c r="M15" s="563"/>
      <c r="N15" s="563"/>
      <c r="O15" s="563"/>
      <c r="P15" s="563"/>
      <c r="Q15" s="563"/>
      <c r="R15" s="563"/>
      <c r="S15" s="563"/>
      <c r="T15" s="563"/>
      <c r="U15" s="563"/>
      <c r="V15" s="563"/>
      <c r="W15" s="563"/>
      <c r="X15" s="563"/>
      <c r="Y15" s="563"/>
      <c r="Z15" s="564"/>
    </row>
    <row r="16" spans="1:26">
      <c r="A16" s="605" t="s">
        <v>236</v>
      </c>
      <c r="B16" s="606" t="s">
        <v>404</v>
      </c>
      <c r="C16" s="607"/>
      <c r="D16" s="607"/>
      <c r="E16" s="607"/>
      <c r="F16" s="608" t="s">
        <v>235</v>
      </c>
      <c r="G16" s="563"/>
      <c r="H16" s="563"/>
      <c r="I16" s="563"/>
      <c r="J16" s="563"/>
      <c r="K16" s="563"/>
      <c r="L16" s="563"/>
      <c r="M16" s="563"/>
      <c r="N16" s="563"/>
      <c r="O16" s="563"/>
      <c r="P16" s="563"/>
      <c r="Q16" s="563"/>
      <c r="R16" s="563"/>
      <c r="S16" s="563"/>
      <c r="T16" s="563"/>
      <c r="U16" s="563"/>
      <c r="V16" s="563"/>
      <c r="W16" s="563"/>
      <c r="X16" s="563"/>
      <c r="Y16" s="563"/>
      <c r="Z16" s="564"/>
    </row>
    <row r="17" spans="1:26" ht="30.75">
      <c r="A17" s="605" t="s">
        <v>300</v>
      </c>
      <c r="B17" s="607"/>
      <c r="C17" s="606" t="s">
        <v>404</v>
      </c>
      <c r="D17" s="607"/>
      <c r="E17" s="606" t="s">
        <v>4519</v>
      </c>
      <c r="F17" s="608" t="s">
        <v>235</v>
      </c>
      <c r="G17" s="563"/>
      <c r="H17" s="563"/>
      <c r="I17" s="563"/>
      <c r="J17" s="563"/>
      <c r="K17" s="563"/>
      <c r="L17" s="563"/>
      <c r="M17" s="563"/>
      <c r="N17" s="563"/>
      <c r="O17" s="563"/>
      <c r="P17" s="563"/>
      <c r="Q17" s="563"/>
      <c r="R17" s="563"/>
      <c r="S17" s="563"/>
      <c r="T17" s="563"/>
      <c r="U17" s="563"/>
      <c r="V17" s="563"/>
      <c r="W17" s="563"/>
      <c r="X17" s="563"/>
      <c r="Y17" s="563"/>
      <c r="Z17" s="564"/>
    </row>
    <row r="18" spans="1:26" ht="30.75">
      <c r="A18" s="605" t="s">
        <v>302</v>
      </c>
      <c r="B18" s="607"/>
      <c r="C18" s="606" t="s">
        <v>404</v>
      </c>
      <c r="D18" s="607"/>
      <c r="E18" s="606" t="s">
        <v>4520</v>
      </c>
      <c r="F18" s="608" t="s">
        <v>235</v>
      </c>
      <c r="G18" s="563"/>
      <c r="H18" s="563"/>
      <c r="I18" s="563"/>
      <c r="J18" s="563"/>
      <c r="K18" s="563"/>
      <c r="L18" s="563"/>
      <c r="M18" s="563"/>
      <c r="N18" s="563"/>
      <c r="O18" s="563"/>
      <c r="P18" s="563"/>
      <c r="Q18" s="563"/>
      <c r="R18" s="563"/>
      <c r="S18" s="563"/>
      <c r="T18" s="563"/>
      <c r="U18" s="563"/>
      <c r="V18" s="563"/>
      <c r="W18" s="563"/>
      <c r="X18" s="563"/>
      <c r="Y18" s="563"/>
      <c r="Z18" s="564"/>
    </row>
    <row r="19" spans="1:26">
      <c r="A19" s="605" t="s">
        <v>303</v>
      </c>
      <c r="B19" s="606" t="s">
        <v>404</v>
      </c>
      <c r="C19" s="607"/>
      <c r="D19" s="607"/>
      <c r="E19" s="607"/>
      <c r="F19" s="608" t="s">
        <v>235</v>
      </c>
      <c r="G19" s="563"/>
      <c r="H19" s="563"/>
      <c r="I19" s="563"/>
      <c r="J19" s="563"/>
      <c r="K19" s="563"/>
      <c r="L19" s="563"/>
      <c r="M19" s="563"/>
      <c r="N19" s="563"/>
      <c r="O19" s="563"/>
      <c r="P19" s="563"/>
      <c r="Q19" s="563"/>
      <c r="R19" s="563"/>
      <c r="S19" s="563"/>
      <c r="T19" s="563"/>
      <c r="U19" s="563"/>
      <c r="V19" s="563"/>
      <c r="W19" s="563"/>
      <c r="X19" s="563"/>
      <c r="Y19" s="563"/>
      <c r="Z19" s="564"/>
    </row>
    <row r="20" spans="1:26">
      <c r="A20" s="605" t="s">
        <v>304</v>
      </c>
      <c r="B20" s="607"/>
      <c r="C20" s="606" t="s">
        <v>404</v>
      </c>
      <c r="D20" s="607"/>
      <c r="E20" s="606" t="s">
        <v>4521</v>
      </c>
      <c r="F20" s="608" t="s">
        <v>235</v>
      </c>
      <c r="G20" s="563"/>
      <c r="H20" s="563"/>
      <c r="I20" s="563"/>
      <c r="J20" s="563"/>
      <c r="K20" s="563"/>
      <c r="L20" s="563"/>
      <c r="M20" s="563"/>
      <c r="N20" s="563"/>
      <c r="O20" s="563"/>
      <c r="P20" s="563"/>
      <c r="Q20" s="563"/>
      <c r="R20" s="563"/>
      <c r="S20" s="563"/>
      <c r="T20" s="563"/>
      <c r="U20" s="563"/>
      <c r="V20" s="563"/>
      <c r="W20" s="563"/>
      <c r="X20" s="563"/>
      <c r="Y20" s="563"/>
      <c r="Z20" s="564"/>
    </row>
    <row r="21" spans="1:26">
      <c r="A21" s="605" t="s">
        <v>305</v>
      </c>
      <c r="B21" s="607"/>
      <c r="C21" s="606" t="s">
        <v>404</v>
      </c>
      <c r="D21" s="607"/>
      <c r="E21" s="606" t="s">
        <v>4522</v>
      </c>
      <c r="F21" s="608" t="s">
        <v>235</v>
      </c>
      <c r="G21" s="563"/>
      <c r="H21" s="563"/>
      <c r="I21" s="563"/>
      <c r="J21" s="563"/>
      <c r="K21" s="563"/>
      <c r="L21" s="563"/>
      <c r="M21" s="563"/>
      <c r="N21" s="563"/>
      <c r="O21" s="563"/>
      <c r="P21" s="563"/>
      <c r="Q21" s="563"/>
      <c r="R21" s="563"/>
      <c r="S21" s="563"/>
      <c r="T21" s="563"/>
      <c r="U21" s="563"/>
      <c r="V21" s="563"/>
      <c r="W21" s="563"/>
      <c r="X21" s="563"/>
      <c r="Y21" s="563"/>
      <c r="Z21" s="564"/>
    </row>
    <row r="22" spans="1:26">
      <c r="A22" s="605" t="s">
        <v>244</v>
      </c>
      <c r="B22" s="607"/>
      <c r="C22" s="607"/>
      <c r="D22" s="607"/>
      <c r="E22" s="607"/>
      <c r="F22" s="609"/>
      <c r="G22" s="563"/>
      <c r="H22" s="563"/>
      <c r="I22" s="563"/>
      <c r="J22" s="563"/>
      <c r="K22" s="563"/>
      <c r="L22" s="563"/>
      <c r="M22" s="563"/>
      <c r="N22" s="563"/>
      <c r="O22" s="563"/>
      <c r="P22" s="563"/>
      <c r="Q22" s="563"/>
      <c r="R22" s="563"/>
      <c r="S22" s="563"/>
      <c r="T22" s="563"/>
      <c r="U22" s="563"/>
      <c r="V22" s="563"/>
      <c r="W22" s="563"/>
      <c r="X22" s="563"/>
      <c r="Y22" s="563"/>
      <c r="Z22" s="564"/>
    </row>
    <row r="23" spans="1:26" ht="30.75">
      <c r="A23" s="605" t="s">
        <v>246</v>
      </c>
      <c r="B23" s="607"/>
      <c r="C23" s="607"/>
      <c r="D23" s="606" t="s">
        <v>404</v>
      </c>
      <c r="E23" s="606" t="s">
        <v>4523</v>
      </c>
      <c r="F23" s="608" t="s">
        <v>235</v>
      </c>
      <c r="G23" s="563"/>
      <c r="H23" s="563"/>
      <c r="I23" s="563"/>
      <c r="J23" s="563"/>
      <c r="K23" s="563"/>
      <c r="L23" s="563"/>
      <c r="M23" s="563"/>
      <c r="N23" s="563"/>
      <c r="O23" s="563"/>
      <c r="P23" s="563"/>
      <c r="Q23" s="563"/>
      <c r="R23" s="563"/>
      <c r="S23" s="563"/>
      <c r="T23" s="563"/>
      <c r="U23" s="563"/>
      <c r="V23" s="563"/>
      <c r="W23" s="563"/>
      <c r="X23" s="563"/>
      <c r="Y23" s="563"/>
      <c r="Z23" s="564"/>
    </row>
    <row r="24" spans="1:26">
      <c r="A24" s="610" t="s">
        <v>307</v>
      </c>
      <c r="B24" s="603"/>
      <c r="C24" s="603"/>
      <c r="D24" s="603"/>
      <c r="E24" s="603"/>
      <c r="F24" s="604"/>
      <c r="G24" s="563"/>
      <c r="H24" s="563"/>
      <c r="I24" s="563"/>
      <c r="J24" s="563"/>
      <c r="K24" s="563"/>
      <c r="L24" s="563"/>
      <c r="M24" s="563"/>
      <c r="N24" s="563"/>
      <c r="O24" s="563"/>
      <c r="P24" s="563"/>
      <c r="Q24" s="563"/>
      <c r="R24" s="563"/>
      <c r="S24" s="563"/>
      <c r="T24" s="563"/>
      <c r="U24" s="563"/>
      <c r="V24" s="563"/>
      <c r="W24" s="563"/>
      <c r="X24" s="563"/>
      <c r="Y24" s="563"/>
      <c r="Z24" s="564"/>
    </row>
    <row r="25" spans="1:26">
      <c r="A25" s="605" t="s">
        <v>308</v>
      </c>
      <c r="B25" s="606" t="s">
        <v>404</v>
      </c>
      <c r="C25" s="607"/>
      <c r="D25" s="607"/>
      <c r="E25" s="606" t="s">
        <v>4524</v>
      </c>
      <c r="F25" s="608" t="s">
        <v>235</v>
      </c>
      <c r="G25" s="563"/>
      <c r="H25" s="563"/>
      <c r="I25" s="563"/>
      <c r="J25" s="563"/>
      <c r="K25" s="563"/>
      <c r="L25" s="563"/>
      <c r="M25" s="563"/>
      <c r="N25" s="563"/>
      <c r="O25" s="563"/>
      <c r="P25" s="563"/>
      <c r="Q25" s="563"/>
      <c r="R25" s="563"/>
      <c r="S25" s="563"/>
      <c r="T25" s="563"/>
      <c r="U25" s="563"/>
      <c r="V25" s="563"/>
      <c r="W25" s="563"/>
      <c r="X25" s="563"/>
      <c r="Y25" s="563"/>
      <c r="Z25" s="564"/>
    </row>
    <row r="26" spans="1:26" ht="30.75">
      <c r="A26" s="605" t="s">
        <v>309</v>
      </c>
      <c r="B26" s="606" t="s">
        <v>404</v>
      </c>
      <c r="C26" s="607"/>
      <c r="D26" s="607"/>
      <c r="E26" s="606" t="s">
        <v>4525</v>
      </c>
      <c r="F26" s="609"/>
      <c r="G26" s="563"/>
      <c r="H26" s="563"/>
      <c r="I26" s="563"/>
      <c r="J26" s="563"/>
      <c r="K26" s="563"/>
      <c r="L26" s="563"/>
      <c r="M26" s="563"/>
      <c r="N26" s="563"/>
      <c r="O26" s="563"/>
      <c r="P26" s="563"/>
      <c r="Q26" s="563"/>
      <c r="R26" s="563"/>
      <c r="S26" s="563"/>
      <c r="T26" s="563"/>
      <c r="U26" s="563"/>
      <c r="V26" s="563"/>
      <c r="W26" s="563"/>
      <c r="X26" s="563"/>
      <c r="Y26" s="563"/>
      <c r="Z26" s="564"/>
    </row>
    <row r="27" spans="1:26">
      <c r="A27" s="605" t="s">
        <v>311</v>
      </c>
      <c r="B27" s="607"/>
      <c r="C27" s="606" t="s">
        <v>404</v>
      </c>
      <c r="D27" s="607"/>
      <c r="E27" s="606" t="s">
        <v>4526</v>
      </c>
      <c r="F27" s="608" t="s">
        <v>235</v>
      </c>
      <c r="G27" s="563"/>
      <c r="H27" s="563"/>
      <c r="I27" s="563"/>
      <c r="J27" s="563"/>
      <c r="K27" s="563"/>
      <c r="L27" s="563"/>
      <c r="M27" s="563"/>
      <c r="N27" s="563"/>
      <c r="O27" s="563"/>
      <c r="P27" s="563"/>
      <c r="Q27" s="563"/>
      <c r="R27" s="563"/>
      <c r="S27" s="563"/>
      <c r="T27" s="563"/>
      <c r="U27" s="563"/>
      <c r="V27" s="563"/>
      <c r="W27" s="563"/>
      <c r="X27" s="563"/>
      <c r="Y27" s="563"/>
      <c r="Z27" s="564"/>
    </row>
    <row r="28" spans="1:26">
      <c r="A28" s="605" t="s">
        <v>313</v>
      </c>
      <c r="B28" s="606" t="s">
        <v>404</v>
      </c>
      <c r="C28" s="607"/>
      <c r="D28" s="607"/>
      <c r="E28" s="607"/>
      <c r="F28" s="609"/>
      <c r="G28" s="563"/>
      <c r="H28" s="563"/>
      <c r="I28" s="563"/>
      <c r="J28" s="563"/>
      <c r="K28" s="563"/>
      <c r="L28" s="563"/>
      <c r="M28" s="563"/>
      <c r="N28" s="563"/>
      <c r="O28" s="563"/>
      <c r="P28" s="563"/>
      <c r="Q28" s="563"/>
      <c r="R28" s="563"/>
      <c r="S28" s="563"/>
      <c r="T28" s="563"/>
      <c r="U28" s="563"/>
      <c r="V28" s="563"/>
      <c r="W28" s="563"/>
      <c r="X28" s="563"/>
      <c r="Y28" s="563"/>
      <c r="Z28" s="564"/>
    </row>
    <row r="29" spans="1:26">
      <c r="A29" s="605" t="s">
        <v>314</v>
      </c>
      <c r="B29" s="607"/>
      <c r="C29" s="607"/>
      <c r="D29" s="607"/>
      <c r="E29" s="607"/>
      <c r="F29" s="609"/>
      <c r="G29" s="563"/>
      <c r="H29" s="563"/>
      <c r="I29" s="563"/>
      <c r="J29" s="563"/>
      <c r="K29" s="563"/>
      <c r="L29" s="563"/>
      <c r="M29" s="563"/>
      <c r="N29" s="563"/>
      <c r="O29" s="563"/>
      <c r="P29" s="563"/>
      <c r="Q29" s="563"/>
      <c r="R29" s="563"/>
      <c r="S29" s="563"/>
      <c r="T29" s="563"/>
      <c r="U29" s="563"/>
      <c r="V29" s="563"/>
      <c r="W29" s="563"/>
      <c r="X29" s="563"/>
      <c r="Y29" s="563"/>
      <c r="Z29" s="564"/>
    </row>
    <row r="30" spans="1:26">
      <c r="A30" s="605" t="s">
        <v>315</v>
      </c>
      <c r="B30" s="606" t="s">
        <v>404</v>
      </c>
      <c r="C30" s="607"/>
      <c r="D30" s="607"/>
      <c r="E30" s="607"/>
      <c r="F30" s="609"/>
      <c r="G30" s="563"/>
      <c r="H30" s="563"/>
      <c r="I30" s="563"/>
      <c r="J30" s="563"/>
      <c r="K30" s="563"/>
      <c r="L30" s="563"/>
      <c r="M30" s="563"/>
      <c r="N30" s="563"/>
      <c r="O30" s="563"/>
      <c r="P30" s="563"/>
      <c r="Q30" s="563"/>
      <c r="R30" s="563"/>
      <c r="S30" s="563"/>
      <c r="T30" s="563"/>
      <c r="U30" s="563"/>
      <c r="V30" s="563"/>
      <c r="W30" s="563"/>
      <c r="X30" s="563"/>
      <c r="Y30" s="563"/>
      <c r="Z30" s="564"/>
    </row>
    <row r="31" spans="1:26">
      <c r="A31" s="605" t="s">
        <v>316</v>
      </c>
      <c r="B31" s="607"/>
      <c r="C31" s="606" t="s">
        <v>404</v>
      </c>
      <c r="D31" s="607"/>
      <c r="E31" s="606" t="s">
        <v>4527</v>
      </c>
      <c r="F31" s="609"/>
      <c r="G31" s="563"/>
      <c r="H31" s="563"/>
      <c r="I31" s="563"/>
      <c r="J31" s="563"/>
      <c r="K31" s="563"/>
      <c r="L31" s="563"/>
      <c r="M31" s="563"/>
      <c r="N31" s="563"/>
      <c r="O31" s="563"/>
      <c r="P31" s="563"/>
      <c r="Q31" s="563"/>
      <c r="R31" s="563"/>
      <c r="S31" s="563"/>
      <c r="T31" s="563"/>
      <c r="U31" s="563"/>
      <c r="V31" s="563"/>
      <c r="W31" s="563"/>
      <c r="X31" s="563"/>
      <c r="Y31" s="563"/>
      <c r="Z31" s="564"/>
    </row>
    <row r="32" spans="1:26">
      <c r="A32" s="605" t="s">
        <v>317</v>
      </c>
      <c r="B32" s="606" t="s">
        <v>404</v>
      </c>
      <c r="C32" s="607"/>
      <c r="D32" s="607"/>
      <c r="E32" s="606" t="s">
        <v>4528</v>
      </c>
      <c r="F32" s="609"/>
      <c r="G32" s="563"/>
      <c r="H32" s="563"/>
      <c r="I32" s="563"/>
      <c r="J32" s="563"/>
      <c r="K32" s="563"/>
      <c r="L32" s="563"/>
      <c r="M32" s="563"/>
      <c r="N32" s="563"/>
      <c r="O32" s="563"/>
      <c r="P32" s="563"/>
      <c r="Q32" s="563"/>
      <c r="R32" s="563"/>
      <c r="S32" s="563"/>
      <c r="T32" s="563"/>
      <c r="U32" s="563"/>
      <c r="V32" s="563"/>
      <c r="W32" s="563"/>
      <c r="X32" s="563"/>
      <c r="Y32" s="563"/>
      <c r="Z32" s="564"/>
    </row>
    <row r="33" spans="1:26" ht="30.75">
      <c r="A33" s="605" t="s">
        <v>318</v>
      </c>
      <c r="B33" s="606" t="s">
        <v>404</v>
      </c>
      <c r="C33" s="607"/>
      <c r="D33" s="607"/>
      <c r="E33" s="606" t="s">
        <v>4529</v>
      </c>
      <c r="F33" s="608" t="s">
        <v>235</v>
      </c>
      <c r="G33" s="563"/>
      <c r="H33" s="563"/>
      <c r="I33" s="563"/>
      <c r="J33" s="563"/>
      <c r="K33" s="563"/>
      <c r="L33" s="563"/>
      <c r="M33" s="563"/>
      <c r="N33" s="563"/>
      <c r="O33" s="563"/>
      <c r="P33" s="563"/>
      <c r="Q33" s="563"/>
      <c r="R33" s="563"/>
      <c r="S33" s="563"/>
      <c r="T33" s="563"/>
      <c r="U33" s="563"/>
      <c r="V33" s="563"/>
      <c r="W33" s="563"/>
      <c r="X33" s="563"/>
      <c r="Y33" s="563"/>
      <c r="Z33" s="564"/>
    </row>
    <row r="34" spans="1:26">
      <c r="A34" s="605" t="s">
        <v>319</v>
      </c>
      <c r="B34" s="606" t="s">
        <v>404</v>
      </c>
      <c r="C34" s="607"/>
      <c r="D34" s="607"/>
      <c r="E34" s="606" t="s">
        <v>4530</v>
      </c>
      <c r="F34" s="608" t="s">
        <v>235</v>
      </c>
      <c r="G34" s="563"/>
      <c r="H34" s="563"/>
      <c r="I34" s="563"/>
      <c r="J34" s="563"/>
      <c r="K34" s="563"/>
      <c r="L34" s="563"/>
      <c r="M34" s="563"/>
      <c r="N34" s="563"/>
      <c r="O34" s="563"/>
      <c r="P34" s="563"/>
      <c r="Q34" s="563"/>
      <c r="R34" s="563"/>
      <c r="S34" s="563"/>
      <c r="T34" s="563"/>
      <c r="U34" s="563"/>
      <c r="V34" s="563"/>
      <c r="W34" s="563"/>
      <c r="X34" s="563"/>
      <c r="Y34" s="563"/>
      <c r="Z34" s="564"/>
    </row>
    <row r="35" spans="1:26">
      <c r="A35" s="610" t="s">
        <v>321</v>
      </c>
      <c r="B35" s="603"/>
      <c r="C35" s="603"/>
      <c r="D35" s="603"/>
      <c r="E35" s="603"/>
      <c r="F35" s="604"/>
      <c r="G35" s="563"/>
      <c r="H35" s="563"/>
      <c r="I35" s="563"/>
      <c r="J35" s="563"/>
      <c r="K35" s="563"/>
      <c r="L35" s="563"/>
      <c r="M35" s="563"/>
      <c r="N35" s="563"/>
      <c r="O35" s="563"/>
      <c r="P35" s="563"/>
      <c r="Q35" s="563"/>
      <c r="R35" s="563"/>
      <c r="S35" s="563"/>
      <c r="T35" s="563"/>
      <c r="U35" s="563"/>
      <c r="V35" s="563"/>
      <c r="W35" s="563"/>
      <c r="X35" s="563"/>
      <c r="Y35" s="563"/>
      <c r="Z35" s="564"/>
    </row>
    <row r="36" spans="1:26" ht="30.75">
      <c r="A36" s="605" t="s">
        <v>322</v>
      </c>
      <c r="B36" s="606" t="s">
        <v>404</v>
      </c>
      <c r="C36" s="607"/>
      <c r="D36" s="607"/>
      <c r="E36" s="606" t="s">
        <v>4531</v>
      </c>
      <c r="F36" s="608" t="s">
        <v>235</v>
      </c>
      <c r="G36" s="563"/>
      <c r="H36" s="563"/>
      <c r="I36" s="563"/>
      <c r="J36" s="563"/>
      <c r="K36" s="563"/>
      <c r="L36" s="563"/>
      <c r="M36" s="563"/>
      <c r="N36" s="563"/>
      <c r="O36" s="563"/>
      <c r="P36" s="563"/>
      <c r="Q36" s="563"/>
      <c r="R36" s="563"/>
      <c r="S36" s="563"/>
      <c r="T36" s="563"/>
      <c r="U36" s="563"/>
      <c r="V36" s="563"/>
      <c r="W36" s="563"/>
      <c r="X36" s="563"/>
      <c r="Y36" s="563"/>
      <c r="Z36" s="564"/>
    </row>
    <row r="37" spans="1:26">
      <c r="A37" s="605" t="s">
        <v>324</v>
      </c>
      <c r="B37" s="606" t="s">
        <v>404</v>
      </c>
      <c r="C37" s="607"/>
      <c r="D37" s="607"/>
      <c r="E37" s="606" t="s">
        <v>4532</v>
      </c>
      <c r="F37" s="608" t="s">
        <v>235</v>
      </c>
      <c r="G37" s="563"/>
      <c r="H37" s="563"/>
      <c r="I37" s="563"/>
      <c r="J37" s="563"/>
      <c r="K37" s="563"/>
      <c r="L37" s="563"/>
      <c r="M37" s="563"/>
      <c r="N37" s="563"/>
      <c r="O37" s="563"/>
      <c r="P37" s="563"/>
      <c r="Q37" s="563"/>
      <c r="R37" s="563"/>
      <c r="S37" s="563"/>
      <c r="T37" s="563"/>
      <c r="U37" s="563"/>
      <c r="V37" s="563"/>
      <c r="W37" s="563"/>
      <c r="X37" s="563"/>
      <c r="Y37" s="563"/>
      <c r="Z37" s="564"/>
    </row>
    <row r="38" spans="1:26">
      <c r="A38" s="605" t="s">
        <v>325</v>
      </c>
      <c r="B38" s="607"/>
      <c r="C38" s="607"/>
      <c r="D38" s="607"/>
      <c r="E38" s="607"/>
      <c r="F38" s="608" t="s">
        <v>235</v>
      </c>
      <c r="G38" s="563"/>
      <c r="H38" s="563"/>
      <c r="I38" s="563"/>
      <c r="J38" s="563"/>
      <c r="K38" s="563"/>
      <c r="L38" s="563"/>
      <c r="M38" s="563"/>
      <c r="N38" s="563"/>
      <c r="O38" s="563"/>
      <c r="P38" s="563"/>
      <c r="Q38" s="563"/>
      <c r="R38" s="563"/>
      <c r="S38" s="563"/>
      <c r="T38" s="563"/>
      <c r="U38" s="563"/>
      <c r="V38" s="563"/>
      <c r="W38" s="563"/>
      <c r="X38" s="563"/>
      <c r="Y38" s="563"/>
      <c r="Z38" s="564"/>
    </row>
    <row r="39" spans="1:26" ht="30.75">
      <c r="A39" s="605" t="s">
        <v>326</v>
      </c>
      <c r="B39" s="606" t="s">
        <v>404</v>
      </c>
      <c r="C39" s="607"/>
      <c r="D39" s="607"/>
      <c r="E39" s="606" t="s">
        <v>4533</v>
      </c>
      <c r="F39" s="609"/>
      <c r="G39" s="563"/>
      <c r="H39" s="563"/>
      <c r="I39" s="563"/>
      <c r="J39" s="563"/>
      <c r="K39" s="563"/>
      <c r="L39" s="563"/>
      <c r="M39" s="563"/>
      <c r="N39" s="563"/>
      <c r="O39" s="563"/>
      <c r="P39" s="563"/>
      <c r="Q39" s="563"/>
      <c r="R39" s="563"/>
      <c r="S39" s="563"/>
      <c r="T39" s="563"/>
      <c r="U39" s="563"/>
      <c r="V39" s="563"/>
      <c r="W39" s="563"/>
      <c r="X39" s="563"/>
      <c r="Y39" s="563"/>
      <c r="Z39" s="564"/>
    </row>
    <row r="40" spans="1:26">
      <c r="A40" s="605" t="s">
        <v>328</v>
      </c>
      <c r="B40" s="606" t="s">
        <v>404</v>
      </c>
      <c r="C40" s="607"/>
      <c r="D40" s="607"/>
      <c r="E40" s="606" t="s">
        <v>4534</v>
      </c>
      <c r="F40" s="609"/>
      <c r="G40" s="563"/>
      <c r="H40" s="563"/>
      <c r="I40" s="563"/>
      <c r="J40" s="563"/>
      <c r="K40" s="563"/>
      <c r="L40" s="563"/>
      <c r="M40" s="563"/>
      <c r="N40" s="563"/>
      <c r="O40" s="563"/>
      <c r="P40" s="563"/>
      <c r="Q40" s="563"/>
      <c r="R40" s="563"/>
      <c r="S40" s="563"/>
      <c r="T40" s="563"/>
      <c r="U40" s="563"/>
      <c r="V40" s="563"/>
      <c r="W40" s="563"/>
      <c r="X40" s="563"/>
      <c r="Y40" s="563"/>
      <c r="Z40" s="564"/>
    </row>
    <row r="41" spans="1:26">
      <c r="A41" s="605" t="s">
        <v>329</v>
      </c>
      <c r="B41" s="606" t="s">
        <v>404</v>
      </c>
      <c r="C41" s="607"/>
      <c r="D41" s="607"/>
      <c r="E41" s="606" t="s">
        <v>4535</v>
      </c>
      <c r="F41" s="609"/>
      <c r="G41" s="563"/>
      <c r="H41" s="563"/>
      <c r="I41" s="563"/>
      <c r="J41" s="563"/>
      <c r="K41" s="563"/>
      <c r="L41" s="563"/>
      <c r="M41" s="563"/>
      <c r="N41" s="563"/>
      <c r="O41" s="563"/>
      <c r="P41" s="563"/>
      <c r="Q41" s="563"/>
      <c r="R41" s="563"/>
      <c r="S41" s="563"/>
      <c r="T41" s="563"/>
      <c r="U41" s="563"/>
      <c r="V41" s="563"/>
      <c r="W41" s="563"/>
      <c r="X41" s="563"/>
      <c r="Y41" s="563"/>
      <c r="Z41" s="564"/>
    </row>
    <row r="42" spans="1:26">
      <c r="A42" s="605" t="s">
        <v>330</v>
      </c>
      <c r="B42" s="606" t="s">
        <v>404</v>
      </c>
      <c r="C42" s="607"/>
      <c r="D42" s="607"/>
      <c r="E42" s="606" t="s">
        <v>4536</v>
      </c>
      <c r="F42" s="609"/>
      <c r="G42" s="563"/>
      <c r="H42" s="563"/>
      <c r="I42" s="563"/>
      <c r="J42" s="563"/>
      <c r="K42" s="563"/>
      <c r="L42" s="563"/>
      <c r="M42" s="563"/>
      <c r="N42" s="563"/>
      <c r="O42" s="563"/>
      <c r="P42" s="563"/>
      <c r="Q42" s="563"/>
      <c r="R42" s="563"/>
      <c r="S42" s="563"/>
      <c r="T42" s="563"/>
      <c r="U42" s="563"/>
      <c r="V42" s="563"/>
      <c r="W42" s="563"/>
      <c r="X42" s="563"/>
      <c r="Y42" s="563"/>
      <c r="Z42" s="564"/>
    </row>
    <row r="43" spans="1:26">
      <c r="A43" s="605" t="s">
        <v>331</v>
      </c>
      <c r="B43" s="606" t="s">
        <v>404</v>
      </c>
      <c r="C43" s="607"/>
      <c r="D43" s="607"/>
      <c r="E43" s="606" t="s">
        <v>4537</v>
      </c>
      <c r="F43" s="609"/>
      <c r="G43" s="563"/>
      <c r="H43" s="563"/>
      <c r="I43" s="563"/>
      <c r="J43" s="563"/>
      <c r="K43" s="563"/>
      <c r="L43" s="563"/>
      <c r="M43" s="563"/>
      <c r="N43" s="563"/>
      <c r="O43" s="563"/>
      <c r="P43" s="563"/>
      <c r="Q43" s="563"/>
      <c r="R43" s="563"/>
      <c r="S43" s="563"/>
      <c r="T43" s="563"/>
      <c r="U43" s="563"/>
      <c r="V43" s="563"/>
      <c r="W43" s="563"/>
      <c r="X43" s="563"/>
      <c r="Y43" s="563"/>
      <c r="Z43" s="564"/>
    </row>
    <row r="44" spans="1:26">
      <c r="A44" s="605" t="s">
        <v>333</v>
      </c>
      <c r="B44" s="606" t="s">
        <v>404</v>
      </c>
      <c r="C44" s="607"/>
      <c r="D44" s="607"/>
      <c r="E44" s="606" t="s">
        <v>4538</v>
      </c>
      <c r="F44" s="608" t="s">
        <v>235</v>
      </c>
      <c r="G44" s="563"/>
      <c r="H44" s="563"/>
      <c r="I44" s="563"/>
      <c r="J44" s="563"/>
      <c r="K44" s="563"/>
      <c r="L44" s="563"/>
      <c r="M44" s="563"/>
      <c r="N44" s="563"/>
      <c r="O44" s="563"/>
      <c r="P44" s="563"/>
      <c r="Q44" s="563"/>
      <c r="R44" s="563"/>
      <c r="S44" s="563"/>
      <c r="T44" s="563"/>
      <c r="U44" s="563"/>
      <c r="V44" s="563"/>
      <c r="W44" s="563"/>
      <c r="X44" s="563"/>
      <c r="Y44" s="563"/>
      <c r="Z44" s="564"/>
    </row>
    <row r="45" spans="1:26">
      <c r="A45" s="605" t="s">
        <v>335</v>
      </c>
      <c r="B45" s="606" t="s">
        <v>404</v>
      </c>
      <c r="C45" s="607"/>
      <c r="D45" s="607"/>
      <c r="E45" s="606" t="s">
        <v>4539</v>
      </c>
      <c r="F45" s="609"/>
      <c r="G45" s="563"/>
      <c r="H45" s="563"/>
      <c r="I45" s="563"/>
      <c r="J45" s="563"/>
      <c r="K45" s="563"/>
      <c r="L45" s="563"/>
      <c r="M45" s="563"/>
      <c r="N45" s="563"/>
      <c r="O45" s="563"/>
      <c r="P45" s="563"/>
      <c r="Q45" s="563"/>
      <c r="R45" s="563"/>
      <c r="S45" s="563"/>
      <c r="T45" s="563"/>
      <c r="U45" s="563"/>
      <c r="V45" s="563"/>
      <c r="W45" s="563"/>
      <c r="X45" s="563"/>
      <c r="Y45" s="563"/>
      <c r="Z45" s="564"/>
    </row>
    <row r="46" spans="1:26">
      <c r="A46" s="605" t="s">
        <v>337</v>
      </c>
      <c r="B46" s="607"/>
      <c r="C46" s="606" t="s">
        <v>404</v>
      </c>
      <c r="D46" s="607"/>
      <c r="E46" s="606" t="s">
        <v>4540</v>
      </c>
      <c r="F46" s="609"/>
      <c r="G46" s="563"/>
      <c r="H46" s="563"/>
      <c r="I46" s="563"/>
      <c r="J46" s="563"/>
      <c r="K46" s="563"/>
      <c r="L46" s="563"/>
      <c r="M46" s="563"/>
      <c r="N46" s="563"/>
      <c r="O46" s="563"/>
      <c r="P46" s="563"/>
      <c r="Q46" s="563"/>
      <c r="R46" s="563"/>
      <c r="S46" s="563"/>
      <c r="T46" s="563"/>
      <c r="U46" s="563"/>
      <c r="V46" s="563"/>
      <c r="W46" s="563"/>
      <c r="X46" s="563"/>
      <c r="Y46" s="563"/>
      <c r="Z46" s="564"/>
    </row>
    <row r="47" spans="1:26">
      <c r="A47" s="610" t="s">
        <v>339</v>
      </c>
      <c r="B47" s="603"/>
      <c r="C47" s="603"/>
      <c r="D47" s="603"/>
      <c r="E47" s="603"/>
      <c r="F47" s="604"/>
      <c r="G47" s="563"/>
      <c r="H47" s="563"/>
      <c r="I47" s="563"/>
      <c r="J47" s="563"/>
      <c r="K47" s="563"/>
      <c r="L47" s="563"/>
      <c r="M47" s="563"/>
      <c r="N47" s="563"/>
      <c r="O47" s="563"/>
      <c r="P47" s="563"/>
      <c r="Q47" s="563"/>
      <c r="R47" s="563"/>
      <c r="S47" s="563"/>
      <c r="T47" s="563"/>
      <c r="U47" s="563"/>
      <c r="V47" s="563"/>
      <c r="W47" s="563"/>
      <c r="X47" s="563"/>
      <c r="Y47" s="563"/>
      <c r="Z47" s="564"/>
    </row>
    <row r="48" spans="1:26">
      <c r="A48" s="605" t="s">
        <v>2451</v>
      </c>
      <c r="B48" s="606" t="s">
        <v>404</v>
      </c>
      <c r="C48" s="607"/>
      <c r="D48" s="607"/>
      <c r="E48" s="606" t="s">
        <v>4541</v>
      </c>
      <c r="F48" s="608" t="s">
        <v>235</v>
      </c>
      <c r="G48" s="563"/>
      <c r="H48" s="563"/>
      <c r="I48" s="563"/>
      <c r="J48" s="563"/>
      <c r="K48" s="563"/>
      <c r="L48" s="563"/>
      <c r="M48" s="563"/>
      <c r="N48" s="563"/>
      <c r="O48" s="563"/>
      <c r="P48" s="563"/>
      <c r="Q48" s="563"/>
      <c r="R48" s="563"/>
      <c r="S48" s="563"/>
      <c r="T48" s="563"/>
      <c r="U48" s="563"/>
      <c r="V48" s="563"/>
      <c r="W48" s="563"/>
      <c r="X48" s="563"/>
      <c r="Y48" s="563"/>
      <c r="Z48" s="564"/>
    </row>
    <row r="49" spans="1:26" ht="30.75">
      <c r="A49" s="605" t="s">
        <v>341</v>
      </c>
      <c r="B49" s="606" t="s">
        <v>404</v>
      </c>
      <c r="C49" s="607"/>
      <c r="D49" s="607"/>
      <c r="E49" s="606" t="s">
        <v>4542</v>
      </c>
      <c r="F49" s="608" t="s">
        <v>235</v>
      </c>
      <c r="G49" s="563"/>
      <c r="H49" s="563"/>
      <c r="I49" s="563"/>
      <c r="J49" s="563"/>
      <c r="K49" s="563"/>
      <c r="L49" s="563"/>
      <c r="M49" s="563"/>
      <c r="N49" s="563"/>
      <c r="O49" s="563"/>
      <c r="P49" s="563"/>
      <c r="Q49" s="563"/>
      <c r="R49" s="563"/>
      <c r="S49" s="563"/>
      <c r="T49" s="563"/>
      <c r="U49" s="563"/>
      <c r="V49" s="563"/>
      <c r="W49" s="563"/>
      <c r="X49" s="563"/>
      <c r="Y49" s="563"/>
      <c r="Z49" s="564"/>
    </row>
    <row r="50" spans="1:26">
      <c r="A50" s="605" t="s">
        <v>342</v>
      </c>
      <c r="B50" s="607"/>
      <c r="C50" s="606" t="s">
        <v>404</v>
      </c>
      <c r="D50" s="607"/>
      <c r="E50" s="606" t="s">
        <v>4543</v>
      </c>
      <c r="F50" s="608" t="s">
        <v>235</v>
      </c>
      <c r="G50" s="563"/>
      <c r="H50" s="563"/>
      <c r="I50" s="563"/>
      <c r="J50" s="563"/>
      <c r="K50" s="563"/>
      <c r="L50" s="563"/>
      <c r="M50" s="563"/>
      <c r="N50" s="563"/>
      <c r="O50" s="563"/>
      <c r="P50" s="563"/>
      <c r="Q50" s="563"/>
      <c r="R50" s="563"/>
      <c r="S50" s="563"/>
      <c r="T50" s="563"/>
      <c r="U50" s="563"/>
      <c r="V50" s="563"/>
      <c r="W50" s="563"/>
      <c r="X50" s="563"/>
      <c r="Y50" s="563"/>
      <c r="Z50" s="564"/>
    </row>
    <row r="51" spans="1:26">
      <c r="A51" s="605" t="s">
        <v>344</v>
      </c>
      <c r="B51" s="607"/>
      <c r="C51" s="606" t="s">
        <v>404</v>
      </c>
      <c r="D51" s="607"/>
      <c r="E51" s="606" t="s">
        <v>4544</v>
      </c>
      <c r="F51" s="608" t="s">
        <v>235</v>
      </c>
      <c r="G51" s="563"/>
      <c r="H51" s="563"/>
      <c r="I51" s="563"/>
      <c r="J51" s="563"/>
      <c r="K51" s="563"/>
      <c r="L51" s="563"/>
      <c r="M51" s="563"/>
      <c r="N51" s="563"/>
      <c r="O51" s="563"/>
      <c r="P51" s="563"/>
      <c r="Q51" s="563"/>
      <c r="R51" s="563"/>
      <c r="S51" s="563"/>
      <c r="T51" s="563"/>
      <c r="U51" s="563"/>
      <c r="V51" s="563"/>
      <c r="W51" s="563"/>
      <c r="X51" s="563"/>
      <c r="Y51" s="563"/>
      <c r="Z51" s="564"/>
    </row>
    <row r="52" spans="1:26">
      <c r="A52" s="605" t="s">
        <v>345</v>
      </c>
      <c r="B52" s="607"/>
      <c r="C52" s="606" t="s">
        <v>404</v>
      </c>
      <c r="D52" s="607"/>
      <c r="E52" s="606" t="s">
        <v>4545</v>
      </c>
      <c r="F52" s="609"/>
      <c r="G52" s="563"/>
      <c r="H52" s="563"/>
      <c r="I52" s="563"/>
      <c r="J52" s="563"/>
      <c r="K52" s="563"/>
      <c r="L52" s="563"/>
      <c r="M52" s="563"/>
      <c r="N52" s="563"/>
      <c r="O52" s="563"/>
      <c r="P52" s="563"/>
      <c r="Q52" s="563"/>
      <c r="R52" s="563"/>
      <c r="S52" s="563"/>
      <c r="T52" s="563"/>
      <c r="U52" s="563"/>
      <c r="V52" s="563"/>
      <c r="W52" s="563"/>
      <c r="X52" s="563"/>
      <c r="Y52" s="563"/>
      <c r="Z52" s="564"/>
    </row>
    <row r="53" spans="1:26" ht="28.5">
      <c r="A53" s="605" t="s">
        <v>346</v>
      </c>
      <c r="B53" s="607"/>
      <c r="C53" s="606" t="s">
        <v>404</v>
      </c>
      <c r="D53" s="607"/>
      <c r="E53" s="606" t="s">
        <v>4546</v>
      </c>
      <c r="F53" s="608" t="s">
        <v>235</v>
      </c>
      <c r="G53" s="563"/>
      <c r="H53" s="563"/>
      <c r="I53" s="563"/>
      <c r="J53" s="563"/>
      <c r="K53" s="563"/>
      <c r="L53" s="563"/>
      <c r="M53" s="563"/>
      <c r="N53" s="563"/>
      <c r="O53" s="563"/>
      <c r="P53" s="563"/>
      <c r="Q53" s="563"/>
      <c r="R53" s="563"/>
      <c r="S53" s="563"/>
      <c r="T53" s="563"/>
      <c r="U53" s="563"/>
      <c r="V53" s="563"/>
      <c r="W53" s="563"/>
      <c r="X53" s="563"/>
      <c r="Y53" s="563"/>
      <c r="Z53" s="564"/>
    </row>
    <row r="54" spans="1:26">
      <c r="A54" s="605" t="s">
        <v>348</v>
      </c>
      <c r="B54" s="606" t="s">
        <v>404</v>
      </c>
      <c r="C54" s="607"/>
      <c r="D54" s="607"/>
      <c r="E54" s="606" t="s">
        <v>4547</v>
      </c>
      <c r="F54" s="609"/>
      <c r="G54" s="563"/>
      <c r="H54" s="563"/>
      <c r="I54" s="563"/>
      <c r="J54" s="563"/>
      <c r="K54" s="563"/>
      <c r="L54" s="563"/>
      <c r="M54" s="563"/>
      <c r="N54" s="563"/>
      <c r="O54" s="563"/>
      <c r="P54" s="563"/>
      <c r="Q54" s="563"/>
      <c r="R54" s="563"/>
      <c r="S54" s="563"/>
      <c r="T54" s="563"/>
      <c r="U54" s="563"/>
      <c r="V54" s="563"/>
      <c r="W54" s="563"/>
      <c r="X54" s="563"/>
      <c r="Y54" s="563"/>
      <c r="Z54" s="564"/>
    </row>
    <row r="55" spans="1:26">
      <c r="A55" s="605" t="s">
        <v>349</v>
      </c>
      <c r="B55" s="607"/>
      <c r="C55" s="606" t="s">
        <v>404</v>
      </c>
      <c r="D55" s="607"/>
      <c r="E55" s="606" t="s">
        <v>4548</v>
      </c>
      <c r="F55" s="609"/>
      <c r="G55" s="563"/>
      <c r="H55" s="563"/>
      <c r="I55" s="563"/>
      <c r="J55" s="563"/>
      <c r="K55" s="563"/>
      <c r="L55" s="563"/>
      <c r="M55" s="563"/>
      <c r="N55" s="563"/>
      <c r="O55" s="563"/>
      <c r="P55" s="563"/>
      <c r="Q55" s="563"/>
      <c r="R55" s="563"/>
      <c r="S55" s="563"/>
      <c r="T55" s="563"/>
      <c r="U55" s="563"/>
      <c r="V55" s="563"/>
      <c r="W55" s="563"/>
      <c r="X55" s="563"/>
      <c r="Y55" s="563"/>
      <c r="Z55" s="564"/>
    </row>
    <row r="56" spans="1:26" ht="28.5">
      <c r="A56" s="605" t="s">
        <v>351</v>
      </c>
      <c r="B56" s="607"/>
      <c r="C56" s="606" t="s">
        <v>404</v>
      </c>
      <c r="D56" s="607"/>
      <c r="E56" s="606" t="s">
        <v>4549</v>
      </c>
      <c r="F56" s="609"/>
      <c r="G56" s="563"/>
      <c r="H56" s="563"/>
      <c r="I56" s="563"/>
      <c r="J56" s="563"/>
      <c r="K56" s="563"/>
      <c r="L56" s="563"/>
      <c r="M56" s="563"/>
      <c r="N56" s="563"/>
      <c r="O56" s="563"/>
      <c r="P56" s="563"/>
      <c r="Q56" s="563"/>
      <c r="R56" s="563"/>
      <c r="S56" s="563"/>
      <c r="T56" s="563"/>
      <c r="U56" s="563"/>
      <c r="V56" s="563"/>
      <c r="W56" s="563"/>
      <c r="X56" s="563"/>
      <c r="Y56" s="563"/>
      <c r="Z56" s="564"/>
    </row>
    <row r="57" spans="1:26">
      <c r="A57" s="605" t="s">
        <v>352</v>
      </c>
      <c r="B57" s="606" t="s">
        <v>404</v>
      </c>
      <c r="C57" s="607"/>
      <c r="D57" s="607"/>
      <c r="E57" s="606" t="s">
        <v>4550</v>
      </c>
      <c r="F57" s="609"/>
      <c r="G57" s="563"/>
      <c r="H57" s="563"/>
      <c r="I57" s="563"/>
      <c r="J57" s="563"/>
      <c r="K57" s="563"/>
      <c r="L57" s="563"/>
      <c r="M57" s="563"/>
      <c r="N57" s="563"/>
      <c r="O57" s="563"/>
      <c r="P57" s="563"/>
      <c r="Q57" s="563"/>
      <c r="R57" s="563"/>
      <c r="S57" s="563"/>
      <c r="T57" s="563"/>
      <c r="U57" s="563"/>
      <c r="V57" s="563"/>
      <c r="W57" s="563"/>
      <c r="X57" s="563"/>
      <c r="Y57" s="563"/>
      <c r="Z57" s="564"/>
    </row>
    <row r="58" spans="1:26">
      <c r="A58" s="605" t="s">
        <v>353</v>
      </c>
      <c r="B58" s="606" t="s">
        <v>404</v>
      </c>
      <c r="C58" s="607"/>
      <c r="D58" s="607"/>
      <c r="E58" s="606" t="s">
        <v>4551</v>
      </c>
      <c r="F58" s="609"/>
      <c r="G58" s="563"/>
      <c r="H58" s="563"/>
      <c r="I58" s="563"/>
      <c r="J58" s="563"/>
      <c r="K58" s="563"/>
      <c r="L58" s="563"/>
      <c r="M58" s="563"/>
      <c r="N58" s="563"/>
      <c r="O58" s="563"/>
      <c r="P58" s="563"/>
      <c r="Q58" s="563"/>
      <c r="R58" s="563"/>
      <c r="S58" s="563"/>
      <c r="T58" s="563"/>
      <c r="U58" s="563"/>
      <c r="V58" s="563"/>
      <c r="W58" s="563"/>
      <c r="X58" s="563"/>
      <c r="Y58" s="563"/>
      <c r="Z58" s="564"/>
    </row>
    <row r="59" spans="1:26">
      <c r="A59" s="605" t="s">
        <v>354</v>
      </c>
      <c r="B59" s="607"/>
      <c r="C59" s="606" t="s">
        <v>404</v>
      </c>
      <c r="D59" s="607"/>
      <c r="E59" s="606" t="s">
        <v>4552</v>
      </c>
      <c r="F59" s="609"/>
      <c r="G59" s="563"/>
      <c r="H59" s="563"/>
      <c r="I59" s="563"/>
      <c r="J59" s="563"/>
      <c r="K59" s="563"/>
      <c r="L59" s="563"/>
      <c r="M59" s="563"/>
      <c r="N59" s="563"/>
      <c r="O59" s="563"/>
      <c r="P59" s="563"/>
      <c r="Q59" s="563"/>
      <c r="R59" s="563"/>
      <c r="S59" s="563"/>
      <c r="T59" s="563"/>
      <c r="U59" s="563"/>
      <c r="V59" s="563"/>
      <c r="W59" s="563"/>
      <c r="X59" s="563"/>
      <c r="Y59" s="563"/>
      <c r="Z59" s="564"/>
    </row>
    <row r="60" spans="1:26">
      <c r="A60" s="610" t="s">
        <v>355</v>
      </c>
      <c r="B60" s="603"/>
      <c r="C60" s="603"/>
      <c r="D60" s="603"/>
      <c r="E60" s="603"/>
      <c r="F60" s="604"/>
      <c r="G60" s="563"/>
      <c r="H60" s="563"/>
      <c r="I60" s="563"/>
      <c r="J60" s="563"/>
      <c r="K60" s="563"/>
      <c r="L60" s="563"/>
      <c r="M60" s="563"/>
      <c r="N60" s="563"/>
      <c r="O60" s="563"/>
      <c r="P60" s="563"/>
      <c r="Q60" s="563"/>
      <c r="R60" s="563"/>
      <c r="S60" s="563"/>
      <c r="T60" s="563"/>
      <c r="U60" s="563"/>
      <c r="V60" s="563"/>
      <c r="W60" s="563"/>
      <c r="X60" s="563"/>
      <c r="Y60" s="563"/>
      <c r="Z60" s="564"/>
    </row>
    <row r="61" spans="1:26" ht="30.75">
      <c r="A61" s="605" t="s">
        <v>356</v>
      </c>
      <c r="B61" s="606" t="s">
        <v>404</v>
      </c>
      <c r="C61" s="607"/>
      <c r="D61" s="607"/>
      <c r="E61" s="606" t="s">
        <v>4553</v>
      </c>
      <c r="F61" s="608" t="s">
        <v>235</v>
      </c>
      <c r="G61" s="563"/>
      <c r="H61" s="563"/>
      <c r="I61" s="563"/>
      <c r="J61" s="563"/>
      <c r="K61" s="563"/>
      <c r="L61" s="563"/>
      <c r="M61" s="563"/>
      <c r="N61" s="563"/>
      <c r="O61" s="563"/>
      <c r="P61" s="563"/>
      <c r="Q61" s="563"/>
      <c r="R61" s="563"/>
      <c r="S61" s="563"/>
      <c r="T61" s="563"/>
      <c r="U61" s="563"/>
      <c r="V61" s="563"/>
      <c r="W61" s="563"/>
      <c r="X61" s="563"/>
      <c r="Y61" s="563"/>
      <c r="Z61" s="564"/>
    </row>
    <row r="62" spans="1:26">
      <c r="A62" s="605" t="s">
        <v>357</v>
      </c>
      <c r="B62" s="606" t="s">
        <v>404</v>
      </c>
      <c r="C62" s="607"/>
      <c r="D62" s="607"/>
      <c r="E62" s="606" t="s">
        <v>4554</v>
      </c>
      <c r="F62" s="608" t="s">
        <v>235</v>
      </c>
      <c r="G62" s="563"/>
      <c r="H62" s="563"/>
      <c r="I62" s="563"/>
      <c r="J62" s="563"/>
      <c r="K62" s="563"/>
      <c r="L62" s="563"/>
      <c r="M62" s="563"/>
      <c r="N62" s="563"/>
      <c r="O62" s="563"/>
      <c r="P62" s="563"/>
      <c r="Q62" s="563"/>
      <c r="R62" s="563"/>
      <c r="S62" s="563"/>
      <c r="T62" s="563"/>
      <c r="U62" s="563"/>
      <c r="V62" s="563"/>
      <c r="W62" s="563"/>
      <c r="X62" s="563"/>
      <c r="Y62" s="563"/>
      <c r="Z62" s="564"/>
    </row>
    <row r="63" spans="1:26">
      <c r="A63" s="605" t="s">
        <v>358</v>
      </c>
      <c r="B63" s="607"/>
      <c r="C63" s="606" t="s">
        <v>404</v>
      </c>
      <c r="D63" s="607"/>
      <c r="E63" s="607"/>
      <c r="F63" s="609"/>
      <c r="G63" s="563"/>
      <c r="H63" s="563"/>
      <c r="I63" s="563"/>
      <c r="J63" s="563"/>
      <c r="K63" s="563"/>
      <c r="L63" s="563"/>
      <c r="M63" s="563"/>
      <c r="N63" s="563"/>
      <c r="O63" s="563"/>
      <c r="P63" s="563"/>
      <c r="Q63" s="563"/>
      <c r="R63" s="563"/>
      <c r="S63" s="563"/>
      <c r="T63" s="563"/>
      <c r="U63" s="563"/>
      <c r="V63" s="563"/>
      <c r="W63" s="563"/>
      <c r="X63" s="563"/>
      <c r="Y63" s="563"/>
      <c r="Z63" s="564"/>
    </row>
    <row r="64" spans="1:26" ht="28.5">
      <c r="A64" s="605" t="s">
        <v>2461</v>
      </c>
      <c r="B64" s="606" t="s">
        <v>404</v>
      </c>
      <c r="C64" s="607"/>
      <c r="D64" s="607"/>
      <c r="E64" s="606" t="s">
        <v>4555</v>
      </c>
      <c r="F64" s="608" t="s">
        <v>235</v>
      </c>
      <c r="G64" s="563"/>
      <c r="H64" s="563"/>
      <c r="I64" s="563"/>
      <c r="J64" s="563"/>
      <c r="K64" s="563"/>
      <c r="L64" s="563"/>
      <c r="M64" s="563"/>
      <c r="N64" s="563"/>
      <c r="O64" s="563"/>
      <c r="P64" s="563"/>
      <c r="Q64" s="563"/>
      <c r="R64" s="563"/>
      <c r="S64" s="563"/>
      <c r="T64" s="563"/>
      <c r="U64" s="563"/>
      <c r="V64" s="563"/>
      <c r="W64" s="563"/>
      <c r="X64" s="563"/>
      <c r="Y64" s="563"/>
      <c r="Z64" s="564"/>
    </row>
    <row r="65" spans="1:26">
      <c r="A65" s="605" t="s">
        <v>361</v>
      </c>
      <c r="B65" s="607"/>
      <c r="C65" s="606" t="s">
        <v>404</v>
      </c>
      <c r="D65" s="607"/>
      <c r="E65" s="606" t="s">
        <v>4556</v>
      </c>
      <c r="F65" s="609"/>
      <c r="G65" s="563"/>
      <c r="H65" s="563"/>
      <c r="I65" s="563"/>
      <c r="J65" s="563"/>
      <c r="K65" s="563"/>
      <c r="L65" s="563"/>
      <c r="M65" s="563"/>
      <c r="N65" s="563"/>
      <c r="O65" s="563"/>
      <c r="P65" s="563"/>
      <c r="Q65" s="563"/>
      <c r="R65" s="563"/>
      <c r="S65" s="563"/>
      <c r="T65" s="563"/>
      <c r="U65" s="563"/>
      <c r="V65" s="563"/>
      <c r="W65" s="563"/>
      <c r="X65" s="563"/>
      <c r="Y65" s="563"/>
      <c r="Z65" s="564"/>
    </row>
    <row r="66" spans="1:26" ht="30.75">
      <c r="A66" s="605" t="s">
        <v>2464</v>
      </c>
      <c r="B66" s="607"/>
      <c r="C66" s="606" t="s">
        <v>404</v>
      </c>
      <c r="D66" s="607"/>
      <c r="E66" s="606" t="s">
        <v>4557</v>
      </c>
      <c r="F66" s="609"/>
      <c r="G66" s="563"/>
      <c r="H66" s="563"/>
      <c r="I66" s="563"/>
      <c r="J66" s="563"/>
      <c r="K66" s="563"/>
      <c r="L66" s="563"/>
      <c r="M66" s="563"/>
      <c r="N66" s="563"/>
      <c r="O66" s="563"/>
      <c r="P66" s="563"/>
      <c r="Q66" s="563"/>
      <c r="R66" s="563"/>
      <c r="S66" s="563"/>
      <c r="T66" s="563"/>
      <c r="U66" s="563"/>
      <c r="V66" s="563"/>
      <c r="W66" s="563"/>
      <c r="X66" s="563"/>
      <c r="Y66" s="563"/>
      <c r="Z66" s="564"/>
    </row>
    <row r="67" spans="1:26">
      <c r="A67" s="610" t="s">
        <v>363</v>
      </c>
      <c r="B67" s="603"/>
      <c r="C67" s="603"/>
      <c r="D67" s="603"/>
      <c r="E67" s="603"/>
      <c r="F67" s="604"/>
      <c r="G67" s="563"/>
      <c r="H67" s="563"/>
      <c r="I67" s="563"/>
      <c r="J67" s="563"/>
      <c r="K67" s="563"/>
      <c r="L67" s="563"/>
      <c r="M67" s="563"/>
      <c r="N67" s="563"/>
      <c r="O67" s="563"/>
      <c r="P67" s="563"/>
      <c r="Q67" s="563"/>
      <c r="R67" s="563"/>
      <c r="S67" s="563"/>
      <c r="T67" s="563"/>
      <c r="U67" s="563"/>
      <c r="V67" s="563"/>
      <c r="W67" s="563"/>
      <c r="X67" s="563"/>
      <c r="Y67" s="563"/>
      <c r="Z67" s="564"/>
    </row>
    <row r="68" spans="1:26">
      <c r="A68" s="605" t="s">
        <v>364</v>
      </c>
      <c r="B68" s="606" t="s">
        <v>404</v>
      </c>
      <c r="C68" s="607"/>
      <c r="D68" s="607"/>
      <c r="E68" s="606" t="s">
        <v>4558</v>
      </c>
      <c r="F68" s="608" t="s">
        <v>235</v>
      </c>
      <c r="G68" s="563"/>
      <c r="H68" s="563"/>
      <c r="I68" s="563"/>
      <c r="J68" s="563"/>
      <c r="K68" s="563"/>
      <c r="L68" s="563"/>
      <c r="M68" s="563"/>
      <c r="N68" s="563"/>
      <c r="O68" s="563"/>
      <c r="P68" s="563"/>
      <c r="Q68" s="563"/>
      <c r="R68" s="563"/>
      <c r="S68" s="563"/>
      <c r="T68" s="563"/>
      <c r="U68" s="563"/>
      <c r="V68" s="563"/>
      <c r="W68" s="563"/>
      <c r="X68" s="563"/>
      <c r="Y68" s="563"/>
      <c r="Z68" s="564"/>
    </row>
    <row r="69" spans="1:26" ht="30.75">
      <c r="A69" s="605" t="s">
        <v>365</v>
      </c>
      <c r="B69" s="606" t="s">
        <v>404</v>
      </c>
      <c r="C69" s="607"/>
      <c r="D69" s="607"/>
      <c r="E69" s="606" t="s">
        <v>4559</v>
      </c>
      <c r="F69" s="609"/>
      <c r="G69" s="563"/>
      <c r="H69" s="563"/>
      <c r="I69" s="563"/>
      <c r="J69" s="563"/>
      <c r="K69" s="563"/>
      <c r="L69" s="563"/>
      <c r="M69" s="563"/>
      <c r="N69" s="563"/>
      <c r="O69" s="563"/>
      <c r="P69" s="563"/>
      <c r="Q69" s="563"/>
      <c r="R69" s="563"/>
      <c r="S69" s="563"/>
      <c r="T69" s="563"/>
      <c r="U69" s="563"/>
      <c r="V69" s="563"/>
      <c r="W69" s="563"/>
      <c r="X69" s="563"/>
      <c r="Y69" s="563"/>
      <c r="Z69" s="564"/>
    </row>
    <row r="70" spans="1:26">
      <c r="A70" s="605" t="s">
        <v>366</v>
      </c>
      <c r="B70" s="607"/>
      <c r="C70" s="606" t="s">
        <v>404</v>
      </c>
      <c r="D70" s="607"/>
      <c r="E70" s="606" t="s">
        <v>4560</v>
      </c>
      <c r="F70" s="609"/>
      <c r="G70" s="563"/>
      <c r="H70" s="563"/>
      <c r="I70" s="563"/>
      <c r="J70" s="563"/>
      <c r="K70" s="563"/>
      <c r="L70" s="563"/>
      <c r="M70" s="563"/>
      <c r="N70" s="563"/>
      <c r="O70" s="563"/>
      <c r="P70" s="563"/>
      <c r="Q70" s="563"/>
      <c r="R70" s="563"/>
      <c r="S70" s="563"/>
      <c r="T70" s="563"/>
      <c r="U70" s="563"/>
      <c r="V70" s="563"/>
      <c r="W70" s="563"/>
      <c r="X70" s="563"/>
      <c r="Y70" s="563"/>
      <c r="Z70" s="564"/>
    </row>
    <row r="71" spans="1:26">
      <c r="A71" s="605" t="s">
        <v>368</v>
      </c>
      <c r="B71" s="607"/>
      <c r="C71" s="606" t="s">
        <v>404</v>
      </c>
      <c r="D71" s="607"/>
      <c r="E71" s="606" t="s">
        <v>4561</v>
      </c>
      <c r="F71" s="609"/>
      <c r="G71" s="563"/>
      <c r="H71" s="563"/>
      <c r="I71" s="563"/>
      <c r="J71" s="563"/>
      <c r="K71" s="563"/>
      <c r="L71" s="563"/>
      <c r="M71" s="563"/>
      <c r="N71" s="563"/>
      <c r="O71" s="563"/>
      <c r="P71" s="563"/>
      <c r="Q71" s="563"/>
      <c r="R71" s="563"/>
      <c r="S71" s="563"/>
      <c r="T71" s="563"/>
      <c r="U71" s="563"/>
      <c r="V71" s="563"/>
      <c r="W71" s="563"/>
      <c r="X71" s="563"/>
      <c r="Y71" s="563"/>
      <c r="Z71" s="564"/>
    </row>
    <row r="72" spans="1:26">
      <c r="A72" s="605" t="s">
        <v>369</v>
      </c>
      <c r="B72" s="607"/>
      <c r="C72" s="606" t="s">
        <v>404</v>
      </c>
      <c r="D72" s="607"/>
      <c r="E72" s="606" t="s">
        <v>4562</v>
      </c>
      <c r="F72" s="609"/>
      <c r="G72" s="563"/>
      <c r="H72" s="563"/>
      <c r="I72" s="563"/>
      <c r="J72" s="563"/>
      <c r="K72" s="563"/>
      <c r="L72" s="563"/>
      <c r="M72" s="563"/>
      <c r="N72" s="563"/>
      <c r="O72" s="563"/>
      <c r="P72" s="563"/>
      <c r="Q72" s="563"/>
      <c r="R72" s="563"/>
      <c r="S72" s="563"/>
      <c r="T72" s="563"/>
      <c r="U72" s="563"/>
      <c r="V72" s="563"/>
      <c r="W72" s="563"/>
      <c r="X72" s="563"/>
      <c r="Y72" s="563"/>
      <c r="Z72" s="564"/>
    </row>
    <row r="73" spans="1:26">
      <c r="A73" s="605" t="s">
        <v>370</v>
      </c>
      <c r="B73" s="607"/>
      <c r="C73" s="606" t="s">
        <v>404</v>
      </c>
      <c r="D73" s="607"/>
      <c r="E73" s="606" t="s">
        <v>4563</v>
      </c>
      <c r="F73" s="609"/>
      <c r="G73" s="563"/>
      <c r="H73" s="563"/>
      <c r="I73" s="563"/>
      <c r="J73" s="563"/>
      <c r="K73" s="563"/>
      <c r="L73" s="563"/>
      <c r="M73" s="563"/>
      <c r="N73" s="563"/>
      <c r="O73" s="563"/>
      <c r="P73" s="563"/>
      <c r="Q73" s="563"/>
      <c r="R73" s="563"/>
      <c r="S73" s="563"/>
      <c r="T73" s="563"/>
      <c r="U73" s="563"/>
      <c r="V73" s="563"/>
      <c r="W73" s="563"/>
      <c r="X73" s="563"/>
      <c r="Y73" s="563"/>
      <c r="Z73" s="564"/>
    </row>
    <row r="74" spans="1:26">
      <c r="A74" s="605" t="s">
        <v>371</v>
      </c>
      <c r="B74" s="607"/>
      <c r="C74" s="606" t="s">
        <v>404</v>
      </c>
      <c r="D74" s="607"/>
      <c r="E74" s="606" t="s">
        <v>4564</v>
      </c>
      <c r="F74" s="608" t="s">
        <v>235</v>
      </c>
      <c r="G74" s="563"/>
      <c r="H74" s="563"/>
      <c r="I74" s="563"/>
      <c r="J74" s="563"/>
      <c r="K74" s="563"/>
      <c r="L74" s="563"/>
      <c r="M74" s="563"/>
      <c r="N74" s="563"/>
      <c r="O74" s="563"/>
      <c r="P74" s="563"/>
      <c r="Q74" s="563"/>
      <c r="R74" s="563"/>
      <c r="S74" s="563"/>
      <c r="T74" s="563"/>
      <c r="U74" s="563"/>
      <c r="V74" s="563"/>
      <c r="W74" s="563"/>
      <c r="X74" s="563"/>
      <c r="Y74" s="563"/>
      <c r="Z74" s="564"/>
    </row>
    <row r="75" spans="1:26">
      <c r="A75" s="605" t="s">
        <v>372</v>
      </c>
      <c r="B75" s="607"/>
      <c r="C75" s="606" t="s">
        <v>404</v>
      </c>
      <c r="D75" s="607"/>
      <c r="E75" s="606" t="s">
        <v>4565</v>
      </c>
      <c r="F75" s="609"/>
      <c r="G75" s="563"/>
      <c r="H75" s="563"/>
      <c r="I75" s="563"/>
      <c r="J75" s="563"/>
      <c r="K75" s="563"/>
      <c r="L75" s="563"/>
      <c r="M75" s="563"/>
      <c r="N75" s="563"/>
      <c r="O75" s="563"/>
      <c r="P75" s="563"/>
      <c r="Q75" s="563"/>
      <c r="R75" s="563"/>
      <c r="S75" s="563"/>
      <c r="T75" s="563"/>
      <c r="U75" s="563"/>
      <c r="V75" s="563"/>
      <c r="W75" s="563"/>
      <c r="X75" s="563"/>
      <c r="Y75" s="563"/>
      <c r="Z75" s="564"/>
    </row>
    <row r="76" spans="1:26">
      <c r="A76" s="605" t="s">
        <v>373</v>
      </c>
      <c r="B76" s="606" t="s">
        <v>404</v>
      </c>
      <c r="C76" s="607"/>
      <c r="D76" s="607"/>
      <c r="E76" s="607"/>
      <c r="F76" s="608" t="s">
        <v>235</v>
      </c>
      <c r="G76" s="563"/>
      <c r="H76" s="563"/>
      <c r="I76" s="563"/>
      <c r="J76" s="563"/>
      <c r="K76" s="563"/>
      <c r="L76" s="563"/>
      <c r="M76" s="563"/>
      <c r="N76" s="563"/>
      <c r="O76" s="563"/>
      <c r="P76" s="563"/>
      <c r="Q76" s="563"/>
      <c r="R76" s="563"/>
      <c r="S76" s="563"/>
      <c r="T76" s="563"/>
      <c r="U76" s="563"/>
      <c r="V76" s="563"/>
      <c r="W76" s="563"/>
      <c r="X76" s="563"/>
      <c r="Y76" s="563"/>
      <c r="Z76" s="564"/>
    </row>
    <row r="77" spans="1:26">
      <c r="A77" s="605" t="s">
        <v>374</v>
      </c>
      <c r="B77" s="606" t="s">
        <v>404</v>
      </c>
      <c r="C77" s="607"/>
      <c r="D77" s="607"/>
      <c r="E77" s="607"/>
      <c r="F77" s="609"/>
      <c r="G77" s="563"/>
      <c r="H77" s="563"/>
      <c r="I77" s="563"/>
      <c r="J77" s="563"/>
      <c r="K77" s="563"/>
      <c r="L77" s="563"/>
      <c r="M77" s="563"/>
      <c r="N77" s="563"/>
      <c r="O77" s="563"/>
      <c r="P77" s="563"/>
      <c r="Q77" s="563"/>
      <c r="R77" s="563"/>
      <c r="S77" s="563"/>
      <c r="T77" s="563"/>
      <c r="U77" s="563"/>
      <c r="V77" s="563"/>
      <c r="W77" s="563"/>
      <c r="X77" s="563"/>
      <c r="Y77" s="563"/>
      <c r="Z77" s="564"/>
    </row>
    <row r="78" spans="1:26">
      <c r="A78" s="605" t="s">
        <v>375</v>
      </c>
      <c r="B78" s="606" t="s">
        <v>404</v>
      </c>
      <c r="C78" s="607"/>
      <c r="D78" s="607"/>
      <c r="E78" s="607"/>
      <c r="F78" s="608" t="s">
        <v>235</v>
      </c>
      <c r="G78" s="563"/>
      <c r="H78" s="563"/>
      <c r="I78" s="563"/>
      <c r="J78" s="563"/>
      <c r="K78" s="563"/>
      <c r="L78" s="563"/>
      <c r="M78" s="563"/>
      <c r="N78" s="563"/>
      <c r="O78" s="563"/>
      <c r="P78" s="563"/>
      <c r="Q78" s="563"/>
      <c r="R78" s="563"/>
      <c r="S78" s="563"/>
      <c r="T78" s="563"/>
      <c r="U78" s="563"/>
      <c r="V78" s="563"/>
      <c r="W78" s="563"/>
      <c r="X78" s="563"/>
      <c r="Y78" s="563"/>
      <c r="Z78" s="564"/>
    </row>
    <row r="79" spans="1:26">
      <c r="A79" s="605" t="s">
        <v>376</v>
      </c>
      <c r="B79" s="607"/>
      <c r="C79" s="607"/>
      <c r="D79" s="606" t="s">
        <v>404</v>
      </c>
      <c r="E79" s="606" t="s">
        <v>4566</v>
      </c>
      <c r="F79" s="609"/>
      <c r="G79" s="563"/>
      <c r="H79" s="563"/>
      <c r="I79" s="563"/>
      <c r="J79" s="563"/>
      <c r="K79" s="563"/>
      <c r="L79" s="563"/>
      <c r="M79" s="563"/>
      <c r="N79" s="563"/>
      <c r="O79" s="563"/>
      <c r="P79" s="563"/>
      <c r="Q79" s="563"/>
      <c r="R79" s="563"/>
      <c r="S79" s="563"/>
      <c r="T79" s="563"/>
      <c r="U79" s="563"/>
      <c r="V79" s="563"/>
      <c r="W79" s="563"/>
      <c r="X79" s="563"/>
      <c r="Y79" s="563"/>
      <c r="Z79" s="564"/>
    </row>
    <row r="80" spans="1:26">
      <c r="A80" s="605" t="s">
        <v>377</v>
      </c>
      <c r="B80" s="607"/>
      <c r="C80" s="607"/>
      <c r="D80" s="607"/>
      <c r="E80" s="607"/>
      <c r="F80" s="609"/>
      <c r="G80" s="563"/>
      <c r="H80" s="563"/>
      <c r="I80" s="563"/>
      <c r="J80" s="563"/>
      <c r="K80" s="563"/>
      <c r="L80" s="563"/>
      <c r="M80" s="563"/>
      <c r="N80" s="563"/>
      <c r="O80" s="563"/>
      <c r="P80" s="563"/>
      <c r="Q80" s="563"/>
      <c r="R80" s="563"/>
      <c r="S80" s="563"/>
      <c r="T80" s="563"/>
      <c r="U80" s="563"/>
      <c r="V80" s="563"/>
      <c r="W80" s="563"/>
      <c r="X80" s="563"/>
      <c r="Y80" s="563"/>
      <c r="Z80" s="564"/>
    </row>
    <row r="81" spans="1:26">
      <c r="A81" s="611" t="s">
        <v>378</v>
      </c>
      <c r="B81" s="607"/>
      <c r="C81" s="606" t="s">
        <v>404</v>
      </c>
      <c r="D81" s="607"/>
      <c r="E81" s="607"/>
      <c r="F81" s="608" t="s">
        <v>235</v>
      </c>
      <c r="G81" s="563"/>
      <c r="H81" s="563"/>
      <c r="I81" s="563"/>
      <c r="J81" s="563"/>
      <c r="K81" s="563"/>
      <c r="L81" s="563"/>
      <c r="M81" s="563"/>
      <c r="N81" s="563"/>
      <c r="O81" s="563"/>
      <c r="P81" s="563"/>
      <c r="Q81" s="563"/>
      <c r="R81" s="563"/>
      <c r="S81" s="563"/>
      <c r="T81" s="563"/>
      <c r="U81" s="563"/>
      <c r="V81" s="563"/>
      <c r="W81" s="563"/>
      <c r="X81" s="563"/>
      <c r="Y81" s="563"/>
      <c r="Z81" s="564"/>
    </row>
    <row r="82" spans="1:26">
      <c r="A82" s="611" t="s">
        <v>379</v>
      </c>
      <c r="B82" s="606" t="s">
        <v>404</v>
      </c>
      <c r="C82" s="607"/>
      <c r="D82" s="607"/>
      <c r="E82" s="606" t="s">
        <v>4567</v>
      </c>
      <c r="F82" s="608" t="s">
        <v>235</v>
      </c>
      <c r="G82" s="563"/>
      <c r="H82" s="563"/>
      <c r="I82" s="563"/>
      <c r="J82" s="563"/>
      <c r="K82" s="563"/>
      <c r="L82" s="563"/>
      <c r="M82" s="563"/>
      <c r="N82" s="563"/>
      <c r="O82" s="563"/>
      <c r="P82" s="563"/>
      <c r="Q82" s="563"/>
      <c r="R82" s="563"/>
      <c r="S82" s="563"/>
      <c r="T82" s="563"/>
      <c r="U82" s="563"/>
      <c r="V82" s="563"/>
      <c r="W82" s="563"/>
      <c r="X82" s="563"/>
      <c r="Y82" s="563"/>
      <c r="Z82" s="564"/>
    </row>
    <row r="83" spans="1:26">
      <c r="A83" s="605" t="s">
        <v>380</v>
      </c>
      <c r="B83" s="607"/>
      <c r="C83" s="606" t="s">
        <v>404</v>
      </c>
      <c r="D83" s="607"/>
      <c r="E83" s="606" t="s">
        <v>4568</v>
      </c>
      <c r="F83" s="609"/>
      <c r="G83" s="563"/>
      <c r="H83" s="563"/>
      <c r="I83" s="563"/>
      <c r="J83" s="563"/>
      <c r="K83" s="563"/>
      <c r="L83" s="563"/>
      <c r="M83" s="563"/>
      <c r="N83" s="563"/>
      <c r="O83" s="563"/>
      <c r="P83" s="563"/>
      <c r="Q83" s="563"/>
      <c r="R83" s="563"/>
      <c r="S83" s="563"/>
      <c r="T83" s="563"/>
      <c r="U83" s="563"/>
      <c r="V83" s="563"/>
      <c r="W83" s="563"/>
      <c r="X83" s="563"/>
      <c r="Y83" s="563"/>
      <c r="Z83" s="564"/>
    </row>
    <row r="84" spans="1:26">
      <c r="A84" s="605" t="s">
        <v>381</v>
      </c>
      <c r="B84" s="607"/>
      <c r="C84" s="606" t="s">
        <v>404</v>
      </c>
      <c r="D84" s="607"/>
      <c r="E84" s="606" t="s">
        <v>4569</v>
      </c>
      <c r="F84" s="609"/>
      <c r="G84" s="563"/>
      <c r="H84" s="563"/>
      <c r="I84" s="563"/>
      <c r="J84" s="563"/>
      <c r="K84" s="563"/>
      <c r="L84" s="563"/>
      <c r="M84" s="563"/>
      <c r="N84" s="563"/>
      <c r="O84" s="563"/>
      <c r="P84" s="563"/>
      <c r="Q84" s="563"/>
      <c r="R84" s="563"/>
      <c r="S84" s="563"/>
      <c r="T84" s="563"/>
      <c r="U84" s="563"/>
      <c r="V84" s="563"/>
      <c r="W84" s="563"/>
      <c r="X84" s="563"/>
      <c r="Y84" s="563"/>
      <c r="Z84" s="564"/>
    </row>
    <row r="85" spans="1:26">
      <c r="A85" s="605" t="s">
        <v>382</v>
      </c>
      <c r="B85" s="606" t="s">
        <v>404</v>
      </c>
      <c r="C85" s="607"/>
      <c r="D85" s="607"/>
      <c r="E85" s="606" t="s">
        <v>4570</v>
      </c>
      <c r="F85" s="609"/>
      <c r="G85" s="563"/>
      <c r="H85" s="563"/>
      <c r="I85" s="563"/>
      <c r="J85" s="563"/>
      <c r="K85" s="563"/>
      <c r="L85" s="563"/>
      <c r="M85" s="563"/>
      <c r="N85" s="563"/>
      <c r="O85" s="563"/>
      <c r="P85" s="563"/>
      <c r="Q85" s="563"/>
      <c r="R85" s="563"/>
      <c r="S85" s="563"/>
      <c r="T85" s="563"/>
      <c r="U85" s="563"/>
      <c r="V85" s="563"/>
      <c r="W85" s="563"/>
      <c r="X85" s="563"/>
      <c r="Y85" s="563"/>
      <c r="Z85" s="564"/>
    </row>
    <row r="86" spans="1:26">
      <c r="A86" s="605" t="s">
        <v>384</v>
      </c>
      <c r="B86" s="607"/>
      <c r="C86" s="606" t="s">
        <v>404</v>
      </c>
      <c r="D86" s="607"/>
      <c r="E86" s="606" t="s">
        <v>4571</v>
      </c>
      <c r="F86" s="608" t="s">
        <v>235</v>
      </c>
      <c r="G86" s="563"/>
      <c r="H86" s="563"/>
      <c r="I86" s="563"/>
      <c r="J86" s="563"/>
      <c r="K86" s="563"/>
      <c r="L86" s="563"/>
      <c r="M86" s="563"/>
      <c r="N86" s="563"/>
      <c r="O86" s="563"/>
      <c r="P86" s="563"/>
      <c r="Q86" s="563"/>
      <c r="R86" s="563"/>
      <c r="S86" s="563"/>
      <c r="T86" s="563"/>
      <c r="U86" s="563"/>
      <c r="V86" s="563"/>
      <c r="W86" s="563"/>
      <c r="X86" s="563"/>
      <c r="Y86" s="563"/>
      <c r="Z86" s="564"/>
    </row>
    <row r="87" spans="1:26">
      <c r="A87" s="605" t="s">
        <v>385</v>
      </c>
      <c r="B87" s="607"/>
      <c r="C87" s="606" t="s">
        <v>404</v>
      </c>
      <c r="D87" s="607"/>
      <c r="E87" s="606" t="s">
        <v>4572</v>
      </c>
      <c r="F87" s="609"/>
      <c r="G87" s="563"/>
      <c r="H87" s="563"/>
      <c r="I87" s="563"/>
      <c r="J87" s="563"/>
      <c r="K87" s="563"/>
      <c r="L87" s="563"/>
      <c r="M87" s="563"/>
      <c r="N87" s="563"/>
      <c r="O87" s="563"/>
      <c r="P87" s="563"/>
      <c r="Q87" s="563"/>
      <c r="R87" s="563"/>
      <c r="S87" s="563"/>
      <c r="T87" s="563"/>
      <c r="U87" s="563"/>
      <c r="V87" s="563"/>
      <c r="W87" s="563"/>
      <c r="X87" s="563"/>
      <c r="Y87" s="563"/>
      <c r="Z87" s="564"/>
    </row>
    <row r="88" spans="1:26">
      <c r="A88" s="605" t="s">
        <v>384</v>
      </c>
      <c r="B88" s="607"/>
      <c r="C88" s="607"/>
      <c r="D88" s="606" t="s">
        <v>404</v>
      </c>
      <c r="E88" s="606" t="s">
        <v>4573</v>
      </c>
      <c r="F88" s="608" t="s">
        <v>235</v>
      </c>
      <c r="G88" s="563"/>
      <c r="H88" s="563"/>
      <c r="I88" s="563"/>
      <c r="J88" s="563"/>
      <c r="K88" s="563"/>
      <c r="L88" s="563"/>
      <c r="M88" s="563"/>
      <c r="N88" s="563"/>
      <c r="O88" s="563"/>
      <c r="P88" s="563"/>
      <c r="Q88" s="563"/>
      <c r="R88" s="563"/>
      <c r="S88" s="563"/>
      <c r="T88" s="563"/>
      <c r="U88" s="563"/>
      <c r="V88" s="563"/>
      <c r="W88" s="563"/>
      <c r="X88" s="563"/>
      <c r="Y88" s="563"/>
      <c r="Z88" s="564"/>
    </row>
    <row r="89" spans="1:26">
      <c r="A89" s="605" t="s">
        <v>386</v>
      </c>
      <c r="B89" s="607"/>
      <c r="C89" s="606" t="s">
        <v>404</v>
      </c>
      <c r="D89" s="607"/>
      <c r="E89" s="606" t="s">
        <v>4574</v>
      </c>
      <c r="F89" s="609"/>
      <c r="G89" s="563"/>
      <c r="H89" s="563"/>
      <c r="I89" s="563"/>
      <c r="J89" s="563"/>
      <c r="K89" s="563"/>
      <c r="L89" s="563"/>
      <c r="M89" s="563"/>
      <c r="N89" s="563"/>
      <c r="O89" s="563"/>
      <c r="P89" s="563"/>
      <c r="Q89" s="563"/>
      <c r="R89" s="563"/>
      <c r="S89" s="563"/>
      <c r="T89" s="563"/>
      <c r="U89" s="563"/>
      <c r="V89" s="563"/>
      <c r="W89" s="563"/>
      <c r="X89" s="563"/>
      <c r="Y89" s="563"/>
      <c r="Z89" s="564"/>
    </row>
    <row r="90" spans="1:26">
      <c r="A90" s="605" t="s">
        <v>384</v>
      </c>
      <c r="B90" s="607"/>
      <c r="C90" s="607"/>
      <c r="D90" s="606" t="s">
        <v>404</v>
      </c>
      <c r="E90" s="606" t="s">
        <v>4575</v>
      </c>
      <c r="F90" s="608" t="s">
        <v>235</v>
      </c>
      <c r="G90" s="563"/>
      <c r="H90" s="563"/>
      <c r="I90" s="563"/>
      <c r="J90" s="563"/>
      <c r="K90" s="563"/>
      <c r="L90" s="563"/>
      <c r="M90" s="563"/>
      <c r="N90" s="563"/>
      <c r="O90" s="563"/>
      <c r="P90" s="563"/>
      <c r="Q90" s="563"/>
      <c r="R90" s="563"/>
      <c r="S90" s="563"/>
      <c r="T90" s="563"/>
      <c r="U90" s="563"/>
      <c r="V90" s="563"/>
      <c r="W90" s="563"/>
      <c r="X90" s="563"/>
      <c r="Y90" s="563"/>
      <c r="Z90" s="564"/>
    </row>
    <row r="91" spans="1:26">
      <c r="A91" s="596"/>
      <c r="B91" s="595"/>
      <c r="C91" s="595"/>
      <c r="D91" s="595"/>
      <c r="E91" s="595"/>
      <c r="F91" s="594"/>
      <c r="G91" s="563"/>
      <c r="H91" s="563"/>
      <c r="I91" s="563"/>
      <c r="J91" s="563"/>
      <c r="K91" s="563"/>
      <c r="L91" s="563"/>
      <c r="M91" s="563"/>
      <c r="N91" s="563"/>
      <c r="O91" s="563"/>
      <c r="P91" s="563"/>
      <c r="Q91" s="563"/>
      <c r="R91" s="563"/>
      <c r="S91" s="563"/>
      <c r="T91" s="563"/>
      <c r="U91" s="563"/>
      <c r="V91" s="563"/>
      <c r="W91" s="563"/>
      <c r="X91" s="563"/>
      <c r="Y91" s="563"/>
      <c r="Z91" s="564"/>
    </row>
    <row r="92" spans="1:26">
      <c r="A92" s="597"/>
      <c r="B92" s="598"/>
      <c r="C92" s="598"/>
      <c r="D92" s="598"/>
      <c r="E92" s="598"/>
      <c r="F92" s="613"/>
      <c r="G92" s="563"/>
      <c r="H92" s="563"/>
      <c r="I92" s="563"/>
      <c r="J92" s="563"/>
      <c r="K92" s="563"/>
      <c r="L92" s="563"/>
      <c r="M92" s="563"/>
      <c r="N92" s="563"/>
      <c r="O92" s="563"/>
      <c r="P92" s="563"/>
      <c r="Q92" s="563"/>
      <c r="R92" s="563"/>
      <c r="S92" s="563"/>
      <c r="T92" s="563"/>
      <c r="U92" s="563"/>
      <c r="V92" s="563"/>
      <c r="W92" s="563"/>
      <c r="X92" s="563"/>
      <c r="Y92" s="563"/>
      <c r="Z92" s="564"/>
    </row>
    <row r="93" spans="1:26">
      <c r="A93" s="571"/>
      <c r="B93" s="572"/>
      <c r="C93" s="572"/>
      <c r="D93" s="572"/>
      <c r="E93" s="810"/>
      <c r="F93" s="614"/>
      <c r="G93" s="612"/>
      <c r="H93" s="563"/>
      <c r="I93" s="563"/>
      <c r="J93" s="563"/>
      <c r="K93" s="563"/>
      <c r="L93" s="563"/>
      <c r="M93" s="563"/>
      <c r="N93" s="563"/>
      <c r="O93" s="563"/>
      <c r="P93" s="563"/>
      <c r="Q93" s="563"/>
      <c r="R93" s="563"/>
      <c r="S93" s="563"/>
      <c r="T93" s="563"/>
      <c r="U93" s="563"/>
      <c r="V93" s="563"/>
      <c r="W93" s="563"/>
      <c r="X93" s="563"/>
      <c r="Y93" s="563"/>
      <c r="Z93" s="564"/>
    </row>
    <row r="94" spans="1:26">
      <c r="A94" s="1344" t="s">
        <v>388</v>
      </c>
      <c r="B94" s="1345"/>
      <c r="C94" s="1345"/>
      <c r="D94" s="1345"/>
      <c r="E94" s="1345"/>
      <c r="F94" s="1346"/>
      <c r="G94" s="563"/>
      <c r="H94" s="563"/>
      <c r="I94" s="563"/>
      <c r="J94" s="563"/>
      <c r="K94" s="563"/>
      <c r="L94" s="563"/>
      <c r="M94" s="563"/>
      <c r="N94" s="563"/>
      <c r="O94" s="563"/>
      <c r="P94" s="563"/>
      <c r="Q94" s="563"/>
      <c r="R94" s="563"/>
      <c r="S94" s="563"/>
      <c r="T94" s="563"/>
      <c r="U94" s="563"/>
      <c r="V94" s="563"/>
      <c r="W94" s="563"/>
      <c r="X94" s="563"/>
      <c r="Y94" s="563"/>
      <c r="Z94" s="564"/>
    </row>
    <row r="95" spans="1:26" ht="186.75" customHeight="1">
      <c r="A95" s="1347" t="s">
        <v>4576</v>
      </c>
      <c r="B95" s="1348"/>
      <c r="C95" s="1348"/>
      <c r="D95" s="1348"/>
      <c r="E95" s="1348"/>
      <c r="F95" s="1349"/>
      <c r="G95" s="563"/>
      <c r="H95" s="563"/>
      <c r="I95" s="563"/>
      <c r="J95" s="563"/>
      <c r="K95" s="563"/>
      <c r="L95" s="563"/>
      <c r="M95" s="563"/>
      <c r="N95" s="563"/>
      <c r="O95" s="563"/>
      <c r="P95" s="563"/>
      <c r="Q95" s="563"/>
      <c r="R95" s="563"/>
      <c r="S95" s="563"/>
      <c r="T95" s="563"/>
      <c r="U95" s="563"/>
      <c r="V95" s="563"/>
      <c r="W95" s="563"/>
      <c r="X95" s="563"/>
      <c r="Y95" s="563"/>
      <c r="Z95" s="564"/>
    </row>
    <row r="96" spans="1:26">
      <c r="A96" s="571"/>
      <c r="B96" s="572"/>
      <c r="C96" s="572"/>
      <c r="D96" s="572"/>
      <c r="E96" s="572"/>
      <c r="F96" s="573"/>
      <c r="G96" s="563"/>
      <c r="H96" s="563"/>
      <c r="I96" s="563"/>
      <c r="J96" s="563"/>
      <c r="K96" s="563"/>
      <c r="L96" s="563"/>
      <c r="M96" s="563"/>
      <c r="N96" s="563"/>
      <c r="O96" s="563"/>
      <c r="P96" s="563"/>
      <c r="Q96" s="563"/>
      <c r="R96" s="563"/>
      <c r="S96" s="563"/>
      <c r="T96" s="563"/>
      <c r="U96" s="563"/>
      <c r="V96" s="563"/>
      <c r="W96" s="563"/>
      <c r="X96" s="563"/>
      <c r="Y96" s="563"/>
      <c r="Z96" s="564"/>
    </row>
    <row r="97" spans="1:26">
      <c r="A97" s="1344" t="s">
        <v>289</v>
      </c>
      <c r="B97" s="1345"/>
      <c r="C97" s="1345"/>
      <c r="D97" s="1345"/>
      <c r="E97" s="1345"/>
      <c r="F97" s="1350"/>
      <c r="G97" s="563"/>
      <c r="H97" s="563"/>
      <c r="I97" s="563"/>
      <c r="J97" s="563"/>
      <c r="K97" s="563"/>
      <c r="L97" s="563"/>
      <c r="M97" s="563"/>
      <c r="N97" s="563"/>
      <c r="O97" s="563"/>
      <c r="P97" s="563"/>
      <c r="Q97" s="563"/>
      <c r="R97" s="563"/>
      <c r="S97" s="563"/>
      <c r="T97" s="563"/>
      <c r="U97" s="563"/>
      <c r="V97" s="563"/>
      <c r="W97" s="563"/>
      <c r="X97" s="563"/>
      <c r="Y97" s="563"/>
      <c r="Z97" s="564"/>
    </row>
    <row r="98" spans="1:26" ht="162.75" customHeight="1">
      <c r="A98" s="1347" t="s">
        <v>4577</v>
      </c>
      <c r="B98" s="1351"/>
      <c r="C98" s="1351"/>
      <c r="D98" s="1351"/>
      <c r="E98" s="1351"/>
      <c r="F98" s="1352"/>
      <c r="G98" s="563"/>
      <c r="H98" s="563"/>
      <c r="I98" s="563"/>
      <c r="J98" s="563"/>
      <c r="K98" s="563"/>
      <c r="L98" s="563"/>
      <c r="M98" s="563"/>
      <c r="N98" s="563"/>
      <c r="O98" s="563"/>
      <c r="P98" s="563"/>
      <c r="Q98" s="563"/>
      <c r="R98" s="563"/>
      <c r="S98" s="563"/>
      <c r="T98" s="563"/>
      <c r="U98" s="563"/>
      <c r="V98" s="563"/>
      <c r="W98" s="563"/>
      <c r="X98" s="563"/>
      <c r="Y98" s="563"/>
      <c r="Z98" s="564"/>
    </row>
    <row r="99" spans="1:26">
      <c r="A99" s="571"/>
      <c r="B99" s="572"/>
      <c r="C99" s="572"/>
      <c r="D99" s="572"/>
      <c r="E99" s="572"/>
      <c r="F99" s="573"/>
      <c r="G99" s="563"/>
      <c r="H99" s="563"/>
      <c r="I99" s="563"/>
      <c r="J99" s="563"/>
      <c r="K99" s="563"/>
      <c r="L99" s="563"/>
      <c r="M99" s="563"/>
      <c r="N99" s="563"/>
      <c r="O99" s="563"/>
      <c r="P99" s="563"/>
      <c r="Q99" s="563"/>
      <c r="R99" s="563"/>
      <c r="S99" s="563"/>
      <c r="T99" s="563"/>
      <c r="U99" s="563"/>
      <c r="V99" s="563"/>
      <c r="W99" s="563"/>
      <c r="X99" s="563"/>
      <c r="Y99" s="563"/>
      <c r="Z99" s="564"/>
    </row>
    <row r="100" spans="1:26">
      <c r="A100" s="1353" t="s">
        <v>391</v>
      </c>
      <c r="B100" s="1354"/>
      <c r="C100" s="1354"/>
      <c r="D100" s="1354"/>
      <c r="E100" s="1354"/>
      <c r="F100" s="1355"/>
      <c r="G100" s="563"/>
      <c r="H100" s="563"/>
      <c r="I100" s="563"/>
      <c r="J100" s="563"/>
      <c r="K100" s="563"/>
      <c r="L100" s="563"/>
      <c r="M100" s="563"/>
      <c r="N100" s="563"/>
      <c r="O100" s="563"/>
      <c r="P100" s="563"/>
      <c r="Q100" s="563"/>
      <c r="R100" s="563"/>
      <c r="S100" s="563"/>
      <c r="T100" s="563"/>
      <c r="U100" s="563"/>
      <c r="V100" s="563"/>
      <c r="W100" s="563"/>
      <c r="X100" s="563"/>
      <c r="Y100" s="563"/>
      <c r="Z100" s="564"/>
    </row>
    <row r="101" spans="1:26">
      <c r="A101" s="1356" t="s">
        <v>292</v>
      </c>
      <c r="B101" s="1357"/>
      <c r="C101" s="1357"/>
      <c r="D101" s="1357"/>
      <c r="E101" s="1357"/>
      <c r="F101" s="1358"/>
      <c r="G101" s="563"/>
      <c r="H101" s="563"/>
      <c r="I101" s="563"/>
      <c r="J101" s="563"/>
      <c r="K101" s="563"/>
      <c r="L101" s="563"/>
      <c r="M101" s="563"/>
      <c r="N101" s="563"/>
      <c r="O101" s="563"/>
      <c r="P101" s="563"/>
      <c r="Q101" s="563"/>
      <c r="R101" s="563"/>
      <c r="S101" s="563"/>
      <c r="T101" s="563"/>
      <c r="U101" s="563"/>
      <c r="V101" s="563"/>
      <c r="W101" s="563"/>
      <c r="X101" s="563"/>
      <c r="Y101" s="563"/>
      <c r="Z101" s="564"/>
    </row>
    <row r="102" spans="1:26">
      <c r="A102" s="1359" t="s">
        <v>293</v>
      </c>
      <c r="B102" s="1360"/>
      <c r="C102" s="1360"/>
      <c r="D102" s="1360"/>
      <c r="E102" s="1360"/>
      <c r="F102" s="1361"/>
      <c r="G102" s="563"/>
      <c r="H102" s="563"/>
      <c r="I102" s="563"/>
      <c r="J102" s="563"/>
      <c r="K102" s="563"/>
      <c r="L102" s="563"/>
      <c r="M102" s="563"/>
      <c r="N102" s="563"/>
      <c r="O102" s="563"/>
      <c r="P102" s="563"/>
      <c r="Q102" s="563"/>
      <c r="R102" s="563"/>
      <c r="S102" s="563"/>
      <c r="T102" s="563"/>
      <c r="U102" s="563"/>
      <c r="V102" s="563"/>
      <c r="W102" s="563"/>
      <c r="X102" s="563"/>
      <c r="Y102" s="563"/>
      <c r="Z102" s="564"/>
    </row>
    <row r="103" spans="1:26">
      <c r="A103" s="571"/>
      <c r="B103" s="572"/>
      <c r="C103" s="572"/>
      <c r="D103" s="572"/>
      <c r="E103" s="572"/>
      <c r="F103" s="573"/>
      <c r="G103" s="563"/>
      <c r="H103" s="563"/>
      <c r="I103" s="563"/>
      <c r="J103" s="563"/>
      <c r="K103" s="563"/>
      <c r="L103" s="563"/>
      <c r="M103" s="563"/>
      <c r="N103" s="563"/>
      <c r="O103" s="563"/>
      <c r="P103" s="563"/>
      <c r="Q103" s="563"/>
      <c r="R103" s="563"/>
      <c r="S103" s="563"/>
      <c r="T103" s="563"/>
      <c r="U103" s="563"/>
      <c r="V103" s="563"/>
      <c r="W103" s="563"/>
      <c r="X103" s="563"/>
      <c r="Y103" s="563"/>
      <c r="Z103" s="564"/>
    </row>
    <row r="104" spans="1:26" ht="42.75" customHeight="1">
      <c r="A104" s="1335" t="s">
        <v>4578</v>
      </c>
      <c r="B104" s="1336"/>
      <c r="C104" s="1336"/>
      <c r="D104" s="1336"/>
      <c r="E104" s="1336"/>
      <c r="F104" s="1337"/>
      <c r="G104" s="563"/>
      <c r="H104" s="563"/>
      <c r="I104" s="563"/>
      <c r="J104" s="563"/>
      <c r="K104" s="563"/>
      <c r="L104" s="563"/>
      <c r="M104" s="563"/>
      <c r="N104" s="563"/>
      <c r="O104" s="563"/>
      <c r="P104" s="563"/>
      <c r="Q104" s="563"/>
      <c r="R104" s="563"/>
      <c r="S104" s="563"/>
      <c r="T104" s="563"/>
      <c r="U104" s="563"/>
      <c r="V104" s="563"/>
      <c r="W104" s="563"/>
      <c r="X104" s="563"/>
      <c r="Y104" s="563"/>
      <c r="Z104" s="564"/>
    </row>
    <row r="105" spans="1:26">
      <c r="A105" s="570"/>
      <c r="B105" s="563"/>
      <c r="C105" s="563"/>
      <c r="D105" s="563"/>
      <c r="E105" s="563"/>
      <c r="F105" s="563"/>
      <c r="G105" s="563"/>
      <c r="H105" s="563"/>
      <c r="I105" s="563"/>
      <c r="J105" s="563"/>
      <c r="K105" s="563"/>
      <c r="L105" s="563"/>
      <c r="M105" s="563"/>
      <c r="N105" s="563"/>
      <c r="O105" s="563"/>
      <c r="P105" s="563"/>
      <c r="Q105" s="563"/>
      <c r="R105" s="563"/>
      <c r="S105" s="563"/>
      <c r="T105" s="563"/>
      <c r="U105" s="563"/>
      <c r="V105" s="563"/>
      <c r="W105" s="563"/>
      <c r="X105" s="563"/>
      <c r="Y105" s="563"/>
      <c r="Z105" s="564"/>
    </row>
    <row r="106" spans="1:26">
      <c r="A106" s="570"/>
      <c r="B106" s="563"/>
      <c r="C106" s="563"/>
      <c r="D106" s="563"/>
      <c r="E106" s="563"/>
      <c r="F106" s="563"/>
      <c r="G106" s="563"/>
      <c r="H106" s="563"/>
      <c r="I106" s="563"/>
      <c r="J106" s="563"/>
      <c r="K106" s="563"/>
      <c r="L106" s="563"/>
      <c r="M106" s="563"/>
      <c r="N106" s="563"/>
      <c r="O106" s="563"/>
      <c r="P106" s="563"/>
      <c r="Q106" s="563"/>
      <c r="R106" s="563"/>
      <c r="S106" s="563"/>
      <c r="T106" s="563"/>
      <c r="U106" s="563"/>
      <c r="V106" s="563"/>
      <c r="W106" s="563"/>
      <c r="X106" s="563"/>
      <c r="Y106" s="563"/>
      <c r="Z106" s="564"/>
    </row>
    <row r="107" spans="1:26">
      <c r="A107" s="570"/>
      <c r="B107" s="563"/>
      <c r="C107" s="563"/>
      <c r="D107" s="563"/>
      <c r="E107" s="563"/>
      <c r="F107" s="563"/>
      <c r="G107" s="563"/>
      <c r="H107" s="563"/>
      <c r="I107" s="563"/>
      <c r="J107" s="563"/>
      <c r="K107" s="563"/>
      <c r="L107" s="563"/>
      <c r="M107" s="563"/>
      <c r="N107" s="563"/>
      <c r="O107" s="563"/>
      <c r="P107" s="563"/>
      <c r="Q107" s="563"/>
      <c r="R107" s="563"/>
      <c r="S107" s="563"/>
      <c r="T107" s="563"/>
      <c r="U107" s="563"/>
      <c r="V107" s="563"/>
      <c r="W107" s="563"/>
      <c r="X107" s="563"/>
      <c r="Y107" s="563"/>
      <c r="Z107" s="564"/>
    </row>
    <row r="108" spans="1:26">
      <c r="A108" s="570"/>
      <c r="B108" s="563"/>
      <c r="C108" s="563"/>
      <c r="D108" s="563"/>
      <c r="E108" s="563"/>
      <c r="F108" s="563"/>
      <c r="G108" s="563"/>
      <c r="H108" s="563"/>
      <c r="I108" s="563"/>
      <c r="J108" s="563"/>
      <c r="K108" s="563"/>
      <c r="L108" s="563"/>
      <c r="M108" s="563"/>
      <c r="N108" s="563"/>
      <c r="O108" s="563"/>
      <c r="P108" s="563"/>
      <c r="Q108" s="563"/>
      <c r="R108" s="563"/>
      <c r="S108" s="563"/>
      <c r="T108" s="563"/>
      <c r="U108" s="563"/>
      <c r="V108" s="563"/>
      <c r="W108" s="563"/>
      <c r="X108" s="563"/>
      <c r="Y108" s="563"/>
      <c r="Z108" s="564"/>
    </row>
    <row r="109" spans="1:26">
      <c r="A109" s="570"/>
      <c r="B109" s="563"/>
      <c r="C109" s="563"/>
      <c r="D109" s="563"/>
      <c r="E109" s="563"/>
      <c r="F109" s="563"/>
      <c r="G109" s="563"/>
      <c r="H109" s="563"/>
      <c r="I109" s="563"/>
      <c r="J109" s="563"/>
      <c r="K109" s="563"/>
      <c r="L109" s="563"/>
      <c r="M109" s="563"/>
      <c r="N109" s="563"/>
      <c r="O109" s="563"/>
      <c r="P109" s="563"/>
      <c r="Q109" s="563"/>
      <c r="R109" s="563"/>
      <c r="S109" s="563"/>
      <c r="T109" s="563"/>
      <c r="U109" s="563"/>
      <c r="V109" s="563"/>
      <c r="W109" s="563"/>
      <c r="X109" s="563"/>
      <c r="Y109" s="563"/>
      <c r="Z109" s="564"/>
    </row>
    <row r="110" spans="1:26">
      <c r="A110" s="570"/>
      <c r="B110" s="563"/>
      <c r="C110" s="563"/>
      <c r="D110" s="563"/>
      <c r="E110" s="563"/>
      <c r="F110" s="563"/>
      <c r="G110" s="563"/>
      <c r="H110" s="563"/>
      <c r="I110" s="563"/>
      <c r="J110" s="563"/>
      <c r="K110" s="563"/>
      <c r="L110" s="563"/>
      <c r="M110" s="563"/>
      <c r="N110" s="563"/>
      <c r="O110" s="563"/>
      <c r="P110" s="563"/>
      <c r="Q110" s="563"/>
      <c r="R110" s="563"/>
      <c r="S110" s="563"/>
      <c r="T110" s="563"/>
      <c r="U110" s="563"/>
      <c r="V110" s="563"/>
      <c r="W110" s="563"/>
      <c r="X110" s="563"/>
      <c r="Y110" s="563"/>
      <c r="Z110" s="564"/>
    </row>
    <row r="111" spans="1:26">
      <c r="A111" s="570"/>
      <c r="B111" s="563"/>
      <c r="C111" s="563"/>
      <c r="D111" s="563"/>
      <c r="E111" s="563"/>
      <c r="F111" s="563"/>
      <c r="G111" s="563"/>
      <c r="H111" s="563"/>
      <c r="I111" s="563"/>
      <c r="J111" s="563"/>
      <c r="K111" s="563"/>
      <c r="L111" s="563"/>
      <c r="M111" s="563"/>
      <c r="N111" s="563"/>
      <c r="O111" s="563"/>
      <c r="P111" s="563"/>
      <c r="Q111" s="563"/>
      <c r="R111" s="563"/>
      <c r="S111" s="563"/>
      <c r="T111" s="563"/>
      <c r="U111" s="563"/>
      <c r="V111" s="563"/>
      <c r="W111" s="563"/>
      <c r="X111" s="563"/>
      <c r="Y111" s="563"/>
      <c r="Z111" s="564"/>
    </row>
    <row r="112" spans="1:26">
      <c r="A112" s="570"/>
      <c r="B112" s="563"/>
      <c r="C112" s="563"/>
      <c r="D112" s="563"/>
      <c r="E112" s="563"/>
      <c r="F112" s="563"/>
      <c r="G112" s="563"/>
      <c r="H112" s="563"/>
      <c r="I112" s="563"/>
      <c r="J112" s="563"/>
      <c r="K112" s="563"/>
      <c r="L112" s="563"/>
      <c r="M112" s="563"/>
      <c r="N112" s="563"/>
      <c r="O112" s="563"/>
      <c r="P112" s="563"/>
      <c r="Q112" s="563"/>
      <c r="R112" s="563"/>
      <c r="S112" s="563"/>
      <c r="T112" s="563"/>
      <c r="U112" s="563"/>
      <c r="V112" s="563"/>
      <c r="W112" s="563"/>
      <c r="X112" s="563"/>
      <c r="Y112" s="563"/>
      <c r="Z112" s="564"/>
    </row>
    <row r="113" spans="1:26">
      <c r="A113" s="570"/>
      <c r="B113" s="563"/>
      <c r="C113" s="563"/>
      <c r="D113" s="563"/>
      <c r="E113" s="563"/>
      <c r="F113" s="563"/>
      <c r="G113" s="563"/>
      <c r="H113" s="563"/>
      <c r="I113" s="563"/>
      <c r="J113" s="563"/>
      <c r="K113" s="563"/>
      <c r="L113" s="563"/>
      <c r="M113" s="563"/>
      <c r="N113" s="563"/>
      <c r="O113" s="563"/>
      <c r="P113" s="563"/>
      <c r="Q113" s="563"/>
      <c r="R113" s="563"/>
      <c r="S113" s="563"/>
      <c r="T113" s="563"/>
      <c r="U113" s="563"/>
      <c r="V113" s="563"/>
      <c r="W113" s="563"/>
      <c r="X113" s="563"/>
      <c r="Y113" s="563"/>
      <c r="Z113" s="564"/>
    </row>
    <row r="114" spans="1:26">
      <c r="A114" s="570"/>
      <c r="B114" s="563"/>
      <c r="C114" s="563"/>
      <c r="D114" s="563"/>
      <c r="E114" s="563"/>
      <c r="F114" s="563"/>
      <c r="G114" s="563"/>
      <c r="H114" s="563"/>
      <c r="I114" s="563"/>
      <c r="J114" s="563"/>
      <c r="K114" s="563"/>
      <c r="L114" s="563"/>
      <c r="M114" s="563"/>
      <c r="N114" s="563"/>
      <c r="O114" s="563"/>
      <c r="P114" s="563"/>
      <c r="Q114" s="563"/>
      <c r="R114" s="563"/>
      <c r="S114" s="563"/>
      <c r="T114" s="563"/>
      <c r="U114" s="563"/>
      <c r="V114" s="563"/>
      <c r="W114" s="563"/>
      <c r="X114" s="563"/>
      <c r="Y114" s="563"/>
      <c r="Z114" s="564"/>
    </row>
    <row r="115" spans="1:26">
      <c r="A115" s="570"/>
      <c r="B115" s="563"/>
      <c r="C115" s="563"/>
      <c r="D115" s="563"/>
      <c r="E115" s="563"/>
      <c r="F115" s="563"/>
      <c r="G115" s="563"/>
      <c r="H115" s="563"/>
      <c r="I115" s="563"/>
      <c r="J115" s="563"/>
      <c r="K115" s="563"/>
      <c r="L115" s="563"/>
      <c r="M115" s="563"/>
      <c r="N115" s="563"/>
      <c r="O115" s="563"/>
      <c r="P115" s="563"/>
      <c r="Q115" s="563"/>
      <c r="R115" s="563"/>
      <c r="S115" s="563"/>
      <c r="T115" s="563"/>
      <c r="U115" s="563"/>
      <c r="V115" s="563"/>
      <c r="W115" s="563"/>
      <c r="X115" s="563"/>
      <c r="Y115" s="563"/>
      <c r="Z115" s="564"/>
    </row>
    <row r="116" spans="1:26">
      <c r="A116" s="570"/>
      <c r="B116" s="563"/>
      <c r="C116" s="563"/>
      <c r="D116" s="563"/>
      <c r="E116" s="563"/>
      <c r="F116" s="563"/>
      <c r="G116" s="563"/>
      <c r="H116" s="563"/>
      <c r="I116" s="563"/>
      <c r="J116" s="563"/>
      <c r="K116" s="563"/>
      <c r="L116" s="563"/>
      <c r="M116" s="563"/>
      <c r="N116" s="563"/>
      <c r="O116" s="563"/>
      <c r="P116" s="563"/>
      <c r="Q116" s="563"/>
      <c r="R116" s="563"/>
      <c r="S116" s="563"/>
      <c r="T116" s="563"/>
      <c r="U116" s="563"/>
      <c r="V116" s="563"/>
      <c r="W116" s="563"/>
      <c r="X116" s="563"/>
      <c r="Y116" s="563"/>
      <c r="Z116" s="564"/>
    </row>
    <row r="117" spans="1:26">
      <c r="A117" s="570"/>
      <c r="B117" s="563"/>
      <c r="C117" s="563"/>
      <c r="D117" s="563"/>
      <c r="E117" s="563"/>
      <c r="F117" s="563"/>
      <c r="G117" s="563"/>
      <c r="H117" s="563"/>
      <c r="I117" s="563"/>
      <c r="J117" s="563"/>
      <c r="K117" s="563"/>
      <c r="L117" s="563"/>
      <c r="M117" s="563"/>
      <c r="N117" s="563"/>
      <c r="O117" s="563"/>
      <c r="P117" s="563"/>
      <c r="Q117" s="563"/>
      <c r="R117" s="563"/>
      <c r="S117" s="563"/>
      <c r="T117" s="563"/>
      <c r="U117" s="563"/>
      <c r="V117" s="563"/>
      <c r="W117" s="563"/>
      <c r="X117" s="563"/>
      <c r="Y117" s="563"/>
      <c r="Z117" s="564"/>
    </row>
    <row r="118" spans="1:26">
      <c r="A118" s="570"/>
      <c r="B118" s="563"/>
      <c r="C118" s="563"/>
      <c r="D118" s="563"/>
      <c r="E118" s="563"/>
      <c r="F118" s="563"/>
      <c r="G118" s="563"/>
      <c r="H118" s="563"/>
      <c r="I118" s="563"/>
      <c r="J118" s="563"/>
      <c r="K118" s="563"/>
      <c r="L118" s="563"/>
      <c r="M118" s="563"/>
      <c r="N118" s="563"/>
      <c r="O118" s="563"/>
      <c r="P118" s="563"/>
      <c r="Q118" s="563"/>
      <c r="R118" s="563"/>
      <c r="S118" s="563"/>
      <c r="T118" s="563"/>
      <c r="U118" s="563"/>
      <c r="V118" s="563"/>
      <c r="W118" s="563"/>
      <c r="X118" s="563"/>
      <c r="Y118" s="563"/>
      <c r="Z118" s="564"/>
    </row>
    <row r="119" spans="1:26">
      <c r="A119" s="570"/>
      <c r="B119" s="563"/>
      <c r="C119" s="563"/>
      <c r="D119" s="563"/>
      <c r="E119" s="563"/>
      <c r="F119" s="563"/>
      <c r="G119" s="563"/>
      <c r="H119" s="563"/>
      <c r="I119" s="563"/>
      <c r="J119" s="563"/>
      <c r="K119" s="563"/>
      <c r="L119" s="563"/>
      <c r="M119" s="563"/>
      <c r="N119" s="563"/>
      <c r="O119" s="563"/>
      <c r="P119" s="563"/>
      <c r="Q119" s="563"/>
      <c r="R119" s="563"/>
      <c r="S119" s="563"/>
      <c r="T119" s="563"/>
      <c r="U119" s="563"/>
      <c r="V119" s="563"/>
      <c r="W119" s="563"/>
      <c r="X119" s="563"/>
      <c r="Y119" s="563"/>
      <c r="Z119" s="564"/>
    </row>
    <row r="120" spans="1:26">
      <c r="A120" s="570"/>
      <c r="B120" s="563"/>
      <c r="C120" s="563"/>
      <c r="D120" s="563"/>
      <c r="E120" s="563"/>
      <c r="F120" s="563"/>
      <c r="G120" s="563"/>
      <c r="H120" s="563"/>
      <c r="I120" s="563"/>
      <c r="J120" s="563"/>
      <c r="K120" s="563"/>
      <c r="L120" s="563"/>
      <c r="M120" s="563"/>
      <c r="N120" s="563"/>
      <c r="O120" s="563"/>
      <c r="P120" s="563"/>
      <c r="Q120" s="563"/>
      <c r="R120" s="563"/>
      <c r="S120" s="563"/>
      <c r="T120" s="563"/>
      <c r="U120" s="563"/>
      <c r="V120" s="563"/>
      <c r="W120" s="563"/>
      <c r="X120" s="563"/>
      <c r="Y120" s="563"/>
      <c r="Z120" s="564"/>
    </row>
    <row r="121" spans="1:26">
      <c r="A121" s="570"/>
      <c r="B121" s="563"/>
      <c r="C121" s="563"/>
      <c r="D121" s="563"/>
      <c r="E121" s="563"/>
      <c r="F121" s="563"/>
      <c r="G121" s="563"/>
      <c r="H121" s="563"/>
      <c r="I121" s="563"/>
      <c r="J121" s="563"/>
      <c r="K121" s="563"/>
      <c r="L121" s="563"/>
      <c r="M121" s="563"/>
      <c r="N121" s="563"/>
      <c r="O121" s="563"/>
      <c r="P121" s="563"/>
      <c r="Q121" s="563"/>
      <c r="R121" s="563"/>
      <c r="S121" s="563"/>
      <c r="T121" s="563"/>
      <c r="U121" s="563"/>
      <c r="V121" s="563"/>
      <c r="W121" s="563"/>
      <c r="X121" s="563"/>
      <c r="Y121" s="563"/>
      <c r="Z121" s="564"/>
    </row>
    <row r="122" spans="1:26">
      <c r="A122" s="570"/>
      <c r="B122" s="563"/>
      <c r="C122" s="563"/>
      <c r="D122" s="563"/>
      <c r="E122" s="563"/>
      <c r="F122" s="563"/>
      <c r="G122" s="563"/>
      <c r="H122" s="563"/>
      <c r="I122" s="563"/>
      <c r="J122" s="563"/>
      <c r="K122" s="563"/>
      <c r="L122" s="563"/>
      <c r="M122" s="563"/>
      <c r="N122" s="563"/>
      <c r="O122" s="563"/>
      <c r="P122" s="563"/>
      <c r="Q122" s="563"/>
      <c r="R122" s="563"/>
      <c r="S122" s="563"/>
      <c r="T122" s="563"/>
      <c r="U122" s="563"/>
      <c r="V122" s="563"/>
      <c r="W122" s="563"/>
      <c r="X122" s="563"/>
      <c r="Y122" s="563"/>
      <c r="Z122" s="564"/>
    </row>
    <row r="123" spans="1:26">
      <c r="A123" s="570"/>
      <c r="B123" s="563"/>
      <c r="C123" s="563"/>
      <c r="D123" s="563"/>
      <c r="E123" s="563"/>
      <c r="F123" s="563"/>
      <c r="G123" s="563"/>
      <c r="H123" s="563"/>
      <c r="I123" s="563"/>
      <c r="J123" s="563"/>
      <c r="K123" s="563"/>
      <c r="L123" s="563"/>
      <c r="M123" s="563"/>
      <c r="N123" s="563"/>
      <c r="O123" s="563"/>
      <c r="P123" s="563"/>
      <c r="Q123" s="563"/>
      <c r="R123" s="563"/>
      <c r="S123" s="563"/>
      <c r="T123" s="563"/>
      <c r="U123" s="563"/>
      <c r="V123" s="563"/>
      <c r="W123" s="563"/>
      <c r="X123" s="563"/>
      <c r="Y123" s="563"/>
      <c r="Z123" s="564"/>
    </row>
    <row r="124" spans="1:26">
      <c r="A124" s="570"/>
      <c r="B124" s="563"/>
      <c r="C124" s="563"/>
      <c r="D124" s="563"/>
      <c r="E124" s="563"/>
      <c r="F124" s="563"/>
      <c r="G124" s="563"/>
      <c r="H124" s="563"/>
      <c r="I124" s="563"/>
      <c r="J124" s="563"/>
      <c r="K124" s="563"/>
      <c r="L124" s="563"/>
      <c r="M124" s="563"/>
      <c r="N124" s="563"/>
      <c r="O124" s="563"/>
      <c r="P124" s="563"/>
      <c r="Q124" s="563"/>
      <c r="R124" s="563"/>
      <c r="S124" s="563"/>
      <c r="T124" s="563"/>
      <c r="U124" s="563"/>
      <c r="V124" s="563"/>
      <c r="W124" s="563"/>
      <c r="X124" s="563"/>
      <c r="Y124" s="563"/>
      <c r="Z124" s="564"/>
    </row>
    <row r="125" spans="1:26">
      <c r="A125" s="570"/>
      <c r="B125" s="563"/>
      <c r="C125" s="563"/>
      <c r="D125" s="563"/>
      <c r="E125" s="563"/>
      <c r="F125" s="563"/>
      <c r="G125" s="563"/>
      <c r="H125" s="563"/>
      <c r="I125" s="563"/>
      <c r="J125" s="563"/>
      <c r="K125" s="563"/>
      <c r="L125" s="563"/>
      <c r="M125" s="563"/>
      <c r="N125" s="563"/>
      <c r="O125" s="563"/>
      <c r="P125" s="563"/>
      <c r="Q125" s="563"/>
      <c r="R125" s="563"/>
      <c r="S125" s="563"/>
      <c r="T125" s="563"/>
      <c r="U125" s="563"/>
      <c r="V125" s="563"/>
      <c r="W125" s="563"/>
      <c r="X125" s="563"/>
      <c r="Y125" s="563"/>
      <c r="Z125" s="564"/>
    </row>
    <row r="126" spans="1:26">
      <c r="A126" s="570"/>
      <c r="B126" s="563"/>
      <c r="C126" s="563"/>
      <c r="D126" s="563"/>
      <c r="E126" s="563"/>
      <c r="F126" s="563"/>
      <c r="G126" s="563"/>
      <c r="H126" s="563"/>
      <c r="I126" s="563"/>
      <c r="J126" s="563"/>
      <c r="K126" s="563"/>
      <c r="L126" s="563"/>
      <c r="M126" s="563"/>
      <c r="N126" s="563"/>
      <c r="O126" s="563"/>
      <c r="P126" s="563"/>
      <c r="Q126" s="563"/>
      <c r="R126" s="563"/>
      <c r="S126" s="563"/>
      <c r="T126" s="563"/>
      <c r="U126" s="563"/>
      <c r="V126" s="563"/>
      <c r="W126" s="563"/>
      <c r="X126" s="563"/>
      <c r="Y126" s="563"/>
      <c r="Z126" s="564"/>
    </row>
    <row r="127" spans="1:26">
      <c r="A127" s="570"/>
      <c r="B127" s="563"/>
      <c r="C127" s="563"/>
      <c r="D127" s="563"/>
      <c r="E127" s="563"/>
      <c r="F127" s="563"/>
      <c r="G127" s="563"/>
      <c r="H127" s="563"/>
      <c r="I127" s="563"/>
      <c r="J127" s="563"/>
      <c r="K127" s="563"/>
      <c r="L127" s="563"/>
      <c r="M127" s="563"/>
      <c r="N127" s="563"/>
      <c r="O127" s="563"/>
      <c r="P127" s="563"/>
      <c r="Q127" s="563"/>
      <c r="R127" s="563"/>
      <c r="S127" s="563"/>
      <c r="T127" s="563"/>
      <c r="U127" s="563"/>
      <c r="V127" s="563"/>
      <c r="W127" s="563"/>
      <c r="X127" s="563"/>
      <c r="Y127" s="563"/>
      <c r="Z127" s="564"/>
    </row>
    <row r="128" spans="1:26">
      <c r="A128" s="570"/>
      <c r="B128" s="563"/>
      <c r="C128" s="563"/>
      <c r="D128" s="563"/>
      <c r="E128" s="563"/>
      <c r="F128" s="563"/>
      <c r="G128" s="563"/>
      <c r="H128" s="563"/>
      <c r="I128" s="563"/>
      <c r="J128" s="563"/>
      <c r="K128" s="563"/>
      <c r="L128" s="563"/>
      <c r="M128" s="563"/>
      <c r="N128" s="563"/>
      <c r="O128" s="563"/>
      <c r="P128" s="563"/>
      <c r="Q128" s="563"/>
      <c r="R128" s="563"/>
      <c r="S128" s="563"/>
      <c r="T128" s="563"/>
      <c r="U128" s="563"/>
      <c r="V128" s="563"/>
      <c r="W128" s="563"/>
      <c r="X128" s="563"/>
      <c r="Y128" s="563"/>
      <c r="Z128" s="564"/>
    </row>
    <row r="129" spans="1:26">
      <c r="A129" s="570"/>
      <c r="B129" s="563"/>
      <c r="C129" s="563"/>
      <c r="D129" s="563"/>
      <c r="E129" s="563"/>
      <c r="F129" s="563"/>
      <c r="G129" s="563"/>
      <c r="H129" s="563"/>
      <c r="I129" s="563"/>
      <c r="J129" s="563"/>
      <c r="K129" s="563"/>
      <c r="L129" s="563"/>
      <c r="M129" s="563"/>
      <c r="N129" s="563"/>
      <c r="O129" s="563"/>
      <c r="P129" s="563"/>
      <c r="Q129" s="563"/>
      <c r="R129" s="563"/>
      <c r="S129" s="563"/>
      <c r="T129" s="563"/>
      <c r="U129" s="563"/>
      <c r="V129" s="563"/>
      <c r="W129" s="563"/>
      <c r="X129" s="563"/>
      <c r="Y129" s="563"/>
      <c r="Z129" s="564"/>
    </row>
    <row r="130" spans="1:26">
      <c r="A130" s="570"/>
      <c r="B130" s="563"/>
      <c r="C130" s="563"/>
      <c r="D130" s="563"/>
      <c r="E130" s="563"/>
      <c r="F130" s="563"/>
      <c r="G130" s="563"/>
      <c r="H130" s="563"/>
      <c r="I130" s="563"/>
      <c r="J130" s="563"/>
      <c r="K130" s="563"/>
      <c r="L130" s="563"/>
      <c r="M130" s="563"/>
      <c r="N130" s="563"/>
      <c r="O130" s="563"/>
      <c r="P130" s="563"/>
      <c r="Q130" s="563"/>
      <c r="R130" s="563"/>
      <c r="S130" s="563"/>
      <c r="T130" s="563"/>
      <c r="U130" s="563"/>
      <c r="V130" s="563"/>
      <c r="W130" s="563"/>
      <c r="X130" s="563"/>
      <c r="Y130" s="563"/>
      <c r="Z130" s="564"/>
    </row>
    <row r="131" spans="1:26">
      <c r="A131" s="570"/>
      <c r="B131" s="563"/>
      <c r="C131" s="563"/>
      <c r="D131" s="563"/>
      <c r="E131" s="563"/>
      <c r="F131" s="563"/>
      <c r="G131" s="563"/>
      <c r="H131" s="563"/>
      <c r="I131" s="563"/>
      <c r="J131" s="563"/>
      <c r="K131" s="563"/>
      <c r="L131" s="563"/>
      <c r="M131" s="563"/>
      <c r="N131" s="563"/>
      <c r="O131" s="563"/>
      <c r="P131" s="563"/>
      <c r="Q131" s="563"/>
      <c r="R131" s="563"/>
      <c r="S131" s="563"/>
      <c r="T131" s="563"/>
      <c r="U131" s="563"/>
      <c r="V131" s="563"/>
      <c r="W131" s="563"/>
      <c r="X131" s="563"/>
      <c r="Y131" s="563"/>
      <c r="Z131" s="564"/>
    </row>
    <row r="132" spans="1:26">
      <c r="A132" s="570"/>
      <c r="B132" s="563"/>
      <c r="C132" s="563"/>
      <c r="D132" s="563"/>
      <c r="E132" s="563"/>
      <c r="F132" s="563"/>
      <c r="G132" s="563"/>
      <c r="H132" s="563"/>
      <c r="I132" s="563"/>
      <c r="J132" s="563"/>
      <c r="K132" s="563"/>
      <c r="L132" s="563"/>
      <c r="M132" s="563"/>
      <c r="N132" s="563"/>
      <c r="O132" s="563"/>
      <c r="P132" s="563"/>
      <c r="Q132" s="563"/>
      <c r="R132" s="563"/>
      <c r="S132" s="563"/>
      <c r="T132" s="563"/>
      <c r="U132" s="563"/>
      <c r="V132" s="563"/>
      <c r="W132" s="563"/>
      <c r="X132" s="563"/>
      <c r="Y132" s="563"/>
      <c r="Z132" s="564"/>
    </row>
    <row r="133" spans="1:26">
      <c r="A133" s="570"/>
      <c r="B133" s="563"/>
      <c r="C133" s="563"/>
      <c r="D133" s="563"/>
      <c r="E133" s="563"/>
      <c r="F133" s="563"/>
      <c r="G133" s="563"/>
      <c r="H133" s="563"/>
      <c r="I133" s="563"/>
      <c r="J133" s="563"/>
      <c r="K133" s="563"/>
      <c r="L133" s="563"/>
      <c r="M133" s="563"/>
      <c r="N133" s="563"/>
      <c r="O133" s="563"/>
      <c r="P133" s="563"/>
      <c r="Q133" s="563"/>
      <c r="R133" s="563"/>
      <c r="S133" s="563"/>
      <c r="T133" s="563"/>
      <c r="U133" s="563"/>
      <c r="V133" s="563"/>
      <c r="W133" s="563"/>
      <c r="X133" s="563"/>
      <c r="Y133" s="563"/>
      <c r="Z133" s="564"/>
    </row>
    <row r="134" spans="1:26">
      <c r="A134" s="570"/>
      <c r="B134" s="563"/>
      <c r="C134" s="563"/>
      <c r="D134" s="563"/>
      <c r="E134" s="563"/>
      <c r="F134" s="563"/>
      <c r="G134" s="563"/>
      <c r="H134" s="563"/>
      <c r="I134" s="563"/>
      <c r="J134" s="563"/>
      <c r="K134" s="563"/>
      <c r="L134" s="563"/>
      <c r="M134" s="563"/>
      <c r="N134" s="563"/>
      <c r="O134" s="563"/>
      <c r="P134" s="563"/>
      <c r="Q134" s="563"/>
      <c r="R134" s="563"/>
      <c r="S134" s="563"/>
      <c r="T134" s="563"/>
      <c r="U134" s="563"/>
      <c r="V134" s="563"/>
      <c r="W134" s="563"/>
      <c r="X134" s="563"/>
      <c r="Y134" s="563"/>
      <c r="Z134" s="564"/>
    </row>
    <row r="135" spans="1:26">
      <c r="A135" s="570"/>
      <c r="B135" s="563"/>
      <c r="C135" s="563"/>
      <c r="D135" s="563"/>
      <c r="E135" s="563"/>
      <c r="F135" s="563"/>
      <c r="G135" s="563"/>
      <c r="H135" s="563"/>
      <c r="I135" s="563"/>
      <c r="J135" s="563"/>
      <c r="K135" s="563"/>
      <c r="L135" s="563"/>
      <c r="M135" s="563"/>
      <c r="N135" s="563"/>
      <c r="O135" s="563"/>
      <c r="P135" s="563"/>
      <c r="Q135" s="563"/>
      <c r="R135" s="563"/>
      <c r="S135" s="563"/>
      <c r="T135" s="563"/>
      <c r="U135" s="563"/>
      <c r="V135" s="563"/>
      <c r="W135" s="563"/>
      <c r="X135" s="563"/>
      <c r="Y135" s="563"/>
      <c r="Z135" s="564"/>
    </row>
    <row r="136" spans="1:26">
      <c r="A136" s="570"/>
      <c r="B136" s="563"/>
      <c r="C136" s="563"/>
      <c r="D136" s="563"/>
      <c r="E136" s="563"/>
      <c r="F136" s="563"/>
      <c r="G136" s="563"/>
      <c r="H136" s="563"/>
      <c r="I136" s="563"/>
      <c r="J136" s="563"/>
      <c r="K136" s="563"/>
      <c r="L136" s="563"/>
      <c r="M136" s="563"/>
      <c r="N136" s="563"/>
      <c r="O136" s="563"/>
      <c r="P136" s="563"/>
      <c r="Q136" s="563"/>
      <c r="R136" s="563"/>
      <c r="S136" s="563"/>
      <c r="T136" s="563"/>
      <c r="U136" s="563"/>
      <c r="V136" s="563"/>
      <c r="W136" s="563"/>
      <c r="X136" s="563"/>
      <c r="Y136" s="563"/>
      <c r="Z136" s="564"/>
    </row>
    <row r="137" spans="1:26">
      <c r="A137" s="570"/>
      <c r="B137" s="563"/>
      <c r="C137" s="563"/>
      <c r="D137" s="563"/>
      <c r="E137" s="563"/>
      <c r="F137" s="563"/>
      <c r="G137" s="563"/>
      <c r="H137" s="563"/>
      <c r="I137" s="563"/>
      <c r="J137" s="563"/>
      <c r="K137" s="563"/>
      <c r="L137" s="563"/>
      <c r="M137" s="563"/>
      <c r="N137" s="563"/>
      <c r="O137" s="563"/>
      <c r="P137" s="563"/>
      <c r="Q137" s="563"/>
      <c r="R137" s="563"/>
      <c r="S137" s="563"/>
      <c r="T137" s="563"/>
      <c r="U137" s="563"/>
      <c r="V137" s="563"/>
      <c r="W137" s="563"/>
      <c r="X137" s="563"/>
      <c r="Y137" s="563"/>
      <c r="Z137" s="564"/>
    </row>
    <row r="138" spans="1:26">
      <c r="A138" s="570"/>
      <c r="B138" s="563"/>
      <c r="C138" s="563"/>
      <c r="D138" s="563"/>
      <c r="E138" s="563"/>
      <c r="F138" s="563"/>
      <c r="G138" s="563"/>
      <c r="H138" s="563"/>
      <c r="I138" s="563"/>
      <c r="J138" s="563"/>
      <c r="K138" s="563"/>
      <c r="L138" s="563"/>
      <c r="M138" s="563"/>
      <c r="N138" s="563"/>
      <c r="O138" s="563"/>
      <c r="P138" s="563"/>
      <c r="Q138" s="563"/>
      <c r="R138" s="563"/>
      <c r="S138" s="563"/>
      <c r="T138" s="563"/>
      <c r="U138" s="563"/>
      <c r="V138" s="563"/>
      <c r="W138" s="563"/>
      <c r="X138" s="563"/>
      <c r="Y138" s="563"/>
      <c r="Z138" s="564"/>
    </row>
    <row r="139" spans="1:26">
      <c r="A139" s="570"/>
      <c r="B139" s="563"/>
      <c r="C139" s="563"/>
      <c r="D139" s="563"/>
      <c r="E139" s="563"/>
      <c r="F139" s="563"/>
      <c r="G139" s="563"/>
      <c r="H139" s="563"/>
      <c r="I139" s="563"/>
      <c r="J139" s="563"/>
      <c r="K139" s="563"/>
      <c r="L139" s="563"/>
      <c r="M139" s="563"/>
      <c r="N139" s="563"/>
      <c r="O139" s="563"/>
      <c r="P139" s="563"/>
      <c r="Q139" s="563"/>
      <c r="R139" s="563"/>
      <c r="S139" s="563"/>
      <c r="T139" s="563"/>
      <c r="U139" s="563"/>
      <c r="V139" s="563"/>
      <c r="W139" s="563"/>
      <c r="X139" s="563"/>
      <c r="Y139" s="563"/>
      <c r="Z139" s="564"/>
    </row>
    <row r="140" spans="1:26">
      <c r="A140" s="570"/>
      <c r="B140" s="563"/>
      <c r="C140" s="563"/>
      <c r="D140" s="563"/>
      <c r="E140" s="563"/>
      <c r="F140" s="563"/>
      <c r="G140" s="563"/>
      <c r="H140" s="563"/>
      <c r="I140" s="563"/>
      <c r="J140" s="563"/>
      <c r="K140" s="563"/>
      <c r="L140" s="563"/>
      <c r="M140" s="563"/>
      <c r="N140" s="563"/>
      <c r="O140" s="563"/>
      <c r="P140" s="563"/>
      <c r="Q140" s="563"/>
      <c r="R140" s="563"/>
      <c r="S140" s="563"/>
      <c r="T140" s="563"/>
      <c r="U140" s="563"/>
      <c r="V140" s="563"/>
      <c r="W140" s="563"/>
      <c r="X140" s="563"/>
      <c r="Y140" s="563"/>
      <c r="Z140" s="564"/>
    </row>
    <row r="141" spans="1:26">
      <c r="A141" s="570"/>
      <c r="B141" s="563"/>
      <c r="C141" s="563"/>
      <c r="D141" s="563"/>
      <c r="E141" s="563"/>
      <c r="F141" s="563"/>
      <c r="G141" s="563"/>
      <c r="H141" s="563"/>
      <c r="I141" s="563"/>
      <c r="J141" s="563"/>
      <c r="K141" s="563"/>
      <c r="L141" s="563"/>
      <c r="M141" s="563"/>
      <c r="N141" s="563"/>
      <c r="O141" s="563"/>
      <c r="P141" s="563"/>
      <c r="Q141" s="563"/>
      <c r="R141" s="563"/>
      <c r="S141" s="563"/>
      <c r="T141" s="563"/>
      <c r="U141" s="563"/>
      <c r="V141" s="563"/>
      <c r="W141" s="563"/>
      <c r="X141" s="563"/>
      <c r="Y141" s="563"/>
      <c r="Z141" s="564"/>
    </row>
    <row r="142" spans="1:26">
      <c r="A142" s="570"/>
      <c r="B142" s="563"/>
      <c r="C142" s="563"/>
      <c r="D142" s="563"/>
      <c r="E142" s="563"/>
      <c r="F142" s="563"/>
      <c r="G142" s="563"/>
      <c r="H142" s="563"/>
      <c r="I142" s="563"/>
      <c r="J142" s="563"/>
      <c r="K142" s="563"/>
      <c r="L142" s="563"/>
      <c r="M142" s="563"/>
      <c r="N142" s="563"/>
      <c r="O142" s="563"/>
      <c r="P142" s="563"/>
      <c r="Q142" s="563"/>
      <c r="R142" s="563"/>
      <c r="S142" s="563"/>
      <c r="T142" s="563"/>
      <c r="U142" s="563"/>
      <c r="V142" s="563"/>
      <c r="W142" s="563"/>
      <c r="X142" s="563"/>
      <c r="Y142" s="563"/>
      <c r="Z142" s="564"/>
    </row>
    <row r="143" spans="1:26">
      <c r="A143" s="570"/>
      <c r="B143" s="563"/>
      <c r="C143" s="563"/>
      <c r="D143" s="563"/>
      <c r="E143" s="563"/>
      <c r="F143" s="563"/>
      <c r="G143" s="563"/>
      <c r="H143" s="563"/>
      <c r="I143" s="563"/>
      <c r="J143" s="563"/>
      <c r="K143" s="563"/>
      <c r="L143" s="563"/>
      <c r="M143" s="563"/>
      <c r="N143" s="563"/>
      <c r="O143" s="563"/>
      <c r="P143" s="563"/>
      <c r="Q143" s="563"/>
      <c r="R143" s="563"/>
      <c r="S143" s="563"/>
      <c r="T143" s="563"/>
      <c r="U143" s="563"/>
      <c r="V143" s="563"/>
      <c r="W143" s="563"/>
      <c r="X143" s="563"/>
      <c r="Y143" s="563"/>
      <c r="Z143" s="564"/>
    </row>
    <row r="144" spans="1:26">
      <c r="A144" s="570"/>
      <c r="B144" s="563"/>
      <c r="C144" s="563"/>
      <c r="D144" s="563"/>
      <c r="E144" s="563"/>
      <c r="F144" s="563"/>
      <c r="G144" s="563"/>
      <c r="H144" s="563"/>
      <c r="I144" s="563"/>
      <c r="J144" s="563"/>
      <c r="K144" s="563"/>
      <c r="L144" s="563"/>
      <c r="M144" s="563"/>
      <c r="N144" s="563"/>
      <c r="O144" s="563"/>
      <c r="P144" s="563"/>
      <c r="Q144" s="563"/>
      <c r="R144" s="563"/>
      <c r="S144" s="563"/>
      <c r="T144" s="563"/>
      <c r="U144" s="563"/>
      <c r="V144" s="563"/>
      <c r="W144" s="563"/>
      <c r="X144" s="563"/>
      <c r="Y144" s="563"/>
      <c r="Z144" s="564"/>
    </row>
    <row r="145" spans="1:26">
      <c r="A145" s="570"/>
      <c r="B145" s="563"/>
      <c r="C145" s="563"/>
      <c r="D145" s="563"/>
      <c r="E145" s="563"/>
      <c r="F145" s="563"/>
      <c r="G145" s="563"/>
      <c r="H145" s="563"/>
      <c r="I145" s="563"/>
      <c r="J145" s="563"/>
      <c r="K145" s="563"/>
      <c r="L145" s="563"/>
      <c r="M145" s="563"/>
      <c r="N145" s="563"/>
      <c r="O145" s="563"/>
      <c r="P145" s="563"/>
      <c r="Q145" s="563"/>
      <c r="R145" s="563"/>
      <c r="S145" s="563"/>
      <c r="T145" s="563"/>
      <c r="U145" s="563"/>
      <c r="V145" s="563"/>
      <c r="W145" s="563"/>
      <c r="X145" s="563"/>
      <c r="Y145" s="563"/>
      <c r="Z145" s="564"/>
    </row>
    <row r="146" spans="1:26">
      <c r="A146" s="570"/>
      <c r="B146" s="563"/>
      <c r="C146" s="563"/>
      <c r="D146" s="563"/>
      <c r="E146" s="563"/>
      <c r="F146" s="563"/>
      <c r="G146" s="563"/>
      <c r="H146" s="563"/>
      <c r="I146" s="563"/>
      <c r="J146" s="563"/>
      <c r="K146" s="563"/>
      <c r="L146" s="563"/>
      <c r="M146" s="563"/>
      <c r="N146" s="563"/>
      <c r="O146" s="563"/>
      <c r="P146" s="563"/>
      <c r="Q146" s="563"/>
      <c r="R146" s="563"/>
      <c r="S146" s="563"/>
      <c r="T146" s="563"/>
      <c r="U146" s="563"/>
      <c r="V146" s="563"/>
      <c r="W146" s="563"/>
      <c r="X146" s="563"/>
      <c r="Y146" s="563"/>
      <c r="Z146" s="564"/>
    </row>
    <row r="147" spans="1:26">
      <c r="A147" s="570"/>
      <c r="B147" s="563"/>
      <c r="C147" s="563"/>
      <c r="D147" s="563"/>
      <c r="E147" s="563"/>
      <c r="F147" s="563"/>
      <c r="G147" s="563"/>
      <c r="H147" s="563"/>
      <c r="I147" s="563"/>
      <c r="J147" s="563"/>
      <c r="K147" s="563"/>
      <c r="L147" s="563"/>
      <c r="M147" s="563"/>
      <c r="N147" s="563"/>
      <c r="O147" s="563"/>
      <c r="P147" s="563"/>
      <c r="Q147" s="563"/>
      <c r="R147" s="563"/>
      <c r="S147" s="563"/>
      <c r="T147" s="563"/>
      <c r="U147" s="563"/>
      <c r="V147" s="563"/>
      <c r="W147" s="563"/>
      <c r="X147" s="563"/>
      <c r="Y147" s="563"/>
      <c r="Z147" s="564"/>
    </row>
    <row r="148" spans="1:26">
      <c r="A148" s="570"/>
      <c r="B148" s="563"/>
      <c r="C148" s="563"/>
      <c r="D148" s="563"/>
      <c r="E148" s="563"/>
      <c r="F148" s="563"/>
      <c r="G148" s="563"/>
      <c r="H148" s="563"/>
      <c r="I148" s="563"/>
      <c r="J148" s="563"/>
      <c r="K148" s="563"/>
      <c r="L148" s="563"/>
      <c r="M148" s="563"/>
      <c r="N148" s="563"/>
      <c r="O148" s="563"/>
      <c r="P148" s="563"/>
      <c r="Q148" s="563"/>
      <c r="R148" s="563"/>
      <c r="S148" s="563"/>
      <c r="T148" s="563"/>
      <c r="U148" s="563"/>
      <c r="V148" s="563"/>
      <c r="W148" s="563"/>
      <c r="X148" s="563"/>
      <c r="Y148" s="563"/>
      <c r="Z148" s="564"/>
    </row>
    <row r="149" spans="1:26">
      <c r="A149" s="570"/>
      <c r="B149" s="563"/>
      <c r="C149" s="563"/>
      <c r="D149" s="563"/>
      <c r="E149" s="563"/>
      <c r="F149" s="563"/>
      <c r="G149" s="563"/>
      <c r="H149" s="563"/>
      <c r="I149" s="563"/>
      <c r="J149" s="563"/>
      <c r="K149" s="563"/>
      <c r="L149" s="563"/>
      <c r="M149" s="563"/>
      <c r="N149" s="563"/>
      <c r="O149" s="563"/>
      <c r="P149" s="563"/>
      <c r="Q149" s="563"/>
      <c r="R149" s="563"/>
      <c r="S149" s="563"/>
      <c r="T149" s="563"/>
      <c r="U149" s="563"/>
      <c r="V149" s="563"/>
      <c r="W149" s="563"/>
      <c r="X149" s="563"/>
      <c r="Y149" s="563"/>
      <c r="Z149" s="564"/>
    </row>
    <row r="150" spans="1:26">
      <c r="A150" s="570"/>
      <c r="B150" s="563"/>
      <c r="C150" s="563"/>
      <c r="D150" s="563"/>
      <c r="E150" s="563"/>
      <c r="F150" s="563"/>
      <c r="G150" s="563"/>
      <c r="H150" s="563"/>
      <c r="I150" s="563"/>
      <c r="J150" s="563"/>
      <c r="K150" s="563"/>
      <c r="L150" s="563"/>
      <c r="M150" s="563"/>
      <c r="N150" s="563"/>
      <c r="O150" s="563"/>
      <c r="P150" s="563"/>
      <c r="Q150" s="563"/>
      <c r="R150" s="563"/>
      <c r="S150" s="563"/>
      <c r="T150" s="563"/>
      <c r="U150" s="563"/>
      <c r="V150" s="563"/>
      <c r="W150" s="563"/>
      <c r="X150" s="563"/>
      <c r="Y150" s="563"/>
      <c r="Z150" s="564"/>
    </row>
    <row r="151" spans="1:26">
      <c r="A151" s="570"/>
      <c r="B151" s="563"/>
      <c r="C151" s="563"/>
      <c r="D151" s="563"/>
      <c r="E151" s="563"/>
      <c r="F151" s="563"/>
      <c r="G151" s="563"/>
      <c r="H151" s="563"/>
      <c r="I151" s="563"/>
      <c r="J151" s="563"/>
      <c r="K151" s="563"/>
      <c r="L151" s="563"/>
      <c r="M151" s="563"/>
      <c r="N151" s="563"/>
      <c r="O151" s="563"/>
      <c r="P151" s="563"/>
      <c r="Q151" s="563"/>
      <c r="R151" s="563"/>
      <c r="S151" s="563"/>
      <c r="T151" s="563"/>
      <c r="U151" s="563"/>
      <c r="V151" s="563"/>
      <c r="W151" s="563"/>
      <c r="X151" s="563"/>
      <c r="Y151" s="563"/>
      <c r="Z151" s="564"/>
    </row>
    <row r="152" spans="1:26">
      <c r="A152" s="570"/>
      <c r="B152" s="563"/>
      <c r="C152" s="563"/>
      <c r="D152" s="563"/>
      <c r="E152" s="563"/>
      <c r="F152" s="563"/>
      <c r="G152" s="563"/>
      <c r="H152" s="563"/>
      <c r="I152" s="563"/>
      <c r="J152" s="563"/>
      <c r="K152" s="563"/>
      <c r="L152" s="563"/>
      <c r="M152" s="563"/>
      <c r="N152" s="563"/>
      <c r="O152" s="563"/>
      <c r="P152" s="563"/>
      <c r="Q152" s="563"/>
      <c r="R152" s="563"/>
      <c r="S152" s="563"/>
      <c r="T152" s="563"/>
      <c r="U152" s="563"/>
      <c r="V152" s="563"/>
      <c r="W152" s="563"/>
      <c r="X152" s="563"/>
      <c r="Y152" s="563"/>
      <c r="Z152" s="564"/>
    </row>
    <row r="153" spans="1:26">
      <c r="A153" s="570"/>
      <c r="B153" s="563"/>
      <c r="C153" s="563"/>
      <c r="D153" s="563"/>
      <c r="E153" s="563"/>
      <c r="F153" s="563"/>
      <c r="G153" s="563"/>
      <c r="H153" s="563"/>
      <c r="I153" s="563"/>
      <c r="J153" s="563"/>
      <c r="K153" s="563"/>
      <c r="L153" s="563"/>
      <c r="M153" s="563"/>
      <c r="N153" s="563"/>
      <c r="O153" s="563"/>
      <c r="P153" s="563"/>
      <c r="Q153" s="563"/>
      <c r="R153" s="563"/>
      <c r="S153" s="563"/>
      <c r="T153" s="563"/>
      <c r="U153" s="563"/>
      <c r="V153" s="563"/>
      <c r="W153" s="563"/>
      <c r="X153" s="563"/>
      <c r="Y153" s="563"/>
      <c r="Z153" s="564"/>
    </row>
    <row r="154" spans="1:26">
      <c r="A154" s="570"/>
      <c r="B154" s="563"/>
      <c r="C154" s="563"/>
      <c r="D154" s="563"/>
      <c r="E154" s="563"/>
      <c r="F154" s="563"/>
      <c r="G154" s="563"/>
      <c r="H154" s="563"/>
      <c r="I154" s="563"/>
      <c r="J154" s="563"/>
      <c r="K154" s="563"/>
      <c r="L154" s="563"/>
      <c r="M154" s="563"/>
      <c r="N154" s="563"/>
      <c r="O154" s="563"/>
      <c r="P154" s="563"/>
      <c r="Q154" s="563"/>
      <c r="R154" s="563"/>
      <c r="S154" s="563"/>
      <c r="T154" s="563"/>
      <c r="U154" s="563"/>
      <c r="V154" s="563"/>
      <c r="W154" s="563"/>
      <c r="X154" s="563"/>
      <c r="Y154" s="563"/>
      <c r="Z154" s="564"/>
    </row>
    <row r="155" spans="1:26">
      <c r="A155" s="570"/>
      <c r="B155" s="563"/>
      <c r="C155" s="563"/>
      <c r="D155" s="563"/>
      <c r="E155" s="563"/>
      <c r="F155" s="563"/>
      <c r="G155" s="563"/>
      <c r="H155" s="563"/>
      <c r="I155" s="563"/>
      <c r="J155" s="563"/>
      <c r="K155" s="563"/>
      <c r="L155" s="563"/>
      <c r="M155" s="563"/>
      <c r="N155" s="563"/>
      <c r="O155" s="563"/>
      <c r="P155" s="563"/>
      <c r="Q155" s="563"/>
      <c r="R155" s="563"/>
      <c r="S155" s="563"/>
      <c r="T155" s="563"/>
      <c r="U155" s="563"/>
      <c r="V155" s="563"/>
      <c r="W155" s="563"/>
      <c r="X155" s="563"/>
      <c r="Y155" s="563"/>
      <c r="Z155" s="564"/>
    </row>
    <row r="156" spans="1:26">
      <c r="A156" s="570"/>
      <c r="B156" s="563"/>
      <c r="C156" s="563"/>
      <c r="D156" s="563"/>
      <c r="E156" s="563"/>
      <c r="F156" s="563"/>
      <c r="G156" s="563"/>
      <c r="H156" s="563"/>
      <c r="I156" s="563"/>
      <c r="J156" s="563"/>
      <c r="K156" s="563"/>
      <c r="L156" s="563"/>
      <c r="M156" s="563"/>
      <c r="N156" s="563"/>
      <c r="O156" s="563"/>
      <c r="P156" s="563"/>
      <c r="Q156" s="563"/>
      <c r="R156" s="563"/>
      <c r="S156" s="563"/>
      <c r="T156" s="563"/>
      <c r="U156" s="563"/>
      <c r="V156" s="563"/>
      <c r="W156" s="563"/>
      <c r="X156" s="563"/>
      <c r="Y156" s="563"/>
      <c r="Z156" s="564"/>
    </row>
    <row r="157" spans="1:26">
      <c r="A157" s="570"/>
      <c r="B157" s="563"/>
      <c r="C157" s="563"/>
      <c r="D157" s="563"/>
      <c r="E157" s="563"/>
      <c r="F157" s="563"/>
      <c r="G157" s="563"/>
      <c r="H157" s="563"/>
      <c r="I157" s="563"/>
      <c r="J157" s="563"/>
      <c r="K157" s="563"/>
      <c r="L157" s="563"/>
      <c r="M157" s="563"/>
      <c r="N157" s="563"/>
      <c r="O157" s="563"/>
      <c r="P157" s="563"/>
      <c r="Q157" s="563"/>
      <c r="R157" s="563"/>
      <c r="S157" s="563"/>
      <c r="T157" s="563"/>
      <c r="U157" s="563"/>
      <c r="V157" s="563"/>
      <c r="W157" s="563"/>
      <c r="X157" s="563"/>
      <c r="Y157" s="563"/>
      <c r="Z157" s="564"/>
    </row>
    <row r="158" spans="1:26">
      <c r="A158" s="570"/>
      <c r="B158" s="563"/>
      <c r="C158" s="563"/>
      <c r="D158" s="563"/>
      <c r="E158" s="563"/>
      <c r="F158" s="563"/>
      <c r="G158" s="563"/>
      <c r="H158" s="563"/>
      <c r="I158" s="563"/>
      <c r="J158" s="563"/>
      <c r="K158" s="563"/>
      <c r="L158" s="563"/>
      <c r="M158" s="563"/>
      <c r="N158" s="563"/>
      <c r="O158" s="563"/>
      <c r="P158" s="563"/>
      <c r="Q158" s="563"/>
      <c r="R158" s="563"/>
      <c r="S158" s="563"/>
      <c r="T158" s="563"/>
      <c r="U158" s="563"/>
      <c r="V158" s="563"/>
      <c r="W158" s="563"/>
      <c r="X158" s="563"/>
      <c r="Y158" s="563"/>
      <c r="Z158" s="564"/>
    </row>
    <row r="159" spans="1:26">
      <c r="A159" s="570"/>
      <c r="B159" s="563"/>
      <c r="C159" s="563"/>
      <c r="D159" s="563"/>
      <c r="E159" s="563"/>
      <c r="F159" s="563"/>
      <c r="G159" s="563"/>
      <c r="H159" s="563"/>
      <c r="I159" s="563"/>
      <c r="J159" s="563"/>
      <c r="K159" s="563"/>
      <c r="L159" s="563"/>
      <c r="M159" s="563"/>
      <c r="N159" s="563"/>
      <c r="O159" s="563"/>
      <c r="P159" s="563"/>
      <c r="Q159" s="563"/>
      <c r="R159" s="563"/>
      <c r="S159" s="563"/>
      <c r="T159" s="563"/>
      <c r="U159" s="563"/>
      <c r="V159" s="563"/>
      <c r="W159" s="563"/>
      <c r="X159" s="563"/>
      <c r="Y159" s="563"/>
      <c r="Z159" s="564"/>
    </row>
    <row r="160" spans="1:26">
      <c r="A160" s="570"/>
      <c r="B160" s="563"/>
      <c r="C160" s="563"/>
      <c r="D160" s="563"/>
      <c r="E160" s="563"/>
      <c r="F160" s="563"/>
      <c r="G160" s="563"/>
      <c r="H160" s="563"/>
      <c r="I160" s="563"/>
      <c r="J160" s="563"/>
      <c r="K160" s="563"/>
      <c r="L160" s="563"/>
      <c r="M160" s="563"/>
      <c r="N160" s="563"/>
      <c r="O160" s="563"/>
      <c r="P160" s="563"/>
      <c r="Q160" s="563"/>
      <c r="R160" s="563"/>
      <c r="S160" s="563"/>
      <c r="T160" s="563"/>
      <c r="U160" s="563"/>
      <c r="V160" s="563"/>
      <c r="W160" s="563"/>
      <c r="X160" s="563"/>
      <c r="Y160" s="563"/>
      <c r="Z160" s="564"/>
    </row>
    <row r="161" spans="1:26">
      <c r="A161" s="570"/>
      <c r="B161" s="563"/>
      <c r="C161" s="563"/>
      <c r="D161" s="563"/>
      <c r="E161" s="563"/>
      <c r="F161" s="563"/>
      <c r="G161" s="563"/>
      <c r="H161" s="563"/>
      <c r="I161" s="563"/>
      <c r="J161" s="563"/>
      <c r="K161" s="563"/>
      <c r="L161" s="563"/>
      <c r="M161" s="563"/>
      <c r="N161" s="563"/>
      <c r="O161" s="563"/>
      <c r="P161" s="563"/>
      <c r="Q161" s="563"/>
      <c r="R161" s="563"/>
      <c r="S161" s="563"/>
      <c r="T161" s="563"/>
      <c r="U161" s="563"/>
      <c r="V161" s="563"/>
      <c r="W161" s="563"/>
      <c r="X161" s="563"/>
      <c r="Y161" s="563"/>
      <c r="Z161" s="564"/>
    </row>
    <row r="162" spans="1:26">
      <c r="A162" s="570"/>
      <c r="B162" s="563"/>
      <c r="C162" s="563"/>
      <c r="D162" s="563"/>
      <c r="E162" s="563"/>
      <c r="F162" s="563"/>
      <c r="G162" s="563"/>
      <c r="H162" s="563"/>
      <c r="I162" s="563"/>
      <c r="J162" s="563"/>
      <c r="K162" s="563"/>
      <c r="L162" s="563"/>
      <c r="M162" s="563"/>
      <c r="N162" s="563"/>
      <c r="O162" s="563"/>
      <c r="P162" s="563"/>
      <c r="Q162" s="563"/>
      <c r="R162" s="563"/>
      <c r="S162" s="563"/>
      <c r="T162" s="563"/>
      <c r="U162" s="563"/>
      <c r="V162" s="563"/>
      <c r="W162" s="563"/>
      <c r="X162" s="563"/>
      <c r="Y162" s="563"/>
      <c r="Z162" s="564"/>
    </row>
    <row r="163" spans="1:26">
      <c r="A163" s="570"/>
      <c r="B163" s="563"/>
      <c r="C163" s="563"/>
      <c r="D163" s="563"/>
      <c r="E163" s="563"/>
      <c r="F163" s="563"/>
      <c r="G163" s="563"/>
      <c r="H163" s="563"/>
      <c r="I163" s="563"/>
      <c r="J163" s="563"/>
      <c r="K163" s="563"/>
      <c r="L163" s="563"/>
      <c r="M163" s="563"/>
      <c r="N163" s="563"/>
      <c r="O163" s="563"/>
      <c r="P163" s="563"/>
      <c r="Q163" s="563"/>
      <c r="R163" s="563"/>
      <c r="S163" s="563"/>
      <c r="T163" s="563"/>
      <c r="U163" s="563"/>
      <c r="V163" s="563"/>
      <c r="W163" s="563"/>
      <c r="X163" s="563"/>
      <c r="Y163" s="563"/>
      <c r="Z163" s="564"/>
    </row>
    <row r="164" spans="1:26">
      <c r="A164" s="570"/>
      <c r="B164" s="563"/>
      <c r="C164" s="563"/>
      <c r="D164" s="563"/>
      <c r="E164" s="563"/>
      <c r="F164" s="563"/>
      <c r="G164" s="563"/>
      <c r="H164" s="563"/>
      <c r="I164" s="563"/>
      <c r="J164" s="563"/>
      <c r="K164" s="563"/>
      <c r="L164" s="563"/>
      <c r="M164" s="563"/>
      <c r="N164" s="563"/>
      <c r="O164" s="563"/>
      <c r="P164" s="563"/>
      <c r="Q164" s="563"/>
      <c r="R164" s="563"/>
      <c r="S164" s="563"/>
      <c r="T164" s="563"/>
      <c r="U164" s="563"/>
      <c r="V164" s="563"/>
      <c r="W164" s="563"/>
      <c r="X164" s="563"/>
      <c r="Y164" s="563"/>
      <c r="Z164" s="564"/>
    </row>
    <row r="165" spans="1:26">
      <c r="A165" s="570"/>
      <c r="B165" s="563"/>
      <c r="C165" s="563"/>
      <c r="D165" s="563"/>
      <c r="E165" s="563"/>
      <c r="F165" s="563"/>
      <c r="G165" s="563"/>
      <c r="H165" s="563"/>
      <c r="I165" s="563"/>
      <c r="J165" s="563"/>
      <c r="K165" s="563"/>
      <c r="L165" s="563"/>
      <c r="M165" s="563"/>
      <c r="N165" s="563"/>
      <c r="O165" s="563"/>
      <c r="P165" s="563"/>
      <c r="Q165" s="563"/>
      <c r="R165" s="563"/>
      <c r="S165" s="563"/>
      <c r="T165" s="563"/>
      <c r="U165" s="563"/>
      <c r="V165" s="563"/>
      <c r="W165" s="563"/>
      <c r="X165" s="563"/>
      <c r="Y165" s="563"/>
      <c r="Z165" s="564"/>
    </row>
    <row r="166" spans="1:26">
      <c r="A166" s="570"/>
      <c r="B166" s="563"/>
      <c r="C166" s="563"/>
      <c r="D166" s="563"/>
      <c r="E166" s="563"/>
      <c r="F166" s="563"/>
      <c r="G166" s="563"/>
      <c r="H166" s="563"/>
      <c r="I166" s="563"/>
      <c r="J166" s="563"/>
      <c r="K166" s="563"/>
      <c r="L166" s="563"/>
      <c r="M166" s="563"/>
      <c r="N166" s="563"/>
      <c r="O166" s="563"/>
      <c r="P166" s="563"/>
      <c r="Q166" s="563"/>
      <c r="R166" s="563"/>
      <c r="S166" s="563"/>
      <c r="T166" s="563"/>
      <c r="U166" s="563"/>
      <c r="V166" s="563"/>
      <c r="W166" s="563"/>
      <c r="X166" s="563"/>
      <c r="Y166" s="563"/>
      <c r="Z166" s="564"/>
    </row>
    <row r="167" spans="1:26">
      <c r="A167" s="570"/>
      <c r="B167" s="563"/>
      <c r="C167" s="563"/>
      <c r="D167" s="563"/>
      <c r="E167" s="563"/>
      <c r="F167" s="563"/>
      <c r="G167" s="563"/>
      <c r="H167" s="563"/>
      <c r="I167" s="563"/>
      <c r="J167" s="563"/>
      <c r="K167" s="563"/>
      <c r="L167" s="563"/>
      <c r="M167" s="563"/>
      <c r="N167" s="563"/>
      <c r="O167" s="563"/>
      <c r="P167" s="563"/>
      <c r="Q167" s="563"/>
      <c r="R167" s="563"/>
      <c r="S167" s="563"/>
      <c r="T167" s="563"/>
      <c r="U167" s="563"/>
      <c r="V167" s="563"/>
      <c r="W167" s="563"/>
      <c r="X167" s="563"/>
      <c r="Y167" s="563"/>
      <c r="Z167" s="564"/>
    </row>
    <row r="168" spans="1:26">
      <c r="A168" s="570"/>
      <c r="B168" s="563"/>
      <c r="C168" s="563"/>
      <c r="D168" s="563"/>
      <c r="E168" s="563"/>
      <c r="F168" s="563"/>
      <c r="G168" s="563"/>
      <c r="H168" s="563"/>
      <c r="I168" s="563"/>
      <c r="J168" s="563"/>
      <c r="K168" s="563"/>
      <c r="L168" s="563"/>
      <c r="M168" s="563"/>
      <c r="N168" s="563"/>
      <c r="O168" s="563"/>
      <c r="P168" s="563"/>
      <c r="Q168" s="563"/>
      <c r="R168" s="563"/>
      <c r="S168" s="563"/>
      <c r="T168" s="563"/>
      <c r="U168" s="563"/>
      <c r="V168" s="563"/>
      <c r="W168" s="563"/>
      <c r="X168" s="563"/>
      <c r="Y168" s="563"/>
      <c r="Z168" s="564"/>
    </row>
    <row r="169" spans="1:26">
      <c r="A169" s="570"/>
      <c r="B169" s="563"/>
      <c r="C169" s="563"/>
      <c r="D169" s="563"/>
      <c r="E169" s="563"/>
      <c r="F169" s="563"/>
      <c r="G169" s="563"/>
      <c r="H169" s="563"/>
      <c r="I169" s="563"/>
      <c r="J169" s="563"/>
      <c r="K169" s="563"/>
      <c r="L169" s="563"/>
      <c r="M169" s="563"/>
      <c r="N169" s="563"/>
      <c r="O169" s="563"/>
      <c r="P169" s="563"/>
      <c r="Q169" s="563"/>
      <c r="R169" s="563"/>
      <c r="S169" s="563"/>
      <c r="T169" s="563"/>
      <c r="U169" s="563"/>
      <c r="V169" s="563"/>
      <c r="W169" s="563"/>
      <c r="X169" s="563"/>
      <c r="Y169" s="563"/>
      <c r="Z169" s="564"/>
    </row>
    <row r="170" spans="1:26">
      <c r="A170" s="570"/>
      <c r="B170" s="563"/>
      <c r="C170" s="563"/>
      <c r="D170" s="563"/>
      <c r="E170" s="563"/>
      <c r="F170" s="563"/>
      <c r="G170" s="563"/>
      <c r="H170" s="563"/>
      <c r="I170" s="563"/>
      <c r="J170" s="563"/>
      <c r="K170" s="563"/>
      <c r="L170" s="563"/>
      <c r="M170" s="563"/>
      <c r="N170" s="563"/>
      <c r="O170" s="563"/>
      <c r="P170" s="563"/>
      <c r="Q170" s="563"/>
      <c r="R170" s="563"/>
      <c r="S170" s="563"/>
      <c r="T170" s="563"/>
      <c r="U170" s="563"/>
      <c r="V170" s="563"/>
      <c r="W170" s="563"/>
      <c r="X170" s="563"/>
      <c r="Y170" s="563"/>
      <c r="Z170" s="564"/>
    </row>
    <row r="171" spans="1:26">
      <c r="A171" s="570"/>
      <c r="B171" s="563"/>
      <c r="C171" s="563"/>
      <c r="D171" s="563"/>
      <c r="E171" s="563"/>
      <c r="F171" s="563"/>
      <c r="G171" s="563"/>
      <c r="H171" s="563"/>
      <c r="I171" s="563"/>
      <c r="J171" s="563"/>
      <c r="K171" s="563"/>
      <c r="L171" s="563"/>
      <c r="M171" s="563"/>
      <c r="N171" s="563"/>
      <c r="O171" s="563"/>
      <c r="P171" s="563"/>
      <c r="Q171" s="563"/>
      <c r="R171" s="563"/>
      <c r="S171" s="563"/>
      <c r="T171" s="563"/>
      <c r="U171" s="563"/>
      <c r="V171" s="563"/>
      <c r="W171" s="563"/>
      <c r="X171" s="563"/>
      <c r="Y171" s="563"/>
      <c r="Z171" s="564"/>
    </row>
    <row r="172" spans="1:26">
      <c r="A172" s="570"/>
      <c r="B172" s="563"/>
      <c r="C172" s="563"/>
      <c r="D172" s="563"/>
      <c r="E172" s="563"/>
      <c r="F172" s="563"/>
      <c r="G172" s="563"/>
      <c r="H172" s="563"/>
      <c r="I172" s="563"/>
      <c r="J172" s="563"/>
      <c r="K172" s="563"/>
      <c r="L172" s="563"/>
      <c r="M172" s="563"/>
      <c r="N172" s="563"/>
      <c r="O172" s="563"/>
      <c r="P172" s="563"/>
      <c r="Q172" s="563"/>
      <c r="R172" s="563"/>
      <c r="S172" s="563"/>
      <c r="T172" s="563"/>
      <c r="U172" s="563"/>
      <c r="V172" s="563"/>
      <c r="W172" s="563"/>
      <c r="X172" s="563"/>
      <c r="Y172" s="563"/>
      <c r="Z172" s="564"/>
    </row>
    <row r="173" spans="1:26">
      <c r="A173" s="570"/>
      <c r="B173" s="563"/>
      <c r="C173" s="563"/>
      <c r="D173" s="563"/>
      <c r="E173" s="563"/>
      <c r="F173" s="563"/>
      <c r="G173" s="563"/>
      <c r="H173" s="563"/>
      <c r="I173" s="563"/>
      <c r="J173" s="563"/>
      <c r="K173" s="563"/>
      <c r="L173" s="563"/>
      <c r="M173" s="563"/>
      <c r="N173" s="563"/>
      <c r="O173" s="563"/>
      <c r="P173" s="563"/>
      <c r="Q173" s="563"/>
      <c r="R173" s="563"/>
      <c r="S173" s="563"/>
      <c r="T173" s="563"/>
      <c r="U173" s="563"/>
      <c r="V173" s="563"/>
      <c r="W173" s="563"/>
      <c r="X173" s="563"/>
      <c r="Y173" s="563"/>
      <c r="Z173" s="564"/>
    </row>
    <row r="174" spans="1:26">
      <c r="A174" s="570"/>
      <c r="B174" s="563"/>
      <c r="C174" s="563"/>
      <c r="D174" s="563"/>
      <c r="E174" s="563"/>
      <c r="F174" s="563"/>
      <c r="G174" s="563"/>
      <c r="H174" s="563"/>
      <c r="I174" s="563"/>
      <c r="J174" s="563"/>
      <c r="K174" s="563"/>
      <c r="L174" s="563"/>
      <c r="M174" s="563"/>
      <c r="N174" s="563"/>
      <c r="O174" s="563"/>
      <c r="P174" s="563"/>
      <c r="Q174" s="563"/>
      <c r="R174" s="563"/>
      <c r="S174" s="563"/>
      <c r="T174" s="563"/>
      <c r="U174" s="563"/>
      <c r="V174" s="563"/>
      <c r="W174" s="563"/>
      <c r="X174" s="563"/>
      <c r="Y174" s="563"/>
      <c r="Z174" s="564"/>
    </row>
    <row r="175" spans="1:26">
      <c r="A175" s="570"/>
      <c r="B175" s="563"/>
      <c r="C175" s="563"/>
      <c r="D175" s="563"/>
      <c r="E175" s="563"/>
      <c r="F175" s="563"/>
      <c r="G175" s="563"/>
      <c r="H175" s="563"/>
      <c r="I175" s="563"/>
      <c r="J175" s="563"/>
      <c r="K175" s="563"/>
      <c r="L175" s="563"/>
      <c r="M175" s="563"/>
      <c r="N175" s="563"/>
      <c r="O175" s="563"/>
      <c r="P175" s="563"/>
      <c r="Q175" s="563"/>
      <c r="R175" s="563"/>
      <c r="S175" s="563"/>
      <c r="T175" s="563"/>
      <c r="U175" s="563"/>
      <c r="V175" s="563"/>
      <c r="W175" s="563"/>
      <c r="X175" s="563"/>
      <c r="Y175" s="563"/>
      <c r="Z175" s="564"/>
    </row>
    <row r="176" spans="1:26">
      <c r="A176" s="570"/>
      <c r="B176" s="563"/>
      <c r="C176" s="563"/>
      <c r="D176" s="563"/>
      <c r="E176" s="563"/>
      <c r="F176" s="563"/>
      <c r="G176" s="563"/>
      <c r="H176" s="563"/>
      <c r="I176" s="563"/>
      <c r="J176" s="563"/>
      <c r="K176" s="563"/>
      <c r="L176" s="563"/>
      <c r="M176" s="563"/>
      <c r="N176" s="563"/>
      <c r="O176" s="563"/>
      <c r="P176" s="563"/>
      <c r="Q176" s="563"/>
      <c r="R176" s="563"/>
      <c r="S176" s="563"/>
      <c r="T176" s="563"/>
      <c r="U176" s="563"/>
      <c r="V176" s="563"/>
      <c r="W176" s="563"/>
      <c r="X176" s="563"/>
      <c r="Y176" s="563"/>
      <c r="Z176" s="564"/>
    </row>
    <row r="177" spans="1:26">
      <c r="A177" s="570"/>
      <c r="B177" s="563"/>
      <c r="C177" s="563"/>
      <c r="D177" s="563"/>
      <c r="E177" s="563"/>
      <c r="F177" s="563"/>
      <c r="G177" s="563"/>
      <c r="H177" s="563"/>
      <c r="I177" s="563"/>
      <c r="J177" s="563"/>
      <c r="K177" s="563"/>
      <c r="L177" s="563"/>
      <c r="M177" s="563"/>
      <c r="N177" s="563"/>
      <c r="O177" s="563"/>
      <c r="P177" s="563"/>
      <c r="Q177" s="563"/>
      <c r="R177" s="563"/>
      <c r="S177" s="563"/>
      <c r="T177" s="563"/>
      <c r="U177" s="563"/>
      <c r="V177" s="563"/>
      <c r="W177" s="563"/>
      <c r="X177" s="563"/>
      <c r="Y177" s="563"/>
      <c r="Z177" s="564"/>
    </row>
    <row r="178" spans="1:26">
      <c r="A178" s="570"/>
      <c r="B178" s="563"/>
      <c r="C178" s="563"/>
      <c r="D178" s="563"/>
      <c r="E178" s="563"/>
      <c r="F178" s="563"/>
      <c r="G178" s="563"/>
      <c r="H178" s="563"/>
      <c r="I178" s="563"/>
      <c r="J178" s="563"/>
      <c r="K178" s="563"/>
      <c r="L178" s="563"/>
      <c r="M178" s="563"/>
      <c r="N178" s="563"/>
      <c r="O178" s="563"/>
      <c r="P178" s="563"/>
      <c r="Q178" s="563"/>
      <c r="R178" s="563"/>
      <c r="S178" s="563"/>
      <c r="T178" s="563"/>
      <c r="U178" s="563"/>
      <c r="V178" s="563"/>
      <c r="W178" s="563"/>
      <c r="X178" s="563"/>
      <c r="Y178" s="563"/>
      <c r="Z178" s="564"/>
    </row>
    <row r="179" spans="1:26">
      <c r="A179" s="570"/>
      <c r="B179" s="563"/>
      <c r="C179" s="563"/>
      <c r="D179" s="563"/>
      <c r="E179" s="563"/>
      <c r="F179" s="563"/>
      <c r="G179" s="563"/>
      <c r="H179" s="563"/>
      <c r="I179" s="563"/>
      <c r="J179" s="563"/>
      <c r="K179" s="563"/>
      <c r="L179" s="563"/>
      <c r="M179" s="563"/>
      <c r="N179" s="563"/>
      <c r="O179" s="563"/>
      <c r="P179" s="563"/>
      <c r="Q179" s="563"/>
      <c r="R179" s="563"/>
      <c r="S179" s="563"/>
      <c r="T179" s="563"/>
      <c r="U179" s="563"/>
      <c r="V179" s="563"/>
      <c r="W179" s="563"/>
      <c r="X179" s="563"/>
      <c r="Y179" s="563"/>
      <c r="Z179" s="564"/>
    </row>
    <row r="180" spans="1:26">
      <c r="A180" s="570"/>
      <c r="B180" s="563"/>
      <c r="C180" s="563"/>
      <c r="D180" s="563"/>
      <c r="E180" s="563"/>
      <c r="F180" s="563"/>
      <c r="G180" s="563"/>
      <c r="H180" s="563"/>
      <c r="I180" s="563"/>
      <c r="J180" s="563"/>
      <c r="K180" s="563"/>
      <c r="L180" s="563"/>
      <c r="M180" s="563"/>
      <c r="N180" s="563"/>
      <c r="O180" s="563"/>
      <c r="P180" s="563"/>
      <c r="Q180" s="563"/>
      <c r="R180" s="563"/>
      <c r="S180" s="563"/>
      <c r="T180" s="563"/>
      <c r="U180" s="563"/>
      <c r="V180" s="563"/>
      <c r="W180" s="563"/>
      <c r="X180" s="563"/>
      <c r="Y180" s="563"/>
      <c r="Z180" s="564"/>
    </row>
    <row r="181" spans="1:26">
      <c r="A181" s="570"/>
      <c r="B181" s="563"/>
      <c r="C181" s="563"/>
      <c r="D181" s="563"/>
      <c r="E181" s="563"/>
      <c r="F181" s="563"/>
      <c r="G181" s="563"/>
      <c r="H181" s="563"/>
      <c r="I181" s="563"/>
      <c r="J181" s="563"/>
      <c r="K181" s="563"/>
      <c r="L181" s="563"/>
      <c r="M181" s="563"/>
      <c r="N181" s="563"/>
      <c r="O181" s="563"/>
      <c r="P181" s="563"/>
      <c r="Q181" s="563"/>
      <c r="R181" s="563"/>
      <c r="S181" s="563"/>
      <c r="T181" s="563"/>
      <c r="U181" s="563"/>
      <c r="V181" s="563"/>
      <c r="W181" s="563"/>
      <c r="X181" s="563"/>
      <c r="Y181" s="563"/>
      <c r="Z181" s="564"/>
    </row>
    <row r="182" spans="1:26">
      <c r="A182" s="570"/>
      <c r="B182" s="563"/>
      <c r="C182" s="563"/>
      <c r="D182" s="563"/>
      <c r="E182" s="563"/>
      <c r="F182" s="563"/>
      <c r="G182" s="563"/>
      <c r="H182" s="563"/>
      <c r="I182" s="563"/>
      <c r="J182" s="563"/>
      <c r="K182" s="563"/>
      <c r="L182" s="563"/>
      <c r="M182" s="563"/>
      <c r="N182" s="563"/>
      <c r="O182" s="563"/>
      <c r="P182" s="563"/>
      <c r="Q182" s="563"/>
      <c r="R182" s="563"/>
      <c r="S182" s="563"/>
      <c r="T182" s="563"/>
      <c r="U182" s="563"/>
      <c r="V182" s="563"/>
      <c r="W182" s="563"/>
      <c r="X182" s="563"/>
      <c r="Y182" s="563"/>
      <c r="Z182" s="564"/>
    </row>
    <row r="183" spans="1:26">
      <c r="A183" s="570"/>
      <c r="B183" s="563"/>
      <c r="C183" s="563"/>
      <c r="D183" s="563"/>
      <c r="E183" s="563"/>
      <c r="F183" s="563"/>
      <c r="G183" s="563"/>
      <c r="H183" s="563"/>
      <c r="I183" s="563"/>
      <c r="J183" s="563"/>
      <c r="K183" s="563"/>
      <c r="L183" s="563"/>
      <c r="M183" s="563"/>
      <c r="N183" s="563"/>
      <c r="O183" s="563"/>
      <c r="P183" s="563"/>
      <c r="Q183" s="563"/>
      <c r="R183" s="563"/>
      <c r="S183" s="563"/>
      <c r="T183" s="563"/>
      <c r="U183" s="563"/>
      <c r="V183" s="563"/>
      <c r="W183" s="563"/>
      <c r="X183" s="563"/>
      <c r="Y183" s="563"/>
      <c r="Z183" s="564"/>
    </row>
    <row r="184" spans="1:26">
      <c r="A184" s="570"/>
      <c r="B184" s="563"/>
      <c r="C184" s="563"/>
      <c r="D184" s="563"/>
      <c r="E184" s="563"/>
      <c r="F184" s="563"/>
      <c r="G184" s="563"/>
      <c r="H184" s="563"/>
      <c r="I184" s="563"/>
      <c r="J184" s="563"/>
      <c r="K184" s="563"/>
      <c r="L184" s="563"/>
      <c r="M184" s="563"/>
      <c r="N184" s="563"/>
      <c r="O184" s="563"/>
      <c r="P184" s="563"/>
      <c r="Q184" s="563"/>
      <c r="R184" s="563"/>
      <c r="S184" s="563"/>
      <c r="T184" s="563"/>
      <c r="U184" s="563"/>
      <c r="V184" s="563"/>
      <c r="W184" s="563"/>
      <c r="X184" s="563"/>
      <c r="Y184" s="563"/>
      <c r="Z184" s="564"/>
    </row>
    <row r="185" spans="1:26">
      <c r="A185" s="570"/>
      <c r="B185" s="563"/>
      <c r="C185" s="563"/>
      <c r="D185" s="563"/>
      <c r="E185" s="563"/>
      <c r="F185" s="563"/>
      <c r="G185" s="563"/>
      <c r="H185" s="563"/>
      <c r="I185" s="563"/>
      <c r="J185" s="563"/>
      <c r="K185" s="563"/>
      <c r="L185" s="563"/>
      <c r="M185" s="563"/>
      <c r="N185" s="563"/>
      <c r="O185" s="563"/>
      <c r="P185" s="563"/>
      <c r="Q185" s="563"/>
      <c r="R185" s="563"/>
      <c r="S185" s="563"/>
      <c r="T185" s="563"/>
      <c r="U185" s="563"/>
      <c r="V185" s="563"/>
      <c r="W185" s="563"/>
      <c r="X185" s="563"/>
      <c r="Y185" s="563"/>
      <c r="Z185" s="564"/>
    </row>
    <row r="186" spans="1:26">
      <c r="A186" s="570"/>
      <c r="B186" s="563"/>
      <c r="C186" s="563"/>
      <c r="D186" s="563"/>
      <c r="E186" s="563"/>
      <c r="F186" s="563"/>
      <c r="G186" s="563"/>
      <c r="H186" s="563"/>
      <c r="I186" s="563"/>
      <c r="J186" s="563"/>
      <c r="K186" s="563"/>
      <c r="L186" s="563"/>
      <c r="M186" s="563"/>
      <c r="N186" s="563"/>
      <c r="O186" s="563"/>
      <c r="P186" s="563"/>
      <c r="Q186" s="563"/>
      <c r="R186" s="563"/>
      <c r="S186" s="563"/>
      <c r="T186" s="563"/>
      <c r="U186" s="563"/>
      <c r="V186" s="563"/>
      <c r="W186" s="563"/>
      <c r="X186" s="563"/>
      <c r="Y186" s="563"/>
      <c r="Z186" s="564"/>
    </row>
    <row r="187" spans="1:26">
      <c r="A187" s="570"/>
      <c r="B187" s="563"/>
      <c r="C187" s="563"/>
      <c r="D187" s="563"/>
      <c r="E187" s="563"/>
      <c r="F187" s="563"/>
      <c r="G187" s="563"/>
      <c r="H187" s="563"/>
      <c r="I187" s="563"/>
      <c r="J187" s="563"/>
      <c r="K187" s="563"/>
      <c r="L187" s="563"/>
      <c r="M187" s="563"/>
      <c r="N187" s="563"/>
      <c r="O187" s="563"/>
      <c r="P187" s="563"/>
      <c r="Q187" s="563"/>
      <c r="R187" s="563"/>
      <c r="S187" s="563"/>
      <c r="T187" s="563"/>
      <c r="U187" s="563"/>
      <c r="V187" s="563"/>
      <c r="W187" s="563"/>
      <c r="X187" s="563"/>
      <c r="Y187" s="563"/>
      <c r="Z187" s="564"/>
    </row>
    <row r="188" spans="1:26">
      <c r="A188" s="570"/>
      <c r="B188" s="563"/>
      <c r="C188" s="563"/>
      <c r="D188" s="563"/>
      <c r="E188" s="563"/>
      <c r="F188" s="563"/>
      <c r="G188" s="563"/>
      <c r="H188" s="563"/>
      <c r="I188" s="563"/>
      <c r="J188" s="563"/>
      <c r="K188" s="563"/>
      <c r="L188" s="563"/>
      <c r="M188" s="563"/>
      <c r="N188" s="563"/>
      <c r="O188" s="563"/>
      <c r="P188" s="563"/>
      <c r="Q188" s="563"/>
      <c r="R188" s="563"/>
      <c r="S188" s="563"/>
      <c r="T188" s="563"/>
      <c r="U188" s="563"/>
      <c r="V188" s="563"/>
      <c r="W188" s="563"/>
      <c r="X188" s="563"/>
      <c r="Y188" s="563"/>
      <c r="Z188" s="564"/>
    </row>
    <row r="189" spans="1:26">
      <c r="A189" s="570"/>
      <c r="B189" s="563"/>
      <c r="C189" s="563"/>
      <c r="D189" s="563"/>
      <c r="E189" s="563"/>
      <c r="F189" s="563"/>
      <c r="G189" s="563"/>
      <c r="H189" s="563"/>
      <c r="I189" s="563"/>
      <c r="J189" s="563"/>
      <c r="K189" s="563"/>
      <c r="L189" s="563"/>
      <c r="M189" s="563"/>
      <c r="N189" s="563"/>
      <c r="O189" s="563"/>
      <c r="P189" s="563"/>
      <c r="Q189" s="563"/>
      <c r="R189" s="563"/>
      <c r="S189" s="563"/>
      <c r="T189" s="563"/>
      <c r="U189" s="563"/>
      <c r="V189" s="563"/>
      <c r="W189" s="563"/>
      <c r="X189" s="563"/>
      <c r="Y189" s="563"/>
      <c r="Z189" s="564"/>
    </row>
    <row r="190" spans="1:26">
      <c r="A190" s="570"/>
      <c r="B190" s="563"/>
      <c r="C190" s="563"/>
      <c r="D190" s="563"/>
      <c r="E190" s="563"/>
      <c r="F190" s="563"/>
      <c r="G190" s="563"/>
      <c r="H190" s="563"/>
      <c r="I190" s="563"/>
      <c r="J190" s="563"/>
      <c r="K190" s="563"/>
      <c r="L190" s="563"/>
      <c r="M190" s="563"/>
      <c r="N190" s="563"/>
      <c r="O190" s="563"/>
      <c r="P190" s="563"/>
      <c r="Q190" s="563"/>
      <c r="R190" s="563"/>
      <c r="S190" s="563"/>
      <c r="T190" s="563"/>
      <c r="U190" s="563"/>
      <c r="V190" s="563"/>
      <c r="W190" s="563"/>
      <c r="X190" s="563"/>
      <c r="Y190" s="563"/>
      <c r="Z190" s="564"/>
    </row>
    <row r="191" spans="1:26">
      <c r="A191" s="570"/>
      <c r="B191" s="563"/>
      <c r="C191" s="563"/>
      <c r="D191" s="563"/>
      <c r="E191" s="563"/>
      <c r="F191" s="563"/>
      <c r="G191" s="563"/>
      <c r="H191" s="563"/>
      <c r="I191" s="563"/>
      <c r="J191" s="563"/>
      <c r="K191" s="563"/>
      <c r="L191" s="563"/>
      <c r="M191" s="563"/>
      <c r="N191" s="563"/>
      <c r="O191" s="563"/>
      <c r="P191" s="563"/>
      <c r="Q191" s="563"/>
      <c r="R191" s="563"/>
      <c r="S191" s="563"/>
      <c r="T191" s="563"/>
      <c r="U191" s="563"/>
      <c r="V191" s="563"/>
      <c r="W191" s="563"/>
      <c r="X191" s="563"/>
      <c r="Y191" s="563"/>
      <c r="Z191" s="564"/>
    </row>
    <row r="192" spans="1:26">
      <c r="A192" s="570"/>
      <c r="B192" s="563"/>
      <c r="C192" s="563"/>
      <c r="D192" s="563"/>
      <c r="E192" s="563"/>
      <c r="F192" s="563"/>
      <c r="G192" s="563"/>
      <c r="H192" s="563"/>
      <c r="I192" s="563"/>
      <c r="J192" s="563"/>
      <c r="K192" s="563"/>
      <c r="L192" s="563"/>
      <c r="M192" s="563"/>
      <c r="N192" s="563"/>
      <c r="O192" s="563"/>
      <c r="P192" s="563"/>
      <c r="Q192" s="563"/>
      <c r="R192" s="563"/>
      <c r="S192" s="563"/>
      <c r="T192" s="563"/>
      <c r="U192" s="563"/>
      <c r="V192" s="563"/>
      <c r="W192" s="563"/>
      <c r="X192" s="563"/>
      <c r="Y192" s="563"/>
      <c r="Z192" s="564"/>
    </row>
    <row r="193" spans="1:26">
      <c r="A193" s="570"/>
      <c r="B193" s="563"/>
      <c r="C193" s="563"/>
      <c r="D193" s="563"/>
      <c r="E193" s="563"/>
      <c r="F193" s="563"/>
      <c r="G193" s="563"/>
      <c r="H193" s="563"/>
      <c r="I193" s="563"/>
      <c r="J193" s="563"/>
      <c r="K193" s="563"/>
      <c r="L193" s="563"/>
      <c r="M193" s="563"/>
      <c r="N193" s="563"/>
      <c r="O193" s="563"/>
      <c r="P193" s="563"/>
      <c r="Q193" s="563"/>
      <c r="R193" s="563"/>
      <c r="S193" s="563"/>
      <c r="T193" s="563"/>
      <c r="U193" s="563"/>
      <c r="V193" s="563"/>
      <c r="W193" s="563"/>
      <c r="X193" s="563"/>
      <c r="Y193" s="563"/>
      <c r="Z193" s="564"/>
    </row>
    <row r="194" spans="1:26">
      <c r="A194" s="570"/>
      <c r="B194" s="563"/>
      <c r="C194" s="563"/>
      <c r="D194" s="563"/>
      <c r="E194" s="563"/>
      <c r="F194" s="563"/>
      <c r="G194" s="563"/>
      <c r="H194" s="563"/>
      <c r="I194" s="563"/>
      <c r="J194" s="563"/>
      <c r="K194" s="563"/>
      <c r="L194" s="563"/>
      <c r="M194" s="563"/>
      <c r="N194" s="563"/>
      <c r="O194" s="563"/>
      <c r="P194" s="563"/>
      <c r="Q194" s="563"/>
      <c r="R194" s="563"/>
      <c r="S194" s="563"/>
      <c r="T194" s="563"/>
      <c r="U194" s="563"/>
      <c r="V194" s="563"/>
      <c r="W194" s="563"/>
      <c r="X194" s="563"/>
      <c r="Y194" s="563"/>
      <c r="Z194" s="564"/>
    </row>
    <row r="195" spans="1:26">
      <c r="A195" s="570"/>
      <c r="B195" s="563"/>
      <c r="C195" s="563"/>
      <c r="D195" s="563"/>
      <c r="E195" s="563"/>
      <c r="F195" s="563"/>
      <c r="G195" s="563"/>
      <c r="H195" s="563"/>
      <c r="I195" s="563"/>
      <c r="J195" s="563"/>
      <c r="K195" s="563"/>
      <c r="L195" s="563"/>
      <c r="M195" s="563"/>
      <c r="N195" s="563"/>
      <c r="O195" s="563"/>
      <c r="P195" s="563"/>
      <c r="Q195" s="563"/>
      <c r="R195" s="563"/>
      <c r="S195" s="563"/>
      <c r="T195" s="563"/>
      <c r="U195" s="563"/>
      <c r="V195" s="563"/>
      <c r="W195" s="563"/>
      <c r="X195" s="563"/>
      <c r="Y195" s="563"/>
      <c r="Z195" s="564"/>
    </row>
    <row r="196" spans="1:26">
      <c r="A196" s="570"/>
      <c r="B196" s="563"/>
      <c r="C196" s="563"/>
      <c r="D196" s="563"/>
      <c r="E196" s="563"/>
      <c r="F196" s="563"/>
      <c r="G196" s="563"/>
      <c r="H196" s="563"/>
      <c r="I196" s="563"/>
      <c r="J196" s="563"/>
      <c r="K196" s="563"/>
      <c r="L196" s="563"/>
      <c r="M196" s="563"/>
      <c r="N196" s="563"/>
      <c r="O196" s="563"/>
      <c r="P196" s="563"/>
      <c r="Q196" s="563"/>
      <c r="R196" s="563"/>
      <c r="S196" s="563"/>
      <c r="T196" s="563"/>
      <c r="U196" s="563"/>
      <c r="V196" s="563"/>
      <c r="W196" s="563"/>
      <c r="X196" s="563"/>
      <c r="Y196" s="563"/>
      <c r="Z196" s="564"/>
    </row>
    <row r="197" spans="1:26">
      <c r="A197" s="570"/>
      <c r="B197" s="563"/>
      <c r="C197" s="563"/>
      <c r="D197" s="563"/>
      <c r="E197" s="563"/>
      <c r="F197" s="563"/>
      <c r="G197" s="563"/>
      <c r="H197" s="563"/>
      <c r="I197" s="563"/>
      <c r="J197" s="563"/>
      <c r="K197" s="563"/>
      <c r="L197" s="563"/>
      <c r="M197" s="563"/>
      <c r="N197" s="563"/>
      <c r="O197" s="563"/>
      <c r="P197" s="563"/>
      <c r="Q197" s="563"/>
      <c r="R197" s="563"/>
      <c r="S197" s="563"/>
      <c r="T197" s="563"/>
      <c r="U197" s="563"/>
      <c r="V197" s="563"/>
      <c r="W197" s="563"/>
      <c r="X197" s="563"/>
      <c r="Y197" s="563"/>
      <c r="Z197" s="564"/>
    </row>
    <row r="198" spans="1:26">
      <c r="A198" s="570"/>
      <c r="B198" s="563"/>
      <c r="C198" s="563"/>
      <c r="D198" s="563"/>
      <c r="E198" s="563"/>
      <c r="F198" s="563"/>
      <c r="G198" s="563"/>
      <c r="H198" s="563"/>
      <c r="I198" s="563"/>
      <c r="J198" s="563"/>
      <c r="K198" s="563"/>
      <c r="L198" s="563"/>
      <c r="M198" s="563"/>
      <c r="N198" s="563"/>
      <c r="O198" s="563"/>
      <c r="P198" s="563"/>
      <c r="Q198" s="563"/>
      <c r="R198" s="563"/>
      <c r="S198" s="563"/>
      <c r="T198" s="563"/>
      <c r="U198" s="563"/>
      <c r="V198" s="563"/>
      <c r="W198" s="563"/>
      <c r="X198" s="563"/>
      <c r="Y198" s="563"/>
      <c r="Z198" s="564"/>
    </row>
    <row r="199" spans="1:26">
      <c r="A199" s="570"/>
      <c r="B199" s="563"/>
      <c r="C199" s="563"/>
      <c r="D199" s="563"/>
      <c r="E199" s="563"/>
      <c r="F199" s="563"/>
      <c r="G199" s="563"/>
      <c r="H199" s="563"/>
      <c r="I199" s="563"/>
      <c r="J199" s="563"/>
      <c r="K199" s="563"/>
      <c r="L199" s="563"/>
      <c r="M199" s="563"/>
      <c r="N199" s="563"/>
      <c r="O199" s="563"/>
      <c r="P199" s="563"/>
      <c r="Q199" s="563"/>
      <c r="R199" s="563"/>
      <c r="S199" s="563"/>
      <c r="T199" s="563"/>
      <c r="U199" s="563"/>
      <c r="V199" s="563"/>
      <c r="W199" s="563"/>
      <c r="X199" s="563"/>
      <c r="Y199" s="563"/>
      <c r="Z199" s="564"/>
    </row>
    <row r="200" spans="1:26">
      <c r="A200" s="570"/>
      <c r="B200" s="563"/>
      <c r="C200" s="563"/>
      <c r="D200" s="563"/>
      <c r="E200" s="563"/>
      <c r="F200" s="563"/>
      <c r="G200" s="563"/>
      <c r="H200" s="563"/>
      <c r="I200" s="563"/>
      <c r="J200" s="563"/>
      <c r="K200" s="563"/>
      <c r="L200" s="563"/>
      <c r="M200" s="563"/>
      <c r="N200" s="563"/>
      <c r="O200" s="563"/>
      <c r="P200" s="563"/>
      <c r="Q200" s="563"/>
      <c r="R200" s="563"/>
      <c r="S200" s="563"/>
      <c r="T200" s="563"/>
      <c r="U200" s="563"/>
      <c r="V200" s="563"/>
      <c r="W200" s="563"/>
      <c r="X200" s="563"/>
      <c r="Y200" s="563"/>
      <c r="Z200" s="564"/>
    </row>
    <row r="201" spans="1:26">
      <c r="A201" s="570"/>
      <c r="B201" s="563"/>
      <c r="C201" s="563"/>
      <c r="D201" s="563"/>
      <c r="E201" s="563"/>
      <c r="F201" s="563"/>
      <c r="G201" s="563"/>
      <c r="H201" s="563"/>
      <c r="I201" s="563"/>
      <c r="J201" s="563"/>
      <c r="K201" s="563"/>
      <c r="L201" s="563"/>
      <c r="M201" s="563"/>
      <c r="N201" s="563"/>
      <c r="O201" s="563"/>
      <c r="P201" s="563"/>
      <c r="Q201" s="563"/>
      <c r="R201" s="563"/>
      <c r="S201" s="563"/>
      <c r="T201" s="563"/>
      <c r="U201" s="563"/>
      <c r="V201" s="563"/>
      <c r="W201" s="563"/>
      <c r="X201" s="563"/>
      <c r="Y201" s="563"/>
      <c r="Z201" s="564"/>
    </row>
    <row r="202" spans="1:26">
      <c r="A202" s="570"/>
      <c r="B202" s="563"/>
      <c r="C202" s="563"/>
      <c r="D202" s="563"/>
      <c r="E202" s="563"/>
      <c r="F202" s="563"/>
      <c r="G202" s="563"/>
      <c r="H202" s="563"/>
      <c r="I202" s="563"/>
      <c r="J202" s="563"/>
      <c r="K202" s="563"/>
      <c r="L202" s="563"/>
      <c r="M202" s="563"/>
      <c r="N202" s="563"/>
      <c r="O202" s="563"/>
      <c r="P202" s="563"/>
      <c r="Q202" s="563"/>
      <c r="R202" s="563"/>
      <c r="S202" s="563"/>
      <c r="T202" s="563"/>
      <c r="U202" s="563"/>
      <c r="V202" s="563"/>
      <c r="W202" s="563"/>
      <c r="X202" s="563"/>
      <c r="Y202" s="563"/>
      <c r="Z202" s="564"/>
    </row>
    <row r="203" spans="1:26">
      <c r="A203" s="570"/>
      <c r="B203" s="563"/>
      <c r="C203" s="563"/>
      <c r="D203" s="563"/>
      <c r="E203" s="563"/>
      <c r="F203" s="563"/>
      <c r="G203" s="563"/>
      <c r="H203" s="563"/>
      <c r="I203" s="563"/>
      <c r="J203" s="563"/>
      <c r="K203" s="563"/>
      <c r="L203" s="563"/>
      <c r="M203" s="563"/>
      <c r="N203" s="563"/>
      <c r="O203" s="563"/>
      <c r="P203" s="563"/>
      <c r="Q203" s="563"/>
      <c r="R203" s="563"/>
      <c r="S203" s="563"/>
      <c r="T203" s="563"/>
      <c r="U203" s="563"/>
      <c r="V203" s="563"/>
      <c r="W203" s="563"/>
      <c r="X203" s="563"/>
      <c r="Y203" s="563"/>
      <c r="Z203" s="564"/>
    </row>
    <row r="204" spans="1:26">
      <c r="A204" s="570"/>
      <c r="B204" s="563"/>
      <c r="C204" s="563"/>
      <c r="D204" s="563"/>
      <c r="E204" s="563"/>
      <c r="F204" s="563"/>
      <c r="G204" s="563"/>
      <c r="H204" s="563"/>
      <c r="I204" s="563"/>
      <c r="J204" s="563"/>
      <c r="K204" s="563"/>
      <c r="L204" s="563"/>
      <c r="M204" s="563"/>
      <c r="N204" s="563"/>
      <c r="O204" s="563"/>
      <c r="P204" s="563"/>
      <c r="Q204" s="563"/>
      <c r="R204" s="563"/>
      <c r="S204" s="563"/>
      <c r="T204" s="563"/>
      <c r="U204" s="563"/>
      <c r="V204" s="563"/>
      <c r="W204" s="563"/>
      <c r="X204" s="563"/>
      <c r="Y204" s="563"/>
      <c r="Z204" s="564"/>
    </row>
    <row r="205" spans="1:26">
      <c r="A205" s="570"/>
      <c r="B205" s="563"/>
      <c r="C205" s="563"/>
      <c r="D205" s="563"/>
      <c r="E205" s="563"/>
      <c r="F205" s="563"/>
      <c r="G205" s="563"/>
      <c r="H205" s="563"/>
      <c r="I205" s="563"/>
      <c r="J205" s="563"/>
      <c r="K205" s="563"/>
      <c r="L205" s="563"/>
      <c r="M205" s="563"/>
      <c r="N205" s="563"/>
      <c r="O205" s="563"/>
      <c r="P205" s="563"/>
      <c r="Q205" s="563"/>
      <c r="R205" s="563"/>
      <c r="S205" s="563"/>
      <c r="T205" s="563"/>
      <c r="U205" s="563"/>
      <c r="V205" s="563"/>
      <c r="W205" s="563"/>
      <c r="X205" s="563"/>
      <c r="Y205" s="563"/>
      <c r="Z205" s="564"/>
    </row>
    <row r="206" spans="1:26">
      <c r="A206" s="570"/>
      <c r="B206" s="563"/>
      <c r="C206" s="563"/>
      <c r="D206" s="563"/>
      <c r="E206" s="563"/>
      <c r="F206" s="563"/>
      <c r="G206" s="563"/>
      <c r="H206" s="563"/>
      <c r="I206" s="563"/>
      <c r="J206" s="563"/>
      <c r="K206" s="563"/>
      <c r="L206" s="563"/>
      <c r="M206" s="563"/>
      <c r="N206" s="563"/>
      <c r="O206" s="563"/>
      <c r="P206" s="563"/>
      <c r="Q206" s="563"/>
      <c r="R206" s="563"/>
      <c r="S206" s="563"/>
      <c r="T206" s="563"/>
      <c r="U206" s="563"/>
      <c r="V206" s="563"/>
      <c r="W206" s="563"/>
      <c r="X206" s="563"/>
      <c r="Y206" s="563"/>
      <c r="Z206" s="564"/>
    </row>
    <row r="207" spans="1:26">
      <c r="A207" s="570"/>
      <c r="B207" s="563"/>
      <c r="C207" s="563"/>
      <c r="D207" s="563"/>
      <c r="E207" s="563"/>
      <c r="F207" s="563"/>
      <c r="G207" s="563"/>
      <c r="H207" s="563"/>
      <c r="I207" s="563"/>
      <c r="J207" s="563"/>
      <c r="K207" s="563"/>
      <c r="L207" s="563"/>
      <c r="M207" s="563"/>
      <c r="N207" s="563"/>
      <c r="O207" s="563"/>
      <c r="P207" s="563"/>
      <c r="Q207" s="563"/>
      <c r="R207" s="563"/>
      <c r="S207" s="563"/>
      <c r="T207" s="563"/>
      <c r="U207" s="563"/>
      <c r="V207" s="563"/>
      <c r="W207" s="563"/>
      <c r="X207" s="563"/>
      <c r="Y207" s="563"/>
      <c r="Z207" s="564"/>
    </row>
    <row r="208" spans="1:26">
      <c r="A208" s="570"/>
      <c r="B208" s="563"/>
      <c r="C208" s="563"/>
      <c r="D208" s="563"/>
      <c r="E208" s="563"/>
      <c r="F208" s="563"/>
      <c r="G208" s="563"/>
      <c r="H208" s="563"/>
      <c r="I208" s="563"/>
      <c r="J208" s="563"/>
      <c r="K208" s="563"/>
      <c r="L208" s="563"/>
      <c r="M208" s="563"/>
      <c r="N208" s="563"/>
      <c r="O208" s="563"/>
      <c r="P208" s="563"/>
      <c r="Q208" s="563"/>
      <c r="R208" s="563"/>
      <c r="S208" s="563"/>
      <c r="T208" s="563"/>
      <c r="U208" s="563"/>
      <c r="V208" s="563"/>
      <c r="W208" s="563"/>
      <c r="X208" s="563"/>
      <c r="Y208" s="563"/>
      <c r="Z208" s="564"/>
    </row>
    <row r="209" spans="1:26">
      <c r="A209" s="570"/>
      <c r="B209" s="563"/>
      <c r="C209" s="563"/>
      <c r="D209" s="563"/>
      <c r="E209" s="563"/>
      <c r="F209" s="563"/>
      <c r="G209" s="563"/>
      <c r="H209" s="563"/>
      <c r="I209" s="563"/>
      <c r="J209" s="563"/>
      <c r="K209" s="563"/>
      <c r="L209" s="563"/>
      <c r="M209" s="563"/>
      <c r="N209" s="563"/>
      <c r="O209" s="563"/>
      <c r="P209" s="563"/>
      <c r="Q209" s="563"/>
      <c r="R209" s="563"/>
      <c r="S209" s="563"/>
      <c r="T209" s="563"/>
      <c r="U209" s="563"/>
      <c r="V209" s="563"/>
      <c r="W209" s="563"/>
      <c r="X209" s="563"/>
      <c r="Y209" s="563"/>
      <c r="Z209" s="564"/>
    </row>
    <row r="210" spans="1:26">
      <c r="A210" s="570"/>
      <c r="B210" s="563"/>
      <c r="C210" s="563"/>
      <c r="D210" s="563"/>
      <c r="E210" s="563"/>
      <c r="F210" s="563"/>
      <c r="G210" s="563"/>
      <c r="H210" s="563"/>
      <c r="I210" s="563"/>
      <c r="J210" s="563"/>
      <c r="K210" s="563"/>
      <c r="L210" s="563"/>
      <c r="M210" s="563"/>
      <c r="N210" s="563"/>
      <c r="O210" s="563"/>
      <c r="P210" s="563"/>
      <c r="Q210" s="563"/>
      <c r="R210" s="563"/>
      <c r="S210" s="563"/>
      <c r="T210" s="563"/>
      <c r="U210" s="563"/>
      <c r="V210" s="563"/>
      <c r="W210" s="563"/>
      <c r="X210" s="563"/>
      <c r="Y210" s="563"/>
      <c r="Z210" s="564"/>
    </row>
    <row r="211" spans="1:26">
      <c r="A211" s="570"/>
      <c r="B211" s="563"/>
      <c r="C211" s="563"/>
      <c r="D211" s="563"/>
      <c r="E211" s="563"/>
      <c r="F211" s="563"/>
      <c r="G211" s="563"/>
      <c r="H211" s="563"/>
      <c r="I211" s="563"/>
      <c r="J211" s="563"/>
      <c r="K211" s="563"/>
      <c r="L211" s="563"/>
      <c r="M211" s="563"/>
      <c r="N211" s="563"/>
      <c r="O211" s="563"/>
      <c r="P211" s="563"/>
      <c r="Q211" s="563"/>
      <c r="R211" s="563"/>
      <c r="S211" s="563"/>
      <c r="T211" s="563"/>
      <c r="U211" s="563"/>
      <c r="V211" s="563"/>
      <c r="W211" s="563"/>
      <c r="X211" s="563"/>
      <c r="Y211" s="563"/>
      <c r="Z211" s="564"/>
    </row>
    <row r="212" spans="1:26">
      <c r="A212" s="570"/>
      <c r="B212" s="563"/>
      <c r="C212" s="563"/>
      <c r="D212" s="563"/>
      <c r="E212" s="563"/>
      <c r="F212" s="563"/>
      <c r="G212" s="563"/>
      <c r="H212" s="563"/>
      <c r="I212" s="563"/>
      <c r="J212" s="563"/>
      <c r="K212" s="563"/>
      <c r="L212" s="563"/>
      <c r="M212" s="563"/>
      <c r="N212" s="563"/>
      <c r="O212" s="563"/>
      <c r="P212" s="563"/>
      <c r="Q212" s="563"/>
      <c r="R212" s="563"/>
      <c r="S212" s="563"/>
      <c r="T212" s="563"/>
      <c r="U212" s="563"/>
      <c r="V212" s="563"/>
      <c r="W212" s="563"/>
      <c r="X212" s="563"/>
      <c r="Y212" s="563"/>
      <c r="Z212" s="564"/>
    </row>
    <row r="213" spans="1:26">
      <c r="A213" s="570"/>
      <c r="B213" s="563"/>
      <c r="C213" s="563"/>
      <c r="D213" s="563"/>
      <c r="E213" s="563"/>
      <c r="F213" s="563"/>
      <c r="G213" s="563"/>
      <c r="H213" s="563"/>
      <c r="I213" s="563"/>
      <c r="J213" s="563"/>
      <c r="K213" s="563"/>
      <c r="L213" s="563"/>
      <c r="M213" s="563"/>
      <c r="N213" s="563"/>
      <c r="O213" s="563"/>
      <c r="P213" s="563"/>
      <c r="Q213" s="563"/>
      <c r="R213" s="563"/>
      <c r="S213" s="563"/>
      <c r="T213" s="563"/>
      <c r="U213" s="563"/>
      <c r="V213" s="563"/>
      <c r="W213" s="563"/>
      <c r="X213" s="563"/>
      <c r="Y213" s="563"/>
      <c r="Z213" s="564"/>
    </row>
    <row r="214" spans="1:26">
      <c r="A214" s="570"/>
      <c r="B214" s="563"/>
      <c r="C214" s="563"/>
      <c r="D214" s="563"/>
      <c r="E214" s="563"/>
      <c r="F214" s="563"/>
      <c r="G214" s="563"/>
      <c r="H214" s="563"/>
      <c r="I214" s="563"/>
      <c r="J214" s="563"/>
      <c r="K214" s="563"/>
      <c r="L214" s="563"/>
      <c r="M214" s="563"/>
      <c r="N214" s="563"/>
      <c r="O214" s="563"/>
      <c r="P214" s="563"/>
      <c r="Q214" s="563"/>
      <c r="R214" s="563"/>
      <c r="S214" s="563"/>
      <c r="T214" s="563"/>
      <c r="U214" s="563"/>
      <c r="V214" s="563"/>
      <c r="W214" s="563"/>
      <c r="X214" s="563"/>
      <c r="Y214" s="563"/>
      <c r="Z214" s="564"/>
    </row>
    <row r="215" spans="1:26">
      <c r="A215" s="570"/>
      <c r="B215" s="563"/>
      <c r="C215" s="563"/>
      <c r="D215" s="563"/>
      <c r="E215" s="563"/>
      <c r="F215" s="563"/>
      <c r="G215" s="563"/>
      <c r="H215" s="563"/>
      <c r="I215" s="563"/>
      <c r="J215" s="563"/>
      <c r="K215" s="563"/>
      <c r="L215" s="563"/>
      <c r="M215" s="563"/>
      <c r="N215" s="563"/>
      <c r="O215" s="563"/>
      <c r="P215" s="563"/>
      <c r="Q215" s="563"/>
      <c r="R215" s="563"/>
      <c r="S215" s="563"/>
      <c r="T215" s="563"/>
      <c r="U215" s="563"/>
      <c r="V215" s="563"/>
      <c r="W215" s="563"/>
      <c r="X215" s="563"/>
      <c r="Y215" s="563"/>
      <c r="Z215" s="564"/>
    </row>
    <row r="216" spans="1:26">
      <c r="A216" s="570"/>
      <c r="B216" s="563"/>
      <c r="C216" s="563"/>
      <c r="D216" s="563"/>
      <c r="E216" s="563"/>
      <c r="F216" s="563"/>
      <c r="G216" s="563"/>
      <c r="H216" s="563"/>
      <c r="I216" s="563"/>
      <c r="J216" s="563"/>
      <c r="K216" s="563"/>
      <c r="L216" s="563"/>
      <c r="M216" s="563"/>
      <c r="N216" s="563"/>
      <c r="O216" s="563"/>
      <c r="P216" s="563"/>
      <c r="Q216" s="563"/>
      <c r="R216" s="563"/>
      <c r="S216" s="563"/>
      <c r="T216" s="563"/>
      <c r="U216" s="563"/>
      <c r="V216" s="563"/>
      <c r="W216" s="563"/>
      <c r="X216" s="563"/>
      <c r="Y216" s="563"/>
      <c r="Z216" s="564"/>
    </row>
    <row r="217" spans="1:26">
      <c r="A217" s="570"/>
      <c r="B217" s="563"/>
      <c r="C217" s="563"/>
      <c r="D217" s="563"/>
      <c r="E217" s="563"/>
      <c r="F217" s="563"/>
      <c r="G217" s="563"/>
      <c r="H217" s="563"/>
      <c r="I217" s="563"/>
      <c r="J217" s="563"/>
      <c r="K217" s="563"/>
      <c r="L217" s="563"/>
      <c r="M217" s="563"/>
      <c r="N217" s="563"/>
      <c r="O217" s="563"/>
      <c r="P217" s="563"/>
      <c r="Q217" s="563"/>
      <c r="R217" s="563"/>
      <c r="S217" s="563"/>
      <c r="T217" s="563"/>
      <c r="U217" s="563"/>
      <c r="V217" s="563"/>
      <c r="W217" s="563"/>
      <c r="X217" s="563"/>
      <c r="Y217" s="563"/>
      <c r="Z217" s="564"/>
    </row>
    <row r="218" spans="1:26">
      <c r="A218" s="570"/>
      <c r="B218" s="563"/>
      <c r="C218" s="563"/>
      <c r="D218" s="563"/>
      <c r="E218" s="563"/>
      <c r="F218" s="563"/>
      <c r="G218" s="563"/>
      <c r="H218" s="563"/>
      <c r="I218" s="563"/>
      <c r="J218" s="563"/>
      <c r="K218" s="563"/>
      <c r="L218" s="563"/>
      <c r="M218" s="563"/>
      <c r="N218" s="563"/>
      <c r="O218" s="563"/>
      <c r="P218" s="563"/>
      <c r="Q218" s="563"/>
      <c r="R218" s="563"/>
      <c r="S218" s="563"/>
      <c r="T218" s="563"/>
      <c r="U218" s="563"/>
      <c r="V218" s="563"/>
      <c r="W218" s="563"/>
      <c r="X218" s="563"/>
      <c r="Y218" s="563"/>
      <c r="Z218" s="564"/>
    </row>
    <row r="219" spans="1:26">
      <c r="A219" s="570"/>
      <c r="B219" s="563"/>
      <c r="C219" s="563"/>
      <c r="D219" s="563"/>
      <c r="E219" s="563"/>
      <c r="F219" s="563"/>
      <c r="G219" s="563"/>
      <c r="H219" s="563"/>
      <c r="I219" s="563"/>
      <c r="J219" s="563"/>
      <c r="K219" s="563"/>
      <c r="L219" s="563"/>
      <c r="M219" s="563"/>
      <c r="N219" s="563"/>
      <c r="O219" s="563"/>
      <c r="P219" s="563"/>
      <c r="Q219" s="563"/>
      <c r="R219" s="563"/>
      <c r="S219" s="563"/>
      <c r="T219" s="563"/>
      <c r="U219" s="563"/>
      <c r="V219" s="563"/>
      <c r="W219" s="563"/>
      <c r="X219" s="563"/>
      <c r="Y219" s="563"/>
      <c r="Z219" s="564"/>
    </row>
    <row r="220" spans="1:26">
      <c r="A220" s="570"/>
      <c r="B220" s="563"/>
      <c r="C220" s="563"/>
      <c r="D220" s="563"/>
      <c r="E220" s="563"/>
      <c r="F220" s="563"/>
      <c r="G220" s="563"/>
      <c r="H220" s="563"/>
      <c r="I220" s="563"/>
      <c r="J220" s="563"/>
      <c r="K220" s="563"/>
      <c r="L220" s="563"/>
      <c r="M220" s="563"/>
      <c r="N220" s="563"/>
      <c r="O220" s="563"/>
      <c r="P220" s="563"/>
      <c r="Q220" s="563"/>
      <c r="R220" s="563"/>
      <c r="S220" s="563"/>
      <c r="T220" s="563"/>
      <c r="U220" s="563"/>
      <c r="V220" s="563"/>
      <c r="W220" s="563"/>
      <c r="X220" s="563"/>
      <c r="Y220" s="563"/>
      <c r="Z220" s="564"/>
    </row>
    <row r="221" spans="1:26">
      <c r="A221" s="570"/>
      <c r="B221" s="563"/>
      <c r="C221" s="563"/>
      <c r="D221" s="563"/>
      <c r="E221" s="563"/>
      <c r="F221" s="563"/>
      <c r="G221" s="563"/>
      <c r="H221" s="563"/>
      <c r="I221" s="563"/>
      <c r="J221" s="563"/>
      <c r="K221" s="563"/>
      <c r="L221" s="563"/>
      <c r="M221" s="563"/>
      <c r="N221" s="563"/>
      <c r="O221" s="563"/>
      <c r="P221" s="563"/>
      <c r="Q221" s="563"/>
      <c r="R221" s="563"/>
      <c r="S221" s="563"/>
      <c r="T221" s="563"/>
      <c r="U221" s="563"/>
      <c r="V221" s="563"/>
      <c r="W221" s="563"/>
      <c r="X221" s="563"/>
      <c r="Y221" s="563"/>
      <c r="Z221" s="564"/>
    </row>
    <row r="222" spans="1:26">
      <c r="A222" s="570"/>
      <c r="B222" s="563"/>
      <c r="C222" s="563"/>
      <c r="D222" s="563"/>
      <c r="E222" s="563"/>
      <c r="F222" s="563"/>
      <c r="G222" s="563"/>
      <c r="H222" s="563"/>
      <c r="I222" s="563"/>
      <c r="J222" s="563"/>
      <c r="K222" s="563"/>
      <c r="L222" s="563"/>
      <c r="M222" s="563"/>
      <c r="N222" s="563"/>
      <c r="O222" s="563"/>
      <c r="P222" s="563"/>
      <c r="Q222" s="563"/>
      <c r="R222" s="563"/>
      <c r="S222" s="563"/>
      <c r="T222" s="563"/>
      <c r="U222" s="563"/>
      <c r="V222" s="563"/>
      <c r="W222" s="563"/>
      <c r="X222" s="563"/>
      <c r="Y222" s="563"/>
      <c r="Z222" s="564"/>
    </row>
    <row r="223" spans="1:26">
      <c r="A223" s="570"/>
      <c r="B223" s="563"/>
      <c r="C223" s="563"/>
      <c r="D223" s="563"/>
      <c r="E223" s="563"/>
      <c r="F223" s="563"/>
      <c r="G223" s="563"/>
      <c r="H223" s="563"/>
      <c r="I223" s="563"/>
      <c r="J223" s="563"/>
      <c r="K223" s="563"/>
      <c r="L223" s="563"/>
      <c r="M223" s="563"/>
      <c r="N223" s="563"/>
      <c r="O223" s="563"/>
      <c r="P223" s="563"/>
      <c r="Q223" s="563"/>
      <c r="R223" s="563"/>
      <c r="S223" s="563"/>
      <c r="T223" s="563"/>
      <c r="U223" s="563"/>
      <c r="V223" s="563"/>
      <c r="W223" s="563"/>
      <c r="X223" s="563"/>
      <c r="Y223" s="563"/>
      <c r="Z223" s="564"/>
    </row>
    <row r="224" spans="1:26">
      <c r="A224" s="570"/>
      <c r="B224" s="563"/>
      <c r="C224" s="563"/>
      <c r="D224" s="563"/>
      <c r="E224" s="563"/>
      <c r="F224" s="563"/>
      <c r="G224" s="563"/>
      <c r="H224" s="563"/>
      <c r="I224" s="563"/>
      <c r="J224" s="563"/>
      <c r="K224" s="563"/>
      <c r="L224" s="563"/>
      <c r="M224" s="563"/>
      <c r="N224" s="563"/>
      <c r="O224" s="563"/>
      <c r="P224" s="563"/>
      <c r="Q224" s="563"/>
      <c r="R224" s="563"/>
      <c r="S224" s="563"/>
      <c r="T224" s="563"/>
      <c r="U224" s="563"/>
      <c r="V224" s="563"/>
      <c r="W224" s="563"/>
      <c r="X224" s="563"/>
      <c r="Y224" s="563"/>
      <c r="Z224" s="564"/>
    </row>
    <row r="225" spans="1:26">
      <c r="A225" s="570"/>
      <c r="B225" s="563"/>
      <c r="C225" s="563"/>
      <c r="D225" s="563"/>
      <c r="E225" s="563"/>
      <c r="F225" s="563"/>
      <c r="G225" s="563"/>
      <c r="H225" s="563"/>
      <c r="I225" s="563"/>
      <c r="J225" s="563"/>
      <c r="K225" s="563"/>
      <c r="L225" s="563"/>
      <c r="M225" s="563"/>
      <c r="N225" s="563"/>
      <c r="O225" s="563"/>
      <c r="P225" s="563"/>
      <c r="Q225" s="563"/>
      <c r="R225" s="563"/>
      <c r="S225" s="563"/>
      <c r="T225" s="563"/>
      <c r="U225" s="563"/>
      <c r="V225" s="563"/>
      <c r="W225" s="563"/>
      <c r="X225" s="563"/>
      <c r="Y225" s="563"/>
      <c r="Z225" s="564"/>
    </row>
    <row r="226" spans="1:26">
      <c r="A226" s="570"/>
      <c r="B226" s="563"/>
      <c r="C226" s="563"/>
      <c r="D226" s="563"/>
      <c r="E226" s="563"/>
      <c r="F226" s="563"/>
      <c r="G226" s="563"/>
      <c r="H226" s="563"/>
      <c r="I226" s="563"/>
      <c r="J226" s="563"/>
      <c r="K226" s="563"/>
      <c r="L226" s="563"/>
      <c r="M226" s="563"/>
      <c r="N226" s="563"/>
      <c r="O226" s="563"/>
      <c r="P226" s="563"/>
      <c r="Q226" s="563"/>
      <c r="R226" s="563"/>
      <c r="S226" s="563"/>
      <c r="T226" s="563"/>
      <c r="U226" s="563"/>
      <c r="V226" s="563"/>
      <c r="W226" s="563"/>
      <c r="X226" s="563"/>
      <c r="Y226" s="563"/>
      <c r="Z226" s="564"/>
    </row>
    <row r="227" spans="1:26">
      <c r="A227" s="570"/>
      <c r="B227" s="563"/>
      <c r="C227" s="563"/>
      <c r="D227" s="563"/>
      <c r="E227" s="563"/>
      <c r="F227" s="563"/>
      <c r="G227" s="563"/>
      <c r="H227" s="563"/>
      <c r="I227" s="563"/>
      <c r="J227" s="563"/>
      <c r="K227" s="563"/>
      <c r="L227" s="563"/>
      <c r="M227" s="563"/>
      <c r="N227" s="563"/>
      <c r="O227" s="563"/>
      <c r="P227" s="563"/>
      <c r="Q227" s="563"/>
      <c r="R227" s="563"/>
      <c r="S227" s="563"/>
      <c r="T227" s="563"/>
      <c r="U227" s="563"/>
      <c r="V227" s="563"/>
      <c r="W227" s="563"/>
      <c r="X227" s="563"/>
      <c r="Y227" s="563"/>
      <c r="Z227" s="564"/>
    </row>
    <row r="228" spans="1:26">
      <c r="A228" s="570"/>
      <c r="B228" s="563"/>
      <c r="C228" s="563"/>
      <c r="D228" s="563"/>
      <c r="E228" s="563"/>
      <c r="F228" s="563"/>
      <c r="G228" s="563"/>
      <c r="H228" s="563"/>
      <c r="I228" s="563"/>
      <c r="J228" s="563"/>
      <c r="K228" s="563"/>
      <c r="L228" s="563"/>
      <c r="M228" s="563"/>
      <c r="N228" s="563"/>
      <c r="O228" s="563"/>
      <c r="P228" s="563"/>
      <c r="Q228" s="563"/>
      <c r="R228" s="563"/>
      <c r="S228" s="563"/>
      <c r="T228" s="563"/>
      <c r="U228" s="563"/>
      <c r="V228" s="563"/>
      <c r="W228" s="563"/>
      <c r="X228" s="563"/>
      <c r="Y228" s="563"/>
      <c r="Z228" s="564"/>
    </row>
    <row r="229" spans="1:26">
      <c r="A229" s="570"/>
      <c r="B229" s="563"/>
      <c r="C229" s="563"/>
      <c r="D229" s="563"/>
      <c r="E229" s="563"/>
      <c r="F229" s="563"/>
      <c r="G229" s="563"/>
      <c r="H229" s="563"/>
      <c r="I229" s="563"/>
      <c r="J229" s="563"/>
      <c r="K229" s="563"/>
      <c r="L229" s="563"/>
      <c r="M229" s="563"/>
      <c r="N229" s="563"/>
      <c r="O229" s="563"/>
      <c r="P229" s="563"/>
      <c r="Q229" s="563"/>
      <c r="R229" s="563"/>
      <c r="S229" s="563"/>
      <c r="T229" s="563"/>
      <c r="U229" s="563"/>
      <c r="V229" s="563"/>
      <c r="W229" s="563"/>
      <c r="X229" s="563"/>
      <c r="Y229" s="563"/>
      <c r="Z229" s="564"/>
    </row>
    <row r="230" spans="1:26">
      <c r="A230" s="570"/>
      <c r="B230" s="563"/>
      <c r="C230" s="563"/>
      <c r="D230" s="563"/>
      <c r="E230" s="563"/>
      <c r="F230" s="563"/>
      <c r="G230" s="563"/>
      <c r="H230" s="563"/>
      <c r="I230" s="563"/>
      <c r="J230" s="563"/>
      <c r="K230" s="563"/>
      <c r="L230" s="563"/>
      <c r="M230" s="563"/>
      <c r="N230" s="563"/>
      <c r="O230" s="563"/>
      <c r="P230" s="563"/>
      <c r="Q230" s="563"/>
      <c r="R230" s="563"/>
      <c r="S230" s="563"/>
      <c r="T230" s="563"/>
      <c r="U230" s="563"/>
      <c r="V230" s="563"/>
      <c r="W230" s="563"/>
      <c r="X230" s="563"/>
      <c r="Y230" s="563"/>
      <c r="Z230" s="564"/>
    </row>
    <row r="231" spans="1:26">
      <c r="A231" s="570"/>
      <c r="B231" s="563"/>
      <c r="C231" s="563"/>
      <c r="D231" s="563"/>
      <c r="E231" s="563"/>
      <c r="F231" s="563"/>
      <c r="G231" s="563"/>
      <c r="H231" s="563"/>
      <c r="I231" s="563"/>
      <c r="J231" s="563"/>
      <c r="K231" s="563"/>
      <c r="L231" s="563"/>
      <c r="M231" s="563"/>
      <c r="N231" s="563"/>
      <c r="O231" s="563"/>
      <c r="P231" s="563"/>
      <c r="Q231" s="563"/>
      <c r="R231" s="563"/>
      <c r="S231" s="563"/>
      <c r="T231" s="563"/>
      <c r="U231" s="563"/>
      <c r="V231" s="563"/>
      <c r="W231" s="563"/>
      <c r="X231" s="563"/>
      <c r="Y231" s="563"/>
      <c r="Z231" s="564"/>
    </row>
    <row r="232" spans="1:26">
      <c r="A232" s="570"/>
      <c r="B232" s="563"/>
      <c r="C232" s="563"/>
      <c r="D232" s="563"/>
      <c r="E232" s="563"/>
      <c r="F232" s="563"/>
      <c r="G232" s="563"/>
      <c r="H232" s="563"/>
      <c r="I232" s="563"/>
      <c r="J232" s="563"/>
      <c r="K232" s="563"/>
      <c r="L232" s="563"/>
      <c r="M232" s="563"/>
      <c r="N232" s="563"/>
      <c r="O232" s="563"/>
      <c r="P232" s="563"/>
      <c r="Q232" s="563"/>
      <c r="R232" s="563"/>
      <c r="S232" s="563"/>
      <c r="T232" s="563"/>
      <c r="U232" s="563"/>
      <c r="V232" s="563"/>
      <c r="W232" s="563"/>
      <c r="X232" s="563"/>
      <c r="Y232" s="563"/>
      <c r="Z232" s="564"/>
    </row>
    <row r="233" spans="1:26">
      <c r="A233" s="570"/>
      <c r="B233" s="563"/>
      <c r="C233" s="563"/>
      <c r="D233" s="563"/>
      <c r="E233" s="563"/>
      <c r="F233" s="563"/>
      <c r="G233" s="563"/>
      <c r="H233" s="563"/>
      <c r="I233" s="563"/>
      <c r="J233" s="563"/>
      <c r="K233" s="563"/>
      <c r="L233" s="563"/>
      <c r="M233" s="563"/>
      <c r="N233" s="563"/>
      <c r="O233" s="563"/>
      <c r="P233" s="563"/>
      <c r="Q233" s="563"/>
      <c r="R233" s="563"/>
      <c r="S233" s="563"/>
      <c r="T233" s="563"/>
      <c r="U233" s="563"/>
      <c r="V233" s="563"/>
      <c r="W233" s="563"/>
      <c r="X233" s="563"/>
      <c r="Y233" s="563"/>
      <c r="Z233" s="564"/>
    </row>
    <row r="234" spans="1:26">
      <c r="A234" s="570"/>
      <c r="B234" s="563"/>
      <c r="C234" s="563"/>
      <c r="D234" s="563"/>
      <c r="E234" s="563"/>
      <c r="F234" s="563"/>
      <c r="G234" s="563"/>
      <c r="H234" s="563"/>
      <c r="I234" s="563"/>
      <c r="J234" s="563"/>
      <c r="K234" s="563"/>
      <c r="L234" s="563"/>
      <c r="M234" s="563"/>
      <c r="N234" s="563"/>
      <c r="O234" s="563"/>
      <c r="P234" s="563"/>
      <c r="Q234" s="563"/>
      <c r="R234" s="563"/>
      <c r="S234" s="563"/>
      <c r="T234" s="563"/>
      <c r="U234" s="563"/>
      <c r="V234" s="563"/>
      <c r="W234" s="563"/>
      <c r="X234" s="563"/>
      <c r="Y234" s="563"/>
      <c r="Z234" s="564"/>
    </row>
    <row r="235" spans="1:26">
      <c r="A235" s="570"/>
      <c r="B235" s="563"/>
      <c r="C235" s="563"/>
      <c r="D235" s="563"/>
      <c r="E235" s="563"/>
      <c r="F235" s="563"/>
      <c r="G235" s="563"/>
      <c r="H235" s="563"/>
      <c r="I235" s="563"/>
      <c r="J235" s="563"/>
      <c r="K235" s="563"/>
      <c r="L235" s="563"/>
      <c r="M235" s="563"/>
      <c r="N235" s="563"/>
      <c r="O235" s="563"/>
      <c r="P235" s="563"/>
      <c r="Q235" s="563"/>
      <c r="R235" s="563"/>
      <c r="S235" s="563"/>
      <c r="T235" s="563"/>
      <c r="U235" s="563"/>
      <c r="V235" s="563"/>
      <c r="W235" s="563"/>
      <c r="X235" s="563"/>
      <c r="Y235" s="563"/>
      <c r="Z235" s="564"/>
    </row>
    <row r="236" spans="1:26">
      <c r="A236" s="570"/>
      <c r="B236" s="563"/>
      <c r="C236" s="563"/>
      <c r="D236" s="563"/>
      <c r="E236" s="563"/>
      <c r="F236" s="563"/>
      <c r="G236" s="563"/>
      <c r="H236" s="563"/>
      <c r="I236" s="563"/>
      <c r="J236" s="563"/>
      <c r="K236" s="563"/>
      <c r="L236" s="563"/>
      <c r="M236" s="563"/>
      <c r="N236" s="563"/>
      <c r="O236" s="563"/>
      <c r="P236" s="563"/>
      <c r="Q236" s="563"/>
      <c r="R236" s="563"/>
      <c r="S236" s="563"/>
      <c r="T236" s="563"/>
      <c r="U236" s="563"/>
      <c r="V236" s="563"/>
      <c r="W236" s="563"/>
      <c r="X236" s="563"/>
      <c r="Y236" s="563"/>
      <c r="Z236" s="564"/>
    </row>
    <row r="237" spans="1:26">
      <c r="A237" s="570"/>
      <c r="B237" s="563"/>
      <c r="C237" s="563"/>
      <c r="D237" s="563"/>
      <c r="E237" s="563"/>
      <c r="F237" s="563"/>
      <c r="G237" s="563"/>
      <c r="H237" s="563"/>
      <c r="I237" s="563"/>
      <c r="J237" s="563"/>
      <c r="K237" s="563"/>
      <c r="L237" s="563"/>
      <c r="M237" s="563"/>
      <c r="N237" s="563"/>
      <c r="O237" s="563"/>
      <c r="P237" s="563"/>
      <c r="Q237" s="563"/>
      <c r="R237" s="563"/>
      <c r="S237" s="563"/>
      <c r="T237" s="563"/>
      <c r="U237" s="563"/>
      <c r="V237" s="563"/>
      <c r="W237" s="563"/>
      <c r="X237" s="563"/>
      <c r="Y237" s="563"/>
      <c r="Z237" s="564"/>
    </row>
    <row r="238" spans="1:26">
      <c r="A238" s="570"/>
      <c r="B238" s="563"/>
      <c r="C238" s="563"/>
      <c r="D238" s="563"/>
      <c r="E238" s="563"/>
      <c r="F238" s="563"/>
      <c r="G238" s="563"/>
      <c r="H238" s="563"/>
      <c r="I238" s="563"/>
      <c r="J238" s="563"/>
      <c r="K238" s="563"/>
      <c r="L238" s="563"/>
      <c r="M238" s="563"/>
      <c r="N238" s="563"/>
      <c r="O238" s="563"/>
      <c r="P238" s="563"/>
      <c r="Q238" s="563"/>
      <c r="R238" s="563"/>
      <c r="S238" s="563"/>
      <c r="T238" s="563"/>
      <c r="U238" s="563"/>
      <c r="V238" s="563"/>
      <c r="W238" s="563"/>
      <c r="X238" s="563"/>
      <c r="Y238" s="563"/>
      <c r="Z238" s="564"/>
    </row>
    <row r="239" spans="1:26">
      <c r="A239" s="570"/>
      <c r="B239" s="563"/>
      <c r="C239" s="563"/>
      <c r="D239" s="563"/>
      <c r="E239" s="563"/>
      <c r="F239" s="563"/>
      <c r="G239" s="563"/>
      <c r="H239" s="563"/>
      <c r="I239" s="563"/>
      <c r="J239" s="563"/>
      <c r="K239" s="563"/>
      <c r="L239" s="563"/>
      <c r="M239" s="563"/>
      <c r="N239" s="563"/>
      <c r="O239" s="563"/>
      <c r="P239" s="563"/>
      <c r="Q239" s="563"/>
      <c r="R239" s="563"/>
      <c r="S239" s="563"/>
      <c r="T239" s="563"/>
      <c r="U239" s="563"/>
      <c r="V239" s="563"/>
      <c r="W239" s="563"/>
      <c r="X239" s="563"/>
      <c r="Y239" s="563"/>
      <c r="Z239" s="564"/>
    </row>
    <row r="240" spans="1:26">
      <c r="A240" s="570"/>
      <c r="B240" s="563"/>
      <c r="C240" s="563"/>
      <c r="D240" s="563"/>
      <c r="E240" s="563"/>
      <c r="F240" s="563"/>
      <c r="G240" s="563"/>
      <c r="H240" s="563"/>
      <c r="I240" s="563"/>
      <c r="J240" s="563"/>
      <c r="K240" s="563"/>
      <c r="L240" s="563"/>
      <c r="M240" s="563"/>
      <c r="N240" s="563"/>
      <c r="O240" s="563"/>
      <c r="P240" s="563"/>
      <c r="Q240" s="563"/>
      <c r="R240" s="563"/>
      <c r="S240" s="563"/>
      <c r="T240" s="563"/>
      <c r="U240" s="563"/>
      <c r="V240" s="563"/>
      <c r="W240" s="563"/>
      <c r="X240" s="563"/>
      <c r="Y240" s="563"/>
      <c r="Z240" s="564"/>
    </row>
    <row r="241" spans="1:26">
      <c r="A241" s="570"/>
      <c r="B241" s="563"/>
      <c r="C241" s="563"/>
      <c r="D241" s="563"/>
      <c r="E241" s="563"/>
      <c r="F241" s="563"/>
      <c r="G241" s="563"/>
      <c r="H241" s="563"/>
      <c r="I241" s="563"/>
      <c r="J241" s="563"/>
      <c r="K241" s="563"/>
      <c r="L241" s="563"/>
      <c r="M241" s="563"/>
      <c r="N241" s="563"/>
      <c r="O241" s="563"/>
      <c r="P241" s="563"/>
      <c r="Q241" s="563"/>
      <c r="R241" s="563"/>
      <c r="S241" s="563"/>
      <c r="T241" s="563"/>
      <c r="U241" s="563"/>
      <c r="V241" s="563"/>
      <c r="W241" s="563"/>
      <c r="X241" s="563"/>
      <c r="Y241" s="563"/>
      <c r="Z241" s="564"/>
    </row>
    <row r="242" spans="1:26">
      <c r="A242" s="570"/>
      <c r="B242" s="563"/>
      <c r="C242" s="563"/>
      <c r="D242" s="563"/>
      <c r="E242" s="563"/>
      <c r="F242" s="563"/>
      <c r="G242" s="563"/>
      <c r="H242" s="563"/>
      <c r="I242" s="563"/>
      <c r="J242" s="563"/>
      <c r="K242" s="563"/>
      <c r="L242" s="563"/>
      <c r="M242" s="563"/>
      <c r="N242" s="563"/>
      <c r="O242" s="563"/>
      <c r="P242" s="563"/>
      <c r="Q242" s="563"/>
      <c r="R242" s="563"/>
      <c r="S242" s="563"/>
      <c r="T242" s="563"/>
      <c r="U242" s="563"/>
      <c r="V242" s="563"/>
      <c r="W242" s="563"/>
      <c r="X242" s="563"/>
      <c r="Y242" s="563"/>
      <c r="Z242" s="564"/>
    </row>
    <row r="243" spans="1:26">
      <c r="A243" s="570"/>
      <c r="B243" s="563"/>
      <c r="C243" s="563"/>
      <c r="D243" s="563"/>
      <c r="E243" s="563"/>
      <c r="F243" s="563"/>
      <c r="G243" s="563"/>
      <c r="H243" s="563"/>
      <c r="I243" s="563"/>
      <c r="J243" s="563"/>
      <c r="K243" s="563"/>
      <c r="L243" s="563"/>
      <c r="M243" s="563"/>
      <c r="N243" s="563"/>
      <c r="O243" s="563"/>
      <c r="P243" s="563"/>
      <c r="Q243" s="563"/>
      <c r="R243" s="563"/>
      <c r="S243" s="563"/>
      <c r="T243" s="563"/>
      <c r="U243" s="563"/>
      <c r="V243" s="563"/>
      <c r="W243" s="563"/>
      <c r="X243" s="563"/>
      <c r="Y243" s="563"/>
      <c r="Z243" s="564"/>
    </row>
    <row r="244" spans="1:26">
      <c r="A244" s="570"/>
      <c r="B244" s="563"/>
      <c r="C244" s="563"/>
      <c r="D244" s="563"/>
      <c r="E244" s="563"/>
      <c r="F244" s="563"/>
      <c r="G244" s="563"/>
      <c r="H244" s="563"/>
      <c r="I244" s="563"/>
      <c r="J244" s="563"/>
      <c r="K244" s="563"/>
      <c r="L244" s="563"/>
      <c r="M244" s="563"/>
      <c r="N244" s="563"/>
      <c r="O244" s="563"/>
      <c r="P244" s="563"/>
      <c r="Q244" s="563"/>
      <c r="R244" s="563"/>
      <c r="S244" s="563"/>
      <c r="T244" s="563"/>
      <c r="U244" s="563"/>
      <c r="V244" s="563"/>
      <c r="W244" s="563"/>
      <c r="X244" s="563"/>
      <c r="Y244" s="563"/>
      <c r="Z244" s="564"/>
    </row>
    <row r="245" spans="1:26">
      <c r="A245" s="570"/>
      <c r="B245" s="563"/>
      <c r="C245" s="563"/>
      <c r="D245" s="563"/>
      <c r="E245" s="563"/>
      <c r="F245" s="563"/>
      <c r="G245" s="563"/>
      <c r="H245" s="563"/>
      <c r="I245" s="563"/>
      <c r="J245" s="563"/>
      <c r="K245" s="563"/>
      <c r="L245" s="563"/>
      <c r="M245" s="563"/>
      <c r="N245" s="563"/>
      <c r="O245" s="563"/>
      <c r="P245" s="563"/>
      <c r="Q245" s="563"/>
      <c r="R245" s="563"/>
      <c r="S245" s="563"/>
      <c r="T245" s="563"/>
      <c r="U245" s="563"/>
      <c r="V245" s="563"/>
      <c r="W245" s="563"/>
      <c r="X245" s="563"/>
      <c r="Y245" s="563"/>
      <c r="Z245" s="564"/>
    </row>
    <row r="246" spans="1:26">
      <c r="A246" s="570"/>
      <c r="B246" s="563"/>
      <c r="C246" s="563"/>
      <c r="D246" s="563"/>
      <c r="E246" s="563"/>
      <c r="F246" s="563"/>
      <c r="G246" s="563"/>
      <c r="H246" s="563"/>
      <c r="I246" s="563"/>
      <c r="J246" s="563"/>
      <c r="K246" s="563"/>
      <c r="L246" s="563"/>
      <c r="M246" s="563"/>
      <c r="N246" s="563"/>
      <c r="O246" s="563"/>
      <c r="P246" s="563"/>
      <c r="Q246" s="563"/>
      <c r="R246" s="563"/>
      <c r="S246" s="563"/>
      <c r="T246" s="563"/>
      <c r="U246" s="563"/>
      <c r="V246" s="563"/>
      <c r="W246" s="563"/>
      <c r="X246" s="563"/>
      <c r="Y246" s="563"/>
      <c r="Z246" s="564"/>
    </row>
    <row r="247" spans="1:26">
      <c r="A247" s="570"/>
      <c r="B247" s="563"/>
      <c r="C247" s="563"/>
      <c r="D247" s="563"/>
      <c r="E247" s="563"/>
      <c r="F247" s="563"/>
      <c r="G247" s="563"/>
      <c r="H247" s="563"/>
      <c r="I247" s="563"/>
      <c r="J247" s="563"/>
      <c r="K247" s="563"/>
      <c r="L247" s="563"/>
      <c r="M247" s="563"/>
      <c r="N247" s="563"/>
      <c r="O247" s="563"/>
      <c r="P247" s="563"/>
      <c r="Q247" s="563"/>
      <c r="R247" s="563"/>
      <c r="S247" s="563"/>
      <c r="T247" s="563"/>
      <c r="U247" s="563"/>
      <c r="V247" s="563"/>
      <c r="W247" s="563"/>
      <c r="X247" s="563"/>
      <c r="Y247" s="563"/>
      <c r="Z247" s="564"/>
    </row>
    <row r="248" spans="1:26">
      <c r="A248" s="570"/>
      <c r="B248" s="563"/>
      <c r="C248" s="563"/>
      <c r="D248" s="563"/>
      <c r="E248" s="563"/>
      <c r="F248" s="563"/>
      <c r="G248" s="563"/>
      <c r="H248" s="563"/>
      <c r="I248" s="563"/>
      <c r="J248" s="563"/>
      <c r="K248" s="563"/>
      <c r="L248" s="563"/>
      <c r="M248" s="563"/>
      <c r="N248" s="563"/>
      <c r="O248" s="563"/>
      <c r="P248" s="563"/>
      <c r="Q248" s="563"/>
      <c r="R248" s="563"/>
      <c r="S248" s="563"/>
      <c r="T248" s="563"/>
      <c r="U248" s="563"/>
      <c r="V248" s="563"/>
      <c r="W248" s="563"/>
      <c r="X248" s="563"/>
      <c r="Y248" s="563"/>
      <c r="Z248" s="564"/>
    </row>
    <row r="249" spans="1:26">
      <c r="A249" s="570"/>
      <c r="B249" s="563"/>
      <c r="C249" s="563"/>
      <c r="D249" s="563"/>
      <c r="E249" s="563"/>
      <c r="F249" s="563"/>
      <c r="G249" s="563"/>
      <c r="H249" s="563"/>
      <c r="I249" s="563"/>
      <c r="J249" s="563"/>
      <c r="K249" s="563"/>
      <c r="L249" s="563"/>
      <c r="M249" s="563"/>
      <c r="N249" s="563"/>
      <c r="O249" s="563"/>
      <c r="P249" s="563"/>
      <c r="Q249" s="563"/>
      <c r="R249" s="563"/>
      <c r="S249" s="563"/>
      <c r="T249" s="563"/>
      <c r="U249" s="563"/>
      <c r="V249" s="563"/>
      <c r="W249" s="563"/>
      <c r="X249" s="563"/>
      <c r="Y249" s="563"/>
      <c r="Z249" s="564"/>
    </row>
    <row r="250" spans="1:26">
      <c r="A250" s="570"/>
      <c r="B250" s="563"/>
      <c r="C250" s="563"/>
      <c r="D250" s="563"/>
      <c r="E250" s="563"/>
      <c r="F250" s="563"/>
      <c r="G250" s="563"/>
      <c r="H250" s="563"/>
      <c r="I250" s="563"/>
      <c r="J250" s="563"/>
      <c r="K250" s="563"/>
      <c r="L250" s="563"/>
      <c r="M250" s="563"/>
      <c r="N250" s="563"/>
      <c r="O250" s="563"/>
      <c r="P250" s="563"/>
      <c r="Q250" s="563"/>
      <c r="R250" s="563"/>
      <c r="S250" s="563"/>
      <c r="T250" s="563"/>
      <c r="U250" s="563"/>
      <c r="V250" s="563"/>
      <c r="W250" s="563"/>
      <c r="X250" s="563"/>
      <c r="Y250" s="563"/>
      <c r="Z250" s="564"/>
    </row>
    <row r="251" spans="1:26">
      <c r="A251" s="570"/>
      <c r="B251" s="563"/>
      <c r="C251" s="563"/>
      <c r="D251" s="563"/>
      <c r="E251" s="563"/>
      <c r="F251" s="563"/>
      <c r="G251" s="563"/>
      <c r="H251" s="563"/>
      <c r="I251" s="563"/>
      <c r="J251" s="563"/>
      <c r="K251" s="563"/>
      <c r="L251" s="563"/>
      <c r="M251" s="563"/>
      <c r="N251" s="563"/>
      <c r="O251" s="563"/>
      <c r="P251" s="563"/>
      <c r="Q251" s="563"/>
      <c r="R251" s="563"/>
      <c r="S251" s="563"/>
      <c r="T251" s="563"/>
      <c r="U251" s="563"/>
      <c r="V251" s="563"/>
      <c r="W251" s="563"/>
      <c r="X251" s="563"/>
      <c r="Y251" s="563"/>
      <c r="Z251" s="564"/>
    </row>
    <row r="252" spans="1:26">
      <c r="A252" s="570"/>
      <c r="B252" s="563"/>
      <c r="C252" s="563"/>
      <c r="D252" s="563"/>
      <c r="E252" s="563"/>
      <c r="F252" s="563"/>
      <c r="G252" s="563"/>
      <c r="H252" s="563"/>
      <c r="I252" s="563"/>
      <c r="J252" s="563"/>
      <c r="K252" s="563"/>
      <c r="L252" s="563"/>
      <c r="M252" s="563"/>
      <c r="N252" s="563"/>
      <c r="O252" s="563"/>
      <c r="P252" s="563"/>
      <c r="Q252" s="563"/>
      <c r="R252" s="563"/>
      <c r="S252" s="563"/>
      <c r="T252" s="563"/>
      <c r="U252" s="563"/>
      <c r="V252" s="563"/>
      <c r="W252" s="563"/>
      <c r="X252" s="563"/>
      <c r="Y252" s="563"/>
      <c r="Z252" s="564"/>
    </row>
    <row r="253" spans="1:26">
      <c r="A253" s="570"/>
      <c r="B253" s="563"/>
      <c r="C253" s="563"/>
      <c r="D253" s="563"/>
      <c r="E253" s="563"/>
      <c r="F253" s="563"/>
      <c r="G253" s="563"/>
      <c r="H253" s="563"/>
      <c r="I253" s="563"/>
      <c r="J253" s="563"/>
      <c r="K253" s="563"/>
      <c r="L253" s="563"/>
      <c r="M253" s="563"/>
      <c r="N253" s="563"/>
      <c r="O253" s="563"/>
      <c r="P253" s="563"/>
      <c r="Q253" s="563"/>
      <c r="R253" s="563"/>
      <c r="S253" s="563"/>
      <c r="T253" s="563"/>
      <c r="U253" s="563"/>
      <c r="V253" s="563"/>
      <c r="W253" s="563"/>
      <c r="X253" s="563"/>
      <c r="Y253" s="563"/>
      <c r="Z253" s="564"/>
    </row>
    <row r="254" spans="1:26">
      <c r="A254" s="570"/>
      <c r="B254" s="563"/>
      <c r="C254" s="563"/>
      <c r="D254" s="563"/>
      <c r="E254" s="563"/>
      <c r="F254" s="563"/>
      <c r="G254" s="563"/>
      <c r="H254" s="563"/>
      <c r="I254" s="563"/>
      <c r="J254" s="563"/>
      <c r="K254" s="563"/>
      <c r="L254" s="563"/>
      <c r="M254" s="563"/>
      <c r="N254" s="563"/>
      <c r="O254" s="563"/>
      <c r="P254" s="563"/>
      <c r="Q254" s="563"/>
      <c r="R254" s="563"/>
      <c r="S254" s="563"/>
      <c r="T254" s="563"/>
      <c r="U254" s="563"/>
      <c r="V254" s="563"/>
      <c r="W254" s="563"/>
      <c r="X254" s="563"/>
      <c r="Y254" s="563"/>
      <c r="Z254" s="564"/>
    </row>
    <row r="255" spans="1:26">
      <c r="A255" s="570"/>
      <c r="B255" s="563"/>
      <c r="C255" s="563"/>
      <c r="D255" s="563"/>
      <c r="E255" s="563"/>
      <c r="F255" s="563"/>
      <c r="G255" s="563"/>
      <c r="H255" s="563"/>
      <c r="I255" s="563"/>
      <c r="J255" s="563"/>
      <c r="K255" s="563"/>
      <c r="L255" s="563"/>
      <c r="M255" s="563"/>
      <c r="N255" s="563"/>
      <c r="O255" s="563"/>
      <c r="P255" s="563"/>
      <c r="Q255" s="563"/>
      <c r="R255" s="563"/>
      <c r="S255" s="563"/>
      <c r="T255" s="563"/>
      <c r="U255" s="563"/>
      <c r="V255" s="563"/>
      <c r="W255" s="563"/>
      <c r="X255" s="563"/>
      <c r="Y255" s="563"/>
      <c r="Z255" s="564"/>
    </row>
    <row r="256" spans="1:26">
      <c r="A256" s="570"/>
      <c r="B256" s="563"/>
      <c r="C256" s="563"/>
      <c r="D256" s="563"/>
      <c r="E256" s="563"/>
      <c r="F256" s="563"/>
      <c r="G256" s="563"/>
      <c r="H256" s="563"/>
      <c r="I256" s="563"/>
      <c r="J256" s="563"/>
      <c r="K256" s="563"/>
      <c r="L256" s="563"/>
      <c r="M256" s="563"/>
      <c r="N256" s="563"/>
      <c r="O256" s="563"/>
      <c r="P256" s="563"/>
      <c r="Q256" s="563"/>
      <c r="R256" s="563"/>
      <c r="S256" s="563"/>
      <c r="T256" s="563"/>
      <c r="U256" s="563"/>
      <c r="V256" s="563"/>
      <c r="W256" s="563"/>
      <c r="X256" s="563"/>
      <c r="Y256" s="563"/>
      <c r="Z256" s="564"/>
    </row>
    <row r="257" spans="1:26">
      <c r="A257" s="570"/>
      <c r="B257" s="563"/>
      <c r="C257" s="563"/>
      <c r="D257" s="563"/>
      <c r="E257" s="563"/>
      <c r="F257" s="563"/>
      <c r="G257" s="563"/>
      <c r="H257" s="563"/>
      <c r="I257" s="563"/>
      <c r="J257" s="563"/>
      <c r="K257" s="563"/>
      <c r="L257" s="563"/>
      <c r="M257" s="563"/>
      <c r="N257" s="563"/>
      <c r="O257" s="563"/>
      <c r="P257" s="563"/>
      <c r="Q257" s="563"/>
      <c r="R257" s="563"/>
      <c r="S257" s="563"/>
      <c r="T257" s="563"/>
      <c r="U257" s="563"/>
      <c r="V257" s="563"/>
      <c r="W257" s="563"/>
      <c r="X257" s="563"/>
      <c r="Y257" s="563"/>
      <c r="Z257" s="564"/>
    </row>
    <row r="258" spans="1:26">
      <c r="A258" s="570"/>
      <c r="B258" s="563"/>
      <c r="C258" s="563"/>
      <c r="D258" s="563"/>
      <c r="E258" s="563"/>
      <c r="F258" s="563"/>
      <c r="G258" s="563"/>
      <c r="H258" s="563"/>
      <c r="I258" s="563"/>
      <c r="J258" s="563"/>
      <c r="K258" s="563"/>
      <c r="L258" s="563"/>
      <c r="M258" s="563"/>
      <c r="N258" s="563"/>
      <c r="O258" s="563"/>
      <c r="P258" s="563"/>
      <c r="Q258" s="563"/>
      <c r="R258" s="563"/>
      <c r="S258" s="563"/>
      <c r="T258" s="563"/>
      <c r="U258" s="563"/>
      <c r="V258" s="563"/>
      <c r="W258" s="563"/>
      <c r="X258" s="563"/>
      <c r="Y258" s="563"/>
      <c r="Z258" s="564"/>
    </row>
    <row r="259" spans="1:26">
      <c r="A259" s="570"/>
      <c r="B259" s="563"/>
      <c r="C259" s="563"/>
      <c r="D259" s="563"/>
      <c r="E259" s="563"/>
      <c r="F259" s="563"/>
      <c r="G259" s="563"/>
      <c r="H259" s="563"/>
      <c r="I259" s="563"/>
      <c r="J259" s="563"/>
      <c r="K259" s="563"/>
      <c r="L259" s="563"/>
      <c r="M259" s="563"/>
      <c r="N259" s="563"/>
      <c r="O259" s="563"/>
      <c r="P259" s="563"/>
      <c r="Q259" s="563"/>
      <c r="R259" s="563"/>
      <c r="S259" s="563"/>
      <c r="T259" s="563"/>
      <c r="U259" s="563"/>
      <c r="V259" s="563"/>
      <c r="W259" s="563"/>
      <c r="X259" s="563"/>
      <c r="Y259" s="563"/>
      <c r="Z259" s="564"/>
    </row>
    <row r="260" spans="1:26">
      <c r="A260" s="570"/>
      <c r="B260" s="563"/>
      <c r="C260" s="563"/>
      <c r="D260" s="563"/>
      <c r="E260" s="563"/>
      <c r="F260" s="563"/>
      <c r="G260" s="563"/>
      <c r="H260" s="563"/>
      <c r="I260" s="563"/>
      <c r="J260" s="563"/>
      <c r="K260" s="563"/>
      <c r="L260" s="563"/>
      <c r="M260" s="563"/>
      <c r="N260" s="563"/>
      <c r="O260" s="563"/>
      <c r="P260" s="563"/>
      <c r="Q260" s="563"/>
      <c r="R260" s="563"/>
      <c r="S260" s="563"/>
      <c r="T260" s="563"/>
      <c r="U260" s="563"/>
      <c r="V260" s="563"/>
      <c r="W260" s="563"/>
      <c r="X260" s="563"/>
      <c r="Y260" s="563"/>
      <c r="Z260" s="564"/>
    </row>
    <row r="261" spans="1:26">
      <c r="A261" s="570"/>
      <c r="B261" s="563"/>
      <c r="C261" s="563"/>
      <c r="D261" s="563"/>
      <c r="E261" s="563"/>
      <c r="F261" s="563"/>
      <c r="G261" s="563"/>
      <c r="H261" s="563"/>
      <c r="I261" s="563"/>
      <c r="J261" s="563"/>
      <c r="K261" s="563"/>
      <c r="L261" s="563"/>
      <c r="M261" s="563"/>
      <c r="N261" s="563"/>
      <c r="O261" s="563"/>
      <c r="P261" s="563"/>
      <c r="Q261" s="563"/>
      <c r="R261" s="563"/>
      <c r="S261" s="563"/>
      <c r="T261" s="563"/>
      <c r="U261" s="563"/>
      <c r="V261" s="563"/>
      <c r="W261" s="563"/>
      <c r="X261" s="563"/>
      <c r="Y261" s="563"/>
      <c r="Z261" s="564"/>
    </row>
    <row r="262" spans="1:26">
      <c r="A262" s="570"/>
      <c r="B262" s="563"/>
      <c r="C262" s="563"/>
      <c r="D262" s="563"/>
      <c r="E262" s="563"/>
      <c r="F262" s="563"/>
      <c r="G262" s="563"/>
      <c r="H262" s="563"/>
      <c r="I262" s="563"/>
      <c r="J262" s="563"/>
      <c r="K262" s="563"/>
      <c r="L262" s="563"/>
      <c r="M262" s="563"/>
      <c r="N262" s="563"/>
      <c r="O262" s="563"/>
      <c r="P262" s="563"/>
      <c r="Q262" s="563"/>
      <c r="R262" s="563"/>
      <c r="S262" s="563"/>
      <c r="T262" s="563"/>
      <c r="U262" s="563"/>
      <c r="V262" s="563"/>
      <c r="W262" s="563"/>
      <c r="X262" s="563"/>
      <c r="Y262" s="563"/>
      <c r="Z262" s="564"/>
    </row>
    <row r="263" spans="1:26">
      <c r="A263" s="570"/>
      <c r="B263" s="563"/>
      <c r="C263" s="563"/>
      <c r="D263" s="563"/>
      <c r="E263" s="563"/>
      <c r="F263" s="563"/>
      <c r="G263" s="563"/>
      <c r="H263" s="563"/>
      <c r="I263" s="563"/>
      <c r="J263" s="563"/>
      <c r="K263" s="563"/>
      <c r="L263" s="563"/>
      <c r="M263" s="563"/>
      <c r="N263" s="563"/>
      <c r="O263" s="563"/>
      <c r="P263" s="563"/>
      <c r="Q263" s="563"/>
      <c r="R263" s="563"/>
      <c r="S263" s="563"/>
      <c r="T263" s="563"/>
      <c r="U263" s="563"/>
      <c r="V263" s="563"/>
      <c r="W263" s="563"/>
      <c r="X263" s="563"/>
      <c r="Y263" s="563"/>
      <c r="Z263" s="564"/>
    </row>
    <row r="264" spans="1:26">
      <c r="A264" s="570"/>
      <c r="B264" s="563"/>
      <c r="C264" s="563"/>
      <c r="D264" s="563"/>
      <c r="E264" s="563"/>
      <c r="F264" s="563"/>
      <c r="G264" s="563"/>
      <c r="H264" s="563"/>
      <c r="I264" s="563"/>
      <c r="J264" s="563"/>
      <c r="K264" s="563"/>
      <c r="L264" s="563"/>
      <c r="M264" s="563"/>
      <c r="N264" s="563"/>
      <c r="O264" s="563"/>
      <c r="P264" s="563"/>
      <c r="Q264" s="563"/>
      <c r="R264" s="563"/>
      <c r="S264" s="563"/>
      <c r="T264" s="563"/>
      <c r="U264" s="563"/>
      <c r="V264" s="563"/>
      <c r="W264" s="563"/>
      <c r="X264" s="563"/>
      <c r="Y264" s="563"/>
      <c r="Z264" s="564"/>
    </row>
    <row r="265" spans="1:26">
      <c r="A265" s="570"/>
      <c r="B265" s="563"/>
      <c r="C265" s="563"/>
      <c r="D265" s="563"/>
      <c r="E265" s="563"/>
      <c r="F265" s="563"/>
      <c r="G265" s="563"/>
      <c r="H265" s="563"/>
      <c r="I265" s="563"/>
      <c r="J265" s="563"/>
      <c r="K265" s="563"/>
      <c r="L265" s="563"/>
      <c r="M265" s="563"/>
      <c r="N265" s="563"/>
      <c r="O265" s="563"/>
      <c r="P265" s="563"/>
      <c r="Q265" s="563"/>
      <c r="R265" s="563"/>
      <c r="S265" s="563"/>
      <c r="T265" s="563"/>
      <c r="U265" s="563"/>
      <c r="V265" s="563"/>
      <c r="W265" s="563"/>
      <c r="X265" s="563"/>
      <c r="Y265" s="563"/>
      <c r="Z265" s="564"/>
    </row>
    <row r="266" spans="1:26">
      <c r="A266" s="570"/>
      <c r="B266" s="563"/>
      <c r="C266" s="563"/>
      <c r="D266" s="563"/>
      <c r="E266" s="563"/>
      <c r="F266" s="563"/>
      <c r="G266" s="563"/>
      <c r="H266" s="563"/>
      <c r="I266" s="563"/>
      <c r="J266" s="563"/>
      <c r="K266" s="563"/>
      <c r="L266" s="563"/>
      <c r="M266" s="563"/>
      <c r="N266" s="563"/>
      <c r="O266" s="563"/>
      <c r="P266" s="563"/>
      <c r="Q266" s="563"/>
      <c r="R266" s="563"/>
      <c r="S266" s="563"/>
      <c r="T266" s="563"/>
      <c r="U266" s="563"/>
      <c r="V266" s="563"/>
      <c r="W266" s="563"/>
      <c r="X266" s="563"/>
      <c r="Y266" s="563"/>
      <c r="Z266" s="564"/>
    </row>
    <row r="267" spans="1:26">
      <c r="A267" s="570"/>
      <c r="B267" s="563"/>
      <c r="C267" s="563"/>
      <c r="D267" s="563"/>
      <c r="E267" s="563"/>
      <c r="F267" s="563"/>
      <c r="G267" s="563"/>
      <c r="H267" s="563"/>
      <c r="I267" s="563"/>
      <c r="J267" s="563"/>
      <c r="K267" s="563"/>
      <c r="L267" s="563"/>
      <c r="M267" s="563"/>
      <c r="N267" s="563"/>
      <c r="O267" s="563"/>
      <c r="P267" s="563"/>
      <c r="Q267" s="563"/>
      <c r="R267" s="563"/>
      <c r="S267" s="563"/>
      <c r="T267" s="563"/>
      <c r="U267" s="563"/>
      <c r="V267" s="563"/>
      <c r="W267" s="563"/>
      <c r="X267" s="563"/>
      <c r="Y267" s="563"/>
      <c r="Z267" s="564"/>
    </row>
    <row r="268" spans="1:26">
      <c r="A268" s="570"/>
      <c r="B268" s="563"/>
      <c r="C268" s="563"/>
      <c r="D268" s="563"/>
      <c r="E268" s="563"/>
      <c r="F268" s="563"/>
      <c r="G268" s="563"/>
      <c r="H268" s="563"/>
      <c r="I268" s="563"/>
      <c r="J268" s="563"/>
      <c r="K268" s="563"/>
      <c r="L268" s="563"/>
      <c r="M268" s="563"/>
      <c r="N268" s="563"/>
      <c r="O268" s="563"/>
      <c r="P268" s="563"/>
      <c r="Q268" s="563"/>
      <c r="R268" s="563"/>
      <c r="S268" s="563"/>
      <c r="T268" s="563"/>
      <c r="U268" s="563"/>
      <c r="V268" s="563"/>
      <c r="W268" s="563"/>
      <c r="X268" s="563"/>
      <c r="Y268" s="563"/>
      <c r="Z268" s="564"/>
    </row>
    <row r="269" spans="1:26">
      <c r="A269" s="570"/>
      <c r="B269" s="563"/>
      <c r="C269" s="563"/>
      <c r="D269" s="563"/>
      <c r="E269" s="563"/>
      <c r="F269" s="563"/>
      <c r="G269" s="563"/>
      <c r="H269" s="563"/>
      <c r="I269" s="563"/>
      <c r="J269" s="563"/>
      <c r="K269" s="563"/>
      <c r="L269" s="563"/>
      <c r="M269" s="563"/>
      <c r="N269" s="563"/>
      <c r="O269" s="563"/>
      <c r="P269" s="563"/>
      <c r="Q269" s="563"/>
      <c r="R269" s="563"/>
      <c r="S269" s="563"/>
      <c r="T269" s="563"/>
      <c r="U269" s="563"/>
      <c r="V269" s="563"/>
      <c r="W269" s="563"/>
      <c r="X269" s="563"/>
      <c r="Y269" s="563"/>
      <c r="Z269" s="564"/>
    </row>
    <row r="270" spans="1:26">
      <c r="A270" s="570"/>
      <c r="B270" s="563"/>
      <c r="C270" s="563"/>
      <c r="D270" s="563"/>
      <c r="E270" s="563"/>
      <c r="F270" s="563"/>
      <c r="G270" s="563"/>
      <c r="H270" s="563"/>
      <c r="I270" s="563"/>
      <c r="J270" s="563"/>
      <c r="K270" s="563"/>
      <c r="L270" s="563"/>
      <c r="M270" s="563"/>
      <c r="N270" s="563"/>
      <c r="O270" s="563"/>
      <c r="P270" s="563"/>
      <c r="Q270" s="563"/>
      <c r="R270" s="563"/>
      <c r="S270" s="563"/>
      <c r="T270" s="563"/>
      <c r="U270" s="563"/>
      <c r="V270" s="563"/>
      <c r="W270" s="563"/>
      <c r="X270" s="563"/>
      <c r="Y270" s="563"/>
      <c r="Z270" s="564"/>
    </row>
    <row r="271" spans="1:26">
      <c r="A271" s="570"/>
      <c r="B271" s="563"/>
      <c r="C271" s="563"/>
      <c r="D271" s="563"/>
      <c r="E271" s="563"/>
      <c r="F271" s="563"/>
      <c r="G271" s="563"/>
      <c r="H271" s="563"/>
      <c r="I271" s="563"/>
      <c r="J271" s="563"/>
      <c r="K271" s="563"/>
      <c r="L271" s="563"/>
      <c r="M271" s="563"/>
      <c r="N271" s="563"/>
      <c r="O271" s="563"/>
      <c r="P271" s="563"/>
      <c r="Q271" s="563"/>
      <c r="R271" s="563"/>
      <c r="S271" s="563"/>
      <c r="T271" s="563"/>
      <c r="U271" s="563"/>
      <c r="V271" s="563"/>
      <c r="W271" s="563"/>
      <c r="X271" s="563"/>
      <c r="Y271" s="563"/>
      <c r="Z271" s="564"/>
    </row>
    <row r="272" spans="1:26">
      <c r="A272" s="570"/>
      <c r="B272" s="563"/>
      <c r="C272" s="563"/>
      <c r="D272" s="563"/>
      <c r="E272" s="563"/>
      <c r="F272" s="563"/>
      <c r="G272" s="563"/>
      <c r="H272" s="563"/>
      <c r="I272" s="563"/>
      <c r="J272" s="563"/>
      <c r="K272" s="563"/>
      <c r="L272" s="563"/>
      <c r="M272" s="563"/>
      <c r="N272" s="563"/>
      <c r="O272" s="563"/>
      <c r="P272" s="563"/>
      <c r="Q272" s="563"/>
      <c r="R272" s="563"/>
      <c r="S272" s="563"/>
      <c r="T272" s="563"/>
      <c r="U272" s="563"/>
      <c r="V272" s="563"/>
      <c r="W272" s="563"/>
      <c r="X272" s="563"/>
      <c r="Y272" s="563"/>
      <c r="Z272" s="564"/>
    </row>
    <row r="273" spans="1:26">
      <c r="A273" s="570"/>
      <c r="B273" s="563"/>
      <c r="C273" s="563"/>
      <c r="D273" s="563"/>
      <c r="E273" s="563"/>
      <c r="F273" s="563"/>
      <c r="G273" s="563"/>
      <c r="H273" s="563"/>
      <c r="I273" s="563"/>
      <c r="J273" s="563"/>
      <c r="K273" s="563"/>
      <c r="L273" s="563"/>
      <c r="M273" s="563"/>
      <c r="N273" s="563"/>
      <c r="O273" s="563"/>
      <c r="P273" s="563"/>
      <c r="Q273" s="563"/>
      <c r="R273" s="563"/>
      <c r="S273" s="563"/>
      <c r="T273" s="563"/>
      <c r="U273" s="563"/>
      <c r="V273" s="563"/>
      <c r="W273" s="563"/>
      <c r="X273" s="563"/>
      <c r="Y273" s="563"/>
      <c r="Z273" s="564"/>
    </row>
    <row r="274" spans="1:26">
      <c r="A274" s="570"/>
      <c r="B274" s="563"/>
      <c r="C274" s="563"/>
      <c r="D274" s="563"/>
      <c r="E274" s="563"/>
      <c r="F274" s="563"/>
      <c r="G274" s="563"/>
      <c r="H274" s="563"/>
      <c r="I274" s="563"/>
      <c r="J274" s="563"/>
      <c r="K274" s="563"/>
      <c r="L274" s="563"/>
      <c r="M274" s="563"/>
      <c r="N274" s="563"/>
      <c r="O274" s="563"/>
      <c r="P274" s="563"/>
      <c r="Q274" s="563"/>
      <c r="R274" s="563"/>
      <c r="S274" s="563"/>
      <c r="T274" s="563"/>
      <c r="U274" s="563"/>
      <c r="V274" s="563"/>
      <c r="W274" s="563"/>
      <c r="X274" s="563"/>
      <c r="Y274" s="563"/>
      <c r="Z274" s="564"/>
    </row>
    <row r="275" spans="1:26">
      <c r="A275" s="570"/>
      <c r="B275" s="563"/>
      <c r="C275" s="563"/>
      <c r="D275" s="563"/>
      <c r="E275" s="563"/>
      <c r="F275" s="563"/>
      <c r="G275" s="563"/>
      <c r="H275" s="563"/>
      <c r="I275" s="563"/>
      <c r="J275" s="563"/>
      <c r="K275" s="563"/>
      <c r="L275" s="563"/>
      <c r="M275" s="563"/>
      <c r="N275" s="563"/>
      <c r="O275" s="563"/>
      <c r="P275" s="563"/>
      <c r="Q275" s="563"/>
      <c r="R275" s="563"/>
      <c r="S275" s="563"/>
      <c r="T275" s="563"/>
      <c r="U275" s="563"/>
      <c r="V275" s="563"/>
      <c r="W275" s="563"/>
      <c r="X275" s="563"/>
      <c r="Y275" s="563"/>
      <c r="Z275" s="564"/>
    </row>
    <row r="276" spans="1:26">
      <c r="A276" s="570"/>
      <c r="B276" s="563"/>
      <c r="C276" s="563"/>
      <c r="D276" s="563"/>
      <c r="E276" s="563"/>
      <c r="F276" s="563"/>
      <c r="G276" s="563"/>
      <c r="H276" s="563"/>
      <c r="I276" s="563"/>
      <c r="J276" s="563"/>
      <c r="K276" s="563"/>
      <c r="L276" s="563"/>
      <c r="M276" s="563"/>
      <c r="N276" s="563"/>
      <c r="O276" s="563"/>
      <c r="P276" s="563"/>
      <c r="Q276" s="563"/>
      <c r="R276" s="563"/>
      <c r="S276" s="563"/>
      <c r="T276" s="563"/>
      <c r="U276" s="563"/>
      <c r="V276" s="563"/>
      <c r="W276" s="563"/>
      <c r="X276" s="563"/>
      <c r="Y276" s="563"/>
      <c r="Z276" s="564"/>
    </row>
    <row r="277" spans="1:26">
      <c r="A277" s="570"/>
      <c r="B277" s="563"/>
      <c r="C277" s="563"/>
      <c r="D277" s="563"/>
      <c r="E277" s="563"/>
      <c r="F277" s="563"/>
      <c r="G277" s="563"/>
      <c r="H277" s="563"/>
      <c r="I277" s="563"/>
      <c r="J277" s="563"/>
      <c r="K277" s="563"/>
      <c r="L277" s="563"/>
      <c r="M277" s="563"/>
      <c r="N277" s="563"/>
      <c r="O277" s="563"/>
      <c r="P277" s="563"/>
      <c r="Q277" s="563"/>
      <c r="R277" s="563"/>
      <c r="S277" s="563"/>
      <c r="T277" s="563"/>
      <c r="U277" s="563"/>
      <c r="V277" s="563"/>
      <c r="W277" s="563"/>
      <c r="X277" s="563"/>
      <c r="Y277" s="563"/>
      <c r="Z277" s="564"/>
    </row>
    <row r="278" spans="1:26">
      <c r="A278" s="570"/>
      <c r="B278" s="563"/>
      <c r="C278" s="563"/>
      <c r="D278" s="563"/>
      <c r="E278" s="563"/>
      <c r="F278" s="563"/>
      <c r="G278" s="563"/>
      <c r="H278" s="563"/>
      <c r="I278" s="563"/>
      <c r="J278" s="563"/>
      <c r="K278" s="563"/>
      <c r="L278" s="563"/>
      <c r="M278" s="563"/>
      <c r="N278" s="563"/>
      <c r="O278" s="563"/>
      <c r="P278" s="563"/>
      <c r="Q278" s="563"/>
      <c r="R278" s="563"/>
      <c r="S278" s="563"/>
      <c r="T278" s="563"/>
      <c r="U278" s="563"/>
      <c r="V278" s="563"/>
      <c r="W278" s="563"/>
      <c r="X278" s="563"/>
      <c r="Y278" s="563"/>
      <c r="Z278" s="564"/>
    </row>
    <row r="279" spans="1:26">
      <c r="A279" s="570"/>
      <c r="B279" s="563"/>
      <c r="C279" s="563"/>
      <c r="D279" s="563"/>
      <c r="E279" s="563"/>
      <c r="F279" s="563"/>
      <c r="G279" s="563"/>
      <c r="H279" s="563"/>
      <c r="I279" s="563"/>
      <c r="J279" s="563"/>
      <c r="K279" s="563"/>
      <c r="L279" s="563"/>
      <c r="M279" s="563"/>
      <c r="N279" s="563"/>
      <c r="O279" s="563"/>
      <c r="P279" s="563"/>
      <c r="Q279" s="563"/>
      <c r="R279" s="563"/>
      <c r="S279" s="563"/>
      <c r="T279" s="563"/>
      <c r="U279" s="563"/>
      <c r="V279" s="563"/>
      <c r="W279" s="563"/>
      <c r="X279" s="563"/>
      <c r="Y279" s="563"/>
      <c r="Z279" s="564"/>
    </row>
    <row r="280" spans="1:26">
      <c r="A280" s="570"/>
      <c r="B280" s="563"/>
      <c r="C280" s="563"/>
      <c r="D280" s="563"/>
      <c r="E280" s="563"/>
      <c r="F280" s="563"/>
      <c r="G280" s="563"/>
      <c r="H280" s="563"/>
      <c r="I280" s="563"/>
      <c r="J280" s="563"/>
      <c r="K280" s="563"/>
      <c r="L280" s="563"/>
      <c r="M280" s="563"/>
      <c r="N280" s="563"/>
      <c r="O280" s="563"/>
      <c r="P280" s="563"/>
      <c r="Q280" s="563"/>
      <c r="R280" s="563"/>
      <c r="S280" s="563"/>
      <c r="T280" s="563"/>
      <c r="U280" s="563"/>
      <c r="V280" s="563"/>
      <c r="W280" s="563"/>
      <c r="X280" s="563"/>
      <c r="Y280" s="563"/>
      <c r="Z280" s="564"/>
    </row>
    <row r="281" spans="1:26">
      <c r="A281" s="570"/>
      <c r="B281" s="563"/>
      <c r="C281" s="563"/>
      <c r="D281" s="563"/>
      <c r="E281" s="563"/>
      <c r="F281" s="563"/>
      <c r="G281" s="563"/>
      <c r="H281" s="563"/>
      <c r="I281" s="563"/>
      <c r="J281" s="563"/>
      <c r="K281" s="563"/>
      <c r="L281" s="563"/>
      <c r="M281" s="563"/>
      <c r="N281" s="563"/>
      <c r="O281" s="563"/>
      <c r="P281" s="563"/>
      <c r="Q281" s="563"/>
      <c r="R281" s="563"/>
      <c r="S281" s="563"/>
      <c r="T281" s="563"/>
      <c r="U281" s="563"/>
      <c r="V281" s="563"/>
      <c r="W281" s="563"/>
      <c r="X281" s="563"/>
      <c r="Y281" s="563"/>
      <c r="Z281" s="564"/>
    </row>
    <row r="282" spans="1:26">
      <c r="A282" s="570"/>
      <c r="B282" s="563"/>
      <c r="C282" s="563"/>
      <c r="D282" s="563"/>
      <c r="E282" s="563"/>
      <c r="F282" s="563"/>
      <c r="G282" s="563"/>
      <c r="H282" s="563"/>
      <c r="I282" s="563"/>
      <c r="J282" s="563"/>
      <c r="K282" s="563"/>
      <c r="L282" s="563"/>
      <c r="M282" s="563"/>
      <c r="N282" s="563"/>
      <c r="O282" s="563"/>
      <c r="P282" s="563"/>
      <c r="Q282" s="563"/>
      <c r="R282" s="563"/>
      <c r="S282" s="563"/>
      <c r="T282" s="563"/>
      <c r="U282" s="563"/>
      <c r="V282" s="563"/>
      <c r="W282" s="563"/>
      <c r="X282" s="563"/>
      <c r="Y282" s="563"/>
      <c r="Z282" s="564"/>
    </row>
    <row r="283" spans="1:26">
      <c r="A283" s="570"/>
      <c r="B283" s="563"/>
      <c r="C283" s="563"/>
      <c r="D283" s="563"/>
      <c r="E283" s="563"/>
      <c r="F283" s="563"/>
      <c r="G283" s="563"/>
      <c r="H283" s="563"/>
      <c r="I283" s="563"/>
      <c r="J283" s="563"/>
      <c r="K283" s="563"/>
      <c r="L283" s="563"/>
      <c r="M283" s="563"/>
      <c r="N283" s="563"/>
      <c r="O283" s="563"/>
      <c r="P283" s="563"/>
      <c r="Q283" s="563"/>
      <c r="R283" s="563"/>
      <c r="S283" s="563"/>
      <c r="T283" s="563"/>
      <c r="U283" s="563"/>
      <c r="V283" s="563"/>
      <c r="W283" s="563"/>
      <c r="X283" s="563"/>
      <c r="Y283" s="563"/>
      <c r="Z283" s="564"/>
    </row>
    <row r="284" spans="1:26">
      <c r="A284" s="570"/>
      <c r="B284" s="563"/>
      <c r="C284" s="563"/>
      <c r="D284" s="563"/>
      <c r="E284" s="563"/>
      <c r="F284" s="563"/>
      <c r="G284" s="563"/>
      <c r="H284" s="563"/>
      <c r="I284" s="563"/>
      <c r="J284" s="563"/>
      <c r="K284" s="563"/>
      <c r="L284" s="563"/>
      <c r="M284" s="563"/>
      <c r="N284" s="563"/>
      <c r="O284" s="563"/>
      <c r="P284" s="563"/>
      <c r="Q284" s="563"/>
      <c r="R284" s="563"/>
      <c r="S284" s="563"/>
      <c r="T284" s="563"/>
      <c r="U284" s="563"/>
      <c r="V284" s="563"/>
      <c r="W284" s="563"/>
      <c r="X284" s="563"/>
      <c r="Y284" s="563"/>
      <c r="Z284" s="564"/>
    </row>
    <row r="285" spans="1:26">
      <c r="A285" s="570"/>
      <c r="B285" s="563"/>
      <c r="C285" s="563"/>
      <c r="D285" s="563"/>
      <c r="E285" s="563"/>
      <c r="F285" s="563"/>
      <c r="G285" s="563"/>
      <c r="H285" s="563"/>
      <c r="I285" s="563"/>
      <c r="J285" s="563"/>
      <c r="K285" s="563"/>
      <c r="L285" s="563"/>
      <c r="M285" s="563"/>
      <c r="N285" s="563"/>
      <c r="O285" s="563"/>
      <c r="P285" s="563"/>
      <c r="Q285" s="563"/>
      <c r="R285" s="563"/>
      <c r="S285" s="563"/>
      <c r="T285" s="563"/>
      <c r="U285" s="563"/>
      <c r="V285" s="563"/>
      <c r="W285" s="563"/>
      <c r="X285" s="563"/>
      <c r="Y285" s="563"/>
      <c r="Z285" s="564"/>
    </row>
    <row r="286" spans="1:26">
      <c r="A286" s="570"/>
      <c r="B286" s="563"/>
      <c r="C286" s="563"/>
      <c r="D286" s="563"/>
      <c r="E286" s="563"/>
      <c r="F286" s="563"/>
      <c r="G286" s="563"/>
      <c r="H286" s="563"/>
      <c r="I286" s="563"/>
      <c r="J286" s="563"/>
      <c r="K286" s="563"/>
      <c r="L286" s="563"/>
      <c r="M286" s="563"/>
      <c r="N286" s="563"/>
      <c r="O286" s="563"/>
      <c r="P286" s="563"/>
      <c r="Q286" s="563"/>
      <c r="R286" s="563"/>
      <c r="S286" s="563"/>
      <c r="T286" s="563"/>
      <c r="U286" s="563"/>
      <c r="V286" s="563"/>
      <c r="W286" s="563"/>
      <c r="X286" s="563"/>
      <c r="Y286" s="563"/>
      <c r="Z286" s="564"/>
    </row>
    <row r="287" spans="1:26">
      <c r="A287" s="570"/>
      <c r="B287" s="563"/>
      <c r="C287" s="563"/>
      <c r="D287" s="563"/>
      <c r="E287" s="563"/>
      <c r="F287" s="563"/>
      <c r="G287" s="563"/>
      <c r="H287" s="563"/>
      <c r="I287" s="563"/>
      <c r="J287" s="563"/>
      <c r="K287" s="563"/>
      <c r="L287" s="563"/>
      <c r="M287" s="563"/>
      <c r="N287" s="563"/>
      <c r="O287" s="563"/>
      <c r="P287" s="563"/>
      <c r="Q287" s="563"/>
      <c r="R287" s="563"/>
      <c r="S287" s="563"/>
      <c r="T287" s="563"/>
      <c r="U287" s="563"/>
      <c r="V287" s="563"/>
      <c r="W287" s="563"/>
      <c r="X287" s="563"/>
      <c r="Y287" s="563"/>
      <c r="Z287" s="564"/>
    </row>
    <row r="288" spans="1:26">
      <c r="A288" s="570"/>
      <c r="B288" s="563"/>
      <c r="C288" s="563"/>
      <c r="D288" s="563"/>
      <c r="E288" s="563"/>
      <c r="F288" s="563"/>
      <c r="G288" s="563"/>
      <c r="H288" s="563"/>
      <c r="I288" s="563"/>
      <c r="J288" s="563"/>
      <c r="K288" s="563"/>
      <c r="L288" s="563"/>
      <c r="M288" s="563"/>
      <c r="N288" s="563"/>
      <c r="O288" s="563"/>
      <c r="P288" s="563"/>
      <c r="Q288" s="563"/>
      <c r="R288" s="563"/>
      <c r="S288" s="563"/>
      <c r="T288" s="563"/>
      <c r="U288" s="563"/>
      <c r="V288" s="563"/>
      <c r="W288" s="563"/>
      <c r="X288" s="563"/>
      <c r="Y288" s="563"/>
      <c r="Z288" s="564"/>
    </row>
    <row r="289" spans="1:26">
      <c r="A289" s="570"/>
      <c r="B289" s="563"/>
      <c r="C289" s="563"/>
      <c r="D289" s="563"/>
      <c r="E289" s="563"/>
      <c r="F289" s="563"/>
      <c r="G289" s="563"/>
      <c r="H289" s="563"/>
      <c r="I289" s="563"/>
      <c r="J289" s="563"/>
      <c r="K289" s="563"/>
      <c r="L289" s="563"/>
      <c r="M289" s="563"/>
      <c r="N289" s="563"/>
      <c r="O289" s="563"/>
      <c r="P289" s="563"/>
      <c r="Q289" s="563"/>
      <c r="R289" s="563"/>
      <c r="S289" s="563"/>
      <c r="T289" s="563"/>
      <c r="U289" s="563"/>
      <c r="V289" s="563"/>
      <c r="W289" s="563"/>
      <c r="X289" s="563"/>
      <c r="Y289" s="563"/>
      <c r="Z289" s="564"/>
    </row>
    <row r="290" spans="1:26">
      <c r="A290" s="570"/>
      <c r="B290" s="563"/>
      <c r="C290" s="563"/>
      <c r="D290" s="563"/>
      <c r="E290" s="563"/>
      <c r="F290" s="563"/>
      <c r="G290" s="563"/>
      <c r="H290" s="563"/>
      <c r="I290" s="563"/>
      <c r="J290" s="563"/>
      <c r="K290" s="563"/>
      <c r="L290" s="563"/>
      <c r="M290" s="563"/>
      <c r="N290" s="563"/>
      <c r="O290" s="563"/>
      <c r="P290" s="563"/>
      <c r="Q290" s="563"/>
      <c r="R290" s="563"/>
      <c r="S290" s="563"/>
      <c r="T290" s="563"/>
      <c r="U290" s="563"/>
      <c r="V290" s="563"/>
      <c r="W290" s="563"/>
      <c r="X290" s="563"/>
      <c r="Y290" s="563"/>
      <c r="Z290" s="564"/>
    </row>
    <row r="291" spans="1:26">
      <c r="A291" s="570"/>
      <c r="B291" s="563"/>
      <c r="C291" s="563"/>
      <c r="D291" s="563"/>
      <c r="E291" s="563"/>
      <c r="F291" s="563"/>
      <c r="G291" s="563"/>
      <c r="H291" s="563"/>
      <c r="I291" s="563"/>
      <c r="J291" s="563"/>
      <c r="K291" s="563"/>
      <c r="L291" s="563"/>
      <c r="M291" s="563"/>
      <c r="N291" s="563"/>
      <c r="O291" s="563"/>
      <c r="P291" s="563"/>
      <c r="Q291" s="563"/>
      <c r="R291" s="563"/>
      <c r="S291" s="563"/>
      <c r="T291" s="563"/>
      <c r="U291" s="563"/>
      <c r="V291" s="563"/>
      <c r="W291" s="563"/>
      <c r="X291" s="563"/>
      <c r="Y291" s="563"/>
      <c r="Z291" s="564"/>
    </row>
    <row r="292" spans="1:26">
      <c r="A292" s="570"/>
      <c r="B292" s="563"/>
      <c r="C292" s="563"/>
      <c r="D292" s="563"/>
      <c r="E292" s="563"/>
      <c r="F292" s="563"/>
      <c r="G292" s="563"/>
      <c r="H292" s="563"/>
      <c r="I292" s="563"/>
      <c r="J292" s="563"/>
      <c r="K292" s="563"/>
      <c r="L292" s="563"/>
      <c r="M292" s="563"/>
      <c r="N292" s="563"/>
      <c r="O292" s="563"/>
      <c r="P292" s="563"/>
      <c r="Q292" s="563"/>
      <c r="R292" s="563"/>
      <c r="S292" s="563"/>
      <c r="T292" s="563"/>
      <c r="U292" s="563"/>
      <c r="V292" s="563"/>
      <c r="W292" s="563"/>
      <c r="X292" s="563"/>
      <c r="Y292" s="563"/>
      <c r="Z292" s="564"/>
    </row>
    <row r="293" spans="1:26">
      <c r="A293" s="570"/>
      <c r="B293" s="563"/>
      <c r="C293" s="563"/>
      <c r="D293" s="563"/>
      <c r="E293" s="563"/>
      <c r="F293" s="563"/>
      <c r="G293" s="563"/>
      <c r="H293" s="563"/>
      <c r="I293" s="563"/>
      <c r="J293" s="563"/>
      <c r="K293" s="563"/>
      <c r="L293" s="563"/>
      <c r="M293" s="563"/>
      <c r="N293" s="563"/>
      <c r="O293" s="563"/>
      <c r="P293" s="563"/>
      <c r="Q293" s="563"/>
      <c r="R293" s="563"/>
      <c r="S293" s="563"/>
      <c r="T293" s="563"/>
      <c r="U293" s="563"/>
      <c r="V293" s="563"/>
      <c r="W293" s="563"/>
      <c r="X293" s="563"/>
      <c r="Y293" s="563"/>
      <c r="Z293" s="564"/>
    </row>
    <row r="294" spans="1:26">
      <c r="A294" s="570"/>
      <c r="B294" s="563"/>
      <c r="C294" s="563"/>
      <c r="D294" s="563"/>
      <c r="E294" s="563"/>
      <c r="F294" s="563"/>
      <c r="G294" s="563"/>
      <c r="H294" s="563"/>
      <c r="I294" s="563"/>
      <c r="J294" s="563"/>
      <c r="K294" s="563"/>
      <c r="L294" s="563"/>
      <c r="M294" s="563"/>
      <c r="N294" s="563"/>
      <c r="O294" s="563"/>
      <c r="P294" s="563"/>
      <c r="Q294" s="563"/>
      <c r="R294" s="563"/>
      <c r="S294" s="563"/>
      <c r="T294" s="563"/>
      <c r="U294" s="563"/>
      <c r="V294" s="563"/>
      <c r="W294" s="563"/>
      <c r="X294" s="563"/>
      <c r="Y294" s="563"/>
      <c r="Z294" s="564"/>
    </row>
    <row r="295" spans="1:26">
      <c r="A295" s="570"/>
      <c r="B295" s="563"/>
      <c r="C295" s="563"/>
      <c r="D295" s="563"/>
      <c r="E295" s="563"/>
      <c r="F295" s="563"/>
      <c r="G295" s="563"/>
      <c r="H295" s="563"/>
      <c r="I295" s="563"/>
      <c r="J295" s="563"/>
      <c r="K295" s="563"/>
      <c r="L295" s="563"/>
      <c r="M295" s="563"/>
      <c r="N295" s="563"/>
      <c r="O295" s="563"/>
      <c r="P295" s="563"/>
      <c r="Q295" s="563"/>
      <c r="R295" s="563"/>
      <c r="S295" s="563"/>
      <c r="T295" s="563"/>
      <c r="U295" s="563"/>
      <c r="V295" s="563"/>
      <c r="W295" s="563"/>
      <c r="X295" s="563"/>
      <c r="Y295" s="563"/>
      <c r="Z295" s="564"/>
    </row>
    <row r="296" spans="1:26">
      <c r="A296" s="570"/>
      <c r="B296" s="563"/>
      <c r="C296" s="563"/>
      <c r="D296" s="563"/>
      <c r="E296" s="563"/>
      <c r="F296" s="563"/>
      <c r="G296" s="563"/>
      <c r="H296" s="563"/>
      <c r="I296" s="563"/>
      <c r="J296" s="563"/>
      <c r="K296" s="563"/>
      <c r="L296" s="563"/>
      <c r="M296" s="563"/>
      <c r="N296" s="563"/>
      <c r="O296" s="563"/>
      <c r="P296" s="563"/>
      <c r="Q296" s="563"/>
      <c r="R296" s="563"/>
      <c r="S296" s="563"/>
      <c r="T296" s="563"/>
      <c r="U296" s="563"/>
      <c r="V296" s="563"/>
      <c r="W296" s="563"/>
      <c r="X296" s="563"/>
      <c r="Y296" s="563"/>
      <c r="Z296" s="564"/>
    </row>
    <row r="297" spans="1:26">
      <c r="A297" s="570"/>
      <c r="B297" s="563"/>
      <c r="C297" s="563"/>
      <c r="D297" s="563"/>
      <c r="E297" s="563"/>
      <c r="F297" s="563"/>
      <c r="G297" s="563"/>
      <c r="H297" s="563"/>
      <c r="I297" s="563"/>
      <c r="J297" s="563"/>
      <c r="K297" s="563"/>
      <c r="L297" s="563"/>
      <c r="M297" s="563"/>
      <c r="N297" s="563"/>
      <c r="O297" s="563"/>
      <c r="P297" s="563"/>
      <c r="Q297" s="563"/>
      <c r="R297" s="563"/>
      <c r="S297" s="563"/>
      <c r="T297" s="563"/>
      <c r="U297" s="563"/>
      <c r="V297" s="563"/>
      <c r="W297" s="563"/>
      <c r="X297" s="563"/>
      <c r="Y297" s="563"/>
      <c r="Z297" s="564"/>
    </row>
    <row r="298" spans="1:26">
      <c r="A298" s="570"/>
      <c r="B298" s="563"/>
      <c r="C298" s="563"/>
      <c r="D298" s="563"/>
      <c r="E298" s="563"/>
      <c r="F298" s="563"/>
      <c r="G298" s="563"/>
      <c r="H298" s="563"/>
      <c r="I298" s="563"/>
      <c r="J298" s="563"/>
      <c r="K298" s="563"/>
      <c r="L298" s="563"/>
      <c r="M298" s="563"/>
      <c r="N298" s="563"/>
      <c r="O298" s="563"/>
      <c r="P298" s="563"/>
      <c r="Q298" s="563"/>
      <c r="R298" s="563"/>
      <c r="S298" s="563"/>
      <c r="T298" s="563"/>
      <c r="U298" s="563"/>
      <c r="V298" s="563"/>
      <c r="W298" s="563"/>
      <c r="X298" s="563"/>
      <c r="Y298" s="563"/>
      <c r="Z298" s="564"/>
    </row>
    <row r="299" spans="1:26">
      <c r="A299" s="570"/>
      <c r="B299" s="563"/>
      <c r="C299" s="563"/>
      <c r="D299" s="563"/>
      <c r="E299" s="563"/>
      <c r="F299" s="563"/>
      <c r="G299" s="563"/>
      <c r="H299" s="563"/>
      <c r="I299" s="563"/>
      <c r="J299" s="563"/>
      <c r="K299" s="563"/>
      <c r="L299" s="563"/>
      <c r="M299" s="563"/>
      <c r="N299" s="563"/>
      <c r="O299" s="563"/>
      <c r="P299" s="563"/>
      <c r="Q299" s="563"/>
      <c r="R299" s="563"/>
      <c r="S299" s="563"/>
      <c r="T299" s="563"/>
      <c r="U299" s="563"/>
      <c r="V299" s="563"/>
      <c r="W299" s="563"/>
      <c r="X299" s="563"/>
      <c r="Y299" s="563"/>
      <c r="Z299" s="564"/>
    </row>
    <row r="300" spans="1:26">
      <c r="A300" s="570"/>
      <c r="B300" s="563"/>
      <c r="C300" s="563"/>
      <c r="D300" s="563"/>
      <c r="E300" s="563"/>
      <c r="F300" s="563"/>
      <c r="G300" s="563"/>
      <c r="H300" s="563"/>
      <c r="I300" s="563"/>
      <c r="J300" s="563"/>
      <c r="K300" s="563"/>
      <c r="L300" s="563"/>
      <c r="M300" s="563"/>
      <c r="N300" s="563"/>
      <c r="O300" s="563"/>
      <c r="P300" s="563"/>
      <c r="Q300" s="563"/>
      <c r="R300" s="563"/>
      <c r="S300" s="563"/>
      <c r="T300" s="563"/>
      <c r="U300" s="563"/>
      <c r="V300" s="563"/>
      <c r="W300" s="563"/>
      <c r="X300" s="563"/>
      <c r="Y300" s="563"/>
      <c r="Z300" s="564"/>
    </row>
    <row r="301" spans="1:26">
      <c r="A301" s="570"/>
      <c r="B301" s="563"/>
      <c r="C301" s="563"/>
      <c r="D301" s="563"/>
      <c r="E301" s="563"/>
      <c r="F301" s="563"/>
      <c r="G301" s="563"/>
      <c r="H301" s="563"/>
      <c r="I301" s="563"/>
      <c r="J301" s="563"/>
      <c r="K301" s="563"/>
      <c r="L301" s="563"/>
      <c r="M301" s="563"/>
      <c r="N301" s="563"/>
      <c r="O301" s="563"/>
      <c r="P301" s="563"/>
      <c r="Q301" s="563"/>
      <c r="R301" s="563"/>
      <c r="S301" s="563"/>
      <c r="T301" s="563"/>
      <c r="U301" s="563"/>
      <c r="V301" s="563"/>
      <c r="W301" s="563"/>
      <c r="X301" s="563"/>
      <c r="Y301" s="563"/>
      <c r="Z301" s="564"/>
    </row>
    <row r="302" spans="1:26">
      <c r="A302" s="570"/>
      <c r="B302" s="563"/>
      <c r="C302" s="563"/>
      <c r="D302" s="563"/>
      <c r="E302" s="563"/>
      <c r="F302" s="563"/>
      <c r="G302" s="563"/>
      <c r="H302" s="563"/>
      <c r="I302" s="563"/>
      <c r="J302" s="563"/>
      <c r="K302" s="563"/>
      <c r="L302" s="563"/>
      <c r="M302" s="563"/>
      <c r="N302" s="563"/>
      <c r="O302" s="563"/>
      <c r="P302" s="563"/>
      <c r="Q302" s="563"/>
      <c r="R302" s="563"/>
      <c r="S302" s="563"/>
      <c r="T302" s="563"/>
      <c r="U302" s="563"/>
      <c r="V302" s="563"/>
      <c r="W302" s="563"/>
      <c r="X302" s="563"/>
      <c r="Y302" s="563"/>
      <c r="Z302" s="564"/>
    </row>
    <row r="303" spans="1:26">
      <c r="A303" s="570"/>
      <c r="B303" s="563"/>
      <c r="C303" s="563"/>
      <c r="D303" s="563"/>
      <c r="E303" s="563"/>
      <c r="F303" s="563"/>
      <c r="G303" s="563"/>
      <c r="H303" s="563"/>
      <c r="I303" s="563"/>
      <c r="J303" s="563"/>
      <c r="K303" s="563"/>
      <c r="L303" s="563"/>
      <c r="M303" s="563"/>
      <c r="N303" s="563"/>
      <c r="O303" s="563"/>
      <c r="P303" s="563"/>
      <c r="Q303" s="563"/>
      <c r="R303" s="563"/>
      <c r="S303" s="563"/>
      <c r="T303" s="563"/>
      <c r="U303" s="563"/>
      <c r="V303" s="563"/>
      <c r="W303" s="563"/>
      <c r="X303" s="563"/>
      <c r="Y303" s="563"/>
      <c r="Z303" s="564"/>
    </row>
    <row r="304" spans="1:26">
      <c r="A304" s="570"/>
      <c r="B304" s="563"/>
      <c r="C304" s="563"/>
      <c r="D304" s="563"/>
      <c r="E304" s="563"/>
      <c r="F304" s="563"/>
      <c r="G304" s="563"/>
      <c r="H304" s="563"/>
      <c r="I304" s="563"/>
      <c r="J304" s="563"/>
      <c r="K304" s="563"/>
      <c r="L304" s="563"/>
      <c r="M304" s="563"/>
      <c r="N304" s="563"/>
      <c r="O304" s="563"/>
      <c r="P304" s="563"/>
      <c r="Q304" s="563"/>
      <c r="R304" s="563"/>
      <c r="S304" s="563"/>
      <c r="T304" s="563"/>
      <c r="U304" s="563"/>
      <c r="V304" s="563"/>
      <c r="W304" s="563"/>
      <c r="X304" s="563"/>
      <c r="Y304" s="563"/>
      <c r="Z304" s="564"/>
    </row>
    <row r="305" spans="1:26">
      <c r="A305" s="570"/>
      <c r="B305" s="563"/>
      <c r="C305" s="563"/>
      <c r="D305" s="563"/>
      <c r="E305" s="563"/>
      <c r="F305" s="563"/>
      <c r="G305" s="563"/>
      <c r="H305" s="563"/>
      <c r="I305" s="563"/>
      <c r="J305" s="563"/>
      <c r="K305" s="563"/>
      <c r="L305" s="563"/>
      <c r="M305" s="563"/>
      <c r="N305" s="563"/>
      <c r="O305" s="563"/>
      <c r="P305" s="563"/>
      <c r="Q305" s="563"/>
      <c r="R305" s="563"/>
      <c r="S305" s="563"/>
      <c r="T305" s="563"/>
      <c r="U305" s="563"/>
      <c r="V305" s="563"/>
      <c r="W305" s="563"/>
      <c r="X305" s="563"/>
      <c r="Y305" s="563"/>
      <c r="Z305" s="564"/>
    </row>
    <row r="306" spans="1:26">
      <c r="A306" s="570"/>
      <c r="B306" s="563"/>
      <c r="C306" s="563"/>
      <c r="D306" s="563"/>
      <c r="E306" s="563"/>
      <c r="F306" s="563"/>
      <c r="G306" s="563"/>
      <c r="H306" s="563"/>
      <c r="I306" s="563"/>
      <c r="J306" s="563"/>
      <c r="K306" s="563"/>
      <c r="L306" s="563"/>
      <c r="M306" s="563"/>
      <c r="N306" s="563"/>
      <c r="O306" s="563"/>
      <c r="P306" s="563"/>
      <c r="Q306" s="563"/>
      <c r="R306" s="563"/>
      <c r="S306" s="563"/>
      <c r="T306" s="563"/>
      <c r="U306" s="563"/>
      <c r="V306" s="563"/>
      <c r="W306" s="563"/>
      <c r="X306" s="563"/>
      <c r="Y306" s="563"/>
      <c r="Z306" s="564"/>
    </row>
    <row r="307" spans="1:26">
      <c r="A307" s="570"/>
      <c r="B307" s="563"/>
      <c r="C307" s="563"/>
      <c r="D307" s="563"/>
      <c r="E307" s="563"/>
      <c r="F307" s="563"/>
      <c r="G307" s="563"/>
      <c r="H307" s="563"/>
      <c r="I307" s="563"/>
      <c r="J307" s="563"/>
      <c r="K307" s="563"/>
      <c r="L307" s="563"/>
      <c r="M307" s="563"/>
      <c r="N307" s="563"/>
      <c r="O307" s="563"/>
      <c r="P307" s="563"/>
      <c r="Q307" s="563"/>
      <c r="R307" s="563"/>
      <c r="S307" s="563"/>
      <c r="T307" s="563"/>
      <c r="U307" s="563"/>
      <c r="V307" s="563"/>
      <c r="W307" s="563"/>
      <c r="X307" s="563"/>
      <c r="Y307" s="563"/>
      <c r="Z307" s="564"/>
    </row>
    <row r="308" spans="1:26">
      <c r="A308" s="570"/>
      <c r="B308" s="563"/>
      <c r="C308" s="563"/>
      <c r="D308" s="563"/>
      <c r="E308" s="563"/>
      <c r="F308" s="563"/>
      <c r="G308" s="563"/>
      <c r="H308" s="563"/>
      <c r="I308" s="563"/>
      <c r="J308" s="563"/>
      <c r="K308" s="563"/>
      <c r="L308" s="563"/>
      <c r="M308" s="563"/>
      <c r="N308" s="563"/>
      <c r="O308" s="563"/>
      <c r="P308" s="563"/>
      <c r="Q308" s="563"/>
      <c r="R308" s="563"/>
      <c r="S308" s="563"/>
      <c r="T308" s="563"/>
      <c r="U308" s="563"/>
      <c r="V308" s="563"/>
      <c r="W308" s="563"/>
      <c r="X308" s="563"/>
      <c r="Y308" s="563"/>
      <c r="Z308" s="564"/>
    </row>
    <row r="309" spans="1:26">
      <c r="A309" s="570"/>
      <c r="B309" s="563"/>
      <c r="C309" s="563"/>
      <c r="D309" s="563"/>
      <c r="E309" s="563"/>
      <c r="F309" s="563"/>
      <c r="G309" s="563"/>
      <c r="H309" s="563"/>
      <c r="I309" s="563"/>
      <c r="J309" s="563"/>
      <c r="K309" s="563"/>
      <c r="L309" s="563"/>
      <c r="M309" s="563"/>
      <c r="N309" s="563"/>
      <c r="O309" s="563"/>
      <c r="P309" s="563"/>
      <c r="Q309" s="563"/>
      <c r="R309" s="563"/>
      <c r="S309" s="563"/>
      <c r="T309" s="563"/>
      <c r="U309" s="563"/>
      <c r="V309" s="563"/>
      <c r="W309" s="563"/>
      <c r="X309" s="563"/>
      <c r="Y309" s="563"/>
      <c r="Z309" s="564"/>
    </row>
    <row r="310" spans="1:26">
      <c r="A310" s="570"/>
      <c r="B310" s="563"/>
      <c r="C310" s="563"/>
      <c r="D310" s="563"/>
      <c r="E310" s="563"/>
      <c r="F310" s="563"/>
      <c r="G310" s="563"/>
      <c r="H310" s="563"/>
      <c r="I310" s="563"/>
      <c r="J310" s="563"/>
      <c r="K310" s="563"/>
      <c r="L310" s="563"/>
      <c r="M310" s="563"/>
      <c r="N310" s="563"/>
      <c r="O310" s="563"/>
      <c r="P310" s="563"/>
      <c r="Q310" s="563"/>
      <c r="R310" s="563"/>
      <c r="S310" s="563"/>
      <c r="T310" s="563"/>
      <c r="U310" s="563"/>
      <c r="V310" s="563"/>
      <c r="W310" s="563"/>
      <c r="X310" s="563"/>
      <c r="Y310" s="563"/>
      <c r="Z310" s="564"/>
    </row>
    <row r="311" spans="1:26">
      <c r="A311" s="570"/>
      <c r="B311" s="563"/>
      <c r="C311" s="563"/>
      <c r="D311" s="563"/>
      <c r="E311" s="563"/>
      <c r="F311" s="563"/>
      <c r="G311" s="563"/>
      <c r="H311" s="563"/>
      <c r="I311" s="563"/>
      <c r="J311" s="563"/>
      <c r="K311" s="563"/>
      <c r="L311" s="563"/>
      <c r="M311" s="563"/>
      <c r="N311" s="563"/>
      <c r="O311" s="563"/>
      <c r="P311" s="563"/>
      <c r="Q311" s="563"/>
      <c r="R311" s="563"/>
      <c r="S311" s="563"/>
      <c r="T311" s="563"/>
      <c r="U311" s="563"/>
      <c r="V311" s="563"/>
      <c r="W311" s="563"/>
      <c r="X311" s="563"/>
      <c r="Y311" s="563"/>
      <c r="Z311" s="564"/>
    </row>
    <row r="312" spans="1:26">
      <c r="A312" s="570"/>
      <c r="B312" s="563"/>
      <c r="C312" s="563"/>
      <c r="D312" s="563"/>
      <c r="E312" s="563"/>
      <c r="F312" s="563"/>
      <c r="G312" s="563"/>
      <c r="H312" s="563"/>
      <c r="I312" s="563"/>
      <c r="J312" s="563"/>
      <c r="K312" s="563"/>
      <c r="L312" s="563"/>
      <c r="M312" s="563"/>
      <c r="N312" s="563"/>
      <c r="O312" s="563"/>
      <c r="P312" s="563"/>
      <c r="Q312" s="563"/>
      <c r="R312" s="563"/>
      <c r="S312" s="563"/>
      <c r="T312" s="563"/>
      <c r="U312" s="563"/>
      <c r="V312" s="563"/>
      <c r="W312" s="563"/>
      <c r="X312" s="563"/>
      <c r="Y312" s="563"/>
      <c r="Z312" s="564"/>
    </row>
    <row r="313" spans="1:26">
      <c r="A313" s="570"/>
      <c r="B313" s="563"/>
      <c r="C313" s="563"/>
      <c r="D313" s="563"/>
      <c r="E313" s="563"/>
      <c r="F313" s="563"/>
      <c r="G313" s="563"/>
      <c r="H313" s="563"/>
      <c r="I313" s="563"/>
      <c r="J313" s="563"/>
      <c r="K313" s="563"/>
      <c r="L313" s="563"/>
      <c r="M313" s="563"/>
      <c r="N313" s="563"/>
      <c r="O313" s="563"/>
      <c r="P313" s="563"/>
      <c r="Q313" s="563"/>
      <c r="R313" s="563"/>
      <c r="S313" s="563"/>
      <c r="T313" s="563"/>
      <c r="U313" s="563"/>
      <c r="V313" s="563"/>
      <c r="W313" s="563"/>
      <c r="X313" s="563"/>
      <c r="Y313" s="563"/>
      <c r="Z313" s="564"/>
    </row>
    <row r="314" spans="1:26">
      <c r="A314" s="570"/>
      <c r="B314" s="563"/>
      <c r="C314" s="563"/>
      <c r="D314" s="563"/>
      <c r="E314" s="563"/>
      <c r="F314" s="563"/>
      <c r="G314" s="563"/>
      <c r="H314" s="563"/>
      <c r="I314" s="563"/>
      <c r="J314" s="563"/>
      <c r="K314" s="563"/>
      <c r="L314" s="563"/>
      <c r="M314" s="563"/>
      <c r="N314" s="563"/>
      <c r="O314" s="563"/>
      <c r="P314" s="563"/>
      <c r="Q314" s="563"/>
      <c r="R314" s="563"/>
      <c r="S314" s="563"/>
      <c r="T314" s="563"/>
      <c r="U314" s="563"/>
      <c r="V314" s="563"/>
      <c r="W314" s="563"/>
      <c r="X314" s="563"/>
      <c r="Y314" s="563"/>
      <c r="Z314" s="564"/>
    </row>
    <row r="315" spans="1:26">
      <c r="A315" s="570"/>
      <c r="B315" s="563"/>
      <c r="C315" s="563"/>
      <c r="D315" s="563"/>
      <c r="E315" s="563"/>
      <c r="F315" s="563"/>
      <c r="G315" s="563"/>
      <c r="H315" s="563"/>
      <c r="I315" s="563"/>
      <c r="J315" s="563"/>
      <c r="K315" s="563"/>
      <c r="L315" s="563"/>
      <c r="M315" s="563"/>
      <c r="N315" s="563"/>
      <c r="O315" s="563"/>
      <c r="P315" s="563"/>
      <c r="Q315" s="563"/>
      <c r="R315" s="563"/>
      <c r="S315" s="563"/>
      <c r="T315" s="563"/>
      <c r="U315" s="563"/>
      <c r="V315" s="563"/>
      <c r="W315" s="563"/>
      <c r="X315" s="563"/>
      <c r="Y315" s="563"/>
      <c r="Z315" s="564"/>
    </row>
    <row r="316" spans="1:26">
      <c r="A316" s="570"/>
      <c r="B316" s="563"/>
      <c r="C316" s="563"/>
      <c r="D316" s="563"/>
      <c r="E316" s="563"/>
      <c r="F316" s="563"/>
      <c r="G316" s="563"/>
      <c r="H316" s="563"/>
      <c r="I316" s="563"/>
      <c r="J316" s="563"/>
      <c r="K316" s="563"/>
      <c r="L316" s="563"/>
      <c r="M316" s="563"/>
      <c r="N316" s="563"/>
      <c r="O316" s="563"/>
      <c r="P316" s="563"/>
      <c r="Q316" s="563"/>
      <c r="R316" s="563"/>
      <c r="S316" s="563"/>
      <c r="T316" s="563"/>
      <c r="U316" s="563"/>
      <c r="V316" s="563"/>
      <c r="W316" s="563"/>
      <c r="X316" s="563"/>
      <c r="Y316" s="563"/>
      <c r="Z316" s="564"/>
    </row>
    <row r="317" spans="1:26">
      <c r="A317" s="570"/>
      <c r="B317" s="563"/>
      <c r="C317" s="563"/>
      <c r="D317" s="563"/>
      <c r="E317" s="563"/>
      <c r="F317" s="563"/>
      <c r="G317" s="563"/>
      <c r="H317" s="563"/>
      <c r="I317" s="563"/>
      <c r="J317" s="563"/>
      <c r="K317" s="563"/>
      <c r="L317" s="563"/>
      <c r="M317" s="563"/>
      <c r="N317" s="563"/>
      <c r="O317" s="563"/>
      <c r="P317" s="563"/>
      <c r="Q317" s="563"/>
      <c r="R317" s="563"/>
      <c r="S317" s="563"/>
      <c r="T317" s="563"/>
      <c r="U317" s="563"/>
      <c r="V317" s="563"/>
      <c r="W317" s="563"/>
      <c r="X317" s="563"/>
      <c r="Y317" s="563"/>
      <c r="Z317" s="564"/>
    </row>
    <row r="318" spans="1:26">
      <c r="A318" s="570"/>
      <c r="B318" s="563"/>
      <c r="C318" s="563"/>
      <c r="D318" s="563"/>
      <c r="E318" s="563"/>
      <c r="F318" s="563"/>
      <c r="G318" s="563"/>
      <c r="H318" s="563"/>
      <c r="I318" s="563"/>
      <c r="J318" s="563"/>
      <c r="K318" s="563"/>
      <c r="L318" s="563"/>
      <c r="M318" s="563"/>
      <c r="N318" s="563"/>
      <c r="O318" s="563"/>
      <c r="P318" s="563"/>
      <c r="Q318" s="563"/>
      <c r="R318" s="563"/>
      <c r="S318" s="563"/>
      <c r="T318" s="563"/>
      <c r="U318" s="563"/>
      <c r="V318" s="563"/>
      <c r="W318" s="563"/>
      <c r="X318" s="563"/>
      <c r="Y318" s="563"/>
      <c r="Z318" s="564"/>
    </row>
    <row r="319" spans="1:26">
      <c r="A319" s="570"/>
      <c r="B319" s="563"/>
      <c r="C319" s="563"/>
      <c r="D319" s="563"/>
      <c r="E319" s="563"/>
      <c r="F319" s="563"/>
      <c r="G319" s="563"/>
      <c r="H319" s="563"/>
      <c r="I319" s="563"/>
      <c r="J319" s="563"/>
      <c r="K319" s="563"/>
      <c r="L319" s="563"/>
      <c r="M319" s="563"/>
      <c r="N319" s="563"/>
      <c r="O319" s="563"/>
      <c r="P319" s="563"/>
      <c r="Q319" s="563"/>
      <c r="R319" s="563"/>
      <c r="S319" s="563"/>
      <c r="T319" s="563"/>
      <c r="U319" s="563"/>
      <c r="V319" s="563"/>
      <c r="W319" s="563"/>
      <c r="X319" s="563"/>
      <c r="Y319" s="563"/>
      <c r="Z319" s="564"/>
    </row>
    <row r="320" spans="1:26">
      <c r="A320" s="570"/>
      <c r="B320" s="563"/>
      <c r="C320" s="563"/>
      <c r="D320" s="563"/>
      <c r="E320" s="563"/>
      <c r="F320" s="563"/>
      <c r="G320" s="563"/>
      <c r="H320" s="563"/>
      <c r="I320" s="563"/>
      <c r="J320" s="563"/>
      <c r="K320" s="563"/>
      <c r="L320" s="563"/>
      <c r="M320" s="563"/>
      <c r="N320" s="563"/>
      <c r="O320" s="563"/>
      <c r="P320" s="563"/>
      <c r="Q320" s="563"/>
      <c r="R320" s="563"/>
      <c r="S320" s="563"/>
      <c r="T320" s="563"/>
      <c r="U320" s="563"/>
      <c r="V320" s="563"/>
      <c r="W320" s="563"/>
      <c r="X320" s="563"/>
      <c r="Y320" s="563"/>
      <c r="Z320" s="564"/>
    </row>
    <row r="321" spans="1:26">
      <c r="A321" s="570"/>
      <c r="B321" s="563"/>
      <c r="C321" s="563"/>
      <c r="D321" s="563"/>
      <c r="E321" s="563"/>
      <c r="F321" s="563"/>
      <c r="G321" s="563"/>
      <c r="H321" s="563"/>
      <c r="I321" s="563"/>
      <c r="J321" s="563"/>
      <c r="K321" s="563"/>
      <c r="L321" s="563"/>
      <c r="M321" s="563"/>
      <c r="N321" s="563"/>
      <c r="O321" s="563"/>
      <c r="P321" s="563"/>
      <c r="Q321" s="563"/>
      <c r="R321" s="563"/>
      <c r="S321" s="563"/>
      <c r="T321" s="563"/>
      <c r="U321" s="563"/>
      <c r="V321" s="563"/>
      <c r="W321" s="563"/>
      <c r="X321" s="563"/>
      <c r="Y321" s="563"/>
      <c r="Z321" s="564"/>
    </row>
    <row r="322" spans="1:26">
      <c r="A322" s="570"/>
      <c r="B322" s="563"/>
      <c r="C322" s="563"/>
      <c r="D322" s="563"/>
      <c r="E322" s="563"/>
      <c r="F322" s="563"/>
      <c r="G322" s="563"/>
      <c r="H322" s="563"/>
      <c r="I322" s="563"/>
      <c r="J322" s="563"/>
      <c r="K322" s="563"/>
      <c r="L322" s="563"/>
      <c r="M322" s="563"/>
      <c r="N322" s="563"/>
      <c r="O322" s="563"/>
      <c r="P322" s="563"/>
      <c r="Q322" s="563"/>
      <c r="R322" s="563"/>
      <c r="S322" s="563"/>
      <c r="T322" s="563"/>
      <c r="U322" s="563"/>
      <c r="V322" s="563"/>
      <c r="W322" s="563"/>
      <c r="X322" s="563"/>
      <c r="Y322" s="563"/>
      <c r="Z322" s="564"/>
    </row>
    <row r="323" spans="1:26">
      <c r="A323" s="570"/>
      <c r="B323" s="563"/>
      <c r="C323" s="563"/>
      <c r="D323" s="563"/>
      <c r="E323" s="563"/>
      <c r="F323" s="563"/>
      <c r="G323" s="563"/>
      <c r="H323" s="563"/>
      <c r="I323" s="563"/>
      <c r="J323" s="563"/>
      <c r="K323" s="563"/>
      <c r="L323" s="563"/>
      <c r="M323" s="563"/>
      <c r="N323" s="563"/>
      <c r="O323" s="563"/>
      <c r="P323" s="563"/>
      <c r="Q323" s="563"/>
      <c r="R323" s="563"/>
      <c r="S323" s="563"/>
      <c r="T323" s="563"/>
      <c r="U323" s="563"/>
      <c r="V323" s="563"/>
      <c r="W323" s="563"/>
      <c r="X323" s="563"/>
      <c r="Y323" s="563"/>
      <c r="Z323" s="564"/>
    </row>
    <row r="324" spans="1:26">
      <c r="A324" s="570"/>
      <c r="B324" s="563"/>
      <c r="C324" s="563"/>
      <c r="D324" s="563"/>
      <c r="E324" s="563"/>
      <c r="F324" s="563"/>
      <c r="G324" s="563"/>
      <c r="H324" s="563"/>
      <c r="I324" s="563"/>
      <c r="J324" s="563"/>
      <c r="K324" s="563"/>
      <c r="L324" s="563"/>
      <c r="M324" s="563"/>
      <c r="N324" s="563"/>
      <c r="O324" s="563"/>
      <c r="P324" s="563"/>
      <c r="Q324" s="563"/>
      <c r="R324" s="563"/>
      <c r="S324" s="563"/>
      <c r="T324" s="563"/>
      <c r="U324" s="563"/>
      <c r="V324" s="563"/>
      <c r="W324" s="563"/>
      <c r="X324" s="563"/>
      <c r="Y324" s="563"/>
      <c r="Z324" s="564"/>
    </row>
    <row r="325" spans="1:26">
      <c r="A325" s="570"/>
      <c r="B325" s="563"/>
      <c r="C325" s="563"/>
      <c r="D325" s="563"/>
      <c r="E325" s="563"/>
      <c r="F325" s="563"/>
      <c r="G325" s="563"/>
      <c r="H325" s="563"/>
      <c r="I325" s="563"/>
      <c r="J325" s="563"/>
      <c r="K325" s="563"/>
      <c r="L325" s="563"/>
      <c r="M325" s="563"/>
      <c r="N325" s="563"/>
      <c r="O325" s="563"/>
      <c r="P325" s="563"/>
      <c r="Q325" s="563"/>
      <c r="R325" s="563"/>
      <c r="S325" s="563"/>
      <c r="T325" s="563"/>
      <c r="U325" s="563"/>
      <c r="V325" s="563"/>
      <c r="W325" s="563"/>
      <c r="X325" s="563"/>
      <c r="Y325" s="563"/>
      <c r="Z325" s="564"/>
    </row>
    <row r="326" spans="1:26">
      <c r="A326" s="570"/>
      <c r="B326" s="563"/>
      <c r="C326" s="563"/>
      <c r="D326" s="563"/>
      <c r="E326" s="563"/>
      <c r="F326" s="563"/>
      <c r="G326" s="563"/>
      <c r="H326" s="563"/>
      <c r="I326" s="563"/>
      <c r="J326" s="563"/>
      <c r="K326" s="563"/>
      <c r="L326" s="563"/>
      <c r="M326" s="563"/>
      <c r="N326" s="563"/>
      <c r="O326" s="563"/>
      <c r="P326" s="563"/>
      <c r="Q326" s="563"/>
      <c r="R326" s="563"/>
      <c r="S326" s="563"/>
      <c r="T326" s="563"/>
      <c r="U326" s="563"/>
      <c r="V326" s="563"/>
      <c r="W326" s="563"/>
      <c r="X326" s="563"/>
      <c r="Y326" s="563"/>
      <c r="Z326" s="564"/>
    </row>
    <row r="327" spans="1:26">
      <c r="A327" s="570"/>
      <c r="B327" s="563"/>
      <c r="C327" s="563"/>
      <c r="D327" s="563"/>
      <c r="E327" s="563"/>
      <c r="F327" s="563"/>
      <c r="G327" s="563"/>
      <c r="H327" s="563"/>
      <c r="I327" s="563"/>
      <c r="J327" s="563"/>
      <c r="K327" s="563"/>
      <c r="L327" s="563"/>
      <c r="M327" s="563"/>
      <c r="N327" s="563"/>
      <c r="O327" s="563"/>
      <c r="P327" s="563"/>
      <c r="Q327" s="563"/>
      <c r="R327" s="563"/>
      <c r="S327" s="563"/>
      <c r="T327" s="563"/>
      <c r="U327" s="563"/>
      <c r="V327" s="563"/>
      <c r="W327" s="563"/>
      <c r="X327" s="563"/>
      <c r="Y327" s="563"/>
      <c r="Z327" s="564"/>
    </row>
    <row r="328" spans="1:26">
      <c r="A328" s="570"/>
      <c r="B328" s="563"/>
      <c r="C328" s="563"/>
      <c r="D328" s="563"/>
      <c r="E328" s="563"/>
      <c r="F328" s="563"/>
      <c r="G328" s="563"/>
      <c r="H328" s="563"/>
      <c r="I328" s="563"/>
      <c r="J328" s="563"/>
      <c r="K328" s="563"/>
      <c r="L328" s="563"/>
      <c r="M328" s="563"/>
      <c r="N328" s="563"/>
      <c r="O328" s="563"/>
      <c r="P328" s="563"/>
      <c r="Q328" s="563"/>
      <c r="R328" s="563"/>
      <c r="S328" s="563"/>
      <c r="T328" s="563"/>
      <c r="U328" s="563"/>
      <c r="V328" s="563"/>
      <c r="W328" s="563"/>
      <c r="X328" s="563"/>
      <c r="Y328" s="563"/>
      <c r="Z328" s="564"/>
    </row>
    <row r="329" spans="1:26">
      <c r="A329" s="570"/>
      <c r="B329" s="563"/>
      <c r="C329" s="563"/>
      <c r="D329" s="563"/>
      <c r="E329" s="563"/>
      <c r="F329" s="563"/>
      <c r="G329" s="563"/>
      <c r="H329" s="563"/>
      <c r="I329" s="563"/>
      <c r="J329" s="563"/>
      <c r="K329" s="563"/>
      <c r="L329" s="563"/>
      <c r="M329" s="563"/>
      <c r="N329" s="563"/>
      <c r="O329" s="563"/>
      <c r="P329" s="563"/>
      <c r="Q329" s="563"/>
      <c r="R329" s="563"/>
      <c r="S329" s="563"/>
      <c r="T329" s="563"/>
      <c r="U329" s="563"/>
      <c r="V329" s="563"/>
      <c r="W329" s="563"/>
      <c r="X329" s="563"/>
      <c r="Y329" s="563"/>
      <c r="Z329" s="564"/>
    </row>
    <row r="330" spans="1:26">
      <c r="A330" s="570"/>
      <c r="B330" s="563"/>
      <c r="C330" s="563"/>
      <c r="D330" s="563"/>
      <c r="E330" s="563"/>
      <c r="F330" s="563"/>
      <c r="G330" s="563"/>
      <c r="H330" s="563"/>
      <c r="I330" s="563"/>
      <c r="J330" s="563"/>
      <c r="K330" s="563"/>
      <c r="L330" s="563"/>
      <c r="M330" s="563"/>
      <c r="N330" s="563"/>
      <c r="O330" s="563"/>
      <c r="P330" s="563"/>
      <c r="Q330" s="563"/>
      <c r="R330" s="563"/>
      <c r="S330" s="563"/>
      <c r="T330" s="563"/>
      <c r="U330" s="563"/>
      <c r="V330" s="563"/>
      <c r="W330" s="563"/>
      <c r="X330" s="563"/>
      <c r="Y330" s="563"/>
      <c r="Z330" s="564"/>
    </row>
    <row r="331" spans="1:26">
      <c r="A331" s="570"/>
      <c r="B331" s="563"/>
      <c r="C331" s="563"/>
      <c r="D331" s="563"/>
      <c r="E331" s="563"/>
      <c r="F331" s="563"/>
      <c r="G331" s="563"/>
      <c r="H331" s="563"/>
      <c r="I331" s="563"/>
      <c r="J331" s="563"/>
      <c r="K331" s="563"/>
      <c r="L331" s="563"/>
      <c r="M331" s="563"/>
      <c r="N331" s="563"/>
      <c r="O331" s="563"/>
      <c r="P331" s="563"/>
      <c r="Q331" s="563"/>
      <c r="R331" s="563"/>
      <c r="S331" s="563"/>
      <c r="T331" s="563"/>
      <c r="U331" s="563"/>
      <c r="V331" s="563"/>
      <c r="W331" s="563"/>
      <c r="X331" s="563"/>
      <c r="Y331" s="563"/>
      <c r="Z331" s="564"/>
    </row>
    <row r="332" spans="1:26">
      <c r="A332" s="570"/>
      <c r="B332" s="563"/>
      <c r="C332" s="563"/>
      <c r="D332" s="563"/>
      <c r="E332" s="563"/>
      <c r="F332" s="563"/>
      <c r="G332" s="563"/>
      <c r="H332" s="563"/>
      <c r="I332" s="563"/>
      <c r="J332" s="563"/>
      <c r="K332" s="563"/>
      <c r="L332" s="563"/>
      <c r="M332" s="563"/>
      <c r="N332" s="563"/>
      <c r="O332" s="563"/>
      <c r="P332" s="563"/>
      <c r="Q332" s="563"/>
      <c r="R332" s="563"/>
      <c r="S332" s="563"/>
      <c r="T332" s="563"/>
      <c r="U332" s="563"/>
      <c r="V332" s="563"/>
      <c r="W332" s="563"/>
      <c r="X332" s="563"/>
      <c r="Y332" s="563"/>
      <c r="Z332" s="564"/>
    </row>
    <row r="333" spans="1:26">
      <c r="A333" s="570"/>
      <c r="B333" s="563"/>
      <c r="C333" s="563"/>
      <c r="D333" s="563"/>
      <c r="E333" s="563"/>
      <c r="F333" s="563"/>
      <c r="G333" s="563"/>
      <c r="H333" s="563"/>
      <c r="I333" s="563"/>
      <c r="J333" s="563"/>
      <c r="K333" s="563"/>
      <c r="L333" s="563"/>
      <c r="M333" s="563"/>
      <c r="N333" s="563"/>
      <c r="O333" s="563"/>
      <c r="P333" s="563"/>
      <c r="Q333" s="563"/>
      <c r="R333" s="563"/>
      <c r="S333" s="563"/>
      <c r="T333" s="563"/>
      <c r="U333" s="563"/>
      <c r="V333" s="563"/>
      <c r="W333" s="563"/>
      <c r="X333" s="563"/>
      <c r="Y333" s="563"/>
      <c r="Z333" s="564"/>
    </row>
    <row r="334" spans="1:26">
      <c r="A334" s="570"/>
      <c r="B334" s="563"/>
      <c r="C334" s="563"/>
      <c r="D334" s="563"/>
      <c r="E334" s="563"/>
      <c r="F334" s="563"/>
      <c r="G334" s="563"/>
      <c r="H334" s="563"/>
      <c r="I334" s="563"/>
      <c r="J334" s="563"/>
      <c r="K334" s="563"/>
      <c r="L334" s="563"/>
      <c r="M334" s="563"/>
      <c r="N334" s="563"/>
      <c r="O334" s="563"/>
      <c r="P334" s="563"/>
      <c r="Q334" s="563"/>
      <c r="R334" s="563"/>
      <c r="S334" s="563"/>
      <c r="T334" s="563"/>
      <c r="U334" s="563"/>
      <c r="V334" s="563"/>
      <c r="W334" s="563"/>
      <c r="X334" s="563"/>
      <c r="Y334" s="563"/>
      <c r="Z334" s="564"/>
    </row>
    <row r="335" spans="1:26">
      <c r="A335" s="570"/>
      <c r="B335" s="563"/>
      <c r="C335" s="563"/>
      <c r="D335" s="563"/>
      <c r="E335" s="563"/>
      <c r="F335" s="563"/>
      <c r="G335" s="563"/>
      <c r="H335" s="563"/>
      <c r="I335" s="563"/>
      <c r="J335" s="563"/>
      <c r="K335" s="563"/>
      <c r="L335" s="563"/>
      <c r="M335" s="563"/>
      <c r="N335" s="563"/>
      <c r="O335" s="563"/>
      <c r="P335" s="563"/>
      <c r="Q335" s="563"/>
      <c r="R335" s="563"/>
      <c r="S335" s="563"/>
      <c r="T335" s="563"/>
      <c r="U335" s="563"/>
      <c r="V335" s="563"/>
      <c r="W335" s="563"/>
      <c r="X335" s="563"/>
      <c r="Y335" s="563"/>
      <c r="Z335" s="564"/>
    </row>
    <row r="336" spans="1:26">
      <c r="A336" s="570"/>
      <c r="B336" s="563"/>
      <c r="C336" s="563"/>
      <c r="D336" s="563"/>
      <c r="E336" s="563"/>
      <c r="F336" s="563"/>
      <c r="G336" s="563"/>
      <c r="H336" s="563"/>
      <c r="I336" s="563"/>
      <c r="J336" s="563"/>
      <c r="K336" s="563"/>
      <c r="L336" s="563"/>
      <c r="M336" s="563"/>
      <c r="N336" s="563"/>
      <c r="O336" s="563"/>
      <c r="P336" s="563"/>
      <c r="Q336" s="563"/>
      <c r="R336" s="563"/>
      <c r="S336" s="563"/>
      <c r="T336" s="563"/>
      <c r="U336" s="563"/>
      <c r="V336" s="563"/>
      <c r="W336" s="563"/>
      <c r="X336" s="563"/>
      <c r="Y336" s="563"/>
      <c r="Z336" s="564"/>
    </row>
    <row r="337" spans="1:26">
      <c r="A337" s="570"/>
      <c r="B337" s="563"/>
      <c r="C337" s="563"/>
      <c r="D337" s="563"/>
      <c r="E337" s="563"/>
      <c r="F337" s="563"/>
      <c r="G337" s="563"/>
      <c r="H337" s="563"/>
      <c r="I337" s="563"/>
      <c r="J337" s="563"/>
      <c r="K337" s="563"/>
      <c r="L337" s="563"/>
      <c r="M337" s="563"/>
      <c r="N337" s="563"/>
      <c r="O337" s="563"/>
      <c r="P337" s="563"/>
      <c r="Q337" s="563"/>
      <c r="R337" s="563"/>
      <c r="S337" s="563"/>
      <c r="T337" s="563"/>
      <c r="U337" s="563"/>
      <c r="V337" s="563"/>
      <c r="W337" s="563"/>
      <c r="X337" s="563"/>
      <c r="Y337" s="563"/>
      <c r="Z337" s="564"/>
    </row>
    <row r="338" spans="1:26">
      <c r="A338" s="570"/>
      <c r="B338" s="563"/>
      <c r="C338" s="563"/>
      <c r="D338" s="563"/>
      <c r="E338" s="563"/>
      <c r="F338" s="563"/>
      <c r="G338" s="563"/>
      <c r="H338" s="563"/>
      <c r="I338" s="563"/>
      <c r="J338" s="563"/>
      <c r="K338" s="563"/>
      <c r="L338" s="563"/>
      <c r="M338" s="563"/>
      <c r="N338" s="563"/>
      <c r="O338" s="563"/>
      <c r="P338" s="563"/>
      <c r="Q338" s="563"/>
      <c r="R338" s="563"/>
      <c r="S338" s="563"/>
      <c r="T338" s="563"/>
      <c r="U338" s="563"/>
      <c r="V338" s="563"/>
      <c r="W338" s="563"/>
      <c r="X338" s="563"/>
      <c r="Y338" s="563"/>
      <c r="Z338" s="564"/>
    </row>
    <row r="339" spans="1:26">
      <c r="A339" s="570"/>
      <c r="B339" s="563"/>
      <c r="C339" s="563"/>
      <c r="D339" s="563"/>
      <c r="E339" s="563"/>
      <c r="F339" s="563"/>
      <c r="G339" s="563"/>
      <c r="H339" s="563"/>
      <c r="I339" s="563"/>
      <c r="J339" s="563"/>
      <c r="K339" s="563"/>
      <c r="L339" s="563"/>
      <c r="M339" s="563"/>
      <c r="N339" s="563"/>
      <c r="O339" s="563"/>
      <c r="P339" s="563"/>
      <c r="Q339" s="563"/>
      <c r="R339" s="563"/>
      <c r="S339" s="563"/>
      <c r="T339" s="563"/>
      <c r="U339" s="563"/>
      <c r="V339" s="563"/>
      <c r="W339" s="563"/>
      <c r="X339" s="563"/>
      <c r="Y339" s="563"/>
      <c r="Z339" s="564"/>
    </row>
    <row r="340" spans="1:26">
      <c r="A340" s="570"/>
      <c r="B340" s="563"/>
      <c r="C340" s="563"/>
      <c r="D340" s="563"/>
      <c r="E340" s="563"/>
      <c r="F340" s="563"/>
      <c r="G340" s="563"/>
      <c r="H340" s="563"/>
      <c r="I340" s="563"/>
      <c r="J340" s="563"/>
      <c r="K340" s="563"/>
      <c r="L340" s="563"/>
      <c r="M340" s="563"/>
      <c r="N340" s="563"/>
      <c r="O340" s="563"/>
      <c r="P340" s="563"/>
      <c r="Q340" s="563"/>
      <c r="R340" s="563"/>
      <c r="S340" s="563"/>
      <c r="T340" s="563"/>
      <c r="U340" s="563"/>
      <c r="V340" s="563"/>
      <c r="W340" s="563"/>
      <c r="X340" s="563"/>
      <c r="Y340" s="563"/>
      <c r="Z340" s="564"/>
    </row>
    <row r="341" spans="1:26">
      <c r="A341" s="570"/>
      <c r="B341" s="563"/>
      <c r="C341" s="563"/>
      <c r="D341" s="563"/>
      <c r="E341" s="563"/>
      <c r="F341" s="563"/>
      <c r="G341" s="563"/>
      <c r="H341" s="563"/>
      <c r="I341" s="563"/>
      <c r="J341" s="563"/>
      <c r="K341" s="563"/>
      <c r="L341" s="563"/>
      <c r="M341" s="563"/>
      <c r="N341" s="563"/>
      <c r="O341" s="563"/>
      <c r="P341" s="563"/>
      <c r="Q341" s="563"/>
      <c r="R341" s="563"/>
      <c r="S341" s="563"/>
      <c r="T341" s="563"/>
      <c r="U341" s="563"/>
      <c r="V341" s="563"/>
      <c r="W341" s="563"/>
      <c r="X341" s="563"/>
      <c r="Y341" s="563"/>
      <c r="Z341" s="564"/>
    </row>
    <row r="342" spans="1:26">
      <c r="A342" s="570"/>
      <c r="B342" s="563"/>
      <c r="C342" s="563"/>
      <c r="D342" s="563"/>
      <c r="E342" s="563"/>
      <c r="F342" s="563"/>
      <c r="G342" s="563"/>
      <c r="H342" s="563"/>
      <c r="I342" s="563"/>
      <c r="J342" s="563"/>
      <c r="K342" s="563"/>
      <c r="L342" s="563"/>
      <c r="M342" s="563"/>
      <c r="N342" s="563"/>
      <c r="O342" s="563"/>
      <c r="P342" s="563"/>
      <c r="Q342" s="563"/>
      <c r="R342" s="563"/>
      <c r="S342" s="563"/>
      <c r="T342" s="563"/>
      <c r="U342" s="563"/>
      <c r="V342" s="563"/>
      <c r="W342" s="563"/>
      <c r="X342" s="563"/>
      <c r="Y342" s="563"/>
      <c r="Z342" s="564"/>
    </row>
    <row r="343" spans="1:26">
      <c r="A343" s="570"/>
      <c r="B343" s="563"/>
      <c r="C343" s="563"/>
      <c r="D343" s="563"/>
      <c r="E343" s="563"/>
      <c r="F343" s="563"/>
      <c r="G343" s="563"/>
      <c r="H343" s="563"/>
      <c r="I343" s="563"/>
      <c r="J343" s="563"/>
      <c r="K343" s="563"/>
      <c r="L343" s="563"/>
      <c r="M343" s="563"/>
      <c r="N343" s="563"/>
      <c r="O343" s="563"/>
      <c r="P343" s="563"/>
      <c r="Q343" s="563"/>
      <c r="R343" s="563"/>
      <c r="S343" s="563"/>
      <c r="T343" s="563"/>
      <c r="U343" s="563"/>
      <c r="V343" s="563"/>
      <c r="W343" s="563"/>
      <c r="X343" s="563"/>
      <c r="Y343" s="563"/>
      <c r="Z343" s="564"/>
    </row>
    <row r="344" spans="1:26">
      <c r="A344" s="570"/>
      <c r="B344" s="563"/>
      <c r="C344" s="563"/>
      <c r="D344" s="563"/>
      <c r="E344" s="563"/>
      <c r="F344" s="563"/>
      <c r="G344" s="563"/>
      <c r="H344" s="563"/>
      <c r="I344" s="563"/>
      <c r="J344" s="563"/>
      <c r="K344" s="563"/>
      <c r="L344" s="563"/>
      <c r="M344" s="563"/>
      <c r="N344" s="563"/>
      <c r="O344" s="563"/>
      <c r="P344" s="563"/>
      <c r="Q344" s="563"/>
      <c r="R344" s="563"/>
      <c r="S344" s="563"/>
      <c r="T344" s="563"/>
      <c r="U344" s="563"/>
      <c r="V344" s="563"/>
      <c r="W344" s="563"/>
      <c r="X344" s="563"/>
      <c r="Y344" s="563"/>
      <c r="Z344" s="564"/>
    </row>
    <row r="345" spans="1:26">
      <c r="A345" s="570"/>
      <c r="B345" s="563"/>
      <c r="C345" s="563"/>
      <c r="D345" s="563"/>
      <c r="E345" s="563"/>
      <c r="F345" s="563"/>
      <c r="G345" s="563"/>
      <c r="H345" s="563"/>
      <c r="I345" s="563"/>
      <c r="J345" s="563"/>
      <c r="K345" s="563"/>
      <c r="L345" s="563"/>
      <c r="M345" s="563"/>
      <c r="N345" s="563"/>
      <c r="O345" s="563"/>
      <c r="P345" s="563"/>
      <c r="Q345" s="563"/>
      <c r="R345" s="563"/>
      <c r="S345" s="563"/>
      <c r="T345" s="563"/>
      <c r="U345" s="563"/>
      <c r="V345" s="563"/>
      <c r="W345" s="563"/>
      <c r="X345" s="563"/>
      <c r="Y345" s="563"/>
      <c r="Z345" s="564"/>
    </row>
    <row r="346" spans="1:26">
      <c r="A346" s="570"/>
      <c r="B346" s="563"/>
      <c r="C346" s="563"/>
      <c r="D346" s="563"/>
      <c r="E346" s="563"/>
      <c r="F346" s="563"/>
      <c r="G346" s="563"/>
      <c r="H346" s="563"/>
      <c r="I346" s="563"/>
      <c r="J346" s="563"/>
      <c r="K346" s="563"/>
      <c r="L346" s="563"/>
      <c r="M346" s="563"/>
      <c r="N346" s="563"/>
      <c r="O346" s="563"/>
      <c r="P346" s="563"/>
      <c r="Q346" s="563"/>
      <c r="R346" s="563"/>
      <c r="S346" s="563"/>
      <c r="T346" s="563"/>
      <c r="U346" s="563"/>
      <c r="V346" s="563"/>
      <c r="W346" s="563"/>
      <c r="X346" s="563"/>
      <c r="Y346" s="563"/>
      <c r="Z346" s="564"/>
    </row>
    <row r="347" spans="1:26">
      <c r="A347" s="570"/>
      <c r="B347" s="563"/>
      <c r="C347" s="563"/>
      <c r="D347" s="563"/>
      <c r="E347" s="563"/>
      <c r="F347" s="563"/>
      <c r="G347" s="563"/>
      <c r="H347" s="563"/>
      <c r="I347" s="563"/>
      <c r="J347" s="563"/>
      <c r="K347" s="563"/>
      <c r="L347" s="563"/>
      <c r="M347" s="563"/>
      <c r="N347" s="563"/>
      <c r="O347" s="563"/>
      <c r="P347" s="563"/>
      <c r="Q347" s="563"/>
      <c r="R347" s="563"/>
      <c r="S347" s="563"/>
      <c r="T347" s="563"/>
      <c r="U347" s="563"/>
      <c r="V347" s="563"/>
      <c r="W347" s="563"/>
      <c r="X347" s="563"/>
      <c r="Y347" s="563"/>
      <c r="Z347" s="564"/>
    </row>
    <row r="348" spans="1:26">
      <c r="A348" s="570"/>
      <c r="B348" s="563"/>
      <c r="C348" s="563"/>
      <c r="D348" s="563"/>
      <c r="E348" s="563"/>
      <c r="F348" s="563"/>
      <c r="G348" s="563"/>
      <c r="H348" s="563"/>
      <c r="I348" s="563"/>
      <c r="J348" s="563"/>
      <c r="K348" s="563"/>
      <c r="L348" s="563"/>
      <c r="M348" s="563"/>
      <c r="N348" s="563"/>
      <c r="O348" s="563"/>
      <c r="P348" s="563"/>
      <c r="Q348" s="563"/>
      <c r="R348" s="563"/>
      <c r="S348" s="563"/>
      <c r="T348" s="563"/>
      <c r="U348" s="563"/>
      <c r="V348" s="563"/>
      <c r="W348" s="563"/>
      <c r="X348" s="563"/>
      <c r="Y348" s="563"/>
      <c r="Z348" s="564"/>
    </row>
    <row r="349" spans="1:26">
      <c r="A349" s="570"/>
      <c r="B349" s="563"/>
      <c r="C349" s="563"/>
      <c r="D349" s="563"/>
      <c r="E349" s="563"/>
      <c r="F349" s="563"/>
      <c r="G349" s="563"/>
      <c r="H349" s="563"/>
      <c r="I349" s="563"/>
      <c r="J349" s="563"/>
      <c r="K349" s="563"/>
      <c r="L349" s="563"/>
      <c r="M349" s="563"/>
      <c r="N349" s="563"/>
      <c r="O349" s="563"/>
      <c r="P349" s="563"/>
      <c r="Q349" s="563"/>
      <c r="R349" s="563"/>
      <c r="S349" s="563"/>
      <c r="T349" s="563"/>
      <c r="U349" s="563"/>
      <c r="V349" s="563"/>
      <c r="W349" s="563"/>
      <c r="X349" s="563"/>
      <c r="Y349" s="563"/>
      <c r="Z349" s="564"/>
    </row>
    <row r="350" spans="1:26">
      <c r="A350" s="570"/>
      <c r="B350" s="563"/>
      <c r="C350" s="563"/>
      <c r="D350" s="563"/>
      <c r="E350" s="563"/>
      <c r="F350" s="563"/>
      <c r="G350" s="563"/>
      <c r="H350" s="563"/>
      <c r="I350" s="563"/>
      <c r="J350" s="563"/>
      <c r="K350" s="563"/>
      <c r="L350" s="563"/>
      <c r="M350" s="563"/>
      <c r="N350" s="563"/>
      <c r="O350" s="563"/>
      <c r="P350" s="563"/>
      <c r="Q350" s="563"/>
      <c r="R350" s="563"/>
      <c r="S350" s="563"/>
      <c r="T350" s="563"/>
      <c r="U350" s="563"/>
      <c r="V350" s="563"/>
      <c r="W350" s="563"/>
      <c r="X350" s="563"/>
      <c r="Y350" s="563"/>
      <c r="Z350" s="564"/>
    </row>
    <row r="351" spans="1:26">
      <c r="A351" s="570"/>
      <c r="B351" s="563"/>
      <c r="C351" s="563"/>
      <c r="D351" s="563"/>
      <c r="E351" s="563"/>
      <c r="F351" s="563"/>
      <c r="G351" s="563"/>
      <c r="H351" s="563"/>
      <c r="I351" s="563"/>
      <c r="J351" s="563"/>
      <c r="K351" s="563"/>
      <c r="L351" s="563"/>
      <c r="M351" s="563"/>
      <c r="N351" s="563"/>
      <c r="O351" s="563"/>
      <c r="P351" s="563"/>
      <c r="Q351" s="563"/>
      <c r="R351" s="563"/>
      <c r="S351" s="563"/>
      <c r="T351" s="563"/>
      <c r="U351" s="563"/>
      <c r="V351" s="563"/>
      <c r="W351" s="563"/>
      <c r="X351" s="563"/>
      <c r="Y351" s="563"/>
      <c r="Z351" s="564"/>
    </row>
    <row r="352" spans="1:26">
      <c r="A352" s="570"/>
      <c r="B352" s="563"/>
      <c r="C352" s="563"/>
      <c r="D352" s="563"/>
      <c r="E352" s="563"/>
      <c r="F352" s="563"/>
      <c r="G352" s="563"/>
      <c r="H352" s="563"/>
      <c r="I352" s="563"/>
      <c r="J352" s="563"/>
      <c r="K352" s="563"/>
      <c r="L352" s="563"/>
      <c r="M352" s="563"/>
      <c r="N352" s="563"/>
      <c r="O352" s="563"/>
      <c r="P352" s="563"/>
      <c r="Q352" s="563"/>
      <c r="R352" s="563"/>
      <c r="S352" s="563"/>
      <c r="T352" s="563"/>
      <c r="U352" s="563"/>
      <c r="V352" s="563"/>
      <c r="W352" s="563"/>
      <c r="X352" s="563"/>
      <c r="Y352" s="563"/>
      <c r="Z352" s="564"/>
    </row>
    <row r="353" spans="1:26">
      <c r="A353" s="570"/>
      <c r="B353" s="563"/>
      <c r="C353" s="563"/>
      <c r="D353" s="563"/>
      <c r="E353" s="563"/>
      <c r="F353" s="563"/>
      <c r="G353" s="563"/>
      <c r="H353" s="563"/>
      <c r="I353" s="563"/>
      <c r="J353" s="563"/>
      <c r="K353" s="563"/>
      <c r="L353" s="563"/>
      <c r="M353" s="563"/>
      <c r="N353" s="563"/>
      <c r="O353" s="563"/>
      <c r="P353" s="563"/>
      <c r="Q353" s="563"/>
      <c r="R353" s="563"/>
      <c r="S353" s="563"/>
      <c r="T353" s="563"/>
      <c r="U353" s="563"/>
      <c r="V353" s="563"/>
      <c r="W353" s="563"/>
      <c r="X353" s="563"/>
      <c r="Y353" s="563"/>
      <c r="Z353" s="564"/>
    </row>
    <row r="354" spans="1:26">
      <c r="A354" s="570"/>
      <c r="B354" s="563"/>
      <c r="C354" s="563"/>
      <c r="D354" s="563"/>
      <c r="E354" s="563"/>
      <c r="F354" s="563"/>
      <c r="G354" s="563"/>
      <c r="H354" s="563"/>
      <c r="I354" s="563"/>
      <c r="J354" s="563"/>
      <c r="K354" s="563"/>
      <c r="L354" s="563"/>
      <c r="M354" s="563"/>
      <c r="N354" s="563"/>
      <c r="O354" s="563"/>
      <c r="P354" s="563"/>
      <c r="Q354" s="563"/>
      <c r="R354" s="563"/>
      <c r="S354" s="563"/>
      <c r="T354" s="563"/>
      <c r="U354" s="563"/>
      <c r="V354" s="563"/>
      <c r="W354" s="563"/>
      <c r="X354" s="563"/>
      <c r="Y354" s="563"/>
      <c r="Z354" s="564"/>
    </row>
    <row r="355" spans="1:26">
      <c r="A355" s="570"/>
      <c r="B355" s="563"/>
      <c r="C355" s="563"/>
      <c r="D355" s="563"/>
      <c r="E355" s="563"/>
      <c r="F355" s="563"/>
      <c r="G355" s="563"/>
      <c r="H355" s="563"/>
      <c r="I355" s="563"/>
      <c r="J355" s="563"/>
      <c r="K355" s="563"/>
      <c r="L355" s="563"/>
      <c r="M355" s="563"/>
      <c r="N355" s="563"/>
      <c r="O355" s="563"/>
      <c r="P355" s="563"/>
      <c r="Q355" s="563"/>
      <c r="R355" s="563"/>
      <c r="S355" s="563"/>
      <c r="T355" s="563"/>
      <c r="U355" s="563"/>
      <c r="V355" s="563"/>
      <c r="W355" s="563"/>
      <c r="X355" s="563"/>
      <c r="Y355" s="563"/>
      <c r="Z355" s="564"/>
    </row>
    <row r="356" spans="1:26">
      <c r="A356" s="570"/>
      <c r="B356" s="563"/>
      <c r="C356" s="563"/>
      <c r="D356" s="563"/>
      <c r="E356" s="563"/>
      <c r="F356" s="563"/>
      <c r="G356" s="563"/>
      <c r="H356" s="563"/>
      <c r="I356" s="563"/>
      <c r="J356" s="563"/>
      <c r="K356" s="563"/>
      <c r="L356" s="563"/>
      <c r="M356" s="563"/>
      <c r="N356" s="563"/>
      <c r="O356" s="563"/>
      <c r="P356" s="563"/>
      <c r="Q356" s="563"/>
      <c r="R356" s="563"/>
      <c r="S356" s="563"/>
      <c r="T356" s="563"/>
      <c r="U356" s="563"/>
      <c r="V356" s="563"/>
      <c r="W356" s="563"/>
      <c r="X356" s="563"/>
      <c r="Y356" s="563"/>
      <c r="Z356" s="564"/>
    </row>
    <row r="357" spans="1:26">
      <c r="A357" s="570"/>
      <c r="B357" s="563"/>
      <c r="C357" s="563"/>
      <c r="D357" s="563"/>
      <c r="E357" s="563"/>
      <c r="F357" s="563"/>
      <c r="G357" s="563"/>
      <c r="H357" s="563"/>
      <c r="I357" s="563"/>
      <c r="J357" s="563"/>
      <c r="K357" s="563"/>
      <c r="L357" s="563"/>
      <c r="M357" s="563"/>
      <c r="N357" s="563"/>
      <c r="O357" s="563"/>
      <c r="P357" s="563"/>
      <c r="Q357" s="563"/>
      <c r="R357" s="563"/>
      <c r="S357" s="563"/>
      <c r="T357" s="563"/>
      <c r="U357" s="563"/>
      <c r="V357" s="563"/>
      <c r="W357" s="563"/>
      <c r="X357" s="563"/>
      <c r="Y357" s="563"/>
      <c r="Z357" s="564"/>
    </row>
    <row r="358" spans="1:26">
      <c r="A358" s="570"/>
      <c r="B358" s="563"/>
      <c r="C358" s="563"/>
      <c r="D358" s="563"/>
      <c r="E358" s="563"/>
      <c r="F358" s="563"/>
      <c r="G358" s="563"/>
      <c r="H358" s="563"/>
      <c r="I358" s="563"/>
      <c r="J358" s="563"/>
      <c r="K358" s="563"/>
      <c r="L358" s="563"/>
      <c r="M358" s="563"/>
      <c r="N358" s="563"/>
      <c r="O358" s="563"/>
      <c r="P358" s="563"/>
      <c r="Q358" s="563"/>
      <c r="R358" s="563"/>
      <c r="S358" s="563"/>
      <c r="T358" s="563"/>
      <c r="U358" s="563"/>
      <c r="V358" s="563"/>
      <c r="W358" s="563"/>
      <c r="X358" s="563"/>
      <c r="Y358" s="563"/>
      <c r="Z358" s="564"/>
    </row>
    <row r="359" spans="1:26">
      <c r="A359" s="570"/>
      <c r="B359" s="563"/>
      <c r="C359" s="563"/>
      <c r="D359" s="563"/>
      <c r="E359" s="563"/>
      <c r="F359" s="563"/>
      <c r="G359" s="563"/>
      <c r="H359" s="563"/>
      <c r="I359" s="563"/>
      <c r="J359" s="563"/>
      <c r="K359" s="563"/>
      <c r="L359" s="563"/>
      <c r="M359" s="563"/>
      <c r="N359" s="563"/>
      <c r="O359" s="563"/>
      <c r="P359" s="563"/>
      <c r="Q359" s="563"/>
      <c r="R359" s="563"/>
      <c r="S359" s="563"/>
      <c r="T359" s="563"/>
      <c r="U359" s="563"/>
      <c r="V359" s="563"/>
      <c r="W359" s="563"/>
      <c r="X359" s="563"/>
      <c r="Y359" s="563"/>
      <c r="Z359" s="564"/>
    </row>
    <row r="360" spans="1:26">
      <c r="A360" s="570"/>
      <c r="B360" s="563"/>
      <c r="C360" s="563"/>
      <c r="D360" s="563"/>
      <c r="E360" s="563"/>
      <c r="F360" s="563"/>
      <c r="G360" s="563"/>
      <c r="H360" s="563"/>
      <c r="I360" s="563"/>
      <c r="J360" s="563"/>
      <c r="K360" s="563"/>
      <c r="L360" s="563"/>
      <c r="M360" s="563"/>
      <c r="N360" s="563"/>
      <c r="O360" s="563"/>
      <c r="P360" s="563"/>
      <c r="Q360" s="563"/>
      <c r="R360" s="563"/>
      <c r="S360" s="563"/>
      <c r="T360" s="563"/>
      <c r="U360" s="563"/>
      <c r="V360" s="563"/>
      <c r="W360" s="563"/>
      <c r="X360" s="563"/>
      <c r="Y360" s="563"/>
      <c r="Z360" s="564"/>
    </row>
    <row r="361" spans="1:26">
      <c r="A361" s="570"/>
      <c r="B361" s="563"/>
      <c r="C361" s="563"/>
      <c r="D361" s="563"/>
      <c r="E361" s="563"/>
      <c r="F361" s="563"/>
      <c r="G361" s="563"/>
      <c r="H361" s="563"/>
      <c r="I361" s="563"/>
      <c r="J361" s="563"/>
      <c r="K361" s="563"/>
      <c r="L361" s="563"/>
      <c r="M361" s="563"/>
      <c r="N361" s="563"/>
      <c r="O361" s="563"/>
      <c r="P361" s="563"/>
      <c r="Q361" s="563"/>
      <c r="R361" s="563"/>
      <c r="S361" s="563"/>
      <c r="T361" s="563"/>
      <c r="U361" s="563"/>
      <c r="V361" s="563"/>
      <c r="W361" s="563"/>
      <c r="X361" s="563"/>
      <c r="Y361" s="563"/>
      <c r="Z361" s="564"/>
    </row>
    <row r="362" spans="1:26">
      <c r="A362" s="570"/>
      <c r="B362" s="563"/>
      <c r="C362" s="563"/>
      <c r="D362" s="563"/>
      <c r="E362" s="563"/>
      <c r="F362" s="563"/>
      <c r="G362" s="563"/>
      <c r="H362" s="563"/>
      <c r="I362" s="563"/>
      <c r="J362" s="563"/>
      <c r="K362" s="563"/>
      <c r="L362" s="563"/>
      <c r="M362" s="563"/>
      <c r="N362" s="563"/>
      <c r="O362" s="563"/>
      <c r="P362" s="563"/>
      <c r="Q362" s="563"/>
      <c r="R362" s="563"/>
      <c r="S362" s="563"/>
      <c r="T362" s="563"/>
      <c r="U362" s="563"/>
      <c r="V362" s="563"/>
      <c r="W362" s="563"/>
      <c r="X362" s="563"/>
      <c r="Y362" s="563"/>
      <c r="Z362" s="564"/>
    </row>
    <row r="363" spans="1:26">
      <c r="A363" s="570"/>
      <c r="B363" s="563"/>
      <c r="C363" s="563"/>
      <c r="D363" s="563"/>
      <c r="E363" s="563"/>
      <c r="F363" s="563"/>
      <c r="G363" s="563"/>
      <c r="H363" s="563"/>
      <c r="I363" s="563"/>
      <c r="J363" s="563"/>
      <c r="K363" s="563"/>
      <c r="L363" s="563"/>
      <c r="M363" s="563"/>
      <c r="N363" s="563"/>
      <c r="O363" s="563"/>
      <c r="P363" s="563"/>
      <c r="Q363" s="563"/>
      <c r="R363" s="563"/>
      <c r="S363" s="563"/>
      <c r="T363" s="563"/>
      <c r="U363" s="563"/>
      <c r="V363" s="563"/>
      <c r="W363" s="563"/>
      <c r="X363" s="563"/>
      <c r="Y363" s="563"/>
      <c r="Z363" s="564"/>
    </row>
    <row r="364" spans="1:26">
      <c r="A364" s="570"/>
      <c r="B364" s="563"/>
      <c r="C364" s="563"/>
      <c r="D364" s="563"/>
      <c r="E364" s="563"/>
      <c r="F364" s="563"/>
      <c r="G364" s="563"/>
      <c r="H364" s="563"/>
      <c r="I364" s="563"/>
      <c r="J364" s="563"/>
      <c r="K364" s="563"/>
      <c r="L364" s="563"/>
      <c r="M364" s="563"/>
      <c r="N364" s="563"/>
      <c r="O364" s="563"/>
      <c r="P364" s="563"/>
      <c r="Q364" s="563"/>
      <c r="R364" s="563"/>
      <c r="S364" s="563"/>
      <c r="T364" s="563"/>
      <c r="U364" s="563"/>
      <c r="V364" s="563"/>
      <c r="W364" s="563"/>
      <c r="X364" s="563"/>
      <c r="Y364" s="563"/>
      <c r="Z364" s="564"/>
    </row>
    <row r="365" spans="1:26">
      <c r="A365" s="570"/>
      <c r="B365" s="563"/>
      <c r="C365" s="563"/>
      <c r="D365" s="563"/>
      <c r="E365" s="563"/>
      <c r="F365" s="563"/>
      <c r="G365" s="563"/>
      <c r="H365" s="563"/>
      <c r="I365" s="563"/>
      <c r="J365" s="563"/>
      <c r="K365" s="563"/>
      <c r="L365" s="563"/>
      <c r="M365" s="563"/>
      <c r="N365" s="563"/>
      <c r="O365" s="563"/>
      <c r="P365" s="563"/>
      <c r="Q365" s="563"/>
      <c r="R365" s="563"/>
      <c r="S365" s="563"/>
      <c r="T365" s="563"/>
      <c r="U365" s="563"/>
      <c r="V365" s="563"/>
      <c r="W365" s="563"/>
      <c r="X365" s="563"/>
      <c r="Y365" s="563"/>
      <c r="Z365" s="564"/>
    </row>
    <row r="366" spans="1:26">
      <c r="A366" s="570"/>
      <c r="B366" s="563"/>
      <c r="C366" s="563"/>
      <c r="D366" s="563"/>
      <c r="E366" s="563"/>
      <c r="F366" s="563"/>
      <c r="G366" s="563"/>
      <c r="H366" s="563"/>
      <c r="I366" s="563"/>
      <c r="J366" s="563"/>
      <c r="K366" s="563"/>
      <c r="L366" s="563"/>
      <c r="M366" s="563"/>
      <c r="N366" s="563"/>
      <c r="O366" s="563"/>
      <c r="P366" s="563"/>
      <c r="Q366" s="563"/>
      <c r="R366" s="563"/>
      <c r="S366" s="563"/>
      <c r="T366" s="563"/>
      <c r="U366" s="563"/>
      <c r="V366" s="563"/>
      <c r="W366" s="563"/>
      <c r="X366" s="563"/>
      <c r="Y366" s="563"/>
      <c r="Z366" s="564"/>
    </row>
    <row r="367" spans="1:26">
      <c r="A367" s="570"/>
      <c r="B367" s="563"/>
      <c r="C367" s="563"/>
      <c r="D367" s="563"/>
      <c r="E367" s="563"/>
      <c r="F367" s="563"/>
      <c r="G367" s="563"/>
      <c r="H367" s="563"/>
      <c r="I367" s="563"/>
      <c r="J367" s="563"/>
      <c r="K367" s="563"/>
      <c r="L367" s="563"/>
      <c r="M367" s="563"/>
      <c r="N367" s="563"/>
      <c r="O367" s="563"/>
      <c r="P367" s="563"/>
      <c r="Q367" s="563"/>
      <c r="R367" s="563"/>
      <c r="S367" s="563"/>
      <c r="T367" s="563"/>
      <c r="U367" s="563"/>
      <c r="V367" s="563"/>
      <c r="W367" s="563"/>
      <c r="X367" s="563"/>
      <c r="Y367" s="563"/>
      <c r="Z367" s="564"/>
    </row>
    <row r="368" spans="1:26">
      <c r="A368" s="570"/>
      <c r="B368" s="563"/>
      <c r="C368" s="563"/>
      <c r="D368" s="563"/>
      <c r="E368" s="563"/>
      <c r="F368" s="563"/>
      <c r="G368" s="563"/>
      <c r="H368" s="563"/>
      <c r="I368" s="563"/>
      <c r="J368" s="563"/>
      <c r="K368" s="563"/>
      <c r="L368" s="563"/>
      <c r="M368" s="563"/>
      <c r="N368" s="563"/>
      <c r="O368" s="563"/>
      <c r="P368" s="563"/>
      <c r="Q368" s="563"/>
      <c r="R368" s="563"/>
      <c r="S368" s="563"/>
      <c r="T368" s="563"/>
      <c r="U368" s="563"/>
      <c r="V368" s="563"/>
      <c r="W368" s="563"/>
      <c r="X368" s="563"/>
      <c r="Y368" s="563"/>
      <c r="Z368" s="564"/>
    </row>
    <row r="369" spans="1:26">
      <c r="A369" s="570"/>
      <c r="B369" s="563"/>
      <c r="C369" s="563"/>
      <c r="D369" s="563"/>
      <c r="E369" s="563"/>
      <c r="F369" s="563"/>
      <c r="G369" s="563"/>
      <c r="H369" s="563"/>
      <c r="I369" s="563"/>
      <c r="J369" s="563"/>
      <c r="K369" s="563"/>
      <c r="L369" s="563"/>
      <c r="M369" s="563"/>
      <c r="N369" s="563"/>
      <c r="O369" s="563"/>
      <c r="P369" s="563"/>
      <c r="Q369" s="563"/>
      <c r="R369" s="563"/>
      <c r="S369" s="563"/>
      <c r="T369" s="563"/>
      <c r="U369" s="563"/>
      <c r="V369" s="563"/>
      <c r="W369" s="563"/>
      <c r="X369" s="563"/>
      <c r="Y369" s="563"/>
      <c r="Z369" s="564"/>
    </row>
    <row r="370" spans="1:26">
      <c r="A370" s="570"/>
      <c r="B370" s="563"/>
      <c r="C370" s="563"/>
      <c r="D370" s="563"/>
      <c r="E370" s="563"/>
      <c r="F370" s="563"/>
      <c r="G370" s="563"/>
      <c r="H370" s="563"/>
      <c r="I370" s="563"/>
      <c r="J370" s="563"/>
      <c r="K370" s="563"/>
      <c r="L370" s="563"/>
      <c r="M370" s="563"/>
      <c r="N370" s="563"/>
      <c r="O370" s="563"/>
      <c r="P370" s="563"/>
      <c r="Q370" s="563"/>
      <c r="R370" s="563"/>
      <c r="S370" s="563"/>
      <c r="T370" s="563"/>
      <c r="U370" s="563"/>
      <c r="V370" s="563"/>
      <c r="W370" s="563"/>
      <c r="X370" s="563"/>
      <c r="Y370" s="563"/>
      <c r="Z370" s="564"/>
    </row>
    <row r="371" spans="1:26">
      <c r="A371" s="570"/>
      <c r="B371" s="563"/>
      <c r="C371" s="563"/>
      <c r="D371" s="563"/>
      <c r="E371" s="563"/>
      <c r="F371" s="563"/>
      <c r="G371" s="563"/>
      <c r="H371" s="563"/>
      <c r="I371" s="563"/>
      <c r="J371" s="563"/>
      <c r="K371" s="563"/>
      <c r="L371" s="563"/>
      <c r="M371" s="563"/>
      <c r="N371" s="563"/>
      <c r="O371" s="563"/>
      <c r="P371" s="563"/>
      <c r="Q371" s="563"/>
      <c r="R371" s="563"/>
      <c r="S371" s="563"/>
      <c r="T371" s="563"/>
      <c r="U371" s="563"/>
      <c r="V371" s="563"/>
      <c r="W371" s="563"/>
      <c r="X371" s="563"/>
      <c r="Y371" s="563"/>
      <c r="Z371" s="564"/>
    </row>
    <row r="372" spans="1:26">
      <c r="A372" s="570"/>
      <c r="B372" s="563"/>
      <c r="C372" s="563"/>
      <c r="D372" s="563"/>
      <c r="E372" s="563"/>
      <c r="F372" s="563"/>
      <c r="G372" s="563"/>
      <c r="H372" s="563"/>
      <c r="I372" s="563"/>
      <c r="J372" s="563"/>
      <c r="K372" s="563"/>
      <c r="L372" s="563"/>
      <c r="M372" s="563"/>
      <c r="N372" s="563"/>
      <c r="O372" s="563"/>
      <c r="P372" s="563"/>
      <c r="Q372" s="563"/>
      <c r="R372" s="563"/>
      <c r="S372" s="563"/>
      <c r="T372" s="563"/>
      <c r="U372" s="563"/>
      <c r="V372" s="563"/>
      <c r="W372" s="563"/>
      <c r="X372" s="563"/>
      <c r="Y372" s="563"/>
      <c r="Z372" s="564"/>
    </row>
    <row r="373" spans="1:26">
      <c r="A373" s="570"/>
      <c r="B373" s="563"/>
      <c r="C373" s="563"/>
      <c r="D373" s="563"/>
      <c r="E373" s="563"/>
      <c r="F373" s="563"/>
      <c r="G373" s="563"/>
      <c r="H373" s="563"/>
      <c r="I373" s="563"/>
      <c r="J373" s="563"/>
      <c r="K373" s="563"/>
      <c r="L373" s="563"/>
      <c r="M373" s="563"/>
      <c r="N373" s="563"/>
      <c r="O373" s="563"/>
      <c r="P373" s="563"/>
      <c r="Q373" s="563"/>
      <c r="R373" s="563"/>
      <c r="S373" s="563"/>
      <c r="T373" s="563"/>
      <c r="U373" s="563"/>
      <c r="V373" s="563"/>
      <c r="W373" s="563"/>
      <c r="X373" s="563"/>
      <c r="Y373" s="563"/>
      <c r="Z373" s="564"/>
    </row>
    <row r="374" spans="1:26">
      <c r="A374" s="570"/>
      <c r="B374" s="563"/>
      <c r="C374" s="563"/>
      <c r="D374" s="563"/>
      <c r="E374" s="563"/>
      <c r="F374" s="563"/>
      <c r="G374" s="563"/>
      <c r="H374" s="563"/>
      <c r="I374" s="563"/>
      <c r="J374" s="563"/>
      <c r="K374" s="563"/>
      <c r="L374" s="563"/>
      <c r="M374" s="563"/>
      <c r="N374" s="563"/>
      <c r="O374" s="563"/>
      <c r="P374" s="563"/>
      <c r="Q374" s="563"/>
      <c r="R374" s="563"/>
      <c r="S374" s="563"/>
      <c r="T374" s="563"/>
      <c r="U374" s="563"/>
      <c r="V374" s="563"/>
      <c r="W374" s="563"/>
      <c r="X374" s="563"/>
      <c r="Y374" s="563"/>
      <c r="Z374" s="564"/>
    </row>
    <row r="375" spans="1:26">
      <c r="A375" s="570"/>
      <c r="B375" s="563"/>
      <c r="C375" s="563"/>
      <c r="D375" s="563"/>
      <c r="E375" s="563"/>
      <c r="F375" s="563"/>
      <c r="G375" s="563"/>
      <c r="H375" s="563"/>
      <c r="I375" s="563"/>
      <c r="J375" s="563"/>
      <c r="K375" s="563"/>
      <c r="L375" s="563"/>
      <c r="M375" s="563"/>
      <c r="N375" s="563"/>
      <c r="O375" s="563"/>
      <c r="P375" s="563"/>
      <c r="Q375" s="563"/>
      <c r="R375" s="563"/>
      <c r="S375" s="563"/>
      <c r="T375" s="563"/>
      <c r="U375" s="563"/>
      <c r="V375" s="563"/>
      <c r="W375" s="563"/>
      <c r="X375" s="563"/>
      <c r="Y375" s="563"/>
      <c r="Z375" s="564"/>
    </row>
    <row r="376" spans="1:26">
      <c r="A376" s="570"/>
      <c r="B376" s="563"/>
      <c r="C376" s="563"/>
      <c r="D376" s="563"/>
      <c r="E376" s="563"/>
      <c r="F376" s="563"/>
      <c r="G376" s="563"/>
      <c r="H376" s="563"/>
      <c r="I376" s="563"/>
      <c r="J376" s="563"/>
      <c r="K376" s="563"/>
      <c r="L376" s="563"/>
      <c r="M376" s="563"/>
      <c r="N376" s="563"/>
      <c r="O376" s="563"/>
      <c r="P376" s="563"/>
      <c r="Q376" s="563"/>
      <c r="R376" s="563"/>
      <c r="S376" s="563"/>
      <c r="T376" s="563"/>
      <c r="U376" s="563"/>
      <c r="V376" s="563"/>
      <c r="W376" s="563"/>
      <c r="X376" s="563"/>
      <c r="Y376" s="563"/>
      <c r="Z376" s="564"/>
    </row>
    <row r="377" spans="1:26">
      <c r="A377" s="570"/>
      <c r="B377" s="563"/>
      <c r="C377" s="563"/>
      <c r="D377" s="563"/>
      <c r="E377" s="563"/>
      <c r="F377" s="563"/>
      <c r="G377" s="563"/>
      <c r="H377" s="563"/>
      <c r="I377" s="563"/>
      <c r="J377" s="563"/>
      <c r="K377" s="563"/>
      <c r="L377" s="563"/>
      <c r="M377" s="563"/>
      <c r="N377" s="563"/>
      <c r="O377" s="563"/>
      <c r="P377" s="563"/>
      <c r="Q377" s="563"/>
      <c r="R377" s="563"/>
      <c r="S377" s="563"/>
      <c r="T377" s="563"/>
      <c r="U377" s="563"/>
      <c r="V377" s="563"/>
      <c r="W377" s="563"/>
      <c r="X377" s="563"/>
      <c r="Y377" s="563"/>
      <c r="Z377" s="564"/>
    </row>
    <row r="378" spans="1:26">
      <c r="A378" s="570"/>
      <c r="B378" s="563"/>
      <c r="C378" s="563"/>
      <c r="D378" s="563"/>
      <c r="E378" s="563"/>
      <c r="F378" s="563"/>
      <c r="G378" s="563"/>
      <c r="H378" s="563"/>
      <c r="I378" s="563"/>
      <c r="J378" s="563"/>
      <c r="K378" s="563"/>
      <c r="L378" s="563"/>
      <c r="M378" s="563"/>
      <c r="N378" s="563"/>
      <c r="O378" s="563"/>
      <c r="P378" s="563"/>
      <c r="Q378" s="563"/>
      <c r="R378" s="563"/>
      <c r="S378" s="563"/>
      <c r="T378" s="563"/>
      <c r="U378" s="563"/>
      <c r="V378" s="563"/>
      <c r="W378" s="563"/>
      <c r="X378" s="563"/>
      <c r="Y378" s="563"/>
      <c r="Z378" s="564"/>
    </row>
    <row r="379" spans="1:26">
      <c r="A379" s="570"/>
      <c r="B379" s="563"/>
      <c r="C379" s="563"/>
      <c r="D379" s="563"/>
      <c r="E379" s="563"/>
      <c r="F379" s="563"/>
      <c r="G379" s="563"/>
      <c r="H379" s="563"/>
      <c r="I379" s="563"/>
      <c r="J379" s="563"/>
      <c r="K379" s="563"/>
      <c r="L379" s="563"/>
      <c r="M379" s="563"/>
      <c r="N379" s="563"/>
      <c r="O379" s="563"/>
      <c r="P379" s="563"/>
      <c r="Q379" s="563"/>
      <c r="R379" s="563"/>
      <c r="S379" s="563"/>
      <c r="T379" s="563"/>
      <c r="U379" s="563"/>
      <c r="V379" s="563"/>
      <c r="W379" s="563"/>
      <c r="X379" s="563"/>
      <c r="Y379" s="563"/>
      <c r="Z379" s="564"/>
    </row>
    <row r="380" spans="1:26">
      <c r="A380" s="570"/>
      <c r="B380" s="563"/>
      <c r="C380" s="563"/>
      <c r="D380" s="563"/>
      <c r="E380" s="563"/>
      <c r="F380" s="563"/>
      <c r="G380" s="563"/>
      <c r="H380" s="563"/>
      <c r="I380" s="563"/>
      <c r="J380" s="563"/>
      <c r="K380" s="563"/>
      <c r="L380" s="563"/>
      <c r="M380" s="563"/>
      <c r="N380" s="563"/>
      <c r="O380" s="563"/>
      <c r="P380" s="563"/>
      <c r="Q380" s="563"/>
      <c r="R380" s="563"/>
      <c r="S380" s="563"/>
      <c r="T380" s="563"/>
      <c r="U380" s="563"/>
      <c r="V380" s="563"/>
      <c r="W380" s="563"/>
      <c r="X380" s="563"/>
      <c r="Y380" s="563"/>
      <c r="Z380" s="564"/>
    </row>
    <row r="381" spans="1:26">
      <c r="A381" s="570"/>
      <c r="B381" s="563"/>
      <c r="C381" s="563"/>
      <c r="D381" s="563"/>
      <c r="E381" s="563"/>
      <c r="F381" s="563"/>
      <c r="G381" s="563"/>
      <c r="H381" s="563"/>
      <c r="I381" s="563"/>
      <c r="J381" s="563"/>
      <c r="K381" s="563"/>
      <c r="L381" s="563"/>
      <c r="M381" s="563"/>
      <c r="N381" s="563"/>
      <c r="O381" s="563"/>
      <c r="P381" s="563"/>
      <c r="Q381" s="563"/>
      <c r="R381" s="563"/>
      <c r="S381" s="563"/>
      <c r="T381" s="563"/>
      <c r="U381" s="563"/>
      <c r="V381" s="563"/>
      <c r="W381" s="563"/>
      <c r="X381" s="563"/>
      <c r="Y381" s="563"/>
      <c r="Z381" s="564"/>
    </row>
    <row r="382" spans="1:26">
      <c r="A382" s="570"/>
      <c r="B382" s="563"/>
      <c r="C382" s="563"/>
      <c r="D382" s="563"/>
      <c r="E382" s="563"/>
      <c r="F382" s="563"/>
      <c r="G382" s="563"/>
      <c r="H382" s="563"/>
      <c r="I382" s="563"/>
      <c r="J382" s="563"/>
      <c r="K382" s="563"/>
      <c r="L382" s="563"/>
      <c r="M382" s="563"/>
      <c r="N382" s="563"/>
      <c r="O382" s="563"/>
      <c r="P382" s="563"/>
      <c r="Q382" s="563"/>
      <c r="R382" s="563"/>
      <c r="S382" s="563"/>
      <c r="T382" s="563"/>
      <c r="U382" s="563"/>
      <c r="V382" s="563"/>
      <c r="W382" s="563"/>
      <c r="X382" s="563"/>
      <c r="Y382" s="563"/>
      <c r="Z382" s="564"/>
    </row>
    <row r="383" spans="1:26">
      <c r="A383" s="570"/>
      <c r="B383" s="563"/>
      <c r="C383" s="563"/>
      <c r="D383" s="563"/>
      <c r="E383" s="563"/>
      <c r="F383" s="563"/>
      <c r="G383" s="563"/>
      <c r="H383" s="563"/>
      <c r="I383" s="563"/>
      <c r="J383" s="563"/>
      <c r="K383" s="563"/>
      <c r="L383" s="563"/>
      <c r="M383" s="563"/>
      <c r="N383" s="563"/>
      <c r="O383" s="563"/>
      <c r="P383" s="563"/>
      <c r="Q383" s="563"/>
      <c r="R383" s="563"/>
      <c r="S383" s="563"/>
      <c r="T383" s="563"/>
      <c r="U383" s="563"/>
      <c r="V383" s="563"/>
      <c r="W383" s="563"/>
      <c r="X383" s="563"/>
      <c r="Y383" s="563"/>
      <c r="Z383" s="564"/>
    </row>
    <row r="384" spans="1:26">
      <c r="A384" s="570"/>
      <c r="B384" s="563"/>
      <c r="C384" s="563"/>
      <c r="D384" s="563"/>
      <c r="E384" s="563"/>
      <c r="F384" s="563"/>
      <c r="G384" s="563"/>
      <c r="H384" s="563"/>
      <c r="I384" s="563"/>
      <c r="J384" s="563"/>
      <c r="K384" s="563"/>
      <c r="L384" s="563"/>
      <c r="M384" s="563"/>
      <c r="N384" s="563"/>
      <c r="O384" s="563"/>
      <c r="P384" s="563"/>
      <c r="Q384" s="563"/>
      <c r="R384" s="563"/>
      <c r="S384" s="563"/>
      <c r="T384" s="563"/>
      <c r="U384" s="563"/>
      <c r="V384" s="563"/>
      <c r="W384" s="563"/>
      <c r="X384" s="563"/>
      <c r="Y384" s="563"/>
      <c r="Z384" s="564"/>
    </row>
    <row r="385" spans="1:26">
      <c r="A385" s="570"/>
      <c r="B385" s="563"/>
      <c r="C385" s="563"/>
      <c r="D385" s="563"/>
      <c r="E385" s="563"/>
      <c r="F385" s="563"/>
      <c r="G385" s="563"/>
      <c r="H385" s="563"/>
      <c r="I385" s="563"/>
      <c r="J385" s="563"/>
      <c r="K385" s="563"/>
      <c r="L385" s="563"/>
      <c r="M385" s="563"/>
      <c r="N385" s="563"/>
      <c r="O385" s="563"/>
      <c r="P385" s="563"/>
      <c r="Q385" s="563"/>
      <c r="R385" s="563"/>
      <c r="S385" s="563"/>
      <c r="T385" s="563"/>
      <c r="U385" s="563"/>
      <c r="V385" s="563"/>
      <c r="W385" s="563"/>
      <c r="X385" s="563"/>
      <c r="Y385" s="563"/>
      <c r="Z385" s="564"/>
    </row>
    <row r="386" spans="1:26">
      <c r="A386" s="570"/>
      <c r="B386" s="563"/>
      <c r="C386" s="563"/>
      <c r="D386" s="563"/>
      <c r="E386" s="563"/>
      <c r="F386" s="563"/>
      <c r="G386" s="563"/>
      <c r="H386" s="563"/>
      <c r="I386" s="563"/>
      <c r="J386" s="563"/>
      <c r="K386" s="563"/>
      <c r="L386" s="563"/>
      <c r="M386" s="563"/>
      <c r="N386" s="563"/>
      <c r="O386" s="563"/>
      <c r="P386" s="563"/>
      <c r="Q386" s="563"/>
      <c r="R386" s="563"/>
      <c r="S386" s="563"/>
      <c r="T386" s="563"/>
      <c r="U386" s="563"/>
      <c r="V386" s="563"/>
      <c r="W386" s="563"/>
      <c r="X386" s="563"/>
      <c r="Y386" s="563"/>
      <c r="Z386" s="564"/>
    </row>
    <row r="387" spans="1:26">
      <c r="A387" s="570"/>
      <c r="B387" s="563"/>
      <c r="C387" s="563"/>
      <c r="D387" s="563"/>
      <c r="E387" s="563"/>
      <c r="F387" s="563"/>
      <c r="G387" s="563"/>
      <c r="H387" s="563"/>
      <c r="I387" s="563"/>
      <c r="J387" s="563"/>
      <c r="K387" s="563"/>
      <c r="L387" s="563"/>
      <c r="M387" s="563"/>
      <c r="N387" s="563"/>
      <c r="O387" s="563"/>
      <c r="P387" s="563"/>
      <c r="Q387" s="563"/>
      <c r="R387" s="563"/>
      <c r="S387" s="563"/>
      <c r="T387" s="563"/>
      <c r="U387" s="563"/>
      <c r="V387" s="563"/>
      <c r="W387" s="563"/>
      <c r="X387" s="563"/>
      <c r="Y387" s="563"/>
      <c r="Z387" s="564"/>
    </row>
    <row r="388" spans="1:26">
      <c r="A388" s="570"/>
      <c r="B388" s="563"/>
      <c r="C388" s="563"/>
      <c r="D388" s="563"/>
      <c r="E388" s="563"/>
      <c r="F388" s="563"/>
      <c r="G388" s="563"/>
      <c r="H388" s="563"/>
      <c r="I388" s="563"/>
      <c r="J388" s="563"/>
      <c r="K388" s="563"/>
      <c r="L388" s="563"/>
      <c r="M388" s="563"/>
      <c r="N388" s="563"/>
      <c r="O388" s="563"/>
      <c r="P388" s="563"/>
      <c r="Q388" s="563"/>
      <c r="R388" s="563"/>
      <c r="S388" s="563"/>
      <c r="T388" s="563"/>
      <c r="U388" s="563"/>
      <c r="V388" s="563"/>
      <c r="W388" s="563"/>
      <c r="X388" s="563"/>
      <c r="Y388" s="563"/>
      <c r="Z388" s="564"/>
    </row>
    <row r="389" spans="1:26">
      <c r="A389" s="570"/>
      <c r="B389" s="563"/>
      <c r="C389" s="563"/>
      <c r="D389" s="563"/>
      <c r="E389" s="563"/>
      <c r="F389" s="563"/>
      <c r="G389" s="563"/>
      <c r="H389" s="563"/>
      <c r="I389" s="563"/>
      <c r="J389" s="563"/>
      <c r="K389" s="563"/>
      <c r="L389" s="563"/>
      <c r="M389" s="563"/>
      <c r="N389" s="563"/>
      <c r="O389" s="563"/>
      <c r="P389" s="563"/>
      <c r="Q389" s="563"/>
      <c r="R389" s="563"/>
      <c r="S389" s="563"/>
      <c r="T389" s="563"/>
      <c r="U389" s="563"/>
      <c r="V389" s="563"/>
      <c r="W389" s="563"/>
      <c r="X389" s="563"/>
      <c r="Y389" s="563"/>
      <c r="Z389" s="564"/>
    </row>
    <row r="390" spans="1:26">
      <c r="A390" s="570"/>
      <c r="B390" s="563"/>
      <c r="C390" s="563"/>
      <c r="D390" s="563"/>
      <c r="E390" s="563"/>
      <c r="F390" s="563"/>
      <c r="G390" s="563"/>
      <c r="H390" s="563"/>
      <c r="I390" s="563"/>
      <c r="J390" s="563"/>
      <c r="K390" s="563"/>
      <c r="L390" s="563"/>
      <c r="M390" s="563"/>
      <c r="N390" s="563"/>
      <c r="O390" s="563"/>
      <c r="P390" s="563"/>
      <c r="Q390" s="563"/>
      <c r="R390" s="563"/>
      <c r="S390" s="563"/>
      <c r="T390" s="563"/>
      <c r="U390" s="563"/>
      <c r="V390" s="563"/>
      <c r="W390" s="563"/>
      <c r="X390" s="563"/>
      <c r="Y390" s="563"/>
      <c r="Z390" s="564"/>
    </row>
    <row r="391" spans="1:26">
      <c r="A391" s="570"/>
      <c r="B391" s="563"/>
      <c r="C391" s="563"/>
      <c r="D391" s="563"/>
      <c r="E391" s="563"/>
      <c r="F391" s="563"/>
      <c r="G391" s="563"/>
      <c r="H391" s="563"/>
      <c r="I391" s="563"/>
      <c r="J391" s="563"/>
      <c r="K391" s="563"/>
      <c r="L391" s="563"/>
      <c r="M391" s="563"/>
      <c r="N391" s="563"/>
      <c r="O391" s="563"/>
      <c r="P391" s="563"/>
      <c r="Q391" s="563"/>
      <c r="R391" s="563"/>
      <c r="S391" s="563"/>
      <c r="T391" s="563"/>
      <c r="U391" s="563"/>
      <c r="V391" s="563"/>
      <c r="W391" s="563"/>
      <c r="X391" s="563"/>
      <c r="Y391" s="563"/>
      <c r="Z391" s="564"/>
    </row>
    <row r="392" spans="1:26">
      <c r="A392" s="570"/>
      <c r="B392" s="563"/>
      <c r="C392" s="563"/>
      <c r="D392" s="563"/>
      <c r="E392" s="563"/>
      <c r="F392" s="563"/>
      <c r="G392" s="563"/>
      <c r="H392" s="563"/>
      <c r="I392" s="563"/>
      <c r="J392" s="563"/>
      <c r="K392" s="563"/>
      <c r="L392" s="563"/>
      <c r="M392" s="563"/>
      <c r="N392" s="563"/>
      <c r="O392" s="563"/>
      <c r="P392" s="563"/>
      <c r="Q392" s="563"/>
      <c r="R392" s="563"/>
      <c r="S392" s="563"/>
      <c r="T392" s="563"/>
      <c r="U392" s="563"/>
      <c r="V392" s="563"/>
      <c r="W392" s="563"/>
      <c r="X392" s="563"/>
      <c r="Y392" s="563"/>
      <c r="Z392" s="564"/>
    </row>
    <row r="393" spans="1:26">
      <c r="A393" s="570"/>
      <c r="B393" s="563"/>
      <c r="C393" s="563"/>
      <c r="D393" s="563"/>
      <c r="E393" s="563"/>
      <c r="F393" s="563"/>
      <c r="G393" s="563"/>
      <c r="H393" s="563"/>
      <c r="I393" s="563"/>
      <c r="J393" s="563"/>
      <c r="K393" s="563"/>
      <c r="L393" s="563"/>
      <c r="M393" s="563"/>
      <c r="N393" s="563"/>
      <c r="O393" s="563"/>
      <c r="P393" s="563"/>
      <c r="Q393" s="563"/>
      <c r="R393" s="563"/>
      <c r="S393" s="563"/>
      <c r="T393" s="563"/>
      <c r="U393" s="563"/>
      <c r="V393" s="563"/>
      <c r="W393" s="563"/>
      <c r="X393" s="563"/>
      <c r="Y393" s="563"/>
      <c r="Z393" s="564"/>
    </row>
    <row r="394" spans="1:26">
      <c r="A394" s="570"/>
      <c r="B394" s="563"/>
      <c r="C394" s="563"/>
      <c r="D394" s="563"/>
      <c r="E394" s="563"/>
      <c r="F394" s="563"/>
      <c r="G394" s="563"/>
      <c r="H394" s="563"/>
      <c r="I394" s="563"/>
      <c r="J394" s="563"/>
      <c r="K394" s="563"/>
      <c r="L394" s="563"/>
      <c r="M394" s="563"/>
      <c r="N394" s="563"/>
      <c r="O394" s="563"/>
      <c r="P394" s="563"/>
      <c r="Q394" s="563"/>
      <c r="R394" s="563"/>
      <c r="S394" s="563"/>
      <c r="T394" s="563"/>
      <c r="U394" s="563"/>
      <c r="V394" s="563"/>
      <c r="W394" s="563"/>
      <c r="X394" s="563"/>
      <c r="Y394" s="563"/>
      <c r="Z394" s="564"/>
    </row>
    <row r="395" spans="1:26">
      <c r="A395" s="570"/>
      <c r="B395" s="563"/>
      <c r="C395" s="563"/>
      <c r="D395" s="563"/>
      <c r="E395" s="563"/>
      <c r="F395" s="563"/>
      <c r="G395" s="563"/>
      <c r="H395" s="563"/>
      <c r="I395" s="563"/>
      <c r="J395" s="563"/>
      <c r="K395" s="563"/>
      <c r="L395" s="563"/>
      <c r="M395" s="563"/>
      <c r="N395" s="563"/>
      <c r="O395" s="563"/>
      <c r="P395" s="563"/>
      <c r="Q395" s="563"/>
      <c r="R395" s="563"/>
      <c r="S395" s="563"/>
      <c r="T395" s="563"/>
      <c r="U395" s="563"/>
      <c r="V395" s="563"/>
      <c r="W395" s="563"/>
      <c r="X395" s="563"/>
      <c r="Y395" s="563"/>
      <c r="Z395" s="564"/>
    </row>
    <row r="396" spans="1:26">
      <c r="A396" s="570"/>
      <c r="B396" s="563"/>
      <c r="C396" s="563"/>
      <c r="D396" s="563"/>
      <c r="E396" s="563"/>
      <c r="F396" s="563"/>
      <c r="G396" s="563"/>
      <c r="H396" s="563"/>
      <c r="I396" s="563"/>
      <c r="J396" s="563"/>
      <c r="K396" s="563"/>
      <c r="L396" s="563"/>
      <c r="M396" s="563"/>
      <c r="N396" s="563"/>
      <c r="O396" s="563"/>
      <c r="P396" s="563"/>
      <c r="Q396" s="563"/>
      <c r="R396" s="563"/>
      <c r="S396" s="563"/>
      <c r="T396" s="563"/>
      <c r="U396" s="563"/>
      <c r="V396" s="563"/>
      <c r="W396" s="563"/>
      <c r="X396" s="563"/>
      <c r="Y396" s="563"/>
      <c r="Z396" s="564"/>
    </row>
    <row r="397" spans="1:26">
      <c r="A397" s="570"/>
      <c r="B397" s="563"/>
      <c r="C397" s="563"/>
      <c r="D397" s="563"/>
      <c r="E397" s="563"/>
      <c r="F397" s="563"/>
      <c r="G397" s="563"/>
      <c r="H397" s="563"/>
      <c r="I397" s="563"/>
      <c r="J397" s="563"/>
      <c r="K397" s="563"/>
      <c r="L397" s="563"/>
      <c r="M397" s="563"/>
      <c r="N397" s="563"/>
      <c r="O397" s="563"/>
      <c r="P397" s="563"/>
      <c r="Q397" s="563"/>
      <c r="R397" s="563"/>
      <c r="S397" s="563"/>
      <c r="T397" s="563"/>
      <c r="U397" s="563"/>
      <c r="V397" s="563"/>
      <c r="W397" s="563"/>
      <c r="X397" s="563"/>
      <c r="Y397" s="563"/>
      <c r="Z397" s="564"/>
    </row>
    <row r="398" spans="1:26">
      <c r="A398" s="570"/>
      <c r="B398" s="563"/>
      <c r="C398" s="563"/>
      <c r="D398" s="563"/>
      <c r="E398" s="563"/>
      <c r="F398" s="563"/>
      <c r="G398" s="563"/>
      <c r="H398" s="563"/>
      <c r="I398" s="563"/>
      <c r="J398" s="563"/>
      <c r="K398" s="563"/>
      <c r="L398" s="563"/>
      <c r="M398" s="563"/>
      <c r="N398" s="563"/>
      <c r="O398" s="563"/>
      <c r="P398" s="563"/>
      <c r="Q398" s="563"/>
      <c r="R398" s="563"/>
      <c r="S398" s="563"/>
      <c r="T398" s="563"/>
      <c r="U398" s="563"/>
      <c r="V398" s="563"/>
      <c r="W398" s="563"/>
      <c r="X398" s="563"/>
      <c r="Y398" s="563"/>
      <c r="Z398" s="564"/>
    </row>
    <row r="399" spans="1:26">
      <c r="A399" s="570"/>
      <c r="B399" s="563"/>
      <c r="C399" s="563"/>
      <c r="D399" s="563"/>
      <c r="E399" s="563"/>
      <c r="F399" s="563"/>
      <c r="G399" s="563"/>
      <c r="H399" s="563"/>
      <c r="I399" s="563"/>
      <c r="J399" s="563"/>
      <c r="K399" s="563"/>
      <c r="L399" s="563"/>
      <c r="M399" s="563"/>
      <c r="N399" s="563"/>
      <c r="O399" s="563"/>
      <c r="P399" s="563"/>
      <c r="Q399" s="563"/>
      <c r="R399" s="563"/>
      <c r="S399" s="563"/>
      <c r="T399" s="563"/>
      <c r="U399" s="563"/>
      <c r="V399" s="563"/>
      <c r="W399" s="563"/>
      <c r="X399" s="563"/>
      <c r="Y399" s="563"/>
      <c r="Z399" s="564"/>
    </row>
    <row r="400" spans="1:26">
      <c r="A400" s="570"/>
      <c r="B400" s="563"/>
      <c r="C400" s="563"/>
      <c r="D400" s="563"/>
      <c r="E400" s="563"/>
      <c r="F400" s="563"/>
      <c r="G400" s="563"/>
      <c r="H400" s="563"/>
      <c r="I400" s="563"/>
      <c r="J400" s="563"/>
      <c r="K400" s="563"/>
      <c r="L400" s="563"/>
      <c r="M400" s="563"/>
      <c r="N400" s="563"/>
      <c r="O400" s="563"/>
      <c r="P400" s="563"/>
      <c r="Q400" s="563"/>
      <c r="R400" s="563"/>
      <c r="S400" s="563"/>
      <c r="T400" s="563"/>
      <c r="U400" s="563"/>
      <c r="V400" s="563"/>
      <c r="W400" s="563"/>
      <c r="X400" s="563"/>
      <c r="Y400" s="563"/>
      <c r="Z400" s="564"/>
    </row>
    <row r="401" spans="1:26">
      <c r="A401" s="570"/>
      <c r="B401" s="563"/>
      <c r="C401" s="563"/>
      <c r="D401" s="563"/>
      <c r="E401" s="563"/>
      <c r="F401" s="563"/>
      <c r="G401" s="563"/>
      <c r="H401" s="563"/>
      <c r="I401" s="563"/>
      <c r="J401" s="563"/>
      <c r="K401" s="563"/>
      <c r="L401" s="563"/>
      <c r="M401" s="563"/>
      <c r="N401" s="563"/>
      <c r="O401" s="563"/>
      <c r="P401" s="563"/>
      <c r="Q401" s="563"/>
      <c r="R401" s="563"/>
      <c r="S401" s="563"/>
      <c r="T401" s="563"/>
      <c r="U401" s="563"/>
      <c r="V401" s="563"/>
      <c r="W401" s="563"/>
      <c r="X401" s="563"/>
      <c r="Y401" s="563"/>
      <c r="Z401" s="564"/>
    </row>
    <row r="402" spans="1:26">
      <c r="A402" s="570"/>
      <c r="B402" s="563"/>
      <c r="C402" s="563"/>
      <c r="D402" s="563"/>
      <c r="E402" s="563"/>
      <c r="F402" s="563"/>
      <c r="G402" s="563"/>
      <c r="H402" s="563"/>
      <c r="I402" s="563"/>
      <c r="J402" s="563"/>
      <c r="K402" s="563"/>
      <c r="L402" s="563"/>
      <c r="M402" s="563"/>
      <c r="N402" s="563"/>
      <c r="O402" s="563"/>
      <c r="P402" s="563"/>
      <c r="Q402" s="563"/>
      <c r="R402" s="563"/>
      <c r="S402" s="563"/>
      <c r="T402" s="563"/>
      <c r="U402" s="563"/>
      <c r="V402" s="563"/>
      <c r="W402" s="563"/>
      <c r="X402" s="563"/>
      <c r="Y402" s="563"/>
      <c r="Z402" s="564"/>
    </row>
    <row r="403" spans="1:26">
      <c r="A403" s="570"/>
      <c r="B403" s="563"/>
      <c r="C403" s="563"/>
      <c r="D403" s="563"/>
      <c r="E403" s="563"/>
      <c r="F403" s="563"/>
      <c r="G403" s="563"/>
      <c r="H403" s="563"/>
      <c r="I403" s="563"/>
      <c r="J403" s="563"/>
      <c r="K403" s="563"/>
      <c r="L403" s="563"/>
      <c r="M403" s="563"/>
      <c r="N403" s="563"/>
      <c r="O403" s="563"/>
      <c r="P403" s="563"/>
      <c r="Q403" s="563"/>
      <c r="R403" s="563"/>
      <c r="S403" s="563"/>
      <c r="T403" s="563"/>
      <c r="U403" s="563"/>
      <c r="V403" s="563"/>
      <c r="W403" s="563"/>
      <c r="X403" s="563"/>
      <c r="Y403" s="563"/>
      <c r="Z403" s="564"/>
    </row>
    <row r="404" spans="1:26">
      <c r="A404" s="570"/>
      <c r="B404" s="563"/>
      <c r="C404" s="563"/>
      <c r="D404" s="563"/>
      <c r="E404" s="563"/>
      <c r="F404" s="563"/>
      <c r="G404" s="563"/>
      <c r="H404" s="563"/>
      <c r="I404" s="563"/>
      <c r="J404" s="563"/>
      <c r="K404" s="563"/>
      <c r="L404" s="563"/>
      <c r="M404" s="563"/>
      <c r="N404" s="563"/>
      <c r="O404" s="563"/>
      <c r="P404" s="563"/>
      <c r="Q404" s="563"/>
      <c r="R404" s="563"/>
      <c r="S404" s="563"/>
      <c r="T404" s="563"/>
      <c r="U404" s="563"/>
      <c r="V404" s="563"/>
      <c r="W404" s="563"/>
      <c r="X404" s="563"/>
      <c r="Y404" s="563"/>
      <c r="Z404" s="564"/>
    </row>
    <row r="405" spans="1:26">
      <c r="A405" s="570"/>
      <c r="B405" s="563"/>
      <c r="C405" s="563"/>
      <c r="D405" s="563"/>
      <c r="E405" s="563"/>
      <c r="F405" s="563"/>
      <c r="G405" s="563"/>
      <c r="H405" s="563"/>
      <c r="I405" s="563"/>
      <c r="J405" s="563"/>
      <c r="K405" s="563"/>
      <c r="L405" s="563"/>
      <c r="M405" s="563"/>
      <c r="N405" s="563"/>
      <c r="O405" s="563"/>
      <c r="P405" s="563"/>
      <c r="Q405" s="563"/>
      <c r="R405" s="563"/>
      <c r="S405" s="563"/>
      <c r="T405" s="563"/>
      <c r="U405" s="563"/>
      <c r="V405" s="563"/>
      <c r="W405" s="563"/>
      <c r="X405" s="563"/>
      <c r="Y405" s="563"/>
      <c r="Z405" s="564"/>
    </row>
    <row r="406" spans="1:26">
      <c r="A406" s="570"/>
      <c r="B406" s="563"/>
      <c r="C406" s="563"/>
      <c r="D406" s="563"/>
      <c r="E406" s="563"/>
      <c r="F406" s="563"/>
      <c r="G406" s="563"/>
      <c r="H406" s="563"/>
      <c r="I406" s="563"/>
      <c r="J406" s="563"/>
      <c r="K406" s="563"/>
      <c r="L406" s="563"/>
      <c r="M406" s="563"/>
      <c r="N406" s="563"/>
      <c r="O406" s="563"/>
      <c r="P406" s="563"/>
      <c r="Q406" s="563"/>
      <c r="R406" s="563"/>
      <c r="S406" s="563"/>
      <c r="T406" s="563"/>
      <c r="U406" s="563"/>
      <c r="V406" s="563"/>
      <c r="W406" s="563"/>
      <c r="X406" s="563"/>
      <c r="Y406" s="563"/>
      <c r="Z406" s="564"/>
    </row>
    <row r="407" spans="1:26">
      <c r="A407" s="570"/>
      <c r="B407" s="563"/>
      <c r="C407" s="563"/>
      <c r="D407" s="563"/>
      <c r="E407" s="563"/>
      <c r="F407" s="563"/>
      <c r="G407" s="563"/>
      <c r="H407" s="563"/>
      <c r="I407" s="563"/>
      <c r="J407" s="563"/>
      <c r="K407" s="563"/>
      <c r="L407" s="563"/>
      <c r="M407" s="563"/>
      <c r="N407" s="563"/>
      <c r="O407" s="563"/>
      <c r="P407" s="563"/>
      <c r="Q407" s="563"/>
      <c r="R407" s="563"/>
      <c r="S407" s="563"/>
      <c r="T407" s="563"/>
      <c r="U407" s="563"/>
      <c r="V407" s="563"/>
      <c r="W407" s="563"/>
      <c r="X407" s="563"/>
      <c r="Y407" s="563"/>
      <c r="Z407" s="564"/>
    </row>
    <row r="408" spans="1:26">
      <c r="A408" s="570"/>
      <c r="B408" s="563"/>
      <c r="C408" s="563"/>
      <c r="D408" s="563"/>
      <c r="E408" s="563"/>
      <c r="F408" s="563"/>
      <c r="G408" s="563"/>
      <c r="H408" s="563"/>
      <c r="I408" s="563"/>
      <c r="J408" s="563"/>
      <c r="K408" s="563"/>
      <c r="L408" s="563"/>
      <c r="M408" s="563"/>
      <c r="N408" s="563"/>
      <c r="O408" s="563"/>
      <c r="P408" s="563"/>
      <c r="Q408" s="563"/>
      <c r="R408" s="563"/>
      <c r="S408" s="563"/>
      <c r="T408" s="563"/>
      <c r="U408" s="563"/>
      <c r="V408" s="563"/>
      <c r="W408" s="563"/>
      <c r="X408" s="563"/>
      <c r="Y408" s="563"/>
      <c r="Z408" s="564"/>
    </row>
    <row r="409" spans="1:26">
      <c r="A409" s="570"/>
      <c r="B409" s="563"/>
      <c r="C409" s="563"/>
      <c r="D409" s="563"/>
      <c r="E409" s="563"/>
      <c r="F409" s="563"/>
      <c r="G409" s="563"/>
      <c r="H409" s="563"/>
      <c r="I409" s="563"/>
      <c r="J409" s="563"/>
      <c r="K409" s="563"/>
      <c r="L409" s="563"/>
      <c r="M409" s="563"/>
      <c r="N409" s="563"/>
      <c r="O409" s="563"/>
      <c r="P409" s="563"/>
      <c r="Q409" s="563"/>
      <c r="R409" s="563"/>
      <c r="S409" s="563"/>
      <c r="T409" s="563"/>
      <c r="U409" s="563"/>
      <c r="V409" s="563"/>
      <c r="W409" s="563"/>
      <c r="X409" s="563"/>
      <c r="Y409" s="563"/>
      <c r="Z409" s="564"/>
    </row>
    <row r="410" spans="1:26">
      <c r="A410" s="570"/>
      <c r="B410" s="563"/>
      <c r="C410" s="563"/>
      <c r="D410" s="563"/>
      <c r="E410" s="563"/>
      <c r="F410" s="563"/>
      <c r="G410" s="563"/>
      <c r="H410" s="563"/>
      <c r="I410" s="563"/>
      <c r="J410" s="563"/>
      <c r="K410" s="563"/>
      <c r="L410" s="563"/>
      <c r="M410" s="563"/>
      <c r="N410" s="563"/>
      <c r="O410" s="563"/>
      <c r="P410" s="563"/>
      <c r="Q410" s="563"/>
      <c r="R410" s="563"/>
      <c r="S410" s="563"/>
      <c r="T410" s="563"/>
      <c r="U410" s="563"/>
      <c r="V410" s="563"/>
      <c r="W410" s="563"/>
      <c r="X410" s="563"/>
      <c r="Y410" s="563"/>
      <c r="Z410" s="564"/>
    </row>
    <row r="411" spans="1:26">
      <c r="A411" s="570"/>
      <c r="B411" s="563"/>
      <c r="C411" s="563"/>
      <c r="D411" s="563"/>
      <c r="E411" s="563"/>
      <c r="F411" s="563"/>
      <c r="G411" s="563"/>
      <c r="H411" s="563"/>
      <c r="I411" s="563"/>
      <c r="J411" s="563"/>
      <c r="K411" s="563"/>
      <c r="L411" s="563"/>
      <c r="M411" s="563"/>
      <c r="N411" s="563"/>
      <c r="O411" s="563"/>
      <c r="P411" s="563"/>
      <c r="Q411" s="563"/>
      <c r="R411" s="563"/>
      <c r="S411" s="563"/>
      <c r="T411" s="563"/>
      <c r="U411" s="563"/>
      <c r="V411" s="563"/>
      <c r="W411" s="563"/>
      <c r="X411" s="563"/>
      <c r="Y411" s="563"/>
      <c r="Z411" s="564"/>
    </row>
    <row r="412" spans="1:26">
      <c r="A412" s="570"/>
      <c r="B412" s="563"/>
      <c r="C412" s="563"/>
      <c r="D412" s="563"/>
      <c r="E412" s="563"/>
      <c r="F412" s="563"/>
      <c r="G412" s="563"/>
      <c r="H412" s="563"/>
      <c r="I412" s="563"/>
      <c r="J412" s="563"/>
      <c r="K412" s="563"/>
      <c r="L412" s="563"/>
      <c r="M412" s="563"/>
      <c r="N412" s="563"/>
      <c r="O412" s="563"/>
      <c r="P412" s="563"/>
      <c r="Q412" s="563"/>
      <c r="R412" s="563"/>
      <c r="S412" s="563"/>
      <c r="T412" s="563"/>
      <c r="U412" s="563"/>
      <c r="V412" s="563"/>
      <c r="W412" s="563"/>
      <c r="X412" s="563"/>
      <c r="Y412" s="563"/>
      <c r="Z412" s="564"/>
    </row>
    <row r="413" spans="1:26">
      <c r="A413" s="570"/>
      <c r="B413" s="563"/>
      <c r="C413" s="563"/>
      <c r="D413" s="563"/>
      <c r="E413" s="563"/>
      <c r="F413" s="563"/>
      <c r="G413" s="563"/>
      <c r="H413" s="563"/>
      <c r="I413" s="563"/>
      <c r="J413" s="563"/>
      <c r="K413" s="563"/>
      <c r="L413" s="563"/>
      <c r="M413" s="563"/>
      <c r="N413" s="563"/>
      <c r="O413" s="563"/>
      <c r="P413" s="563"/>
      <c r="Q413" s="563"/>
      <c r="R413" s="563"/>
      <c r="S413" s="563"/>
      <c r="T413" s="563"/>
      <c r="U413" s="563"/>
      <c r="V413" s="563"/>
      <c r="W413" s="563"/>
      <c r="X413" s="563"/>
      <c r="Y413" s="563"/>
      <c r="Z413" s="564"/>
    </row>
    <row r="414" spans="1:26">
      <c r="A414" s="570"/>
      <c r="B414" s="563"/>
      <c r="C414" s="563"/>
      <c r="D414" s="563"/>
      <c r="E414" s="563"/>
      <c r="F414" s="563"/>
      <c r="G414" s="563"/>
      <c r="H414" s="563"/>
      <c r="I414" s="563"/>
      <c r="J414" s="563"/>
      <c r="K414" s="563"/>
      <c r="L414" s="563"/>
      <c r="M414" s="563"/>
      <c r="N414" s="563"/>
      <c r="O414" s="563"/>
      <c r="P414" s="563"/>
      <c r="Q414" s="563"/>
      <c r="R414" s="563"/>
      <c r="S414" s="563"/>
      <c r="T414" s="563"/>
      <c r="U414" s="563"/>
      <c r="V414" s="563"/>
      <c r="W414" s="563"/>
      <c r="X414" s="563"/>
      <c r="Y414" s="563"/>
      <c r="Z414" s="564"/>
    </row>
    <row r="415" spans="1:26">
      <c r="A415" s="570"/>
      <c r="B415" s="563"/>
      <c r="C415" s="563"/>
      <c r="D415" s="563"/>
      <c r="E415" s="563"/>
      <c r="F415" s="563"/>
      <c r="G415" s="563"/>
      <c r="H415" s="563"/>
      <c r="I415" s="563"/>
      <c r="J415" s="563"/>
      <c r="K415" s="563"/>
      <c r="L415" s="563"/>
      <c r="M415" s="563"/>
      <c r="N415" s="563"/>
      <c r="O415" s="563"/>
      <c r="P415" s="563"/>
      <c r="Q415" s="563"/>
      <c r="R415" s="563"/>
      <c r="S415" s="563"/>
      <c r="T415" s="563"/>
      <c r="U415" s="563"/>
      <c r="V415" s="563"/>
      <c r="W415" s="563"/>
      <c r="X415" s="563"/>
      <c r="Y415" s="563"/>
      <c r="Z415" s="564"/>
    </row>
    <row r="416" spans="1:26">
      <c r="A416" s="570"/>
      <c r="B416" s="563"/>
      <c r="C416" s="563"/>
      <c r="D416" s="563"/>
      <c r="E416" s="563"/>
      <c r="F416" s="563"/>
      <c r="G416" s="563"/>
      <c r="H416" s="563"/>
      <c r="I416" s="563"/>
      <c r="J416" s="563"/>
      <c r="K416" s="563"/>
      <c r="L416" s="563"/>
      <c r="M416" s="563"/>
      <c r="N416" s="563"/>
      <c r="O416" s="563"/>
      <c r="P416" s="563"/>
      <c r="Q416" s="563"/>
      <c r="R416" s="563"/>
      <c r="S416" s="563"/>
      <c r="T416" s="563"/>
      <c r="U416" s="563"/>
      <c r="V416" s="563"/>
      <c r="W416" s="563"/>
      <c r="X416" s="563"/>
      <c r="Y416" s="563"/>
      <c r="Z416" s="564"/>
    </row>
    <row r="417" spans="1:26">
      <c r="A417" s="570"/>
      <c r="B417" s="563"/>
      <c r="C417" s="563"/>
      <c r="D417" s="563"/>
      <c r="E417" s="563"/>
      <c r="F417" s="563"/>
      <c r="G417" s="563"/>
      <c r="H417" s="563"/>
      <c r="I417" s="563"/>
      <c r="J417" s="563"/>
      <c r="K417" s="563"/>
      <c r="L417" s="563"/>
      <c r="M417" s="563"/>
      <c r="N417" s="563"/>
      <c r="O417" s="563"/>
      <c r="P417" s="563"/>
      <c r="Q417" s="563"/>
      <c r="R417" s="563"/>
      <c r="S417" s="563"/>
      <c r="T417" s="563"/>
      <c r="U417" s="563"/>
      <c r="V417" s="563"/>
      <c r="W417" s="563"/>
      <c r="X417" s="563"/>
      <c r="Y417" s="563"/>
      <c r="Z417" s="564"/>
    </row>
    <row r="418" spans="1:26">
      <c r="A418" s="570"/>
      <c r="B418" s="563"/>
      <c r="C418" s="563"/>
      <c r="D418" s="563"/>
      <c r="E418" s="563"/>
      <c r="F418" s="563"/>
      <c r="G418" s="563"/>
      <c r="H418" s="563"/>
      <c r="I418" s="563"/>
      <c r="J418" s="563"/>
      <c r="K418" s="563"/>
      <c r="L418" s="563"/>
      <c r="M418" s="563"/>
      <c r="N418" s="563"/>
      <c r="O418" s="563"/>
      <c r="P418" s="563"/>
      <c r="Q418" s="563"/>
      <c r="R418" s="563"/>
      <c r="S418" s="563"/>
      <c r="T418" s="563"/>
      <c r="U418" s="563"/>
      <c r="V418" s="563"/>
      <c r="W418" s="563"/>
      <c r="X418" s="563"/>
      <c r="Y418" s="563"/>
      <c r="Z418" s="564"/>
    </row>
    <row r="419" spans="1:26">
      <c r="A419" s="570"/>
      <c r="B419" s="563"/>
      <c r="C419" s="563"/>
      <c r="D419" s="563"/>
      <c r="E419" s="563"/>
      <c r="F419" s="563"/>
      <c r="G419" s="563"/>
      <c r="H419" s="563"/>
      <c r="I419" s="563"/>
      <c r="J419" s="563"/>
      <c r="K419" s="563"/>
      <c r="L419" s="563"/>
      <c r="M419" s="563"/>
      <c r="N419" s="563"/>
      <c r="O419" s="563"/>
      <c r="P419" s="563"/>
      <c r="Q419" s="563"/>
      <c r="R419" s="563"/>
      <c r="S419" s="563"/>
      <c r="T419" s="563"/>
      <c r="U419" s="563"/>
      <c r="V419" s="563"/>
      <c r="W419" s="563"/>
      <c r="X419" s="563"/>
      <c r="Y419" s="563"/>
      <c r="Z419" s="564"/>
    </row>
    <row r="420" spans="1:26">
      <c r="A420" s="570"/>
      <c r="B420" s="563"/>
      <c r="C420" s="563"/>
      <c r="D420" s="563"/>
      <c r="E420" s="563"/>
      <c r="F420" s="563"/>
      <c r="G420" s="563"/>
      <c r="H420" s="563"/>
      <c r="I420" s="563"/>
      <c r="J420" s="563"/>
      <c r="K420" s="563"/>
      <c r="L420" s="563"/>
      <c r="M420" s="563"/>
      <c r="N420" s="563"/>
      <c r="O420" s="563"/>
      <c r="P420" s="563"/>
      <c r="Q420" s="563"/>
      <c r="R420" s="563"/>
      <c r="S420" s="563"/>
      <c r="T420" s="563"/>
      <c r="U420" s="563"/>
      <c r="V420" s="563"/>
      <c r="W420" s="563"/>
      <c r="X420" s="563"/>
      <c r="Y420" s="563"/>
      <c r="Z420" s="564"/>
    </row>
    <row r="421" spans="1:26">
      <c r="A421" s="570"/>
      <c r="B421" s="563"/>
      <c r="C421" s="563"/>
      <c r="D421" s="563"/>
      <c r="E421" s="563"/>
      <c r="F421" s="563"/>
      <c r="G421" s="563"/>
      <c r="H421" s="563"/>
      <c r="I421" s="563"/>
      <c r="J421" s="563"/>
      <c r="K421" s="563"/>
      <c r="L421" s="563"/>
      <c r="M421" s="563"/>
      <c r="N421" s="563"/>
      <c r="O421" s="563"/>
      <c r="P421" s="563"/>
      <c r="Q421" s="563"/>
      <c r="R421" s="563"/>
      <c r="S421" s="563"/>
      <c r="T421" s="563"/>
      <c r="U421" s="563"/>
      <c r="V421" s="563"/>
      <c r="W421" s="563"/>
      <c r="X421" s="563"/>
      <c r="Y421" s="563"/>
      <c r="Z421" s="564"/>
    </row>
    <row r="422" spans="1:26">
      <c r="A422" s="570"/>
      <c r="B422" s="563"/>
      <c r="C422" s="563"/>
      <c r="D422" s="563"/>
      <c r="E422" s="563"/>
      <c r="F422" s="563"/>
      <c r="G422" s="563"/>
      <c r="H422" s="563"/>
      <c r="I422" s="563"/>
      <c r="J422" s="563"/>
      <c r="K422" s="563"/>
      <c r="L422" s="563"/>
      <c r="M422" s="563"/>
      <c r="N422" s="563"/>
      <c r="O422" s="563"/>
      <c r="P422" s="563"/>
      <c r="Q422" s="563"/>
      <c r="R422" s="563"/>
      <c r="S422" s="563"/>
      <c r="T422" s="563"/>
      <c r="U422" s="563"/>
      <c r="V422" s="563"/>
      <c r="W422" s="563"/>
      <c r="X422" s="563"/>
      <c r="Y422" s="563"/>
      <c r="Z422" s="564"/>
    </row>
    <row r="423" spans="1:26">
      <c r="A423" s="570"/>
      <c r="B423" s="563"/>
      <c r="C423" s="563"/>
      <c r="D423" s="563"/>
      <c r="E423" s="563"/>
      <c r="F423" s="563"/>
      <c r="G423" s="563"/>
      <c r="H423" s="563"/>
      <c r="I423" s="563"/>
      <c r="J423" s="563"/>
      <c r="K423" s="563"/>
      <c r="L423" s="563"/>
      <c r="M423" s="563"/>
      <c r="N423" s="563"/>
      <c r="O423" s="563"/>
      <c r="P423" s="563"/>
      <c r="Q423" s="563"/>
      <c r="R423" s="563"/>
      <c r="S423" s="563"/>
      <c r="T423" s="563"/>
      <c r="U423" s="563"/>
      <c r="V423" s="563"/>
      <c r="W423" s="563"/>
      <c r="X423" s="563"/>
      <c r="Y423" s="563"/>
      <c r="Z423" s="564"/>
    </row>
    <row r="424" spans="1:26">
      <c r="A424" s="570"/>
      <c r="B424" s="563"/>
      <c r="C424" s="563"/>
      <c r="D424" s="563"/>
      <c r="E424" s="563"/>
      <c r="F424" s="563"/>
      <c r="G424" s="563"/>
      <c r="H424" s="563"/>
      <c r="I424" s="563"/>
      <c r="J424" s="563"/>
      <c r="K424" s="563"/>
      <c r="L424" s="563"/>
      <c r="M424" s="563"/>
      <c r="N424" s="563"/>
      <c r="O424" s="563"/>
      <c r="P424" s="563"/>
      <c r="Q424" s="563"/>
      <c r="R424" s="563"/>
      <c r="S424" s="563"/>
      <c r="T424" s="563"/>
      <c r="U424" s="563"/>
      <c r="V424" s="563"/>
      <c r="W424" s="563"/>
      <c r="X424" s="563"/>
      <c r="Y424" s="563"/>
      <c r="Z424" s="564"/>
    </row>
    <row r="425" spans="1:26">
      <c r="A425" s="570"/>
      <c r="B425" s="563"/>
      <c r="C425" s="563"/>
      <c r="D425" s="563"/>
      <c r="E425" s="563"/>
      <c r="F425" s="563"/>
      <c r="G425" s="563"/>
      <c r="H425" s="563"/>
      <c r="I425" s="563"/>
      <c r="J425" s="563"/>
      <c r="K425" s="563"/>
      <c r="L425" s="563"/>
      <c r="M425" s="563"/>
      <c r="N425" s="563"/>
      <c r="O425" s="563"/>
      <c r="P425" s="563"/>
      <c r="Q425" s="563"/>
      <c r="R425" s="563"/>
      <c r="S425" s="563"/>
      <c r="T425" s="563"/>
      <c r="U425" s="563"/>
      <c r="V425" s="563"/>
      <c r="W425" s="563"/>
      <c r="X425" s="563"/>
      <c r="Y425" s="563"/>
      <c r="Z425" s="564"/>
    </row>
    <row r="426" spans="1:26">
      <c r="A426" s="570"/>
      <c r="B426" s="563"/>
      <c r="C426" s="563"/>
      <c r="D426" s="563"/>
      <c r="E426" s="563"/>
      <c r="F426" s="563"/>
      <c r="G426" s="563"/>
      <c r="H426" s="563"/>
      <c r="I426" s="563"/>
      <c r="J426" s="563"/>
      <c r="K426" s="563"/>
      <c r="L426" s="563"/>
      <c r="M426" s="563"/>
      <c r="N426" s="563"/>
      <c r="O426" s="563"/>
      <c r="P426" s="563"/>
      <c r="Q426" s="563"/>
      <c r="R426" s="563"/>
      <c r="S426" s="563"/>
      <c r="T426" s="563"/>
      <c r="U426" s="563"/>
      <c r="V426" s="563"/>
      <c r="W426" s="563"/>
      <c r="X426" s="563"/>
      <c r="Y426" s="563"/>
      <c r="Z426" s="564"/>
    </row>
    <row r="427" spans="1:26">
      <c r="A427" s="570"/>
      <c r="B427" s="563"/>
      <c r="C427" s="563"/>
      <c r="D427" s="563"/>
      <c r="E427" s="563"/>
      <c r="F427" s="563"/>
      <c r="G427" s="563"/>
      <c r="H427" s="563"/>
      <c r="I427" s="563"/>
      <c r="J427" s="563"/>
      <c r="K427" s="563"/>
      <c r="L427" s="563"/>
      <c r="M427" s="563"/>
      <c r="N427" s="563"/>
      <c r="O427" s="563"/>
      <c r="P427" s="563"/>
      <c r="Q427" s="563"/>
      <c r="R427" s="563"/>
      <c r="S427" s="563"/>
      <c r="T427" s="563"/>
      <c r="U427" s="563"/>
      <c r="V427" s="563"/>
      <c r="W427" s="563"/>
      <c r="X427" s="563"/>
      <c r="Y427" s="563"/>
      <c r="Z427" s="564"/>
    </row>
    <row r="428" spans="1:26">
      <c r="A428" s="570"/>
      <c r="B428" s="563"/>
      <c r="C428" s="563"/>
      <c r="D428" s="563"/>
      <c r="E428" s="563"/>
      <c r="F428" s="563"/>
      <c r="G428" s="563"/>
      <c r="H428" s="563"/>
      <c r="I428" s="563"/>
      <c r="J428" s="563"/>
      <c r="K428" s="563"/>
      <c r="L428" s="563"/>
      <c r="M428" s="563"/>
      <c r="N428" s="563"/>
      <c r="O428" s="563"/>
      <c r="P428" s="563"/>
      <c r="Q428" s="563"/>
      <c r="R428" s="563"/>
      <c r="S428" s="563"/>
      <c r="T428" s="563"/>
      <c r="U428" s="563"/>
      <c r="V428" s="563"/>
      <c r="W428" s="563"/>
      <c r="X428" s="563"/>
      <c r="Y428" s="563"/>
      <c r="Z428" s="564"/>
    </row>
    <row r="429" spans="1:26">
      <c r="A429" s="570"/>
      <c r="B429" s="563"/>
      <c r="C429" s="563"/>
      <c r="D429" s="563"/>
      <c r="E429" s="563"/>
      <c r="F429" s="563"/>
      <c r="G429" s="563"/>
      <c r="H429" s="563"/>
      <c r="I429" s="563"/>
      <c r="J429" s="563"/>
      <c r="K429" s="563"/>
      <c r="L429" s="563"/>
      <c r="M429" s="563"/>
      <c r="N429" s="563"/>
      <c r="O429" s="563"/>
      <c r="P429" s="563"/>
      <c r="Q429" s="563"/>
      <c r="R429" s="563"/>
      <c r="S429" s="563"/>
      <c r="T429" s="563"/>
      <c r="U429" s="563"/>
      <c r="V429" s="563"/>
      <c r="W429" s="563"/>
      <c r="X429" s="563"/>
      <c r="Y429" s="563"/>
      <c r="Z429" s="564"/>
    </row>
    <row r="430" spans="1:26">
      <c r="A430" s="570"/>
      <c r="B430" s="563"/>
      <c r="C430" s="563"/>
      <c r="D430" s="563"/>
      <c r="E430" s="563"/>
      <c r="F430" s="563"/>
      <c r="G430" s="563"/>
      <c r="H430" s="563"/>
      <c r="I430" s="563"/>
      <c r="J430" s="563"/>
      <c r="K430" s="563"/>
      <c r="L430" s="563"/>
      <c r="M430" s="563"/>
      <c r="N430" s="563"/>
      <c r="O430" s="563"/>
      <c r="P430" s="563"/>
      <c r="Q430" s="563"/>
      <c r="R430" s="563"/>
      <c r="S430" s="563"/>
      <c r="T430" s="563"/>
      <c r="U430" s="563"/>
      <c r="V430" s="563"/>
      <c r="W430" s="563"/>
      <c r="X430" s="563"/>
      <c r="Y430" s="563"/>
      <c r="Z430" s="564"/>
    </row>
    <row r="431" spans="1:26">
      <c r="A431" s="570"/>
      <c r="B431" s="563"/>
      <c r="C431" s="563"/>
      <c r="D431" s="563"/>
      <c r="E431" s="563"/>
      <c r="F431" s="563"/>
      <c r="G431" s="563"/>
      <c r="H431" s="563"/>
      <c r="I431" s="563"/>
      <c r="J431" s="563"/>
      <c r="K431" s="563"/>
      <c r="L431" s="563"/>
      <c r="M431" s="563"/>
      <c r="N431" s="563"/>
      <c r="O431" s="563"/>
      <c r="P431" s="563"/>
      <c r="Q431" s="563"/>
      <c r="R431" s="563"/>
      <c r="S431" s="563"/>
      <c r="T431" s="563"/>
      <c r="U431" s="563"/>
      <c r="V431" s="563"/>
      <c r="W431" s="563"/>
      <c r="X431" s="563"/>
      <c r="Y431" s="563"/>
      <c r="Z431" s="564"/>
    </row>
    <row r="432" spans="1:26">
      <c r="A432" s="570"/>
      <c r="B432" s="563"/>
      <c r="C432" s="563"/>
      <c r="D432" s="563"/>
      <c r="E432" s="563"/>
      <c r="F432" s="563"/>
      <c r="G432" s="563"/>
      <c r="H432" s="563"/>
      <c r="I432" s="563"/>
      <c r="J432" s="563"/>
      <c r="K432" s="563"/>
      <c r="L432" s="563"/>
      <c r="M432" s="563"/>
      <c r="N432" s="563"/>
      <c r="O432" s="563"/>
      <c r="P432" s="563"/>
      <c r="Q432" s="563"/>
      <c r="R432" s="563"/>
      <c r="S432" s="563"/>
      <c r="T432" s="563"/>
      <c r="U432" s="563"/>
      <c r="V432" s="563"/>
      <c r="W432" s="563"/>
      <c r="X432" s="563"/>
      <c r="Y432" s="563"/>
      <c r="Z432" s="564"/>
    </row>
    <row r="433" spans="1:26">
      <c r="A433" s="570"/>
      <c r="B433" s="563"/>
      <c r="C433" s="563"/>
      <c r="D433" s="563"/>
      <c r="E433" s="563"/>
      <c r="F433" s="563"/>
      <c r="G433" s="563"/>
      <c r="H433" s="563"/>
      <c r="I433" s="563"/>
      <c r="J433" s="563"/>
      <c r="K433" s="563"/>
      <c r="L433" s="563"/>
      <c r="M433" s="563"/>
      <c r="N433" s="563"/>
      <c r="O433" s="563"/>
      <c r="P433" s="563"/>
      <c r="Q433" s="563"/>
      <c r="R433" s="563"/>
      <c r="S433" s="563"/>
      <c r="T433" s="563"/>
      <c r="U433" s="563"/>
      <c r="V433" s="563"/>
      <c r="W433" s="563"/>
      <c r="X433" s="563"/>
      <c r="Y433" s="563"/>
      <c r="Z433" s="564"/>
    </row>
    <row r="434" spans="1:26">
      <c r="A434" s="570"/>
      <c r="B434" s="563"/>
      <c r="C434" s="563"/>
      <c r="D434" s="563"/>
      <c r="E434" s="563"/>
      <c r="F434" s="563"/>
      <c r="G434" s="563"/>
      <c r="H434" s="563"/>
      <c r="I434" s="563"/>
      <c r="J434" s="563"/>
      <c r="K434" s="563"/>
      <c r="L434" s="563"/>
      <c r="M434" s="563"/>
      <c r="N434" s="563"/>
      <c r="O434" s="563"/>
      <c r="P434" s="563"/>
      <c r="Q434" s="563"/>
      <c r="R434" s="563"/>
      <c r="S434" s="563"/>
      <c r="T434" s="563"/>
      <c r="U434" s="563"/>
      <c r="V434" s="563"/>
      <c r="W434" s="563"/>
      <c r="X434" s="563"/>
      <c r="Y434" s="563"/>
      <c r="Z434" s="564"/>
    </row>
    <row r="435" spans="1:26">
      <c r="A435" s="570"/>
      <c r="B435" s="563"/>
      <c r="C435" s="563"/>
      <c r="D435" s="563"/>
      <c r="E435" s="563"/>
      <c r="F435" s="563"/>
      <c r="G435" s="563"/>
      <c r="H435" s="563"/>
      <c r="I435" s="563"/>
      <c r="J435" s="563"/>
      <c r="K435" s="563"/>
      <c r="L435" s="563"/>
      <c r="M435" s="563"/>
      <c r="N435" s="563"/>
      <c r="O435" s="563"/>
      <c r="P435" s="563"/>
      <c r="Q435" s="563"/>
      <c r="R435" s="563"/>
      <c r="S435" s="563"/>
      <c r="T435" s="563"/>
      <c r="U435" s="563"/>
      <c r="V435" s="563"/>
      <c r="W435" s="563"/>
      <c r="X435" s="563"/>
      <c r="Y435" s="563"/>
      <c r="Z435" s="564"/>
    </row>
    <row r="436" spans="1:26">
      <c r="A436" s="570"/>
      <c r="B436" s="563"/>
      <c r="C436" s="563"/>
      <c r="D436" s="563"/>
      <c r="E436" s="563"/>
      <c r="F436" s="563"/>
      <c r="G436" s="563"/>
      <c r="H436" s="563"/>
      <c r="I436" s="563"/>
      <c r="J436" s="563"/>
      <c r="K436" s="563"/>
      <c r="L436" s="563"/>
      <c r="M436" s="563"/>
      <c r="N436" s="563"/>
      <c r="O436" s="563"/>
      <c r="P436" s="563"/>
      <c r="Q436" s="563"/>
      <c r="R436" s="563"/>
      <c r="S436" s="563"/>
      <c r="T436" s="563"/>
      <c r="U436" s="563"/>
      <c r="V436" s="563"/>
      <c r="W436" s="563"/>
      <c r="X436" s="563"/>
      <c r="Y436" s="563"/>
      <c r="Z436" s="564"/>
    </row>
    <row r="437" spans="1:26">
      <c r="A437" s="570"/>
      <c r="B437" s="563"/>
      <c r="C437" s="563"/>
      <c r="D437" s="563"/>
      <c r="E437" s="563"/>
      <c r="F437" s="563"/>
      <c r="G437" s="563"/>
      <c r="H437" s="563"/>
      <c r="I437" s="563"/>
      <c r="J437" s="563"/>
      <c r="K437" s="563"/>
      <c r="L437" s="563"/>
      <c r="M437" s="563"/>
      <c r="N437" s="563"/>
      <c r="O437" s="563"/>
      <c r="P437" s="563"/>
      <c r="Q437" s="563"/>
      <c r="R437" s="563"/>
      <c r="S437" s="563"/>
      <c r="T437" s="563"/>
      <c r="U437" s="563"/>
      <c r="V437" s="563"/>
      <c r="W437" s="563"/>
      <c r="X437" s="563"/>
      <c r="Y437" s="563"/>
      <c r="Z437" s="564"/>
    </row>
    <row r="438" spans="1:26">
      <c r="A438" s="570"/>
      <c r="B438" s="563"/>
      <c r="C438" s="563"/>
      <c r="D438" s="563"/>
      <c r="E438" s="563"/>
      <c r="F438" s="563"/>
      <c r="G438" s="563"/>
      <c r="H438" s="563"/>
      <c r="I438" s="563"/>
      <c r="J438" s="563"/>
      <c r="K438" s="563"/>
      <c r="L438" s="563"/>
      <c r="M438" s="563"/>
      <c r="N438" s="563"/>
      <c r="O438" s="563"/>
      <c r="P438" s="563"/>
      <c r="Q438" s="563"/>
      <c r="R438" s="563"/>
      <c r="S438" s="563"/>
      <c r="T438" s="563"/>
      <c r="U438" s="563"/>
      <c r="V438" s="563"/>
      <c r="W438" s="563"/>
      <c r="X438" s="563"/>
      <c r="Y438" s="563"/>
      <c r="Z438" s="564"/>
    </row>
    <row r="439" spans="1:26">
      <c r="A439" s="570"/>
      <c r="B439" s="563"/>
      <c r="C439" s="563"/>
      <c r="D439" s="563"/>
      <c r="E439" s="563"/>
      <c r="F439" s="563"/>
      <c r="G439" s="563"/>
      <c r="H439" s="563"/>
      <c r="I439" s="563"/>
      <c r="J439" s="563"/>
      <c r="K439" s="563"/>
      <c r="L439" s="563"/>
      <c r="M439" s="563"/>
      <c r="N439" s="563"/>
      <c r="O439" s="563"/>
      <c r="P439" s="563"/>
      <c r="Q439" s="563"/>
      <c r="R439" s="563"/>
      <c r="S439" s="563"/>
      <c r="T439" s="563"/>
      <c r="U439" s="563"/>
      <c r="V439" s="563"/>
      <c r="W439" s="563"/>
      <c r="X439" s="563"/>
      <c r="Y439" s="563"/>
      <c r="Z439" s="564"/>
    </row>
    <row r="440" spans="1:26">
      <c r="A440" s="570"/>
      <c r="B440" s="563"/>
      <c r="C440" s="563"/>
      <c r="D440" s="563"/>
      <c r="E440" s="563"/>
      <c r="F440" s="563"/>
      <c r="G440" s="563"/>
      <c r="H440" s="563"/>
      <c r="I440" s="563"/>
      <c r="J440" s="563"/>
      <c r="K440" s="563"/>
      <c r="L440" s="563"/>
      <c r="M440" s="563"/>
      <c r="N440" s="563"/>
      <c r="O440" s="563"/>
      <c r="P440" s="563"/>
      <c r="Q440" s="563"/>
      <c r="R440" s="563"/>
      <c r="S440" s="563"/>
      <c r="T440" s="563"/>
      <c r="U440" s="563"/>
      <c r="V440" s="563"/>
      <c r="W440" s="563"/>
      <c r="X440" s="563"/>
      <c r="Y440" s="563"/>
      <c r="Z440" s="564"/>
    </row>
    <row r="441" spans="1:26">
      <c r="A441" s="570"/>
      <c r="B441" s="563"/>
      <c r="C441" s="563"/>
      <c r="D441" s="563"/>
      <c r="E441" s="563"/>
      <c r="F441" s="563"/>
      <c r="G441" s="563"/>
      <c r="H441" s="563"/>
      <c r="I441" s="563"/>
      <c r="J441" s="563"/>
      <c r="K441" s="563"/>
      <c r="L441" s="563"/>
      <c r="M441" s="563"/>
      <c r="N441" s="563"/>
      <c r="O441" s="563"/>
      <c r="P441" s="563"/>
      <c r="Q441" s="563"/>
      <c r="R441" s="563"/>
      <c r="S441" s="563"/>
      <c r="T441" s="563"/>
      <c r="U441" s="563"/>
      <c r="V441" s="563"/>
      <c r="W441" s="563"/>
      <c r="X441" s="563"/>
      <c r="Y441" s="563"/>
      <c r="Z441" s="564"/>
    </row>
    <row r="442" spans="1:26">
      <c r="A442" s="570"/>
      <c r="B442" s="563"/>
      <c r="C442" s="563"/>
      <c r="D442" s="563"/>
      <c r="E442" s="563"/>
      <c r="F442" s="563"/>
      <c r="G442" s="563"/>
      <c r="H442" s="563"/>
      <c r="I442" s="563"/>
      <c r="J442" s="563"/>
      <c r="K442" s="563"/>
      <c r="L442" s="563"/>
      <c r="M442" s="563"/>
      <c r="N442" s="563"/>
      <c r="O442" s="563"/>
      <c r="P442" s="563"/>
      <c r="Q442" s="563"/>
      <c r="R442" s="563"/>
      <c r="S442" s="563"/>
      <c r="T442" s="563"/>
      <c r="U442" s="563"/>
      <c r="V442" s="563"/>
      <c r="W442" s="563"/>
      <c r="X442" s="563"/>
      <c r="Y442" s="563"/>
      <c r="Z442" s="564"/>
    </row>
    <row r="443" spans="1:26">
      <c r="A443" s="570"/>
      <c r="B443" s="563"/>
      <c r="C443" s="563"/>
      <c r="D443" s="563"/>
      <c r="E443" s="563"/>
      <c r="F443" s="563"/>
      <c r="G443" s="563"/>
      <c r="H443" s="563"/>
      <c r="I443" s="563"/>
      <c r="J443" s="563"/>
      <c r="K443" s="563"/>
      <c r="L443" s="563"/>
      <c r="M443" s="563"/>
      <c r="N443" s="563"/>
      <c r="O443" s="563"/>
      <c r="P443" s="563"/>
      <c r="Q443" s="563"/>
      <c r="R443" s="563"/>
      <c r="S443" s="563"/>
      <c r="T443" s="563"/>
      <c r="U443" s="563"/>
      <c r="V443" s="563"/>
      <c r="W443" s="563"/>
      <c r="X443" s="563"/>
      <c r="Y443" s="563"/>
      <c r="Z443" s="564"/>
    </row>
    <row r="444" spans="1:26">
      <c r="A444" s="570"/>
      <c r="B444" s="563"/>
      <c r="C444" s="563"/>
      <c r="D444" s="563"/>
      <c r="E444" s="563"/>
      <c r="F444" s="563"/>
      <c r="G444" s="563"/>
      <c r="H444" s="563"/>
      <c r="I444" s="563"/>
      <c r="J444" s="563"/>
      <c r="K444" s="563"/>
      <c r="L444" s="563"/>
      <c r="M444" s="563"/>
      <c r="N444" s="563"/>
      <c r="O444" s="563"/>
      <c r="P444" s="563"/>
      <c r="Q444" s="563"/>
      <c r="R444" s="563"/>
      <c r="S444" s="563"/>
      <c r="T444" s="563"/>
      <c r="U444" s="563"/>
      <c r="V444" s="563"/>
      <c r="W444" s="563"/>
      <c r="X444" s="563"/>
      <c r="Y444" s="563"/>
      <c r="Z444" s="564"/>
    </row>
    <row r="445" spans="1:26">
      <c r="A445" s="570"/>
      <c r="B445" s="563"/>
      <c r="C445" s="563"/>
      <c r="D445" s="563"/>
      <c r="E445" s="563"/>
      <c r="F445" s="563"/>
      <c r="G445" s="563"/>
      <c r="H445" s="563"/>
      <c r="I445" s="563"/>
      <c r="J445" s="563"/>
      <c r="K445" s="563"/>
      <c r="L445" s="563"/>
      <c r="M445" s="563"/>
      <c r="N445" s="563"/>
      <c r="O445" s="563"/>
      <c r="P445" s="563"/>
      <c r="Q445" s="563"/>
      <c r="R445" s="563"/>
      <c r="S445" s="563"/>
      <c r="T445" s="563"/>
      <c r="U445" s="563"/>
      <c r="V445" s="563"/>
      <c r="W445" s="563"/>
      <c r="X445" s="563"/>
      <c r="Y445" s="563"/>
      <c r="Z445" s="564"/>
    </row>
    <row r="446" spans="1:26">
      <c r="A446" s="570"/>
      <c r="B446" s="563"/>
      <c r="C446" s="563"/>
      <c r="D446" s="563"/>
      <c r="E446" s="563"/>
      <c r="F446" s="563"/>
      <c r="G446" s="563"/>
      <c r="H446" s="563"/>
      <c r="I446" s="563"/>
      <c r="J446" s="563"/>
      <c r="K446" s="563"/>
      <c r="L446" s="563"/>
      <c r="M446" s="563"/>
      <c r="N446" s="563"/>
      <c r="O446" s="563"/>
      <c r="P446" s="563"/>
      <c r="Q446" s="563"/>
      <c r="R446" s="563"/>
      <c r="S446" s="563"/>
      <c r="T446" s="563"/>
      <c r="U446" s="563"/>
      <c r="V446" s="563"/>
      <c r="W446" s="563"/>
      <c r="X446" s="563"/>
      <c r="Y446" s="563"/>
      <c r="Z446" s="564"/>
    </row>
    <row r="447" spans="1:26">
      <c r="A447" s="570"/>
      <c r="B447" s="563"/>
      <c r="C447" s="563"/>
      <c r="D447" s="563"/>
      <c r="E447" s="563"/>
      <c r="F447" s="563"/>
      <c r="G447" s="563"/>
      <c r="H447" s="563"/>
      <c r="I447" s="563"/>
      <c r="J447" s="563"/>
      <c r="K447" s="563"/>
      <c r="L447" s="563"/>
      <c r="M447" s="563"/>
      <c r="N447" s="563"/>
      <c r="O447" s="563"/>
      <c r="P447" s="563"/>
      <c r="Q447" s="563"/>
      <c r="R447" s="563"/>
      <c r="S447" s="563"/>
      <c r="T447" s="563"/>
      <c r="U447" s="563"/>
      <c r="V447" s="563"/>
      <c r="W447" s="563"/>
      <c r="X447" s="563"/>
      <c r="Y447" s="563"/>
      <c r="Z447" s="564"/>
    </row>
    <row r="448" spans="1:26">
      <c r="A448" s="570"/>
      <c r="B448" s="563"/>
      <c r="C448" s="563"/>
      <c r="D448" s="563"/>
      <c r="E448" s="563"/>
      <c r="F448" s="563"/>
      <c r="G448" s="563"/>
      <c r="H448" s="563"/>
      <c r="I448" s="563"/>
      <c r="J448" s="563"/>
      <c r="K448" s="563"/>
      <c r="L448" s="563"/>
      <c r="M448" s="563"/>
      <c r="N448" s="563"/>
      <c r="O448" s="563"/>
      <c r="P448" s="563"/>
      <c r="Q448" s="563"/>
      <c r="R448" s="563"/>
      <c r="S448" s="563"/>
      <c r="T448" s="563"/>
      <c r="U448" s="563"/>
      <c r="V448" s="563"/>
      <c r="W448" s="563"/>
      <c r="X448" s="563"/>
      <c r="Y448" s="563"/>
      <c r="Z448" s="564"/>
    </row>
    <row r="449" spans="1:26">
      <c r="A449" s="570"/>
      <c r="B449" s="563"/>
      <c r="C449" s="563"/>
      <c r="D449" s="563"/>
      <c r="E449" s="563"/>
      <c r="F449" s="563"/>
      <c r="G449" s="563"/>
      <c r="H449" s="563"/>
      <c r="I449" s="563"/>
      <c r="J449" s="563"/>
      <c r="K449" s="563"/>
      <c r="L449" s="563"/>
      <c r="M449" s="563"/>
      <c r="N449" s="563"/>
      <c r="O449" s="563"/>
      <c r="P449" s="563"/>
      <c r="Q449" s="563"/>
      <c r="R449" s="563"/>
      <c r="S449" s="563"/>
      <c r="T449" s="563"/>
      <c r="U449" s="563"/>
      <c r="V449" s="563"/>
      <c r="W449" s="563"/>
      <c r="X449" s="563"/>
      <c r="Y449" s="563"/>
      <c r="Z449" s="564"/>
    </row>
    <row r="450" spans="1:26">
      <c r="A450" s="570"/>
      <c r="B450" s="563"/>
      <c r="C450" s="563"/>
      <c r="D450" s="563"/>
      <c r="E450" s="563"/>
      <c r="F450" s="563"/>
      <c r="G450" s="563"/>
      <c r="H450" s="563"/>
      <c r="I450" s="563"/>
      <c r="J450" s="563"/>
      <c r="K450" s="563"/>
      <c r="L450" s="563"/>
      <c r="M450" s="563"/>
      <c r="N450" s="563"/>
      <c r="O450" s="563"/>
      <c r="P450" s="563"/>
      <c r="Q450" s="563"/>
      <c r="R450" s="563"/>
      <c r="S450" s="563"/>
      <c r="T450" s="563"/>
      <c r="U450" s="563"/>
      <c r="V450" s="563"/>
      <c r="W450" s="563"/>
      <c r="X450" s="563"/>
      <c r="Y450" s="563"/>
      <c r="Z450" s="564"/>
    </row>
    <row r="451" spans="1:26">
      <c r="A451" s="570"/>
      <c r="B451" s="563"/>
      <c r="C451" s="563"/>
      <c r="D451" s="563"/>
      <c r="E451" s="563"/>
      <c r="F451" s="563"/>
      <c r="G451" s="563"/>
      <c r="H451" s="563"/>
      <c r="I451" s="563"/>
      <c r="J451" s="563"/>
      <c r="K451" s="563"/>
      <c r="L451" s="563"/>
      <c r="M451" s="563"/>
      <c r="N451" s="563"/>
      <c r="O451" s="563"/>
      <c r="P451" s="563"/>
      <c r="Q451" s="563"/>
      <c r="R451" s="563"/>
      <c r="S451" s="563"/>
      <c r="T451" s="563"/>
      <c r="U451" s="563"/>
      <c r="V451" s="563"/>
      <c r="W451" s="563"/>
      <c r="X451" s="563"/>
      <c r="Y451" s="563"/>
      <c r="Z451" s="564"/>
    </row>
    <row r="452" spans="1:26">
      <c r="A452" s="570"/>
      <c r="B452" s="563"/>
      <c r="C452" s="563"/>
      <c r="D452" s="563"/>
      <c r="E452" s="563"/>
      <c r="F452" s="563"/>
      <c r="G452" s="563"/>
      <c r="H452" s="563"/>
      <c r="I452" s="563"/>
      <c r="J452" s="563"/>
      <c r="K452" s="563"/>
      <c r="L452" s="563"/>
      <c r="M452" s="563"/>
      <c r="N452" s="563"/>
      <c r="O452" s="563"/>
      <c r="P452" s="563"/>
      <c r="Q452" s="563"/>
      <c r="R452" s="563"/>
      <c r="S452" s="563"/>
      <c r="T452" s="563"/>
      <c r="U452" s="563"/>
      <c r="V452" s="563"/>
      <c r="W452" s="563"/>
      <c r="X452" s="563"/>
      <c r="Y452" s="563"/>
      <c r="Z452" s="564"/>
    </row>
    <row r="453" spans="1:26">
      <c r="A453" s="570"/>
      <c r="B453" s="563"/>
      <c r="C453" s="563"/>
      <c r="D453" s="563"/>
      <c r="E453" s="563"/>
      <c r="F453" s="563"/>
      <c r="G453" s="563"/>
      <c r="H453" s="563"/>
      <c r="I453" s="563"/>
      <c r="J453" s="563"/>
      <c r="K453" s="563"/>
      <c r="L453" s="563"/>
      <c r="M453" s="563"/>
      <c r="N453" s="563"/>
      <c r="O453" s="563"/>
      <c r="P453" s="563"/>
      <c r="Q453" s="563"/>
      <c r="R453" s="563"/>
      <c r="S453" s="563"/>
      <c r="T453" s="563"/>
      <c r="U453" s="563"/>
      <c r="V453" s="563"/>
      <c r="W453" s="563"/>
      <c r="X453" s="563"/>
      <c r="Y453" s="563"/>
      <c r="Z453" s="564"/>
    </row>
    <row r="454" spans="1:26">
      <c r="A454" s="570"/>
      <c r="B454" s="563"/>
      <c r="C454" s="563"/>
      <c r="D454" s="563"/>
      <c r="E454" s="563"/>
      <c r="F454" s="563"/>
      <c r="G454" s="563"/>
      <c r="H454" s="563"/>
      <c r="I454" s="563"/>
      <c r="J454" s="563"/>
      <c r="K454" s="563"/>
      <c r="L454" s="563"/>
      <c r="M454" s="563"/>
      <c r="N454" s="563"/>
      <c r="O454" s="563"/>
      <c r="P454" s="563"/>
      <c r="Q454" s="563"/>
      <c r="R454" s="563"/>
      <c r="S454" s="563"/>
      <c r="T454" s="563"/>
      <c r="U454" s="563"/>
      <c r="V454" s="563"/>
      <c r="W454" s="563"/>
      <c r="X454" s="563"/>
      <c r="Y454" s="563"/>
      <c r="Z454" s="564"/>
    </row>
    <row r="455" spans="1:26">
      <c r="A455" s="570"/>
      <c r="B455" s="563"/>
      <c r="C455" s="563"/>
      <c r="D455" s="563"/>
      <c r="E455" s="563"/>
      <c r="F455" s="563"/>
      <c r="G455" s="563"/>
      <c r="H455" s="563"/>
      <c r="I455" s="563"/>
      <c r="J455" s="563"/>
      <c r="K455" s="563"/>
      <c r="L455" s="563"/>
      <c r="M455" s="563"/>
      <c r="N455" s="563"/>
      <c r="O455" s="563"/>
      <c r="P455" s="563"/>
      <c r="Q455" s="563"/>
      <c r="R455" s="563"/>
      <c r="S455" s="563"/>
      <c r="T455" s="563"/>
      <c r="U455" s="563"/>
      <c r="V455" s="563"/>
      <c r="W455" s="563"/>
      <c r="X455" s="563"/>
      <c r="Y455" s="563"/>
      <c r="Z455" s="564"/>
    </row>
    <row r="456" spans="1:26">
      <c r="A456" s="570"/>
      <c r="B456" s="563"/>
      <c r="C456" s="563"/>
      <c r="D456" s="563"/>
      <c r="E456" s="563"/>
      <c r="F456" s="563"/>
      <c r="G456" s="563"/>
      <c r="H456" s="563"/>
      <c r="I456" s="563"/>
      <c r="J456" s="563"/>
      <c r="K456" s="563"/>
      <c r="L456" s="563"/>
      <c r="M456" s="563"/>
      <c r="N456" s="563"/>
      <c r="O456" s="563"/>
      <c r="P456" s="563"/>
      <c r="Q456" s="563"/>
      <c r="R456" s="563"/>
      <c r="S456" s="563"/>
      <c r="T456" s="563"/>
      <c r="U456" s="563"/>
      <c r="V456" s="563"/>
      <c r="W456" s="563"/>
      <c r="X456" s="563"/>
      <c r="Y456" s="563"/>
      <c r="Z456" s="564"/>
    </row>
    <row r="457" spans="1:26">
      <c r="A457" s="570"/>
      <c r="B457" s="563"/>
      <c r="C457" s="563"/>
      <c r="D457" s="563"/>
      <c r="E457" s="563"/>
      <c r="F457" s="563"/>
      <c r="G457" s="563"/>
      <c r="H457" s="563"/>
      <c r="I457" s="563"/>
      <c r="J457" s="563"/>
      <c r="K457" s="563"/>
      <c r="L457" s="563"/>
      <c r="M457" s="563"/>
      <c r="N457" s="563"/>
      <c r="O457" s="563"/>
      <c r="P457" s="563"/>
      <c r="Q457" s="563"/>
      <c r="R457" s="563"/>
      <c r="S457" s="563"/>
      <c r="T457" s="563"/>
      <c r="U457" s="563"/>
      <c r="V457" s="563"/>
      <c r="W457" s="563"/>
      <c r="X457" s="563"/>
      <c r="Y457" s="563"/>
      <c r="Z457" s="564"/>
    </row>
    <row r="458" spans="1:26">
      <c r="A458" s="570"/>
      <c r="B458" s="563"/>
      <c r="C458" s="563"/>
      <c r="D458" s="563"/>
      <c r="E458" s="563"/>
      <c r="F458" s="563"/>
      <c r="G458" s="563"/>
      <c r="H458" s="563"/>
      <c r="I458" s="563"/>
      <c r="J458" s="563"/>
      <c r="K458" s="563"/>
      <c r="L458" s="563"/>
      <c r="M458" s="563"/>
      <c r="N458" s="563"/>
      <c r="O458" s="563"/>
      <c r="P458" s="563"/>
      <c r="Q458" s="563"/>
      <c r="R458" s="563"/>
      <c r="S458" s="563"/>
      <c r="T458" s="563"/>
      <c r="U458" s="563"/>
      <c r="V458" s="563"/>
      <c r="W458" s="563"/>
      <c r="X458" s="563"/>
      <c r="Y458" s="563"/>
      <c r="Z458" s="564"/>
    </row>
    <row r="459" spans="1:26">
      <c r="A459" s="570"/>
      <c r="B459" s="563"/>
      <c r="C459" s="563"/>
      <c r="D459" s="563"/>
      <c r="E459" s="563"/>
      <c r="F459" s="563"/>
      <c r="G459" s="563"/>
      <c r="H459" s="563"/>
      <c r="I459" s="563"/>
      <c r="J459" s="563"/>
      <c r="K459" s="563"/>
      <c r="L459" s="563"/>
      <c r="M459" s="563"/>
      <c r="N459" s="563"/>
      <c r="O459" s="563"/>
      <c r="P459" s="563"/>
      <c r="Q459" s="563"/>
      <c r="R459" s="563"/>
      <c r="S459" s="563"/>
      <c r="T459" s="563"/>
      <c r="U459" s="563"/>
      <c r="V459" s="563"/>
      <c r="W459" s="563"/>
      <c r="X459" s="563"/>
      <c r="Y459" s="563"/>
      <c r="Z459" s="564"/>
    </row>
    <row r="460" spans="1:26">
      <c r="A460" s="570"/>
      <c r="B460" s="563"/>
      <c r="C460" s="563"/>
      <c r="D460" s="563"/>
      <c r="E460" s="563"/>
      <c r="F460" s="563"/>
      <c r="G460" s="563"/>
      <c r="H460" s="563"/>
      <c r="I460" s="563"/>
      <c r="J460" s="563"/>
      <c r="K460" s="563"/>
      <c r="L460" s="563"/>
      <c r="M460" s="563"/>
      <c r="N460" s="563"/>
      <c r="O460" s="563"/>
      <c r="P460" s="563"/>
      <c r="Q460" s="563"/>
      <c r="R460" s="563"/>
      <c r="S460" s="563"/>
      <c r="T460" s="563"/>
      <c r="U460" s="563"/>
      <c r="V460" s="563"/>
      <c r="W460" s="563"/>
      <c r="X460" s="563"/>
      <c r="Y460" s="563"/>
      <c r="Z460" s="564"/>
    </row>
    <row r="461" spans="1:26">
      <c r="A461" s="570"/>
      <c r="B461" s="563"/>
      <c r="C461" s="563"/>
      <c r="D461" s="563"/>
      <c r="E461" s="563"/>
      <c r="F461" s="563"/>
      <c r="G461" s="563"/>
      <c r="H461" s="563"/>
      <c r="I461" s="563"/>
      <c r="J461" s="563"/>
      <c r="K461" s="563"/>
      <c r="L461" s="563"/>
      <c r="M461" s="563"/>
      <c r="N461" s="563"/>
      <c r="O461" s="563"/>
      <c r="P461" s="563"/>
      <c r="Q461" s="563"/>
      <c r="R461" s="563"/>
      <c r="S461" s="563"/>
      <c r="T461" s="563"/>
      <c r="U461" s="563"/>
      <c r="V461" s="563"/>
      <c r="W461" s="563"/>
      <c r="X461" s="563"/>
      <c r="Y461" s="563"/>
      <c r="Z461" s="564"/>
    </row>
    <row r="462" spans="1:26">
      <c r="A462" s="570"/>
      <c r="B462" s="563"/>
      <c r="C462" s="563"/>
      <c r="D462" s="563"/>
      <c r="E462" s="563"/>
      <c r="F462" s="563"/>
      <c r="G462" s="563"/>
      <c r="H462" s="563"/>
      <c r="I462" s="563"/>
      <c r="J462" s="563"/>
      <c r="K462" s="563"/>
      <c r="L462" s="563"/>
      <c r="M462" s="563"/>
      <c r="N462" s="563"/>
      <c r="O462" s="563"/>
      <c r="P462" s="563"/>
      <c r="Q462" s="563"/>
      <c r="R462" s="563"/>
      <c r="S462" s="563"/>
      <c r="T462" s="563"/>
      <c r="U462" s="563"/>
      <c r="V462" s="563"/>
      <c r="W462" s="563"/>
      <c r="X462" s="563"/>
      <c r="Y462" s="563"/>
      <c r="Z462" s="564"/>
    </row>
    <row r="463" spans="1:26">
      <c r="A463" s="570"/>
      <c r="B463" s="563"/>
      <c r="C463" s="563"/>
      <c r="D463" s="563"/>
      <c r="E463" s="563"/>
      <c r="F463" s="563"/>
      <c r="G463" s="563"/>
      <c r="H463" s="563"/>
      <c r="I463" s="563"/>
      <c r="J463" s="563"/>
      <c r="K463" s="563"/>
      <c r="L463" s="563"/>
      <c r="M463" s="563"/>
      <c r="N463" s="563"/>
      <c r="O463" s="563"/>
      <c r="P463" s="563"/>
      <c r="Q463" s="563"/>
      <c r="R463" s="563"/>
      <c r="S463" s="563"/>
      <c r="T463" s="563"/>
      <c r="U463" s="563"/>
      <c r="V463" s="563"/>
      <c r="W463" s="563"/>
      <c r="X463" s="563"/>
      <c r="Y463" s="563"/>
      <c r="Z463" s="564"/>
    </row>
    <row r="464" spans="1:26">
      <c r="A464" s="570"/>
      <c r="B464" s="563"/>
      <c r="C464" s="563"/>
      <c r="D464" s="563"/>
      <c r="E464" s="563"/>
      <c r="F464" s="563"/>
      <c r="G464" s="563"/>
      <c r="H464" s="563"/>
      <c r="I464" s="563"/>
      <c r="J464" s="563"/>
      <c r="K464" s="563"/>
      <c r="L464" s="563"/>
      <c r="M464" s="563"/>
      <c r="N464" s="563"/>
      <c r="O464" s="563"/>
      <c r="P464" s="563"/>
      <c r="Q464" s="563"/>
      <c r="R464" s="563"/>
      <c r="S464" s="563"/>
      <c r="T464" s="563"/>
      <c r="U464" s="563"/>
      <c r="V464" s="563"/>
      <c r="W464" s="563"/>
      <c r="X464" s="563"/>
      <c r="Y464" s="563"/>
      <c r="Z464" s="564"/>
    </row>
    <row r="465" spans="1:26">
      <c r="A465" s="570"/>
      <c r="B465" s="563"/>
      <c r="C465" s="563"/>
      <c r="D465" s="563"/>
      <c r="E465" s="563"/>
      <c r="F465" s="563"/>
      <c r="G465" s="563"/>
      <c r="H465" s="563"/>
      <c r="I465" s="563"/>
      <c r="J465" s="563"/>
      <c r="K465" s="563"/>
      <c r="L465" s="563"/>
      <c r="M465" s="563"/>
      <c r="N465" s="563"/>
      <c r="O465" s="563"/>
      <c r="P465" s="563"/>
      <c r="Q465" s="563"/>
      <c r="R465" s="563"/>
      <c r="S465" s="563"/>
      <c r="T465" s="563"/>
      <c r="U465" s="563"/>
      <c r="V465" s="563"/>
      <c r="W465" s="563"/>
      <c r="X465" s="563"/>
      <c r="Y465" s="563"/>
      <c r="Z465" s="564"/>
    </row>
    <row r="466" spans="1:26">
      <c r="A466" s="570"/>
      <c r="B466" s="563"/>
      <c r="C466" s="563"/>
      <c r="D466" s="563"/>
      <c r="E466" s="563"/>
      <c r="F466" s="563"/>
      <c r="G466" s="563"/>
      <c r="H466" s="563"/>
      <c r="I466" s="563"/>
      <c r="J466" s="563"/>
      <c r="K466" s="563"/>
      <c r="L466" s="563"/>
      <c r="M466" s="563"/>
      <c r="N466" s="563"/>
      <c r="O466" s="563"/>
      <c r="P466" s="563"/>
      <c r="Q466" s="563"/>
      <c r="R466" s="563"/>
      <c r="S466" s="563"/>
      <c r="T466" s="563"/>
      <c r="U466" s="563"/>
      <c r="V466" s="563"/>
      <c r="W466" s="563"/>
      <c r="X466" s="563"/>
      <c r="Y466" s="563"/>
      <c r="Z466" s="564"/>
    </row>
    <row r="467" spans="1:26">
      <c r="A467" s="570"/>
      <c r="B467" s="563"/>
      <c r="C467" s="563"/>
      <c r="D467" s="563"/>
      <c r="E467" s="563"/>
      <c r="F467" s="563"/>
      <c r="G467" s="563"/>
      <c r="H467" s="563"/>
      <c r="I467" s="563"/>
      <c r="J467" s="563"/>
      <c r="K467" s="563"/>
      <c r="L467" s="563"/>
      <c r="M467" s="563"/>
      <c r="N467" s="563"/>
      <c r="O467" s="563"/>
      <c r="P467" s="563"/>
      <c r="Q467" s="563"/>
      <c r="R467" s="563"/>
      <c r="S467" s="563"/>
      <c r="T467" s="563"/>
      <c r="U467" s="563"/>
      <c r="V467" s="563"/>
      <c r="W467" s="563"/>
      <c r="X467" s="563"/>
      <c r="Y467" s="563"/>
      <c r="Z467" s="564"/>
    </row>
    <row r="468" spans="1:26">
      <c r="A468" s="570"/>
      <c r="B468" s="563"/>
      <c r="C468" s="563"/>
      <c r="D468" s="563"/>
      <c r="E468" s="563"/>
      <c r="F468" s="563"/>
      <c r="G468" s="563"/>
      <c r="H468" s="563"/>
      <c r="I468" s="563"/>
      <c r="J468" s="563"/>
      <c r="K468" s="563"/>
      <c r="L468" s="563"/>
      <c r="M468" s="563"/>
      <c r="N468" s="563"/>
      <c r="O468" s="563"/>
      <c r="P468" s="563"/>
      <c r="Q468" s="563"/>
      <c r="R468" s="563"/>
      <c r="S468" s="563"/>
      <c r="T468" s="563"/>
      <c r="U468" s="563"/>
      <c r="V468" s="563"/>
      <c r="W468" s="563"/>
      <c r="X468" s="563"/>
      <c r="Y468" s="563"/>
      <c r="Z468" s="564"/>
    </row>
    <row r="469" spans="1:26">
      <c r="A469" s="570"/>
      <c r="B469" s="563"/>
      <c r="C469" s="563"/>
      <c r="D469" s="563"/>
      <c r="E469" s="563"/>
      <c r="F469" s="563"/>
      <c r="G469" s="563"/>
      <c r="H469" s="563"/>
      <c r="I469" s="563"/>
      <c r="J469" s="563"/>
      <c r="K469" s="563"/>
      <c r="L469" s="563"/>
      <c r="M469" s="563"/>
      <c r="N469" s="563"/>
      <c r="O469" s="563"/>
      <c r="P469" s="563"/>
      <c r="Q469" s="563"/>
      <c r="R469" s="563"/>
      <c r="S469" s="563"/>
      <c r="T469" s="563"/>
      <c r="U469" s="563"/>
      <c r="V469" s="563"/>
      <c r="W469" s="563"/>
      <c r="X469" s="563"/>
      <c r="Y469" s="563"/>
      <c r="Z469" s="564"/>
    </row>
    <row r="470" spans="1:26">
      <c r="A470" s="570"/>
      <c r="B470" s="563"/>
      <c r="C470" s="563"/>
      <c r="D470" s="563"/>
      <c r="E470" s="563"/>
      <c r="F470" s="563"/>
      <c r="G470" s="563"/>
      <c r="H470" s="563"/>
      <c r="I470" s="563"/>
      <c r="J470" s="563"/>
      <c r="K470" s="563"/>
      <c r="L470" s="563"/>
      <c r="M470" s="563"/>
      <c r="N470" s="563"/>
      <c r="O470" s="563"/>
      <c r="P470" s="563"/>
      <c r="Q470" s="563"/>
      <c r="R470" s="563"/>
      <c r="S470" s="563"/>
      <c r="T470" s="563"/>
      <c r="U470" s="563"/>
      <c r="V470" s="563"/>
      <c r="W470" s="563"/>
      <c r="X470" s="563"/>
      <c r="Y470" s="563"/>
      <c r="Z470" s="564"/>
    </row>
    <row r="471" spans="1:26">
      <c r="A471" s="570"/>
      <c r="B471" s="563"/>
      <c r="C471" s="563"/>
      <c r="D471" s="563"/>
      <c r="E471" s="563"/>
      <c r="F471" s="563"/>
      <c r="G471" s="563"/>
      <c r="H471" s="563"/>
      <c r="I471" s="563"/>
      <c r="J471" s="563"/>
      <c r="K471" s="563"/>
      <c r="L471" s="563"/>
      <c r="M471" s="563"/>
      <c r="N471" s="563"/>
      <c r="O471" s="563"/>
      <c r="P471" s="563"/>
      <c r="Q471" s="563"/>
      <c r="R471" s="563"/>
      <c r="S471" s="563"/>
      <c r="T471" s="563"/>
      <c r="U471" s="563"/>
      <c r="V471" s="563"/>
      <c r="W471" s="563"/>
      <c r="X471" s="563"/>
      <c r="Y471" s="563"/>
      <c r="Z471" s="564"/>
    </row>
    <row r="472" spans="1:26">
      <c r="A472" s="570"/>
      <c r="B472" s="563"/>
      <c r="C472" s="563"/>
      <c r="D472" s="563"/>
      <c r="E472" s="563"/>
      <c r="F472" s="563"/>
      <c r="G472" s="563"/>
      <c r="H472" s="563"/>
      <c r="I472" s="563"/>
      <c r="J472" s="563"/>
      <c r="K472" s="563"/>
      <c r="L472" s="563"/>
      <c r="M472" s="563"/>
      <c r="N472" s="563"/>
      <c r="O472" s="563"/>
      <c r="P472" s="563"/>
      <c r="Q472" s="563"/>
      <c r="R472" s="563"/>
      <c r="S472" s="563"/>
      <c r="T472" s="563"/>
      <c r="U472" s="563"/>
      <c r="V472" s="563"/>
      <c r="W472" s="563"/>
      <c r="X472" s="563"/>
      <c r="Y472" s="563"/>
      <c r="Z472" s="564"/>
    </row>
    <row r="473" spans="1:26">
      <c r="A473" s="570"/>
      <c r="B473" s="563"/>
      <c r="C473" s="563"/>
      <c r="D473" s="563"/>
      <c r="E473" s="563"/>
      <c r="F473" s="563"/>
      <c r="G473" s="563"/>
      <c r="H473" s="563"/>
      <c r="I473" s="563"/>
      <c r="J473" s="563"/>
      <c r="K473" s="563"/>
      <c r="L473" s="563"/>
      <c r="M473" s="563"/>
      <c r="N473" s="563"/>
      <c r="O473" s="563"/>
      <c r="P473" s="563"/>
      <c r="Q473" s="563"/>
      <c r="R473" s="563"/>
      <c r="S473" s="563"/>
      <c r="T473" s="563"/>
      <c r="U473" s="563"/>
      <c r="V473" s="563"/>
      <c r="W473" s="563"/>
      <c r="X473" s="563"/>
      <c r="Y473" s="563"/>
      <c r="Z473" s="564"/>
    </row>
    <row r="474" spans="1:26">
      <c r="A474" s="570"/>
      <c r="B474" s="563"/>
      <c r="C474" s="563"/>
      <c r="D474" s="563"/>
      <c r="E474" s="563"/>
      <c r="F474" s="563"/>
      <c r="G474" s="563"/>
      <c r="H474" s="563"/>
      <c r="I474" s="563"/>
      <c r="J474" s="563"/>
      <c r="K474" s="563"/>
      <c r="L474" s="563"/>
      <c r="M474" s="563"/>
      <c r="N474" s="563"/>
      <c r="O474" s="563"/>
      <c r="P474" s="563"/>
      <c r="Q474" s="563"/>
      <c r="R474" s="563"/>
      <c r="S474" s="563"/>
      <c r="T474" s="563"/>
      <c r="U474" s="563"/>
      <c r="V474" s="563"/>
      <c r="W474" s="563"/>
      <c r="X474" s="563"/>
      <c r="Y474" s="563"/>
      <c r="Z474" s="564"/>
    </row>
    <row r="475" spans="1:26">
      <c r="A475" s="570"/>
      <c r="B475" s="563"/>
      <c r="C475" s="563"/>
      <c r="D475" s="563"/>
      <c r="E475" s="563"/>
      <c r="F475" s="563"/>
      <c r="G475" s="563"/>
      <c r="H475" s="563"/>
      <c r="I475" s="563"/>
      <c r="J475" s="563"/>
      <c r="K475" s="563"/>
      <c r="L475" s="563"/>
      <c r="M475" s="563"/>
      <c r="N475" s="563"/>
      <c r="O475" s="563"/>
      <c r="P475" s="563"/>
      <c r="Q475" s="563"/>
      <c r="R475" s="563"/>
      <c r="S475" s="563"/>
      <c r="T475" s="563"/>
      <c r="U475" s="563"/>
      <c r="V475" s="563"/>
      <c r="W475" s="563"/>
      <c r="X475" s="563"/>
      <c r="Y475" s="563"/>
      <c r="Z475" s="564"/>
    </row>
    <row r="476" spans="1:26">
      <c r="A476" s="570"/>
      <c r="B476" s="563"/>
      <c r="C476" s="563"/>
      <c r="D476" s="563"/>
      <c r="E476" s="563"/>
      <c r="F476" s="563"/>
      <c r="G476" s="563"/>
      <c r="H476" s="563"/>
      <c r="I476" s="563"/>
      <c r="J476" s="563"/>
      <c r="K476" s="563"/>
      <c r="L476" s="563"/>
      <c r="M476" s="563"/>
      <c r="N476" s="563"/>
      <c r="O476" s="563"/>
      <c r="P476" s="563"/>
      <c r="Q476" s="563"/>
      <c r="R476" s="563"/>
      <c r="S476" s="563"/>
      <c r="T476" s="563"/>
      <c r="U476" s="563"/>
      <c r="V476" s="563"/>
      <c r="W476" s="563"/>
      <c r="X476" s="563"/>
      <c r="Y476" s="563"/>
      <c r="Z476" s="564"/>
    </row>
    <row r="477" spans="1:26">
      <c r="A477" s="570"/>
      <c r="B477" s="563"/>
      <c r="C477" s="563"/>
      <c r="D477" s="563"/>
      <c r="E477" s="563"/>
      <c r="F477" s="563"/>
      <c r="G477" s="563"/>
      <c r="H477" s="563"/>
      <c r="I477" s="563"/>
      <c r="J477" s="563"/>
      <c r="K477" s="563"/>
      <c r="L477" s="563"/>
      <c r="M477" s="563"/>
      <c r="N477" s="563"/>
      <c r="O477" s="563"/>
      <c r="P477" s="563"/>
      <c r="Q477" s="563"/>
      <c r="R477" s="563"/>
      <c r="S477" s="563"/>
      <c r="T477" s="563"/>
      <c r="U477" s="563"/>
      <c r="V477" s="563"/>
      <c r="W477" s="563"/>
      <c r="X477" s="563"/>
      <c r="Y477" s="563"/>
      <c r="Z477" s="564"/>
    </row>
    <row r="478" spans="1:26">
      <c r="A478" s="570"/>
      <c r="B478" s="563"/>
      <c r="C478" s="563"/>
      <c r="D478" s="563"/>
      <c r="E478" s="563"/>
      <c r="F478" s="563"/>
      <c r="G478" s="563"/>
      <c r="H478" s="563"/>
      <c r="I478" s="563"/>
      <c r="J478" s="563"/>
      <c r="K478" s="563"/>
      <c r="L478" s="563"/>
      <c r="M478" s="563"/>
      <c r="N478" s="563"/>
      <c r="O478" s="563"/>
      <c r="P478" s="563"/>
      <c r="Q478" s="563"/>
      <c r="R478" s="563"/>
      <c r="S478" s="563"/>
      <c r="T478" s="563"/>
      <c r="U478" s="563"/>
      <c r="V478" s="563"/>
      <c r="W478" s="563"/>
      <c r="X478" s="563"/>
      <c r="Y478" s="563"/>
      <c r="Z478" s="564"/>
    </row>
    <row r="479" spans="1:26">
      <c r="A479" s="570"/>
      <c r="B479" s="563"/>
      <c r="C479" s="563"/>
      <c r="D479" s="563"/>
      <c r="E479" s="563"/>
      <c r="F479" s="563"/>
      <c r="G479" s="563"/>
      <c r="H479" s="563"/>
      <c r="I479" s="563"/>
      <c r="J479" s="563"/>
      <c r="K479" s="563"/>
      <c r="L479" s="563"/>
      <c r="M479" s="563"/>
      <c r="N479" s="563"/>
      <c r="O479" s="563"/>
      <c r="P479" s="563"/>
      <c r="Q479" s="563"/>
      <c r="R479" s="563"/>
      <c r="S479" s="563"/>
      <c r="T479" s="563"/>
      <c r="U479" s="563"/>
      <c r="V479" s="563"/>
      <c r="W479" s="563"/>
      <c r="X479" s="563"/>
      <c r="Y479" s="563"/>
      <c r="Z479" s="564"/>
    </row>
    <row r="480" spans="1:26">
      <c r="A480" s="570"/>
      <c r="B480" s="563"/>
      <c r="C480" s="563"/>
      <c r="D480" s="563"/>
      <c r="E480" s="563"/>
      <c r="F480" s="563"/>
      <c r="G480" s="563"/>
      <c r="H480" s="563"/>
      <c r="I480" s="563"/>
      <c r="J480" s="563"/>
      <c r="K480" s="563"/>
      <c r="L480" s="563"/>
      <c r="M480" s="563"/>
      <c r="N480" s="563"/>
      <c r="O480" s="563"/>
      <c r="P480" s="563"/>
      <c r="Q480" s="563"/>
      <c r="R480" s="563"/>
      <c r="S480" s="563"/>
      <c r="T480" s="563"/>
      <c r="U480" s="563"/>
      <c r="V480" s="563"/>
      <c r="W480" s="563"/>
      <c r="X480" s="563"/>
      <c r="Y480" s="563"/>
      <c r="Z480" s="564"/>
    </row>
    <row r="481" spans="1:26">
      <c r="A481" s="570"/>
      <c r="B481" s="563"/>
      <c r="C481" s="563"/>
      <c r="D481" s="563"/>
      <c r="E481" s="563"/>
      <c r="F481" s="563"/>
      <c r="G481" s="563"/>
      <c r="H481" s="563"/>
      <c r="I481" s="563"/>
      <c r="J481" s="563"/>
      <c r="K481" s="563"/>
      <c r="L481" s="563"/>
      <c r="M481" s="563"/>
      <c r="N481" s="563"/>
      <c r="O481" s="563"/>
      <c r="P481" s="563"/>
      <c r="Q481" s="563"/>
      <c r="R481" s="563"/>
      <c r="S481" s="563"/>
      <c r="T481" s="563"/>
      <c r="U481" s="563"/>
      <c r="V481" s="563"/>
      <c r="W481" s="563"/>
      <c r="X481" s="563"/>
      <c r="Y481" s="563"/>
      <c r="Z481" s="564"/>
    </row>
    <row r="482" spans="1:26">
      <c r="A482" s="570"/>
      <c r="B482" s="563"/>
      <c r="C482" s="563"/>
      <c r="D482" s="563"/>
      <c r="E482" s="563"/>
      <c r="F482" s="563"/>
      <c r="G482" s="563"/>
      <c r="H482" s="563"/>
      <c r="I482" s="563"/>
      <c r="J482" s="563"/>
      <c r="K482" s="563"/>
      <c r="L482" s="563"/>
      <c r="M482" s="563"/>
      <c r="N482" s="563"/>
      <c r="O482" s="563"/>
      <c r="P482" s="563"/>
      <c r="Q482" s="563"/>
      <c r="R482" s="563"/>
      <c r="S482" s="563"/>
      <c r="T482" s="563"/>
      <c r="U482" s="563"/>
      <c r="V482" s="563"/>
      <c r="W482" s="563"/>
      <c r="X482" s="563"/>
      <c r="Y482" s="563"/>
      <c r="Z482" s="564"/>
    </row>
    <row r="483" spans="1:26">
      <c r="A483" s="570"/>
      <c r="B483" s="563"/>
      <c r="C483" s="563"/>
      <c r="D483" s="563"/>
      <c r="E483" s="563"/>
      <c r="F483" s="563"/>
      <c r="G483" s="563"/>
      <c r="H483" s="563"/>
      <c r="I483" s="563"/>
      <c r="J483" s="563"/>
      <c r="K483" s="563"/>
      <c r="L483" s="563"/>
      <c r="M483" s="563"/>
      <c r="N483" s="563"/>
      <c r="O483" s="563"/>
      <c r="P483" s="563"/>
      <c r="Q483" s="563"/>
      <c r="R483" s="563"/>
      <c r="S483" s="563"/>
      <c r="T483" s="563"/>
      <c r="U483" s="563"/>
      <c r="V483" s="563"/>
      <c r="W483" s="563"/>
      <c r="X483" s="563"/>
      <c r="Y483" s="563"/>
      <c r="Z483" s="564"/>
    </row>
    <row r="484" spans="1:26">
      <c r="A484" s="570"/>
      <c r="B484" s="563"/>
      <c r="C484" s="563"/>
      <c r="D484" s="563"/>
      <c r="E484" s="563"/>
      <c r="F484" s="563"/>
      <c r="G484" s="563"/>
      <c r="H484" s="563"/>
      <c r="I484" s="563"/>
      <c r="J484" s="563"/>
      <c r="K484" s="563"/>
      <c r="L484" s="563"/>
      <c r="M484" s="563"/>
      <c r="N484" s="563"/>
      <c r="O484" s="563"/>
      <c r="P484" s="563"/>
      <c r="Q484" s="563"/>
      <c r="R484" s="563"/>
      <c r="S484" s="563"/>
      <c r="T484" s="563"/>
      <c r="U484" s="563"/>
      <c r="V484" s="563"/>
      <c r="W484" s="563"/>
      <c r="X484" s="563"/>
      <c r="Y484" s="563"/>
      <c r="Z484" s="564"/>
    </row>
    <row r="485" spans="1:26">
      <c r="A485" s="570"/>
      <c r="B485" s="563"/>
      <c r="C485" s="563"/>
      <c r="D485" s="563"/>
      <c r="E485" s="563"/>
      <c r="F485" s="563"/>
      <c r="G485" s="563"/>
      <c r="H485" s="563"/>
      <c r="I485" s="563"/>
      <c r="J485" s="563"/>
      <c r="K485" s="563"/>
      <c r="L485" s="563"/>
      <c r="M485" s="563"/>
      <c r="N485" s="563"/>
      <c r="O485" s="563"/>
      <c r="P485" s="563"/>
      <c r="Q485" s="563"/>
      <c r="R485" s="563"/>
      <c r="S485" s="563"/>
      <c r="T485" s="563"/>
      <c r="U485" s="563"/>
      <c r="V485" s="563"/>
      <c r="W485" s="563"/>
      <c r="X485" s="563"/>
      <c r="Y485" s="563"/>
      <c r="Z485" s="564"/>
    </row>
    <row r="486" spans="1:26">
      <c r="A486" s="570"/>
      <c r="B486" s="563"/>
      <c r="C486" s="563"/>
      <c r="D486" s="563"/>
      <c r="E486" s="563"/>
      <c r="F486" s="563"/>
      <c r="G486" s="563"/>
      <c r="H486" s="563"/>
      <c r="I486" s="563"/>
      <c r="J486" s="563"/>
      <c r="K486" s="563"/>
      <c r="L486" s="563"/>
      <c r="M486" s="563"/>
      <c r="N486" s="563"/>
      <c r="O486" s="563"/>
      <c r="P486" s="563"/>
      <c r="Q486" s="563"/>
      <c r="R486" s="563"/>
      <c r="S486" s="563"/>
      <c r="T486" s="563"/>
      <c r="U486" s="563"/>
      <c r="V486" s="563"/>
      <c r="W486" s="563"/>
      <c r="X486" s="563"/>
      <c r="Y486" s="563"/>
      <c r="Z486" s="564"/>
    </row>
    <row r="487" spans="1:26">
      <c r="A487" s="570"/>
      <c r="B487" s="563"/>
      <c r="C487" s="563"/>
      <c r="D487" s="563"/>
      <c r="E487" s="563"/>
      <c r="F487" s="563"/>
      <c r="G487" s="563"/>
      <c r="H487" s="563"/>
      <c r="I487" s="563"/>
      <c r="J487" s="563"/>
      <c r="K487" s="563"/>
      <c r="L487" s="563"/>
      <c r="M487" s="563"/>
      <c r="N487" s="563"/>
      <c r="O487" s="563"/>
      <c r="P487" s="563"/>
      <c r="Q487" s="563"/>
      <c r="R487" s="563"/>
      <c r="S487" s="563"/>
      <c r="T487" s="563"/>
      <c r="U487" s="563"/>
      <c r="V487" s="563"/>
      <c r="W487" s="563"/>
      <c r="X487" s="563"/>
      <c r="Y487" s="563"/>
      <c r="Z487" s="564"/>
    </row>
    <row r="488" spans="1:26">
      <c r="A488" s="570"/>
      <c r="B488" s="563"/>
      <c r="C488" s="563"/>
      <c r="D488" s="563"/>
      <c r="E488" s="563"/>
      <c r="F488" s="563"/>
      <c r="G488" s="563"/>
      <c r="H488" s="563"/>
      <c r="I488" s="563"/>
      <c r="J488" s="563"/>
      <c r="K488" s="563"/>
      <c r="L488" s="563"/>
      <c r="M488" s="563"/>
      <c r="N488" s="563"/>
      <c r="O488" s="563"/>
      <c r="P488" s="563"/>
      <c r="Q488" s="563"/>
      <c r="R488" s="563"/>
      <c r="S488" s="563"/>
      <c r="T488" s="563"/>
      <c r="U488" s="563"/>
      <c r="V488" s="563"/>
      <c r="W488" s="563"/>
      <c r="X488" s="563"/>
      <c r="Y488" s="563"/>
      <c r="Z488" s="564"/>
    </row>
    <row r="489" spans="1:26">
      <c r="A489" s="570"/>
      <c r="B489" s="563"/>
      <c r="C489" s="563"/>
      <c r="D489" s="563"/>
      <c r="E489" s="563"/>
      <c r="F489" s="563"/>
      <c r="G489" s="563"/>
      <c r="H489" s="563"/>
      <c r="I489" s="563"/>
      <c r="J489" s="563"/>
      <c r="K489" s="563"/>
      <c r="L489" s="563"/>
      <c r="M489" s="563"/>
      <c r="N489" s="563"/>
      <c r="O489" s="563"/>
      <c r="P489" s="563"/>
      <c r="Q489" s="563"/>
      <c r="R489" s="563"/>
      <c r="S489" s="563"/>
      <c r="T489" s="563"/>
      <c r="U489" s="563"/>
      <c r="V489" s="563"/>
      <c r="W489" s="563"/>
      <c r="X489" s="563"/>
      <c r="Y489" s="563"/>
      <c r="Z489" s="564"/>
    </row>
    <row r="490" spans="1:26">
      <c r="A490" s="570"/>
      <c r="B490" s="563"/>
      <c r="C490" s="563"/>
      <c r="D490" s="563"/>
      <c r="E490" s="563"/>
      <c r="F490" s="563"/>
      <c r="G490" s="563"/>
      <c r="H490" s="563"/>
      <c r="I490" s="563"/>
      <c r="J490" s="563"/>
      <c r="K490" s="563"/>
      <c r="L490" s="563"/>
      <c r="M490" s="563"/>
      <c r="N490" s="563"/>
      <c r="O490" s="563"/>
      <c r="P490" s="563"/>
      <c r="Q490" s="563"/>
      <c r="R490" s="563"/>
      <c r="S490" s="563"/>
      <c r="T490" s="563"/>
      <c r="U490" s="563"/>
      <c r="V490" s="563"/>
      <c r="W490" s="563"/>
      <c r="X490" s="563"/>
      <c r="Y490" s="563"/>
      <c r="Z490" s="564"/>
    </row>
    <row r="491" spans="1:26">
      <c r="A491" s="570"/>
      <c r="B491" s="563"/>
      <c r="C491" s="563"/>
      <c r="D491" s="563"/>
      <c r="E491" s="563"/>
      <c r="F491" s="563"/>
      <c r="G491" s="563"/>
      <c r="H491" s="563"/>
      <c r="I491" s="563"/>
      <c r="J491" s="563"/>
      <c r="K491" s="563"/>
      <c r="L491" s="563"/>
      <c r="M491" s="563"/>
      <c r="N491" s="563"/>
      <c r="O491" s="563"/>
      <c r="P491" s="563"/>
      <c r="Q491" s="563"/>
      <c r="R491" s="563"/>
      <c r="S491" s="563"/>
      <c r="T491" s="563"/>
      <c r="U491" s="563"/>
      <c r="V491" s="563"/>
      <c r="W491" s="563"/>
      <c r="X491" s="563"/>
      <c r="Y491" s="563"/>
      <c r="Z491" s="564"/>
    </row>
    <row r="492" spans="1:26">
      <c r="A492" s="570"/>
      <c r="B492" s="563"/>
      <c r="C492" s="563"/>
      <c r="D492" s="563"/>
      <c r="E492" s="563"/>
      <c r="F492" s="563"/>
      <c r="G492" s="563"/>
      <c r="H492" s="563"/>
      <c r="I492" s="563"/>
      <c r="J492" s="563"/>
      <c r="K492" s="563"/>
      <c r="L492" s="563"/>
      <c r="M492" s="563"/>
      <c r="N492" s="563"/>
      <c r="O492" s="563"/>
      <c r="P492" s="563"/>
      <c r="Q492" s="563"/>
      <c r="R492" s="563"/>
      <c r="S492" s="563"/>
      <c r="T492" s="563"/>
      <c r="U492" s="563"/>
      <c r="V492" s="563"/>
      <c r="W492" s="563"/>
      <c r="X492" s="563"/>
      <c r="Y492" s="563"/>
      <c r="Z492" s="564"/>
    </row>
    <row r="493" spans="1:26">
      <c r="A493" s="570"/>
      <c r="B493" s="563"/>
      <c r="C493" s="563"/>
      <c r="D493" s="563"/>
      <c r="E493" s="563"/>
      <c r="F493" s="563"/>
      <c r="G493" s="563"/>
      <c r="H493" s="563"/>
      <c r="I493" s="563"/>
      <c r="J493" s="563"/>
      <c r="K493" s="563"/>
      <c r="L493" s="563"/>
      <c r="M493" s="563"/>
      <c r="N493" s="563"/>
      <c r="O493" s="563"/>
      <c r="P493" s="563"/>
      <c r="Q493" s="563"/>
      <c r="R493" s="563"/>
      <c r="S493" s="563"/>
      <c r="T493" s="563"/>
      <c r="U493" s="563"/>
      <c r="V493" s="563"/>
      <c r="W493" s="563"/>
      <c r="X493" s="563"/>
      <c r="Y493" s="563"/>
      <c r="Z493" s="564"/>
    </row>
    <row r="494" spans="1:26">
      <c r="A494" s="570"/>
      <c r="B494" s="563"/>
      <c r="C494" s="563"/>
      <c r="D494" s="563"/>
      <c r="E494" s="563"/>
      <c r="F494" s="563"/>
      <c r="G494" s="563"/>
      <c r="H494" s="563"/>
      <c r="I494" s="563"/>
      <c r="J494" s="563"/>
      <c r="K494" s="563"/>
      <c r="L494" s="563"/>
      <c r="M494" s="563"/>
      <c r="N494" s="563"/>
      <c r="O494" s="563"/>
      <c r="P494" s="563"/>
      <c r="Q494" s="563"/>
      <c r="R494" s="563"/>
      <c r="S494" s="563"/>
      <c r="T494" s="563"/>
      <c r="U494" s="563"/>
      <c r="V494" s="563"/>
      <c r="W494" s="563"/>
      <c r="X494" s="563"/>
      <c r="Y494" s="563"/>
      <c r="Z494" s="564"/>
    </row>
    <row r="495" spans="1:26">
      <c r="A495" s="570"/>
      <c r="B495" s="563"/>
      <c r="C495" s="563"/>
      <c r="D495" s="563"/>
      <c r="E495" s="563"/>
      <c r="F495" s="563"/>
      <c r="G495" s="563"/>
      <c r="H495" s="563"/>
      <c r="I495" s="563"/>
      <c r="J495" s="563"/>
      <c r="K495" s="563"/>
      <c r="L495" s="563"/>
      <c r="M495" s="563"/>
      <c r="N495" s="563"/>
      <c r="O495" s="563"/>
      <c r="P495" s="563"/>
      <c r="Q495" s="563"/>
      <c r="R495" s="563"/>
      <c r="S495" s="563"/>
      <c r="T495" s="563"/>
      <c r="U495" s="563"/>
      <c r="V495" s="563"/>
      <c r="W495" s="563"/>
      <c r="X495" s="563"/>
      <c r="Y495" s="563"/>
      <c r="Z495" s="564"/>
    </row>
    <row r="496" spans="1:26">
      <c r="A496" s="570"/>
      <c r="B496" s="563"/>
      <c r="C496" s="563"/>
      <c r="D496" s="563"/>
      <c r="E496" s="563"/>
      <c r="F496" s="563"/>
      <c r="G496" s="563"/>
      <c r="H496" s="563"/>
      <c r="I496" s="563"/>
      <c r="J496" s="563"/>
      <c r="K496" s="563"/>
      <c r="L496" s="563"/>
      <c r="M496" s="563"/>
      <c r="N496" s="563"/>
      <c r="O496" s="563"/>
      <c r="P496" s="563"/>
      <c r="Q496" s="563"/>
      <c r="R496" s="563"/>
      <c r="S496" s="563"/>
      <c r="T496" s="563"/>
      <c r="U496" s="563"/>
      <c r="V496" s="563"/>
      <c r="W496" s="563"/>
      <c r="X496" s="563"/>
      <c r="Y496" s="563"/>
      <c r="Z496" s="564"/>
    </row>
    <row r="497" spans="1:26">
      <c r="A497" s="570"/>
      <c r="B497" s="563"/>
      <c r="C497" s="563"/>
      <c r="D497" s="563"/>
      <c r="E497" s="563"/>
      <c r="F497" s="563"/>
      <c r="G497" s="563"/>
      <c r="H497" s="563"/>
      <c r="I497" s="563"/>
      <c r="J497" s="563"/>
      <c r="K497" s="563"/>
      <c r="L497" s="563"/>
      <c r="M497" s="563"/>
      <c r="N497" s="563"/>
      <c r="O497" s="563"/>
      <c r="P497" s="563"/>
      <c r="Q497" s="563"/>
      <c r="R497" s="563"/>
      <c r="S497" s="563"/>
      <c r="T497" s="563"/>
      <c r="U497" s="563"/>
      <c r="V497" s="563"/>
      <c r="W497" s="563"/>
      <c r="X497" s="563"/>
      <c r="Y497" s="563"/>
      <c r="Z497" s="564"/>
    </row>
    <row r="498" spans="1:26">
      <c r="A498" s="570"/>
      <c r="B498" s="563"/>
      <c r="C498" s="563"/>
      <c r="D498" s="563"/>
      <c r="E498" s="563"/>
      <c r="F498" s="563"/>
      <c r="G498" s="563"/>
      <c r="H498" s="563"/>
      <c r="I498" s="563"/>
      <c r="J498" s="563"/>
      <c r="K498" s="563"/>
      <c r="L498" s="563"/>
      <c r="M498" s="563"/>
      <c r="N498" s="563"/>
      <c r="O498" s="563"/>
      <c r="P498" s="563"/>
      <c r="Q498" s="563"/>
      <c r="R498" s="563"/>
      <c r="S498" s="563"/>
      <c r="T498" s="563"/>
      <c r="U498" s="563"/>
      <c r="V498" s="563"/>
      <c r="W498" s="563"/>
      <c r="X498" s="563"/>
      <c r="Y498" s="563"/>
      <c r="Z498" s="564"/>
    </row>
    <row r="499" spans="1:26">
      <c r="A499" s="570"/>
      <c r="B499" s="563"/>
      <c r="C499" s="563"/>
      <c r="D499" s="563"/>
      <c r="E499" s="563"/>
      <c r="F499" s="563"/>
      <c r="G499" s="563"/>
      <c r="H499" s="563"/>
      <c r="I499" s="563"/>
      <c r="J499" s="563"/>
      <c r="K499" s="563"/>
      <c r="L499" s="563"/>
      <c r="M499" s="563"/>
      <c r="N499" s="563"/>
      <c r="O499" s="563"/>
      <c r="P499" s="563"/>
      <c r="Q499" s="563"/>
      <c r="R499" s="563"/>
      <c r="S499" s="563"/>
      <c r="T499" s="563"/>
      <c r="U499" s="563"/>
      <c r="V499" s="563"/>
      <c r="W499" s="563"/>
      <c r="X499" s="563"/>
      <c r="Y499" s="563"/>
      <c r="Z499" s="564"/>
    </row>
    <row r="500" spans="1:26">
      <c r="A500" s="570"/>
      <c r="B500" s="563"/>
      <c r="C500" s="563"/>
      <c r="D500" s="563"/>
      <c r="E500" s="563"/>
      <c r="F500" s="563"/>
      <c r="G500" s="563"/>
      <c r="H500" s="563"/>
      <c r="I500" s="563"/>
      <c r="J500" s="563"/>
      <c r="K500" s="563"/>
      <c r="L500" s="563"/>
      <c r="M500" s="563"/>
      <c r="N500" s="563"/>
      <c r="O500" s="563"/>
      <c r="P500" s="563"/>
      <c r="Q500" s="563"/>
      <c r="R500" s="563"/>
      <c r="S500" s="563"/>
      <c r="T500" s="563"/>
      <c r="U500" s="563"/>
      <c r="V500" s="563"/>
      <c r="W500" s="563"/>
      <c r="X500" s="563"/>
      <c r="Y500" s="563"/>
      <c r="Z500" s="564"/>
    </row>
    <row r="501" spans="1:26">
      <c r="A501" s="570"/>
      <c r="B501" s="563"/>
      <c r="C501" s="563"/>
      <c r="D501" s="563"/>
      <c r="E501" s="563"/>
      <c r="F501" s="563"/>
      <c r="G501" s="563"/>
      <c r="H501" s="563"/>
      <c r="I501" s="563"/>
      <c r="J501" s="563"/>
      <c r="K501" s="563"/>
      <c r="L501" s="563"/>
      <c r="M501" s="563"/>
      <c r="N501" s="563"/>
      <c r="O501" s="563"/>
      <c r="P501" s="563"/>
      <c r="Q501" s="563"/>
      <c r="R501" s="563"/>
      <c r="S501" s="563"/>
      <c r="T501" s="563"/>
      <c r="U501" s="563"/>
      <c r="V501" s="563"/>
      <c r="W501" s="563"/>
      <c r="X501" s="563"/>
      <c r="Y501" s="563"/>
      <c r="Z501" s="564"/>
    </row>
    <row r="502" spans="1:26">
      <c r="A502" s="570"/>
      <c r="B502" s="563"/>
      <c r="C502" s="563"/>
      <c r="D502" s="563"/>
      <c r="E502" s="563"/>
      <c r="F502" s="563"/>
      <c r="G502" s="563"/>
      <c r="H502" s="563"/>
      <c r="I502" s="563"/>
      <c r="J502" s="563"/>
      <c r="K502" s="563"/>
      <c r="L502" s="563"/>
      <c r="M502" s="563"/>
      <c r="N502" s="563"/>
      <c r="O502" s="563"/>
      <c r="P502" s="563"/>
      <c r="Q502" s="563"/>
      <c r="R502" s="563"/>
      <c r="S502" s="563"/>
      <c r="T502" s="563"/>
      <c r="U502" s="563"/>
      <c r="V502" s="563"/>
      <c r="W502" s="563"/>
      <c r="X502" s="563"/>
      <c r="Y502" s="563"/>
      <c r="Z502" s="564"/>
    </row>
    <row r="503" spans="1:26">
      <c r="A503" s="570"/>
      <c r="B503" s="563"/>
      <c r="C503" s="563"/>
      <c r="D503" s="563"/>
      <c r="E503" s="563"/>
      <c r="F503" s="563"/>
      <c r="G503" s="563"/>
      <c r="H503" s="563"/>
      <c r="I503" s="563"/>
      <c r="J503" s="563"/>
      <c r="K503" s="563"/>
      <c r="L503" s="563"/>
      <c r="M503" s="563"/>
      <c r="N503" s="563"/>
      <c r="O503" s="563"/>
      <c r="P503" s="563"/>
      <c r="Q503" s="563"/>
      <c r="R503" s="563"/>
      <c r="S503" s="563"/>
      <c r="T503" s="563"/>
      <c r="U503" s="563"/>
      <c r="V503" s="563"/>
      <c r="W503" s="563"/>
      <c r="X503" s="563"/>
      <c r="Y503" s="563"/>
      <c r="Z503" s="564"/>
    </row>
    <row r="504" spans="1:26">
      <c r="A504" s="570"/>
      <c r="B504" s="563"/>
      <c r="C504" s="563"/>
      <c r="D504" s="563"/>
      <c r="E504" s="563"/>
      <c r="F504" s="563"/>
      <c r="G504" s="563"/>
      <c r="H504" s="563"/>
      <c r="I504" s="563"/>
      <c r="J504" s="563"/>
      <c r="K504" s="563"/>
      <c r="L504" s="563"/>
      <c r="M504" s="563"/>
      <c r="N504" s="563"/>
      <c r="O504" s="563"/>
      <c r="P504" s="563"/>
      <c r="Q504" s="563"/>
      <c r="R504" s="563"/>
      <c r="S504" s="563"/>
      <c r="T504" s="563"/>
      <c r="U504" s="563"/>
      <c r="V504" s="563"/>
      <c r="W504" s="563"/>
      <c r="X504" s="563"/>
      <c r="Y504" s="563"/>
      <c r="Z504" s="564"/>
    </row>
    <row r="505" spans="1:26">
      <c r="A505" s="570"/>
      <c r="B505" s="563"/>
      <c r="C505" s="563"/>
      <c r="D505" s="563"/>
      <c r="E505" s="563"/>
      <c r="F505" s="563"/>
      <c r="G505" s="563"/>
      <c r="H505" s="563"/>
      <c r="I505" s="563"/>
      <c r="J505" s="563"/>
      <c r="K505" s="563"/>
      <c r="L505" s="563"/>
      <c r="M505" s="563"/>
      <c r="N505" s="563"/>
      <c r="O505" s="563"/>
      <c r="P505" s="563"/>
      <c r="Q505" s="563"/>
      <c r="R505" s="563"/>
      <c r="S505" s="563"/>
      <c r="T505" s="563"/>
      <c r="U505" s="563"/>
      <c r="V505" s="563"/>
      <c r="W505" s="563"/>
      <c r="X505" s="563"/>
      <c r="Y505" s="563"/>
      <c r="Z505" s="564"/>
    </row>
    <row r="506" spans="1:26">
      <c r="A506" s="570"/>
      <c r="B506" s="563"/>
      <c r="C506" s="563"/>
      <c r="D506" s="563"/>
      <c r="E506" s="563"/>
      <c r="F506" s="563"/>
      <c r="G506" s="563"/>
      <c r="H506" s="563"/>
      <c r="I506" s="563"/>
      <c r="J506" s="563"/>
      <c r="K506" s="563"/>
      <c r="L506" s="563"/>
      <c r="M506" s="563"/>
      <c r="N506" s="563"/>
      <c r="O506" s="563"/>
      <c r="P506" s="563"/>
      <c r="Q506" s="563"/>
      <c r="R506" s="563"/>
      <c r="S506" s="563"/>
      <c r="T506" s="563"/>
      <c r="U506" s="563"/>
      <c r="V506" s="563"/>
      <c r="W506" s="563"/>
      <c r="X506" s="563"/>
      <c r="Y506" s="563"/>
      <c r="Z506" s="564"/>
    </row>
    <row r="507" spans="1:26">
      <c r="A507" s="570"/>
      <c r="B507" s="563"/>
      <c r="C507" s="563"/>
      <c r="D507" s="563"/>
      <c r="E507" s="563"/>
      <c r="F507" s="563"/>
      <c r="G507" s="563"/>
      <c r="H507" s="563"/>
      <c r="I507" s="563"/>
      <c r="J507" s="563"/>
      <c r="K507" s="563"/>
      <c r="L507" s="563"/>
      <c r="M507" s="563"/>
      <c r="N507" s="563"/>
      <c r="O507" s="563"/>
      <c r="P507" s="563"/>
      <c r="Q507" s="563"/>
      <c r="R507" s="563"/>
      <c r="S507" s="563"/>
      <c r="T507" s="563"/>
      <c r="U507" s="563"/>
      <c r="V507" s="563"/>
      <c r="W507" s="563"/>
      <c r="X507" s="563"/>
      <c r="Y507" s="563"/>
      <c r="Z507" s="564"/>
    </row>
    <row r="508" spans="1:26">
      <c r="A508" s="570"/>
      <c r="B508" s="563"/>
      <c r="C508" s="563"/>
      <c r="D508" s="563"/>
      <c r="E508" s="563"/>
      <c r="F508" s="563"/>
      <c r="G508" s="563"/>
      <c r="H508" s="563"/>
      <c r="I508" s="563"/>
      <c r="J508" s="563"/>
      <c r="K508" s="563"/>
      <c r="L508" s="563"/>
      <c r="M508" s="563"/>
      <c r="N508" s="563"/>
      <c r="O508" s="563"/>
      <c r="P508" s="563"/>
      <c r="Q508" s="563"/>
      <c r="R508" s="563"/>
      <c r="S508" s="563"/>
      <c r="T508" s="563"/>
      <c r="U508" s="563"/>
      <c r="V508" s="563"/>
      <c r="W508" s="563"/>
      <c r="X508" s="563"/>
      <c r="Y508" s="563"/>
      <c r="Z508" s="564"/>
    </row>
    <row r="509" spans="1:26">
      <c r="A509" s="570"/>
      <c r="B509" s="563"/>
      <c r="C509" s="563"/>
      <c r="D509" s="563"/>
      <c r="E509" s="563"/>
      <c r="F509" s="563"/>
      <c r="G509" s="563"/>
      <c r="H509" s="563"/>
      <c r="I509" s="563"/>
      <c r="J509" s="563"/>
      <c r="K509" s="563"/>
      <c r="L509" s="563"/>
      <c r="M509" s="563"/>
      <c r="N509" s="563"/>
      <c r="O509" s="563"/>
      <c r="P509" s="563"/>
      <c r="Q509" s="563"/>
      <c r="R509" s="563"/>
      <c r="S509" s="563"/>
      <c r="T509" s="563"/>
      <c r="U509" s="563"/>
      <c r="V509" s="563"/>
      <c r="W509" s="563"/>
      <c r="X509" s="563"/>
      <c r="Y509" s="563"/>
      <c r="Z509" s="564"/>
    </row>
    <row r="510" spans="1:26">
      <c r="A510" s="570"/>
      <c r="B510" s="563"/>
      <c r="C510" s="563"/>
      <c r="D510" s="563"/>
      <c r="E510" s="563"/>
      <c r="F510" s="563"/>
      <c r="G510" s="563"/>
      <c r="H510" s="563"/>
      <c r="I510" s="563"/>
      <c r="J510" s="563"/>
      <c r="K510" s="563"/>
      <c r="L510" s="563"/>
      <c r="M510" s="563"/>
      <c r="N510" s="563"/>
      <c r="O510" s="563"/>
      <c r="P510" s="563"/>
      <c r="Q510" s="563"/>
      <c r="R510" s="563"/>
      <c r="S510" s="563"/>
      <c r="T510" s="563"/>
      <c r="U510" s="563"/>
      <c r="V510" s="563"/>
      <c r="W510" s="563"/>
      <c r="X510" s="563"/>
      <c r="Y510" s="563"/>
      <c r="Z510" s="564"/>
    </row>
    <row r="511" spans="1:26">
      <c r="A511" s="570"/>
      <c r="B511" s="563"/>
      <c r="C511" s="563"/>
      <c r="D511" s="563"/>
      <c r="E511" s="563"/>
      <c r="F511" s="563"/>
      <c r="G511" s="563"/>
      <c r="H511" s="563"/>
      <c r="I511" s="563"/>
      <c r="J511" s="563"/>
      <c r="K511" s="563"/>
      <c r="L511" s="563"/>
      <c r="M511" s="563"/>
      <c r="N511" s="563"/>
      <c r="O511" s="563"/>
      <c r="P511" s="563"/>
      <c r="Q511" s="563"/>
      <c r="R511" s="563"/>
      <c r="S511" s="563"/>
      <c r="T511" s="563"/>
      <c r="U511" s="563"/>
      <c r="V511" s="563"/>
      <c r="W511" s="563"/>
      <c r="X511" s="563"/>
      <c r="Y511" s="563"/>
      <c r="Z511" s="564"/>
    </row>
    <row r="512" spans="1:26">
      <c r="A512" s="570"/>
      <c r="B512" s="563"/>
      <c r="C512" s="563"/>
      <c r="D512" s="563"/>
      <c r="E512" s="563"/>
      <c r="F512" s="563"/>
      <c r="G512" s="563"/>
      <c r="H512" s="563"/>
      <c r="I512" s="563"/>
      <c r="J512" s="563"/>
      <c r="K512" s="563"/>
      <c r="L512" s="563"/>
      <c r="M512" s="563"/>
      <c r="N512" s="563"/>
      <c r="O512" s="563"/>
      <c r="P512" s="563"/>
      <c r="Q512" s="563"/>
      <c r="R512" s="563"/>
      <c r="S512" s="563"/>
      <c r="T512" s="563"/>
      <c r="U512" s="563"/>
      <c r="V512" s="563"/>
      <c r="W512" s="563"/>
      <c r="X512" s="563"/>
      <c r="Y512" s="563"/>
      <c r="Z512" s="564"/>
    </row>
    <row r="513" spans="1:26">
      <c r="A513" s="570"/>
      <c r="B513" s="563"/>
      <c r="C513" s="563"/>
      <c r="D513" s="563"/>
      <c r="E513" s="563"/>
      <c r="F513" s="563"/>
      <c r="G513" s="563"/>
      <c r="H513" s="563"/>
      <c r="I513" s="563"/>
      <c r="J513" s="563"/>
      <c r="K513" s="563"/>
      <c r="L513" s="563"/>
      <c r="M513" s="563"/>
      <c r="N513" s="563"/>
      <c r="O513" s="563"/>
      <c r="P513" s="563"/>
      <c r="Q513" s="563"/>
      <c r="R513" s="563"/>
      <c r="S513" s="563"/>
      <c r="T513" s="563"/>
      <c r="U513" s="563"/>
      <c r="V513" s="563"/>
      <c r="W513" s="563"/>
      <c r="X513" s="563"/>
      <c r="Y513" s="563"/>
      <c r="Z513" s="564"/>
    </row>
    <row r="514" spans="1:26">
      <c r="A514" s="570"/>
      <c r="B514" s="563"/>
      <c r="C514" s="563"/>
      <c r="D514" s="563"/>
      <c r="E514" s="563"/>
      <c r="F514" s="563"/>
      <c r="G514" s="563"/>
      <c r="H514" s="563"/>
      <c r="I514" s="563"/>
      <c r="J514" s="563"/>
      <c r="K514" s="563"/>
      <c r="L514" s="563"/>
      <c r="M514" s="563"/>
      <c r="N514" s="563"/>
      <c r="O514" s="563"/>
      <c r="P514" s="563"/>
      <c r="Q514" s="563"/>
      <c r="R514" s="563"/>
      <c r="S514" s="563"/>
      <c r="T514" s="563"/>
      <c r="U514" s="563"/>
      <c r="V514" s="563"/>
      <c r="W514" s="563"/>
      <c r="X514" s="563"/>
      <c r="Y514" s="563"/>
      <c r="Z514" s="564"/>
    </row>
    <row r="515" spans="1:26">
      <c r="A515" s="570"/>
      <c r="B515" s="563"/>
      <c r="C515" s="563"/>
      <c r="D515" s="563"/>
      <c r="E515" s="563"/>
      <c r="F515" s="563"/>
      <c r="G515" s="563"/>
      <c r="H515" s="563"/>
      <c r="I515" s="563"/>
      <c r="J515" s="563"/>
      <c r="K515" s="563"/>
      <c r="L515" s="563"/>
      <c r="M515" s="563"/>
      <c r="N515" s="563"/>
      <c r="O515" s="563"/>
      <c r="P515" s="563"/>
      <c r="Q515" s="563"/>
      <c r="R515" s="563"/>
      <c r="S515" s="563"/>
      <c r="T515" s="563"/>
      <c r="U515" s="563"/>
      <c r="V515" s="563"/>
      <c r="W515" s="563"/>
      <c r="X515" s="563"/>
      <c r="Y515" s="563"/>
      <c r="Z515" s="564"/>
    </row>
    <row r="516" spans="1:26">
      <c r="A516" s="570"/>
      <c r="B516" s="563"/>
      <c r="C516" s="563"/>
      <c r="D516" s="563"/>
      <c r="E516" s="563"/>
      <c r="F516" s="563"/>
      <c r="G516" s="563"/>
      <c r="H516" s="563"/>
      <c r="I516" s="563"/>
      <c r="J516" s="563"/>
      <c r="K516" s="563"/>
      <c r="L516" s="563"/>
      <c r="M516" s="563"/>
      <c r="N516" s="563"/>
      <c r="O516" s="563"/>
      <c r="P516" s="563"/>
      <c r="Q516" s="563"/>
      <c r="R516" s="563"/>
      <c r="S516" s="563"/>
      <c r="T516" s="563"/>
      <c r="U516" s="563"/>
      <c r="V516" s="563"/>
      <c r="W516" s="563"/>
      <c r="X516" s="563"/>
      <c r="Y516" s="563"/>
      <c r="Z516" s="564"/>
    </row>
    <row r="517" spans="1:26">
      <c r="A517" s="570"/>
      <c r="B517" s="563"/>
      <c r="C517" s="563"/>
      <c r="D517" s="563"/>
      <c r="E517" s="563"/>
      <c r="F517" s="563"/>
      <c r="G517" s="563"/>
      <c r="H517" s="563"/>
      <c r="I517" s="563"/>
      <c r="J517" s="563"/>
      <c r="K517" s="563"/>
      <c r="L517" s="563"/>
      <c r="M517" s="563"/>
      <c r="N517" s="563"/>
      <c r="O517" s="563"/>
      <c r="P517" s="563"/>
      <c r="Q517" s="563"/>
      <c r="R517" s="563"/>
      <c r="S517" s="563"/>
      <c r="T517" s="563"/>
      <c r="U517" s="563"/>
      <c r="V517" s="563"/>
      <c r="W517" s="563"/>
      <c r="X517" s="563"/>
      <c r="Y517" s="563"/>
      <c r="Z517" s="564"/>
    </row>
    <row r="518" spans="1:26">
      <c r="A518" s="570"/>
      <c r="B518" s="563"/>
      <c r="C518" s="563"/>
      <c r="D518" s="563"/>
      <c r="E518" s="563"/>
      <c r="F518" s="563"/>
      <c r="G518" s="563"/>
      <c r="H518" s="563"/>
      <c r="I518" s="563"/>
      <c r="J518" s="563"/>
      <c r="K518" s="563"/>
      <c r="L518" s="563"/>
      <c r="M518" s="563"/>
      <c r="N518" s="563"/>
      <c r="O518" s="563"/>
      <c r="P518" s="563"/>
      <c r="Q518" s="563"/>
      <c r="R518" s="563"/>
      <c r="S518" s="563"/>
      <c r="T518" s="563"/>
      <c r="U518" s="563"/>
      <c r="V518" s="563"/>
      <c r="W518" s="563"/>
      <c r="X518" s="563"/>
      <c r="Y518" s="563"/>
      <c r="Z518" s="564"/>
    </row>
    <row r="519" spans="1:26">
      <c r="A519" s="570"/>
      <c r="B519" s="563"/>
      <c r="C519" s="563"/>
      <c r="D519" s="563"/>
      <c r="E519" s="563"/>
      <c r="F519" s="563"/>
      <c r="G519" s="563"/>
      <c r="H519" s="563"/>
      <c r="I519" s="563"/>
      <c r="J519" s="563"/>
      <c r="K519" s="563"/>
      <c r="L519" s="563"/>
      <c r="M519" s="563"/>
      <c r="N519" s="563"/>
      <c r="O519" s="563"/>
      <c r="P519" s="563"/>
      <c r="Q519" s="563"/>
      <c r="R519" s="563"/>
      <c r="S519" s="563"/>
      <c r="T519" s="563"/>
      <c r="U519" s="563"/>
      <c r="V519" s="563"/>
      <c r="W519" s="563"/>
      <c r="X519" s="563"/>
      <c r="Y519" s="563"/>
      <c r="Z519" s="564"/>
    </row>
    <row r="520" spans="1:26">
      <c r="A520" s="570"/>
      <c r="B520" s="563"/>
      <c r="C520" s="563"/>
      <c r="D520" s="563"/>
      <c r="E520" s="563"/>
      <c r="F520" s="563"/>
      <c r="G520" s="563"/>
      <c r="H520" s="563"/>
      <c r="I520" s="563"/>
      <c r="J520" s="563"/>
      <c r="K520" s="563"/>
      <c r="L520" s="563"/>
      <c r="M520" s="563"/>
      <c r="N520" s="563"/>
      <c r="O520" s="563"/>
      <c r="P520" s="563"/>
      <c r="Q520" s="563"/>
      <c r="R520" s="563"/>
      <c r="S520" s="563"/>
      <c r="T520" s="563"/>
      <c r="U520" s="563"/>
      <c r="V520" s="563"/>
      <c r="W520" s="563"/>
      <c r="X520" s="563"/>
      <c r="Y520" s="563"/>
      <c r="Z520" s="564"/>
    </row>
    <row r="521" spans="1:26">
      <c r="A521" s="570"/>
      <c r="B521" s="563"/>
      <c r="C521" s="563"/>
      <c r="D521" s="563"/>
      <c r="E521" s="563"/>
      <c r="F521" s="563"/>
      <c r="G521" s="563"/>
      <c r="H521" s="563"/>
      <c r="I521" s="563"/>
      <c r="J521" s="563"/>
      <c r="K521" s="563"/>
      <c r="L521" s="563"/>
      <c r="M521" s="563"/>
      <c r="N521" s="563"/>
      <c r="O521" s="563"/>
      <c r="P521" s="563"/>
      <c r="Q521" s="563"/>
      <c r="R521" s="563"/>
      <c r="S521" s="563"/>
      <c r="T521" s="563"/>
      <c r="U521" s="563"/>
      <c r="V521" s="563"/>
      <c r="W521" s="563"/>
      <c r="X521" s="563"/>
      <c r="Y521" s="563"/>
      <c r="Z521" s="564"/>
    </row>
    <row r="522" spans="1:26">
      <c r="A522" s="570"/>
      <c r="B522" s="563"/>
      <c r="C522" s="563"/>
      <c r="D522" s="563"/>
      <c r="E522" s="563"/>
      <c r="F522" s="563"/>
      <c r="G522" s="563"/>
      <c r="H522" s="563"/>
      <c r="I522" s="563"/>
      <c r="J522" s="563"/>
      <c r="K522" s="563"/>
      <c r="L522" s="563"/>
      <c r="M522" s="563"/>
      <c r="N522" s="563"/>
      <c r="O522" s="563"/>
      <c r="P522" s="563"/>
      <c r="Q522" s="563"/>
      <c r="R522" s="563"/>
      <c r="S522" s="563"/>
      <c r="T522" s="563"/>
      <c r="U522" s="563"/>
      <c r="V522" s="563"/>
      <c r="W522" s="563"/>
      <c r="X522" s="563"/>
      <c r="Y522" s="563"/>
      <c r="Z522" s="564"/>
    </row>
    <row r="523" spans="1:26">
      <c r="A523" s="570"/>
      <c r="B523" s="563"/>
      <c r="C523" s="563"/>
      <c r="D523" s="563"/>
      <c r="E523" s="563"/>
      <c r="F523" s="563"/>
      <c r="G523" s="563"/>
      <c r="H523" s="563"/>
      <c r="I523" s="563"/>
      <c r="J523" s="563"/>
      <c r="K523" s="563"/>
      <c r="L523" s="563"/>
      <c r="M523" s="563"/>
      <c r="N523" s="563"/>
      <c r="O523" s="563"/>
      <c r="P523" s="563"/>
      <c r="Q523" s="563"/>
      <c r="R523" s="563"/>
      <c r="S523" s="563"/>
      <c r="T523" s="563"/>
      <c r="U523" s="563"/>
      <c r="V523" s="563"/>
      <c r="W523" s="563"/>
      <c r="X523" s="563"/>
      <c r="Y523" s="563"/>
      <c r="Z523" s="564"/>
    </row>
    <row r="524" spans="1:26">
      <c r="A524" s="570"/>
      <c r="B524" s="563"/>
      <c r="C524" s="563"/>
      <c r="D524" s="563"/>
      <c r="E524" s="563"/>
      <c r="F524" s="563"/>
      <c r="G524" s="563"/>
      <c r="H524" s="563"/>
      <c r="I524" s="563"/>
      <c r="J524" s="563"/>
      <c r="K524" s="563"/>
      <c r="L524" s="563"/>
      <c r="M524" s="563"/>
      <c r="N524" s="563"/>
      <c r="O524" s="563"/>
      <c r="P524" s="563"/>
      <c r="Q524" s="563"/>
      <c r="R524" s="563"/>
      <c r="S524" s="563"/>
      <c r="T524" s="563"/>
      <c r="U524" s="563"/>
      <c r="V524" s="563"/>
      <c r="W524" s="563"/>
      <c r="X524" s="563"/>
      <c r="Y524" s="563"/>
      <c r="Z524" s="564"/>
    </row>
    <row r="525" spans="1:26">
      <c r="A525" s="570"/>
      <c r="B525" s="563"/>
      <c r="C525" s="563"/>
      <c r="D525" s="563"/>
      <c r="E525" s="563"/>
      <c r="F525" s="563"/>
      <c r="G525" s="563"/>
      <c r="H525" s="563"/>
      <c r="I525" s="563"/>
      <c r="J525" s="563"/>
      <c r="K525" s="563"/>
      <c r="L525" s="563"/>
      <c r="M525" s="563"/>
      <c r="N525" s="563"/>
      <c r="O525" s="563"/>
      <c r="P525" s="563"/>
      <c r="Q525" s="563"/>
      <c r="R525" s="563"/>
      <c r="S525" s="563"/>
      <c r="T525" s="563"/>
      <c r="U525" s="563"/>
      <c r="V525" s="563"/>
      <c r="W525" s="563"/>
      <c r="X525" s="563"/>
      <c r="Y525" s="563"/>
      <c r="Z525" s="564"/>
    </row>
    <row r="526" spans="1:26">
      <c r="A526" s="570"/>
      <c r="B526" s="563"/>
      <c r="C526" s="563"/>
      <c r="D526" s="563"/>
      <c r="E526" s="563"/>
      <c r="F526" s="563"/>
      <c r="G526" s="563"/>
      <c r="H526" s="563"/>
      <c r="I526" s="563"/>
      <c r="J526" s="563"/>
      <c r="K526" s="563"/>
      <c r="L526" s="563"/>
      <c r="M526" s="563"/>
      <c r="N526" s="563"/>
      <c r="O526" s="563"/>
      <c r="P526" s="563"/>
      <c r="Q526" s="563"/>
      <c r="R526" s="563"/>
      <c r="S526" s="563"/>
      <c r="T526" s="563"/>
      <c r="U526" s="563"/>
      <c r="V526" s="563"/>
      <c r="W526" s="563"/>
      <c r="X526" s="563"/>
      <c r="Y526" s="563"/>
      <c r="Z526" s="564"/>
    </row>
    <row r="527" spans="1:26">
      <c r="A527" s="570"/>
      <c r="B527" s="563"/>
      <c r="C527" s="563"/>
      <c r="D527" s="563"/>
      <c r="E527" s="563"/>
      <c r="F527" s="563"/>
      <c r="G527" s="563"/>
      <c r="H527" s="563"/>
      <c r="I527" s="563"/>
      <c r="J527" s="563"/>
      <c r="K527" s="563"/>
      <c r="L527" s="563"/>
      <c r="M527" s="563"/>
      <c r="N527" s="563"/>
      <c r="O527" s="563"/>
      <c r="P527" s="563"/>
      <c r="Q527" s="563"/>
      <c r="R527" s="563"/>
      <c r="S527" s="563"/>
      <c r="T527" s="563"/>
      <c r="U527" s="563"/>
      <c r="V527" s="563"/>
      <c r="W527" s="563"/>
      <c r="X527" s="563"/>
      <c r="Y527" s="563"/>
      <c r="Z527" s="564"/>
    </row>
    <row r="528" spans="1:26">
      <c r="A528" s="570"/>
      <c r="B528" s="563"/>
      <c r="C528" s="563"/>
      <c r="D528" s="563"/>
      <c r="E528" s="563"/>
      <c r="F528" s="563"/>
      <c r="G528" s="563"/>
      <c r="H528" s="563"/>
      <c r="I528" s="563"/>
      <c r="J528" s="563"/>
      <c r="K528" s="563"/>
      <c r="L528" s="563"/>
      <c r="M528" s="563"/>
      <c r="N528" s="563"/>
      <c r="O528" s="563"/>
      <c r="P528" s="563"/>
      <c r="Q528" s="563"/>
      <c r="R528" s="563"/>
      <c r="S528" s="563"/>
      <c r="T528" s="563"/>
      <c r="U528" s="563"/>
      <c r="V528" s="563"/>
      <c r="W528" s="563"/>
      <c r="X528" s="563"/>
      <c r="Y528" s="563"/>
      <c r="Z528" s="564"/>
    </row>
    <row r="529" spans="1:26">
      <c r="A529" s="570"/>
      <c r="B529" s="563"/>
      <c r="C529" s="563"/>
      <c r="D529" s="563"/>
      <c r="E529" s="563"/>
      <c r="F529" s="563"/>
      <c r="G529" s="563"/>
      <c r="H529" s="563"/>
      <c r="I529" s="563"/>
      <c r="J529" s="563"/>
      <c r="K529" s="563"/>
      <c r="L529" s="563"/>
      <c r="M529" s="563"/>
      <c r="N529" s="563"/>
      <c r="O529" s="563"/>
      <c r="P529" s="563"/>
      <c r="Q529" s="563"/>
      <c r="R529" s="563"/>
      <c r="S529" s="563"/>
      <c r="T529" s="563"/>
      <c r="U529" s="563"/>
      <c r="V529" s="563"/>
      <c r="W529" s="563"/>
      <c r="X529" s="563"/>
      <c r="Y529" s="563"/>
      <c r="Z529" s="564"/>
    </row>
    <row r="530" spans="1:26">
      <c r="A530" s="570"/>
      <c r="B530" s="563"/>
      <c r="C530" s="563"/>
      <c r="D530" s="563"/>
      <c r="E530" s="563"/>
      <c r="F530" s="563"/>
      <c r="G530" s="563"/>
      <c r="H530" s="563"/>
      <c r="I530" s="563"/>
      <c r="J530" s="563"/>
      <c r="K530" s="563"/>
      <c r="L530" s="563"/>
      <c r="M530" s="563"/>
      <c r="N530" s="563"/>
      <c r="O530" s="563"/>
      <c r="P530" s="563"/>
      <c r="Q530" s="563"/>
      <c r="R530" s="563"/>
      <c r="S530" s="563"/>
      <c r="T530" s="563"/>
      <c r="U530" s="563"/>
      <c r="V530" s="563"/>
      <c r="W530" s="563"/>
      <c r="X530" s="563"/>
      <c r="Y530" s="563"/>
      <c r="Z530" s="564"/>
    </row>
    <row r="531" spans="1:26">
      <c r="A531" s="570"/>
      <c r="B531" s="563"/>
      <c r="C531" s="563"/>
      <c r="D531" s="563"/>
      <c r="E531" s="563"/>
      <c r="F531" s="563"/>
      <c r="G531" s="563"/>
      <c r="H531" s="563"/>
      <c r="I531" s="563"/>
      <c r="J531" s="563"/>
      <c r="K531" s="563"/>
      <c r="L531" s="563"/>
      <c r="M531" s="563"/>
      <c r="N531" s="563"/>
      <c r="O531" s="563"/>
      <c r="P531" s="563"/>
      <c r="Q531" s="563"/>
      <c r="R531" s="563"/>
      <c r="S531" s="563"/>
      <c r="T531" s="563"/>
      <c r="U531" s="563"/>
      <c r="V531" s="563"/>
      <c r="W531" s="563"/>
      <c r="X531" s="563"/>
      <c r="Y531" s="563"/>
      <c r="Z531" s="564"/>
    </row>
    <row r="532" spans="1:26">
      <c r="A532" s="570"/>
      <c r="B532" s="563"/>
      <c r="C532" s="563"/>
      <c r="D532" s="563"/>
      <c r="E532" s="563"/>
      <c r="F532" s="563"/>
      <c r="G532" s="563"/>
      <c r="H532" s="563"/>
      <c r="I532" s="563"/>
      <c r="J532" s="563"/>
      <c r="K532" s="563"/>
      <c r="L532" s="563"/>
      <c r="M532" s="563"/>
      <c r="N532" s="563"/>
      <c r="O532" s="563"/>
      <c r="P532" s="563"/>
      <c r="Q532" s="563"/>
      <c r="R532" s="563"/>
      <c r="S532" s="563"/>
      <c r="T532" s="563"/>
      <c r="U532" s="563"/>
      <c r="V532" s="563"/>
      <c r="W532" s="563"/>
      <c r="X532" s="563"/>
      <c r="Y532" s="563"/>
      <c r="Z532" s="564"/>
    </row>
    <row r="533" spans="1:26">
      <c r="A533" s="570"/>
      <c r="B533" s="563"/>
      <c r="C533" s="563"/>
      <c r="D533" s="563"/>
      <c r="E533" s="563"/>
      <c r="F533" s="563"/>
      <c r="G533" s="563"/>
      <c r="H533" s="563"/>
      <c r="I533" s="563"/>
      <c r="J533" s="563"/>
      <c r="K533" s="563"/>
      <c r="L533" s="563"/>
      <c r="M533" s="563"/>
      <c r="N533" s="563"/>
      <c r="O533" s="563"/>
      <c r="P533" s="563"/>
      <c r="Q533" s="563"/>
      <c r="R533" s="563"/>
      <c r="S533" s="563"/>
      <c r="T533" s="563"/>
      <c r="U533" s="563"/>
      <c r="V533" s="563"/>
      <c r="W533" s="563"/>
      <c r="X533" s="563"/>
      <c r="Y533" s="563"/>
      <c r="Z533" s="564"/>
    </row>
    <row r="534" spans="1:26">
      <c r="A534" s="570"/>
      <c r="B534" s="563"/>
      <c r="C534" s="563"/>
      <c r="D534" s="563"/>
      <c r="E534" s="563"/>
      <c r="F534" s="563"/>
      <c r="G534" s="563"/>
      <c r="H534" s="563"/>
      <c r="I534" s="563"/>
      <c r="J534" s="563"/>
      <c r="K534" s="563"/>
      <c r="L534" s="563"/>
      <c r="M534" s="563"/>
      <c r="N534" s="563"/>
      <c r="O534" s="563"/>
      <c r="P534" s="563"/>
      <c r="Q534" s="563"/>
      <c r="R534" s="563"/>
      <c r="S534" s="563"/>
      <c r="T534" s="563"/>
      <c r="U534" s="563"/>
      <c r="V534" s="563"/>
      <c r="W534" s="563"/>
      <c r="X534" s="563"/>
      <c r="Y534" s="563"/>
      <c r="Z534" s="564"/>
    </row>
    <row r="535" spans="1:26">
      <c r="A535" s="570"/>
      <c r="B535" s="563"/>
      <c r="C535" s="563"/>
      <c r="D535" s="563"/>
      <c r="E535" s="563"/>
      <c r="F535" s="563"/>
      <c r="G535" s="563"/>
      <c r="H535" s="563"/>
      <c r="I535" s="563"/>
      <c r="J535" s="563"/>
      <c r="K535" s="563"/>
      <c r="L535" s="563"/>
      <c r="M535" s="563"/>
      <c r="N535" s="563"/>
      <c r="O535" s="563"/>
      <c r="P535" s="563"/>
      <c r="Q535" s="563"/>
      <c r="R535" s="563"/>
      <c r="S535" s="563"/>
      <c r="T535" s="563"/>
      <c r="U535" s="563"/>
      <c r="V535" s="563"/>
      <c r="W535" s="563"/>
      <c r="X535" s="563"/>
      <c r="Y535" s="563"/>
      <c r="Z535" s="564"/>
    </row>
    <row r="536" spans="1:26">
      <c r="A536" s="570"/>
      <c r="B536" s="563"/>
      <c r="C536" s="563"/>
      <c r="D536" s="563"/>
      <c r="E536" s="563"/>
      <c r="F536" s="563"/>
      <c r="G536" s="563"/>
      <c r="H536" s="563"/>
      <c r="I536" s="563"/>
      <c r="J536" s="563"/>
      <c r="K536" s="563"/>
      <c r="L536" s="563"/>
      <c r="M536" s="563"/>
      <c r="N536" s="563"/>
      <c r="O536" s="563"/>
      <c r="P536" s="563"/>
      <c r="Q536" s="563"/>
      <c r="R536" s="563"/>
      <c r="S536" s="563"/>
      <c r="T536" s="563"/>
      <c r="U536" s="563"/>
      <c r="V536" s="563"/>
      <c r="W536" s="563"/>
      <c r="X536" s="563"/>
      <c r="Y536" s="563"/>
      <c r="Z536" s="564"/>
    </row>
    <row r="537" spans="1:26">
      <c r="A537" s="570"/>
      <c r="B537" s="563"/>
      <c r="C537" s="563"/>
      <c r="D537" s="563"/>
      <c r="E537" s="563"/>
      <c r="F537" s="563"/>
      <c r="G537" s="563"/>
      <c r="H537" s="563"/>
      <c r="I537" s="563"/>
      <c r="J537" s="563"/>
      <c r="K537" s="563"/>
      <c r="L537" s="563"/>
      <c r="M537" s="563"/>
      <c r="N537" s="563"/>
      <c r="O537" s="563"/>
      <c r="P537" s="563"/>
      <c r="Q537" s="563"/>
      <c r="R537" s="563"/>
      <c r="S537" s="563"/>
      <c r="T537" s="563"/>
      <c r="U537" s="563"/>
      <c r="V537" s="563"/>
      <c r="W537" s="563"/>
      <c r="X537" s="563"/>
      <c r="Y537" s="563"/>
      <c r="Z537" s="564"/>
    </row>
    <row r="538" spans="1:26">
      <c r="A538" s="570"/>
      <c r="B538" s="563"/>
      <c r="C538" s="563"/>
      <c r="D538" s="563"/>
      <c r="E538" s="563"/>
      <c r="F538" s="563"/>
      <c r="G538" s="563"/>
      <c r="H538" s="563"/>
      <c r="I538" s="563"/>
      <c r="J538" s="563"/>
      <c r="K538" s="563"/>
      <c r="L538" s="563"/>
      <c r="M538" s="563"/>
      <c r="N538" s="563"/>
      <c r="O538" s="563"/>
      <c r="P538" s="563"/>
      <c r="Q538" s="563"/>
      <c r="R538" s="563"/>
      <c r="S538" s="563"/>
      <c r="T538" s="563"/>
      <c r="U538" s="563"/>
      <c r="V538" s="563"/>
      <c r="W538" s="563"/>
      <c r="X538" s="563"/>
      <c r="Y538" s="563"/>
      <c r="Z538" s="564"/>
    </row>
    <row r="539" spans="1:26">
      <c r="A539" s="570"/>
      <c r="B539" s="563"/>
      <c r="C539" s="563"/>
      <c r="D539" s="563"/>
      <c r="E539" s="563"/>
      <c r="F539" s="563"/>
      <c r="G539" s="563"/>
      <c r="H539" s="563"/>
      <c r="I539" s="563"/>
      <c r="J539" s="563"/>
      <c r="K539" s="563"/>
      <c r="L539" s="563"/>
      <c r="M539" s="563"/>
      <c r="N539" s="563"/>
      <c r="O539" s="563"/>
      <c r="P539" s="563"/>
      <c r="Q539" s="563"/>
      <c r="R539" s="563"/>
      <c r="S539" s="563"/>
      <c r="T539" s="563"/>
      <c r="U539" s="563"/>
      <c r="V539" s="563"/>
      <c r="W539" s="563"/>
      <c r="X539" s="563"/>
      <c r="Y539" s="563"/>
      <c r="Z539" s="564"/>
    </row>
    <row r="540" spans="1:26">
      <c r="A540" s="570"/>
      <c r="B540" s="563"/>
      <c r="C540" s="563"/>
      <c r="D540" s="563"/>
      <c r="E540" s="563"/>
      <c r="F540" s="563"/>
      <c r="G540" s="563"/>
      <c r="H540" s="563"/>
      <c r="I540" s="563"/>
      <c r="J540" s="563"/>
      <c r="K540" s="563"/>
      <c r="L540" s="563"/>
      <c r="M540" s="563"/>
      <c r="N540" s="563"/>
      <c r="O540" s="563"/>
      <c r="P540" s="563"/>
      <c r="Q540" s="563"/>
      <c r="R540" s="563"/>
      <c r="S540" s="563"/>
      <c r="T540" s="563"/>
      <c r="U540" s="563"/>
      <c r="V540" s="563"/>
      <c r="W540" s="563"/>
      <c r="X540" s="563"/>
      <c r="Y540" s="563"/>
      <c r="Z540" s="564"/>
    </row>
    <row r="541" spans="1:26">
      <c r="A541" s="570"/>
      <c r="B541" s="563"/>
      <c r="C541" s="563"/>
      <c r="D541" s="563"/>
      <c r="E541" s="563"/>
      <c r="F541" s="563"/>
      <c r="G541" s="563"/>
      <c r="H541" s="563"/>
      <c r="I541" s="563"/>
      <c r="J541" s="563"/>
      <c r="K541" s="563"/>
      <c r="L541" s="563"/>
      <c r="M541" s="563"/>
      <c r="N541" s="563"/>
      <c r="O541" s="563"/>
      <c r="P541" s="563"/>
      <c r="Q541" s="563"/>
      <c r="R541" s="563"/>
      <c r="S541" s="563"/>
      <c r="T541" s="563"/>
      <c r="U541" s="563"/>
      <c r="V541" s="563"/>
      <c r="W541" s="563"/>
      <c r="X541" s="563"/>
      <c r="Y541" s="563"/>
      <c r="Z541" s="564"/>
    </row>
    <row r="542" spans="1:26">
      <c r="A542" s="570"/>
      <c r="B542" s="563"/>
      <c r="C542" s="563"/>
      <c r="D542" s="563"/>
      <c r="E542" s="563"/>
      <c r="F542" s="563"/>
      <c r="G542" s="563"/>
      <c r="H542" s="563"/>
      <c r="I542" s="563"/>
      <c r="J542" s="563"/>
      <c r="K542" s="563"/>
      <c r="L542" s="563"/>
      <c r="M542" s="563"/>
      <c r="N542" s="563"/>
      <c r="O542" s="563"/>
      <c r="P542" s="563"/>
      <c r="Q542" s="563"/>
      <c r="R542" s="563"/>
      <c r="S542" s="563"/>
      <c r="T542" s="563"/>
      <c r="U542" s="563"/>
      <c r="V542" s="563"/>
      <c r="W542" s="563"/>
      <c r="X542" s="563"/>
      <c r="Y542" s="563"/>
      <c r="Z542" s="564"/>
    </row>
    <row r="543" spans="1:26">
      <c r="A543" s="570"/>
      <c r="B543" s="563"/>
      <c r="C543" s="563"/>
      <c r="D543" s="563"/>
      <c r="E543" s="563"/>
      <c r="F543" s="563"/>
      <c r="G543" s="563"/>
      <c r="H543" s="563"/>
      <c r="I543" s="563"/>
      <c r="J543" s="563"/>
      <c r="K543" s="563"/>
      <c r="L543" s="563"/>
      <c r="M543" s="563"/>
      <c r="N543" s="563"/>
      <c r="O543" s="563"/>
      <c r="P543" s="563"/>
      <c r="Q543" s="563"/>
      <c r="R543" s="563"/>
      <c r="S543" s="563"/>
      <c r="T543" s="563"/>
      <c r="U543" s="563"/>
      <c r="V543" s="563"/>
      <c r="W543" s="563"/>
      <c r="X543" s="563"/>
      <c r="Y543" s="563"/>
      <c r="Z543" s="564"/>
    </row>
    <row r="544" spans="1:26">
      <c r="A544" s="570"/>
      <c r="B544" s="563"/>
      <c r="C544" s="563"/>
      <c r="D544" s="563"/>
      <c r="E544" s="563"/>
      <c r="F544" s="563"/>
      <c r="G544" s="563"/>
      <c r="H544" s="563"/>
      <c r="I544" s="563"/>
      <c r="J544" s="563"/>
      <c r="K544" s="563"/>
      <c r="L544" s="563"/>
      <c r="M544" s="563"/>
      <c r="N544" s="563"/>
      <c r="O544" s="563"/>
      <c r="P544" s="563"/>
      <c r="Q544" s="563"/>
      <c r="R544" s="563"/>
      <c r="S544" s="563"/>
      <c r="T544" s="563"/>
      <c r="U544" s="563"/>
      <c r="V544" s="563"/>
      <c r="W544" s="563"/>
      <c r="X544" s="563"/>
      <c r="Y544" s="563"/>
      <c r="Z544" s="564"/>
    </row>
    <row r="545" spans="1:26">
      <c r="A545" s="570"/>
      <c r="B545" s="563"/>
      <c r="C545" s="563"/>
      <c r="D545" s="563"/>
      <c r="E545" s="563"/>
      <c r="F545" s="563"/>
      <c r="G545" s="563"/>
      <c r="H545" s="563"/>
      <c r="I545" s="563"/>
      <c r="J545" s="563"/>
      <c r="K545" s="563"/>
      <c r="L545" s="563"/>
      <c r="M545" s="563"/>
      <c r="N545" s="563"/>
      <c r="O545" s="563"/>
      <c r="P545" s="563"/>
      <c r="Q545" s="563"/>
      <c r="R545" s="563"/>
      <c r="S545" s="563"/>
      <c r="T545" s="563"/>
      <c r="U545" s="563"/>
      <c r="V545" s="563"/>
      <c r="W545" s="563"/>
      <c r="X545" s="563"/>
      <c r="Y545" s="563"/>
      <c r="Z545" s="564"/>
    </row>
    <row r="546" spans="1:26">
      <c r="A546" s="570"/>
      <c r="B546" s="563"/>
      <c r="C546" s="563"/>
      <c r="D546" s="563"/>
      <c r="E546" s="563"/>
      <c r="F546" s="563"/>
      <c r="G546" s="563"/>
      <c r="H546" s="563"/>
      <c r="I546" s="563"/>
      <c r="J546" s="563"/>
      <c r="K546" s="563"/>
      <c r="L546" s="563"/>
      <c r="M546" s="563"/>
      <c r="N546" s="563"/>
      <c r="O546" s="563"/>
      <c r="P546" s="563"/>
      <c r="Q546" s="563"/>
      <c r="R546" s="563"/>
      <c r="S546" s="563"/>
      <c r="T546" s="563"/>
      <c r="U546" s="563"/>
      <c r="V546" s="563"/>
      <c r="W546" s="563"/>
      <c r="X546" s="563"/>
      <c r="Y546" s="563"/>
      <c r="Z546" s="564"/>
    </row>
    <row r="547" spans="1:26">
      <c r="A547" s="570"/>
      <c r="B547" s="563"/>
      <c r="C547" s="563"/>
      <c r="D547" s="563"/>
      <c r="E547" s="563"/>
      <c r="F547" s="563"/>
      <c r="G547" s="563"/>
      <c r="H547" s="563"/>
      <c r="I547" s="563"/>
      <c r="J547" s="563"/>
      <c r="K547" s="563"/>
      <c r="L547" s="563"/>
      <c r="M547" s="563"/>
      <c r="N547" s="563"/>
      <c r="O547" s="563"/>
      <c r="P547" s="563"/>
      <c r="Q547" s="563"/>
      <c r="R547" s="563"/>
      <c r="S547" s="563"/>
      <c r="T547" s="563"/>
      <c r="U547" s="563"/>
      <c r="V547" s="563"/>
      <c r="W547" s="563"/>
      <c r="X547" s="563"/>
      <c r="Y547" s="563"/>
      <c r="Z547" s="564"/>
    </row>
    <row r="548" spans="1:26">
      <c r="A548" s="570"/>
      <c r="B548" s="563"/>
      <c r="C548" s="563"/>
      <c r="D548" s="563"/>
      <c r="E548" s="563"/>
      <c r="F548" s="563"/>
      <c r="G548" s="563"/>
      <c r="H548" s="563"/>
      <c r="I548" s="563"/>
      <c r="J548" s="563"/>
      <c r="K548" s="563"/>
      <c r="L548" s="563"/>
      <c r="M548" s="563"/>
      <c r="N548" s="563"/>
      <c r="O548" s="563"/>
      <c r="P548" s="563"/>
      <c r="Q548" s="563"/>
      <c r="R548" s="563"/>
      <c r="S548" s="563"/>
      <c r="T548" s="563"/>
      <c r="U548" s="563"/>
      <c r="V548" s="563"/>
      <c r="W548" s="563"/>
      <c r="X548" s="563"/>
      <c r="Y548" s="563"/>
      <c r="Z548" s="564"/>
    </row>
    <row r="549" spans="1:26">
      <c r="A549" s="570"/>
      <c r="B549" s="563"/>
      <c r="C549" s="563"/>
      <c r="D549" s="563"/>
      <c r="E549" s="563"/>
      <c r="F549" s="563"/>
      <c r="G549" s="563"/>
      <c r="H549" s="563"/>
      <c r="I549" s="563"/>
      <c r="J549" s="563"/>
      <c r="K549" s="563"/>
      <c r="L549" s="563"/>
      <c r="M549" s="563"/>
      <c r="N549" s="563"/>
      <c r="O549" s="563"/>
      <c r="P549" s="563"/>
      <c r="Q549" s="563"/>
      <c r="R549" s="563"/>
      <c r="S549" s="563"/>
      <c r="T549" s="563"/>
      <c r="U549" s="563"/>
      <c r="V549" s="563"/>
      <c r="W549" s="563"/>
      <c r="X549" s="563"/>
      <c r="Y549" s="563"/>
      <c r="Z549" s="564"/>
    </row>
    <row r="550" spans="1:26">
      <c r="A550" s="570"/>
      <c r="B550" s="563"/>
      <c r="C550" s="563"/>
      <c r="D550" s="563"/>
      <c r="E550" s="563"/>
      <c r="F550" s="563"/>
      <c r="G550" s="563"/>
      <c r="H550" s="563"/>
      <c r="I550" s="563"/>
      <c r="J550" s="563"/>
      <c r="K550" s="563"/>
      <c r="L550" s="563"/>
      <c r="M550" s="563"/>
      <c r="N550" s="563"/>
      <c r="O550" s="563"/>
      <c r="P550" s="563"/>
      <c r="Q550" s="563"/>
      <c r="R550" s="563"/>
      <c r="S550" s="563"/>
      <c r="T550" s="563"/>
      <c r="U550" s="563"/>
      <c r="V550" s="563"/>
      <c r="W550" s="563"/>
      <c r="X550" s="563"/>
      <c r="Y550" s="563"/>
      <c r="Z550" s="564"/>
    </row>
    <row r="551" spans="1:26">
      <c r="A551" s="570"/>
      <c r="B551" s="563"/>
      <c r="C551" s="563"/>
      <c r="D551" s="563"/>
      <c r="E551" s="563"/>
      <c r="F551" s="563"/>
      <c r="G551" s="563"/>
      <c r="H551" s="563"/>
      <c r="I551" s="563"/>
      <c r="J551" s="563"/>
      <c r="K551" s="563"/>
      <c r="L551" s="563"/>
      <c r="M551" s="563"/>
      <c r="N551" s="563"/>
      <c r="O551" s="563"/>
      <c r="P551" s="563"/>
      <c r="Q551" s="563"/>
      <c r="R551" s="563"/>
      <c r="S551" s="563"/>
      <c r="T551" s="563"/>
      <c r="U551" s="563"/>
      <c r="V551" s="563"/>
      <c r="W551" s="563"/>
      <c r="X551" s="563"/>
      <c r="Y551" s="563"/>
      <c r="Z551" s="564"/>
    </row>
    <row r="552" spans="1:26">
      <c r="A552" s="570"/>
      <c r="B552" s="563"/>
      <c r="C552" s="563"/>
      <c r="D552" s="563"/>
      <c r="E552" s="563"/>
      <c r="F552" s="563"/>
      <c r="G552" s="563"/>
      <c r="H552" s="563"/>
      <c r="I552" s="563"/>
      <c r="J552" s="563"/>
      <c r="K552" s="563"/>
      <c r="L552" s="563"/>
      <c r="M552" s="563"/>
      <c r="N552" s="563"/>
      <c r="O552" s="563"/>
      <c r="P552" s="563"/>
      <c r="Q552" s="563"/>
      <c r="R552" s="563"/>
      <c r="S552" s="563"/>
      <c r="T552" s="563"/>
      <c r="U552" s="563"/>
      <c r="V552" s="563"/>
      <c r="W552" s="563"/>
      <c r="X552" s="563"/>
      <c r="Y552" s="563"/>
      <c r="Z552" s="564"/>
    </row>
    <row r="553" spans="1:26">
      <c r="A553" s="570"/>
      <c r="B553" s="563"/>
      <c r="C553" s="563"/>
      <c r="D553" s="563"/>
      <c r="E553" s="563"/>
      <c r="F553" s="563"/>
      <c r="G553" s="563"/>
      <c r="H553" s="563"/>
      <c r="I553" s="563"/>
      <c r="J553" s="563"/>
      <c r="K553" s="563"/>
      <c r="L553" s="563"/>
      <c r="M553" s="563"/>
      <c r="N553" s="563"/>
      <c r="O553" s="563"/>
      <c r="P553" s="563"/>
      <c r="Q553" s="563"/>
      <c r="R553" s="563"/>
      <c r="S553" s="563"/>
      <c r="T553" s="563"/>
      <c r="U553" s="563"/>
      <c r="V553" s="563"/>
      <c r="W553" s="563"/>
      <c r="X553" s="563"/>
      <c r="Y553" s="563"/>
      <c r="Z553" s="564"/>
    </row>
    <row r="554" spans="1:26">
      <c r="A554" s="570"/>
      <c r="B554" s="563"/>
      <c r="C554" s="563"/>
      <c r="D554" s="563"/>
      <c r="E554" s="563"/>
      <c r="F554" s="563"/>
      <c r="G554" s="563"/>
      <c r="H554" s="563"/>
      <c r="I554" s="563"/>
      <c r="J554" s="563"/>
      <c r="K554" s="563"/>
      <c r="L554" s="563"/>
      <c r="M554" s="563"/>
      <c r="N554" s="563"/>
      <c r="O554" s="563"/>
      <c r="P554" s="563"/>
      <c r="Q554" s="563"/>
      <c r="R554" s="563"/>
      <c r="S554" s="563"/>
      <c r="T554" s="563"/>
      <c r="U554" s="563"/>
      <c r="V554" s="563"/>
      <c r="W554" s="563"/>
      <c r="X554" s="563"/>
      <c r="Y554" s="563"/>
      <c r="Z554" s="564"/>
    </row>
    <row r="555" spans="1:26">
      <c r="A555" s="570"/>
      <c r="B555" s="563"/>
      <c r="C555" s="563"/>
      <c r="D555" s="563"/>
      <c r="E555" s="563"/>
      <c r="F555" s="563"/>
      <c r="G555" s="563"/>
      <c r="H555" s="563"/>
      <c r="I555" s="563"/>
      <c r="J555" s="563"/>
      <c r="K555" s="563"/>
      <c r="L555" s="563"/>
      <c r="M555" s="563"/>
      <c r="N555" s="563"/>
      <c r="O555" s="563"/>
      <c r="P555" s="563"/>
      <c r="Q555" s="563"/>
      <c r="R555" s="563"/>
      <c r="S555" s="563"/>
      <c r="T555" s="563"/>
      <c r="U555" s="563"/>
      <c r="V555" s="563"/>
      <c r="W555" s="563"/>
      <c r="X555" s="563"/>
      <c r="Y555" s="563"/>
      <c r="Z555" s="564"/>
    </row>
    <row r="556" spans="1:26">
      <c r="A556" s="570"/>
      <c r="B556" s="563"/>
      <c r="C556" s="563"/>
      <c r="D556" s="563"/>
      <c r="E556" s="563"/>
      <c r="F556" s="563"/>
      <c r="G556" s="563"/>
      <c r="H556" s="563"/>
      <c r="I556" s="563"/>
      <c r="J556" s="563"/>
      <c r="K556" s="563"/>
      <c r="L556" s="563"/>
      <c r="M556" s="563"/>
      <c r="N556" s="563"/>
      <c r="O556" s="563"/>
      <c r="P556" s="563"/>
      <c r="Q556" s="563"/>
      <c r="R556" s="563"/>
      <c r="S556" s="563"/>
      <c r="T556" s="563"/>
      <c r="U556" s="563"/>
      <c r="V556" s="563"/>
      <c r="W556" s="563"/>
      <c r="X556" s="563"/>
      <c r="Y556" s="563"/>
      <c r="Z556" s="564"/>
    </row>
    <row r="557" spans="1:26">
      <c r="A557" s="570"/>
      <c r="B557" s="563"/>
      <c r="C557" s="563"/>
      <c r="D557" s="563"/>
      <c r="E557" s="563"/>
      <c r="F557" s="563"/>
      <c r="G557" s="563"/>
      <c r="H557" s="563"/>
      <c r="I557" s="563"/>
      <c r="J557" s="563"/>
      <c r="K557" s="563"/>
      <c r="L557" s="563"/>
      <c r="M557" s="563"/>
      <c r="N557" s="563"/>
      <c r="O557" s="563"/>
      <c r="P557" s="563"/>
      <c r="Q557" s="563"/>
      <c r="R557" s="563"/>
      <c r="S557" s="563"/>
      <c r="T557" s="563"/>
      <c r="U557" s="563"/>
      <c r="V557" s="563"/>
      <c r="W557" s="563"/>
      <c r="X557" s="563"/>
      <c r="Y557" s="563"/>
      <c r="Z557" s="564"/>
    </row>
    <row r="558" spans="1:26">
      <c r="A558" s="570"/>
      <c r="B558" s="563"/>
      <c r="C558" s="563"/>
      <c r="D558" s="563"/>
      <c r="E558" s="563"/>
      <c r="F558" s="563"/>
      <c r="G558" s="563"/>
      <c r="H558" s="563"/>
      <c r="I558" s="563"/>
      <c r="J558" s="563"/>
      <c r="K558" s="563"/>
      <c r="L558" s="563"/>
      <c r="M558" s="563"/>
      <c r="N558" s="563"/>
      <c r="O558" s="563"/>
      <c r="P558" s="563"/>
      <c r="Q558" s="563"/>
      <c r="R558" s="563"/>
      <c r="S558" s="563"/>
      <c r="T558" s="563"/>
      <c r="U558" s="563"/>
      <c r="V558" s="563"/>
      <c r="W558" s="563"/>
      <c r="X558" s="563"/>
      <c r="Y558" s="563"/>
      <c r="Z558" s="564"/>
    </row>
    <row r="559" spans="1:26">
      <c r="A559" s="570"/>
      <c r="B559" s="563"/>
      <c r="C559" s="563"/>
      <c r="D559" s="563"/>
      <c r="E559" s="563"/>
      <c r="F559" s="563"/>
      <c r="G559" s="563"/>
      <c r="H559" s="563"/>
      <c r="I559" s="563"/>
      <c r="J559" s="563"/>
      <c r="K559" s="563"/>
      <c r="L559" s="563"/>
      <c r="M559" s="563"/>
      <c r="N559" s="563"/>
      <c r="O559" s="563"/>
      <c r="P559" s="563"/>
      <c r="Q559" s="563"/>
      <c r="R559" s="563"/>
      <c r="S559" s="563"/>
      <c r="T559" s="563"/>
      <c r="U559" s="563"/>
      <c r="V559" s="563"/>
      <c r="W559" s="563"/>
      <c r="X559" s="563"/>
      <c r="Y559" s="563"/>
      <c r="Z559" s="564"/>
    </row>
    <row r="560" spans="1:26">
      <c r="A560" s="570"/>
      <c r="B560" s="563"/>
      <c r="C560" s="563"/>
      <c r="D560" s="563"/>
      <c r="E560" s="563"/>
      <c r="F560" s="563"/>
      <c r="G560" s="563"/>
      <c r="H560" s="563"/>
      <c r="I560" s="563"/>
      <c r="J560" s="563"/>
      <c r="K560" s="563"/>
      <c r="L560" s="563"/>
      <c r="M560" s="563"/>
      <c r="N560" s="563"/>
      <c r="O560" s="563"/>
      <c r="P560" s="563"/>
      <c r="Q560" s="563"/>
      <c r="R560" s="563"/>
      <c r="S560" s="563"/>
      <c r="T560" s="563"/>
      <c r="U560" s="563"/>
      <c r="V560" s="563"/>
      <c r="W560" s="563"/>
      <c r="X560" s="563"/>
      <c r="Y560" s="563"/>
      <c r="Z560" s="564"/>
    </row>
    <row r="561" spans="1:26">
      <c r="A561" s="570"/>
      <c r="B561" s="563"/>
      <c r="C561" s="563"/>
      <c r="D561" s="563"/>
      <c r="E561" s="563"/>
      <c r="F561" s="563"/>
      <c r="G561" s="563"/>
      <c r="H561" s="563"/>
      <c r="I561" s="563"/>
      <c r="J561" s="563"/>
      <c r="K561" s="563"/>
      <c r="L561" s="563"/>
      <c r="M561" s="563"/>
      <c r="N561" s="563"/>
      <c r="O561" s="563"/>
      <c r="P561" s="563"/>
      <c r="Q561" s="563"/>
      <c r="R561" s="563"/>
      <c r="S561" s="563"/>
      <c r="T561" s="563"/>
      <c r="U561" s="563"/>
      <c r="V561" s="563"/>
      <c r="W561" s="563"/>
      <c r="X561" s="563"/>
      <c r="Y561" s="563"/>
      <c r="Z561" s="564"/>
    </row>
    <row r="562" spans="1:26">
      <c r="A562" s="570"/>
      <c r="B562" s="563"/>
      <c r="C562" s="563"/>
      <c r="D562" s="563"/>
      <c r="E562" s="563"/>
      <c r="F562" s="563"/>
      <c r="G562" s="563"/>
      <c r="H562" s="563"/>
      <c r="I562" s="563"/>
      <c r="J562" s="563"/>
      <c r="K562" s="563"/>
      <c r="L562" s="563"/>
      <c r="M562" s="563"/>
      <c r="N562" s="563"/>
      <c r="O562" s="563"/>
      <c r="P562" s="563"/>
      <c r="Q562" s="563"/>
      <c r="R562" s="563"/>
      <c r="S562" s="563"/>
      <c r="T562" s="563"/>
      <c r="U562" s="563"/>
      <c r="V562" s="563"/>
      <c r="W562" s="563"/>
      <c r="X562" s="563"/>
      <c r="Y562" s="563"/>
      <c r="Z562" s="564"/>
    </row>
    <row r="563" spans="1:26">
      <c r="A563" s="570"/>
      <c r="B563" s="563"/>
      <c r="C563" s="563"/>
      <c r="D563" s="563"/>
      <c r="E563" s="563"/>
      <c r="F563" s="563"/>
      <c r="G563" s="563"/>
      <c r="H563" s="563"/>
      <c r="I563" s="563"/>
      <c r="J563" s="563"/>
      <c r="K563" s="563"/>
      <c r="L563" s="563"/>
      <c r="M563" s="563"/>
      <c r="N563" s="563"/>
      <c r="O563" s="563"/>
      <c r="P563" s="563"/>
      <c r="Q563" s="563"/>
      <c r="R563" s="563"/>
      <c r="S563" s="563"/>
      <c r="T563" s="563"/>
      <c r="U563" s="563"/>
      <c r="V563" s="563"/>
      <c r="W563" s="563"/>
      <c r="X563" s="563"/>
      <c r="Y563" s="563"/>
      <c r="Z563" s="564"/>
    </row>
    <row r="564" spans="1:26">
      <c r="A564" s="570"/>
      <c r="B564" s="563"/>
      <c r="C564" s="563"/>
      <c r="D564" s="563"/>
      <c r="E564" s="563"/>
      <c r="F564" s="563"/>
      <c r="G564" s="563"/>
      <c r="H564" s="563"/>
      <c r="I564" s="563"/>
      <c r="J564" s="563"/>
      <c r="K564" s="563"/>
      <c r="L564" s="563"/>
      <c r="M564" s="563"/>
      <c r="N564" s="563"/>
      <c r="O564" s="563"/>
      <c r="P564" s="563"/>
      <c r="Q564" s="563"/>
      <c r="R564" s="563"/>
      <c r="S564" s="563"/>
      <c r="T564" s="563"/>
      <c r="U564" s="563"/>
      <c r="V564" s="563"/>
      <c r="W564" s="563"/>
      <c r="X564" s="563"/>
      <c r="Y564" s="563"/>
      <c r="Z564" s="564"/>
    </row>
    <row r="565" spans="1:26">
      <c r="A565" s="570"/>
      <c r="B565" s="563"/>
      <c r="C565" s="563"/>
      <c r="D565" s="563"/>
      <c r="E565" s="563"/>
      <c r="F565" s="563"/>
      <c r="G565" s="563"/>
      <c r="H565" s="563"/>
      <c r="I565" s="563"/>
      <c r="J565" s="563"/>
      <c r="K565" s="563"/>
      <c r="L565" s="563"/>
      <c r="M565" s="563"/>
      <c r="N565" s="563"/>
      <c r="O565" s="563"/>
      <c r="P565" s="563"/>
      <c r="Q565" s="563"/>
      <c r="R565" s="563"/>
      <c r="S565" s="563"/>
      <c r="T565" s="563"/>
      <c r="U565" s="563"/>
      <c r="V565" s="563"/>
      <c r="W565" s="563"/>
      <c r="X565" s="563"/>
      <c r="Y565" s="563"/>
      <c r="Z565" s="564"/>
    </row>
    <row r="566" spans="1:26">
      <c r="A566" s="570"/>
      <c r="B566" s="563"/>
      <c r="C566" s="563"/>
      <c r="D566" s="563"/>
      <c r="E566" s="563"/>
      <c r="F566" s="563"/>
      <c r="G566" s="563"/>
      <c r="H566" s="563"/>
      <c r="I566" s="563"/>
      <c r="J566" s="563"/>
      <c r="K566" s="563"/>
      <c r="L566" s="563"/>
      <c r="M566" s="563"/>
      <c r="N566" s="563"/>
      <c r="O566" s="563"/>
      <c r="P566" s="563"/>
      <c r="Q566" s="563"/>
      <c r="R566" s="563"/>
      <c r="S566" s="563"/>
      <c r="T566" s="563"/>
      <c r="U566" s="563"/>
      <c r="V566" s="563"/>
      <c r="W566" s="563"/>
      <c r="X566" s="563"/>
      <c r="Y566" s="563"/>
      <c r="Z566" s="564"/>
    </row>
    <row r="567" spans="1:26">
      <c r="A567" s="570"/>
      <c r="B567" s="563"/>
      <c r="C567" s="563"/>
      <c r="D567" s="563"/>
      <c r="E567" s="563"/>
      <c r="F567" s="563"/>
      <c r="G567" s="563"/>
      <c r="H567" s="563"/>
      <c r="I567" s="563"/>
      <c r="J567" s="563"/>
      <c r="K567" s="563"/>
      <c r="L567" s="563"/>
      <c r="M567" s="563"/>
      <c r="N567" s="563"/>
      <c r="O567" s="563"/>
      <c r="P567" s="563"/>
      <c r="Q567" s="563"/>
      <c r="R567" s="563"/>
      <c r="S567" s="563"/>
      <c r="T567" s="563"/>
      <c r="U567" s="563"/>
      <c r="V567" s="563"/>
      <c r="W567" s="563"/>
      <c r="X567" s="563"/>
      <c r="Y567" s="563"/>
      <c r="Z567" s="564"/>
    </row>
    <row r="568" spans="1:26">
      <c r="A568" s="570"/>
      <c r="B568" s="563"/>
      <c r="C568" s="563"/>
      <c r="D568" s="563"/>
      <c r="E568" s="563"/>
      <c r="F568" s="563"/>
      <c r="G568" s="563"/>
      <c r="H568" s="563"/>
      <c r="I568" s="563"/>
      <c r="J568" s="563"/>
      <c r="K568" s="563"/>
      <c r="L568" s="563"/>
      <c r="M568" s="563"/>
      <c r="N568" s="563"/>
      <c r="O568" s="563"/>
      <c r="P568" s="563"/>
      <c r="Q568" s="563"/>
      <c r="R568" s="563"/>
      <c r="S568" s="563"/>
      <c r="T568" s="563"/>
      <c r="U568" s="563"/>
      <c r="V568" s="563"/>
      <c r="W568" s="563"/>
      <c r="X568" s="563"/>
      <c r="Y568" s="563"/>
      <c r="Z568" s="564"/>
    </row>
    <row r="569" spans="1:26">
      <c r="A569" s="570"/>
      <c r="B569" s="563"/>
      <c r="C569" s="563"/>
      <c r="D569" s="563"/>
      <c r="E569" s="563"/>
      <c r="F569" s="563"/>
      <c r="G569" s="563"/>
      <c r="H569" s="563"/>
      <c r="I569" s="563"/>
      <c r="J569" s="563"/>
      <c r="K569" s="563"/>
      <c r="L569" s="563"/>
      <c r="M569" s="563"/>
      <c r="N569" s="563"/>
      <c r="O569" s="563"/>
      <c r="P569" s="563"/>
      <c r="Q569" s="563"/>
      <c r="R569" s="563"/>
      <c r="S569" s="563"/>
      <c r="T569" s="563"/>
      <c r="U569" s="563"/>
      <c r="V569" s="563"/>
      <c r="W569" s="563"/>
      <c r="X569" s="563"/>
      <c r="Y569" s="563"/>
      <c r="Z569" s="564"/>
    </row>
    <row r="570" spans="1:26">
      <c r="A570" s="570"/>
      <c r="B570" s="563"/>
      <c r="C570" s="563"/>
      <c r="D570" s="563"/>
      <c r="E570" s="563"/>
      <c r="F570" s="563"/>
      <c r="G570" s="563"/>
      <c r="H570" s="563"/>
      <c r="I570" s="563"/>
      <c r="J570" s="563"/>
      <c r="K570" s="563"/>
      <c r="L570" s="563"/>
      <c r="M570" s="563"/>
      <c r="N570" s="563"/>
      <c r="O570" s="563"/>
      <c r="P570" s="563"/>
      <c r="Q570" s="563"/>
      <c r="R570" s="563"/>
      <c r="S570" s="563"/>
      <c r="T570" s="563"/>
      <c r="U570" s="563"/>
      <c r="V570" s="563"/>
      <c r="W570" s="563"/>
      <c r="X570" s="563"/>
      <c r="Y570" s="563"/>
      <c r="Z570" s="564"/>
    </row>
    <row r="571" spans="1:26">
      <c r="A571" s="570"/>
      <c r="B571" s="563"/>
      <c r="C571" s="563"/>
      <c r="D571" s="563"/>
      <c r="E571" s="563"/>
      <c r="F571" s="563"/>
      <c r="G571" s="563"/>
      <c r="H571" s="563"/>
      <c r="I571" s="563"/>
      <c r="J571" s="563"/>
      <c r="K571" s="563"/>
      <c r="L571" s="563"/>
      <c r="M571" s="563"/>
      <c r="N571" s="563"/>
      <c r="O571" s="563"/>
      <c r="P571" s="563"/>
      <c r="Q571" s="563"/>
      <c r="R571" s="563"/>
      <c r="S571" s="563"/>
      <c r="T571" s="563"/>
      <c r="U571" s="563"/>
      <c r="V571" s="563"/>
      <c r="W571" s="563"/>
      <c r="X571" s="563"/>
      <c r="Y571" s="563"/>
      <c r="Z571" s="564"/>
    </row>
    <row r="572" spans="1:26">
      <c r="A572" s="570"/>
      <c r="B572" s="563"/>
      <c r="C572" s="563"/>
      <c r="D572" s="563"/>
      <c r="E572" s="563"/>
      <c r="F572" s="563"/>
      <c r="G572" s="563"/>
      <c r="H572" s="563"/>
      <c r="I572" s="563"/>
      <c r="J572" s="563"/>
      <c r="K572" s="563"/>
      <c r="L572" s="563"/>
      <c r="M572" s="563"/>
      <c r="N572" s="563"/>
      <c r="O572" s="563"/>
      <c r="P572" s="563"/>
      <c r="Q572" s="563"/>
      <c r="R572" s="563"/>
      <c r="S572" s="563"/>
      <c r="T572" s="563"/>
      <c r="U572" s="563"/>
      <c r="V572" s="563"/>
      <c r="W572" s="563"/>
      <c r="X572" s="563"/>
      <c r="Y572" s="563"/>
      <c r="Z572" s="564"/>
    </row>
    <row r="573" spans="1:26">
      <c r="A573" s="570"/>
      <c r="B573" s="563"/>
      <c r="C573" s="563"/>
      <c r="D573" s="563"/>
      <c r="E573" s="563"/>
      <c r="F573" s="563"/>
      <c r="G573" s="563"/>
      <c r="H573" s="563"/>
      <c r="I573" s="563"/>
      <c r="J573" s="563"/>
      <c r="K573" s="563"/>
      <c r="L573" s="563"/>
      <c r="M573" s="563"/>
      <c r="N573" s="563"/>
      <c r="O573" s="563"/>
      <c r="P573" s="563"/>
      <c r="Q573" s="563"/>
      <c r="R573" s="563"/>
      <c r="S573" s="563"/>
      <c r="T573" s="563"/>
      <c r="U573" s="563"/>
      <c r="V573" s="563"/>
      <c r="W573" s="563"/>
      <c r="X573" s="563"/>
      <c r="Y573" s="563"/>
      <c r="Z573" s="564"/>
    </row>
    <row r="574" spans="1:26">
      <c r="A574" s="570"/>
      <c r="B574" s="563"/>
      <c r="C574" s="563"/>
      <c r="D574" s="563"/>
      <c r="E574" s="563"/>
      <c r="F574" s="563"/>
      <c r="G574" s="563"/>
      <c r="H574" s="563"/>
      <c r="I574" s="563"/>
      <c r="J574" s="563"/>
      <c r="K574" s="563"/>
      <c r="L574" s="563"/>
      <c r="M574" s="563"/>
      <c r="N574" s="563"/>
      <c r="O574" s="563"/>
      <c r="P574" s="563"/>
      <c r="Q574" s="563"/>
      <c r="R574" s="563"/>
      <c r="S574" s="563"/>
      <c r="T574" s="563"/>
      <c r="U574" s="563"/>
      <c r="V574" s="563"/>
      <c r="W574" s="563"/>
      <c r="X574" s="563"/>
      <c r="Y574" s="563"/>
      <c r="Z574" s="564"/>
    </row>
    <row r="575" spans="1:26">
      <c r="A575" s="570"/>
      <c r="B575" s="563"/>
      <c r="C575" s="563"/>
      <c r="D575" s="563"/>
      <c r="E575" s="563"/>
      <c r="F575" s="563"/>
      <c r="G575" s="563"/>
      <c r="H575" s="563"/>
      <c r="I575" s="563"/>
      <c r="J575" s="563"/>
      <c r="K575" s="563"/>
      <c r="L575" s="563"/>
      <c r="M575" s="563"/>
      <c r="N575" s="563"/>
      <c r="O575" s="563"/>
      <c r="P575" s="563"/>
      <c r="Q575" s="563"/>
      <c r="R575" s="563"/>
      <c r="S575" s="563"/>
      <c r="T575" s="563"/>
      <c r="U575" s="563"/>
      <c r="V575" s="563"/>
      <c r="W575" s="563"/>
      <c r="X575" s="563"/>
      <c r="Y575" s="563"/>
      <c r="Z575" s="564"/>
    </row>
    <row r="576" spans="1:26">
      <c r="A576" s="570"/>
      <c r="B576" s="563"/>
      <c r="C576" s="563"/>
      <c r="D576" s="563"/>
      <c r="E576" s="563"/>
      <c r="F576" s="563"/>
      <c r="G576" s="563"/>
      <c r="H576" s="563"/>
      <c r="I576" s="563"/>
      <c r="J576" s="563"/>
      <c r="K576" s="563"/>
      <c r="L576" s="563"/>
      <c r="M576" s="563"/>
      <c r="N576" s="563"/>
      <c r="O576" s="563"/>
      <c r="P576" s="563"/>
      <c r="Q576" s="563"/>
      <c r="R576" s="563"/>
      <c r="S576" s="563"/>
      <c r="T576" s="563"/>
      <c r="U576" s="563"/>
      <c r="V576" s="563"/>
      <c r="W576" s="563"/>
      <c r="X576" s="563"/>
      <c r="Y576" s="563"/>
      <c r="Z576" s="564"/>
    </row>
    <row r="577" spans="1:26">
      <c r="A577" s="570"/>
      <c r="B577" s="563"/>
      <c r="C577" s="563"/>
      <c r="D577" s="563"/>
      <c r="E577" s="563"/>
      <c r="F577" s="563"/>
      <c r="G577" s="563"/>
      <c r="H577" s="563"/>
      <c r="I577" s="563"/>
      <c r="J577" s="563"/>
      <c r="K577" s="563"/>
      <c r="L577" s="563"/>
      <c r="M577" s="563"/>
      <c r="N577" s="563"/>
      <c r="O577" s="563"/>
      <c r="P577" s="563"/>
      <c r="Q577" s="563"/>
      <c r="R577" s="563"/>
      <c r="S577" s="563"/>
      <c r="T577" s="563"/>
      <c r="U577" s="563"/>
      <c r="V577" s="563"/>
      <c r="W577" s="563"/>
      <c r="X577" s="563"/>
      <c r="Y577" s="563"/>
      <c r="Z577" s="564"/>
    </row>
    <row r="578" spans="1:26">
      <c r="A578" s="570"/>
      <c r="B578" s="563"/>
      <c r="C578" s="563"/>
      <c r="D578" s="563"/>
      <c r="E578" s="563"/>
      <c r="F578" s="563"/>
      <c r="G578" s="563"/>
      <c r="H578" s="563"/>
      <c r="I578" s="563"/>
      <c r="J578" s="563"/>
      <c r="K578" s="563"/>
      <c r="L578" s="563"/>
      <c r="M578" s="563"/>
      <c r="N578" s="563"/>
      <c r="O578" s="563"/>
      <c r="P578" s="563"/>
      <c r="Q578" s="563"/>
      <c r="R578" s="563"/>
      <c r="S578" s="563"/>
      <c r="T578" s="563"/>
      <c r="U578" s="563"/>
      <c r="V578" s="563"/>
      <c r="W578" s="563"/>
      <c r="X578" s="563"/>
      <c r="Y578" s="563"/>
      <c r="Z578" s="564"/>
    </row>
    <row r="579" spans="1:26">
      <c r="A579" s="570"/>
      <c r="B579" s="563"/>
      <c r="C579" s="563"/>
      <c r="D579" s="563"/>
      <c r="E579" s="563"/>
      <c r="F579" s="563"/>
      <c r="G579" s="563"/>
      <c r="H579" s="563"/>
      <c r="I579" s="563"/>
      <c r="J579" s="563"/>
      <c r="K579" s="563"/>
      <c r="L579" s="563"/>
      <c r="M579" s="563"/>
      <c r="N579" s="563"/>
      <c r="O579" s="563"/>
      <c r="P579" s="563"/>
      <c r="Q579" s="563"/>
      <c r="R579" s="563"/>
      <c r="S579" s="563"/>
      <c r="T579" s="563"/>
      <c r="U579" s="563"/>
      <c r="V579" s="563"/>
      <c r="W579" s="563"/>
      <c r="X579" s="563"/>
      <c r="Y579" s="563"/>
      <c r="Z579" s="564"/>
    </row>
    <row r="580" spans="1:26">
      <c r="A580" s="570"/>
      <c r="B580" s="563"/>
      <c r="C580" s="563"/>
      <c r="D580" s="563"/>
      <c r="E580" s="563"/>
      <c r="F580" s="563"/>
      <c r="G580" s="563"/>
      <c r="H580" s="563"/>
      <c r="I580" s="563"/>
      <c r="J580" s="563"/>
      <c r="K580" s="563"/>
      <c r="L580" s="563"/>
      <c r="M580" s="563"/>
      <c r="N580" s="563"/>
      <c r="O580" s="563"/>
      <c r="P580" s="563"/>
      <c r="Q580" s="563"/>
      <c r="R580" s="563"/>
      <c r="S580" s="563"/>
      <c r="T580" s="563"/>
      <c r="U580" s="563"/>
      <c r="V580" s="563"/>
      <c r="W580" s="563"/>
      <c r="X580" s="563"/>
      <c r="Y580" s="563"/>
      <c r="Z580" s="564"/>
    </row>
    <row r="581" spans="1:26">
      <c r="A581" s="570"/>
      <c r="B581" s="563"/>
      <c r="C581" s="563"/>
      <c r="D581" s="563"/>
      <c r="E581" s="563"/>
      <c r="F581" s="563"/>
      <c r="G581" s="563"/>
      <c r="H581" s="563"/>
      <c r="I581" s="563"/>
      <c r="J581" s="563"/>
      <c r="K581" s="563"/>
      <c r="L581" s="563"/>
      <c r="M581" s="563"/>
      <c r="N581" s="563"/>
      <c r="O581" s="563"/>
      <c r="P581" s="563"/>
      <c r="Q581" s="563"/>
      <c r="R581" s="563"/>
      <c r="S581" s="563"/>
      <c r="T581" s="563"/>
      <c r="U581" s="563"/>
      <c r="V581" s="563"/>
      <c r="W581" s="563"/>
      <c r="X581" s="563"/>
      <c r="Y581" s="563"/>
      <c r="Z581" s="564"/>
    </row>
    <row r="582" spans="1:26">
      <c r="A582" s="570"/>
      <c r="B582" s="563"/>
      <c r="C582" s="563"/>
      <c r="D582" s="563"/>
      <c r="E582" s="563"/>
      <c r="F582" s="563"/>
      <c r="G582" s="563"/>
      <c r="H582" s="563"/>
      <c r="I582" s="563"/>
      <c r="J582" s="563"/>
      <c r="K582" s="563"/>
      <c r="L582" s="563"/>
      <c r="M582" s="563"/>
      <c r="N582" s="563"/>
      <c r="O582" s="563"/>
      <c r="P582" s="563"/>
      <c r="Q582" s="563"/>
      <c r="R582" s="563"/>
      <c r="S582" s="563"/>
      <c r="T582" s="563"/>
      <c r="U582" s="563"/>
      <c r="V582" s="563"/>
      <c r="W582" s="563"/>
      <c r="X582" s="563"/>
      <c r="Y582" s="563"/>
      <c r="Z582" s="564"/>
    </row>
    <row r="583" spans="1:26">
      <c r="A583" s="570"/>
      <c r="B583" s="563"/>
      <c r="C583" s="563"/>
      <c r="D583" s="563"/>
      <c r="E583" s="563"/>
      <c r="F583" s="563"/>
      <c r="G583" s="563"/>
      <c r="H583" s="563"/>
      <c r="I583" s="563"/>
      <c r="J583" s="563"/>
      <c r="K583" s="563"/>
      <c r="L583" s="563"/>
      <c r="M583" s="563"/>
      <c r="N583" s="563"/>
      <c r="O583" s="563"/>
      <c r="P583" s="563"/>
      <c r="Q583" s="563"/>
      <c r="R583" s="563"/>
      <c r="S583" s="563"/>
      <c r="T583" s="563"/>
      <c r="U583" s="563"/>
      <c r="V583" s="563"/>
      <c r="W583" s="563"/>
      <c r="X583" s="563"/>
      <c r="Y583" s="563"/>
      <c r="Z583" s="564"/>
    </row>
    <row r="584" spans="1:26">
      <c r="A584" s="570"/>
      <c r="B584" s="563"/>
      <c r="C584" s="563"/>
      <c r="D584" s="563"/>
      <c r="E584" s="563"/>
      <c r="F584" s="563"/>
      <c r="G584" s="563"/>
      <c r="H584" s="563"/>
      <c r="I584" s="563"/>
      <c r="J584" s="563"/>
      <c r="K584" s="563"/>
      <c r="L584" s="563"/>
      <c r="M584" s="563"/>
      <c r="N584" s="563"/>
      <c r="O584" s="563"/>
      <c r="P584" s="563"/>
      <c r="Q584" s="563"/>
      <c r="R584" s="563"/>
      <c r="S584" s="563"/>
      <c r="T584" s="563"/>
      <c r="U584" s="563"/>
      <c r="V584" s="563"/>
      <c r="W584" s="563"/>
      <c r="X584" s="563"/>
      <c r="Y584" s="563"/>
      <c r="Z584" s="564"/>
    </row>
    <row r="585" spans="1:26">
      <c r="A585" s="570"/>
      <c r="B585" s="563"/>
      <c r="C585" s="563"/>
      <c r="D585" s="563"/>
      <c r="E585" s="563"/>
      <c r="F585" s="563"/>
      <c r="G585" s="563"/>
      <c r="H585" s="563"/>
      <c r="I585" s="563"/>
      <c r="J585" s="563"/>
      <c r="K585" s="563"/>
      <c r="L585" s="563"/>
      <c r="M585" s="563"/>
      <c r="N585" s="563"/>
      <c r="O585" s="563"/>
      <c r="P585" s="563"/>
      <c r="Q585" s="563"/>
      <c r="R585" s="563"/>
      <c r="S585" s="563"/>
      <c r="T585" s="563"/>
      <c r="U585" s="563"/>
      <c r="V585" s="563"/>
      <c r="W585" s="563"/>
      <c r="X585" s="563"/>
      <c r="Y585" s="563"/>
      <c r="Z585" s="564"/>
    </row>
    <row r="586" spans="1:26">
      <c r="A586" s="570"/>
      <c r="B586" s="563"/>
      <c r="C586" s="563"/>
      <c r="D586" s="563"/>
      <c r="E586" s="563"/>
      <c r="F586" s="563"/>
      <c r="G586" s="563"/>
      <c r="H586" s="563"/>
      <c r="I586" s="563"/>
      <c r="J586" s="563"/>
      <c r="K586" s="563"/>
      <c r="L586" s="563"/>
      <c r="M586" s="563"/>
      <c r="N586" s="563"/>
      <c r="O586" s="563"/>
      <c r="P586" s="563"/>
      <c r="Q586" s="563"/>
      <c r="R586" s="563"/>
      <c r="S586" s="563"/>
      <c r="T586" s="563"/>
      <c r="U586" s="563"/>
      <c r="V586" s="563"/>
      <c r="W586" s="563"/>
      <c r="X586" s="563"/>
      <c r="Y586" s="563"/>
      <c r="Z586" s="564"/>
    </row>
    <row r="587" spans="1:26">
      <c r="A587" s="570"/>
      <c r="B587" s="563"/>
      <c r="C587" s="563"/>
      <c r="D587" s="563"/>
      <c r="E587" s="563"/>
      <c r="F587" s="563"/>
      <c r="G587" s="563"/>
      <c r="H587" s="563"/>
      <c r="I587" s="563"/>
      <c r="J587" s="563"/>
      <c r="K587" s="563"/>
      <c r="L587" s="563"/>
      <c r="M587" s="563"/>
      <c r="N587" s="563"/>
      <c r="O587" s="563"/>
      <c r="P587" s="563"/>
      <c r="Q587" s="563"/>
      <c r="R587" s="563"/>
      <c r="S587" s="563"/>
      <c r="T587" s="563"/>
      <c r="U587" s="563"/>
      <c r="V587" s="563"/>
      <c r="W587" s="563"/>
      <c r="X587" s="563"/>
      <c r="Y587" s="563"/>
      <c r="Z587" s="564"/>
    </row>
    <row r="588" spans="1:26">
      <c r="A588" s="570"/>
      <c r="B588" s="563"/>
      <c r="C588" s="563"/>
      <c r="D588" s="563"/>
      <c r="E588" s="563"/>
      <c r="F588" s="563"/>
      <c r="G588" s="563"/>
      <c r="H588" s="563"/>
      <c r="I588" s="563"/>
      <c r="J588" s="563"/>
      <c r="K588" s="563"/>
      <c r="L588" s="563"/>
      <c r="M588" s="563"/>
      <c r="N588" s="563"/>
      <c r="O588" s="563"/>
      <c r="P588" s="563"/>
      <c r="Q588" s="563"/>
      <c r="R588" s="563"/>
      <c r="S588" s="563"/>
      <c r="T588" s="563"/>
      <c r="U588" s="563"/>
      <c r="V588" s="563"/>
      <c r="W588" s="563"/>
      <c r="X588" s="563"/>
      <c r="Y588" s="563"/>
      <c r="Z588" s="564"/>
    </row>
    <row r="589" spans="1:26">
      <c r="A589" s="570"/>
      <c r="B589" s="563"/>
      <c r="C589" s="563"/>
      <c r="D589" s="563"/>
      <c r="E589" s="563"/>
      <c r="F589" s="563"/>
      <c r="G589" s="563"/>
      <c r="H589" s="563"/>
      <c r="I589" s="563"/>
      <c r="J589" s="563"/>
      <c r="K589" s="563"/>
      <c r="L589" s="563"/>
      <c r="M589" s="563"/>
      <c r="N589" s="563"/>
      <c r="O589" s="563"/>
      <c r="P589" s="563"/>
      <c r="Q589" s="563"/>
      <c r="R589" s="563"/>
      <c r="S589" s="563"/>
      <c r="T589" s="563"/>
      <c r="U589" s="563"/>
      <c r="V589" s="563"/>
      <c r="W589" s="563"/>
      <c r="X589" s="563"/>
      <c r="Y589" s="563"/>
      <c r="Z589" s="564"/>
    </row>
    <row r="590" spans="1:26">
      <c r="A590" s="570"/>
      <c r="B590" s="563"/>
      <c r="C590" s="563"/>
      <c r="D590" s="563"/>
      <c r="E590" s="563"/>
      <c r="F590" s="563"/>
      <c r="G590" s="563"/>
      <c r="H590" s="563"/>
      <c r="I590" s="563"/>
      <c r="J590" s="563"/>
      <c r="K590" s="563"/>
      <c r="L590" s="563"/>
      <c r="M590" s="563"/>
      <c r="N590" s="563"/>
      <c r="O590" s="563"/>
      <c r="P590" s="563"/>
      <c r="Q590" s="563"/>
      <c r="R590" s="563"/>
      <c r="S590" s="563"/>
      <c r="T590" s="563"/>
      <c r="U590" s="563"/>
      <c r="V590" s="563"/>
      <c r="W590" s="563"/>
      <c r="X590" s="563"/>
      <c r="Y590" s="563"/>
      <c r="Z590" s="564"/>
    </row>
    <row r="591" spans="1:26">
      <c r="A591" s="570"/>
      <c r="B591" s="563"/>
      <c r="C591" s="563"/>
      <c r="D591" s="563"/>
      <c r="E591" s="563"/>
      <c r="F591" s="563"/>
      <c r="G591" s="563"/>
      <c r="H591" s="563"/>
      <c r="I591" s="563"/>
      <c r="J591" s="563"/>
      <c r="K591" s="563"/>
      <c r="L591" s="563"/>
      <c r="M591" s="563"/>
      <c r="N591" s="563"/>
      <c r="O591" s="563"/>
      <c r="P591" s="563"/>
      <c r="Q591" s="563"/>
      <c r="R591" s="563"/>
      <c r="S591" s="563"/>
      <c r="T591" s="563"/>
      <c r="U591" s="563"/>
      <c r="V591" s="563"/>
      <c r="W591" s="563"/>
      <c r="X591" s="563"/>
      <c r="Y591" s="563"/>
      <c r="Z591" s="564"/>
    </row>
    <row r="592" spans="1:26">
      <c r="A592" s="570"/>
      <c r="B592" s="563"/>
      <c r="C592" s="563"/>
      <c r="D592" s="563"/>
      <c r="E592" s="563"/>
      <c r="F592" s="563"/>
      <c r="G592" s="563"/>
      <c r="H592" s="563"/>
      <c r="I592" s="563"/>
      <c r="J592" s="563"/>
      <c r="K592" s="563"/>
      <c r="L592" s="563"/>
      <c r="M592" s="563"/>
      <c r="N592" s="563"/>
      <c r="O592" s="563"/>
      <c r="P592" s="563"/>
      <c r="Q592" s="563"/>
      <c r="R592" s="563"/>
      <c r="S592" s="563"/>
      <c r="T592" s="563"/>
      <c r="U592" s="563"/>
      <c r="V592" s="563"/>
      <c r="W592" s="563"/>
      <c r="X592" s="563"/>
      <c r="Y592" s="563"/>
      <c r="Z592" s="564"/>
    </row>
    <row r="593" spans="1:26">
      <c r="A593" s="570"/>
      <c r="B593" s="563"/>
      <c r="C593" s="563"/>
      <c r="D593" s="563"/>
      <c r="E593" s="563"/>
      <c r="F593" s="563"/>
      <c r="G593" s="563"/>
      <c r="H593" s="563"/>
      <c r="I593" s="563"/>
      <c r="J593" s="563"/>
      <c r="K593" s="563"/>
      <c r="L593" s="563"/>
      <c r="M593" s="563"/>
      <c r="N593" s="563"/>
      <c r="O593" s="563"/>
      <c r="P593" s="563"/>
      <c r="Q593" s="563"/>
      <c r="R593" s="563"/>
      <c r="S593" s="563"/>
      <c r="T593" s="563"/>
      <c r="U593" s="563"/>
      <c r="V593" s="563"/>
      <c r="W593" s="563"/>
      <c r="X593" s="563"/>
      <c r="Y593" s="563"/>
      <c r="Z593" s="564"/>
    </row>
    <row r="594" spans="1:26">
      <c r="A594" s="570"/>
      <c r="B594" s="563"/>
      <c r="C594" s="563"/>
      <c r="D594" s="563"/>
      <c r="E594" s="563"/>
      <c r="F594" s="563"/>
      <c r="G594" s="563"/>
      <c r="H594" s="563"/>
      <c r="I594" s="563"/>
      <c r="J594" s="563"/>
      <c r="K594" s="563"/>
      <c r="L594" s="563"/>
      <c r="M594" s="563"/>
      <c r="N594" s="563"/>
      <c r="O594" s="563"/>
      <c r="P594" s="563"/>
      <c r="Q594" s="563"/>
      <c r="R594" s="563"/>
      <c r="S594" s="563"/>
      <c r="T594" s="563"/>
      <c r="U594" s="563"/>
      <c r="V594" s="563"/>
      <c r="W594" s="563"/>
      <c r="X594" s="563"/>
      <c r="Y594" s="563"/>
      <c r="Z594" s="564"/>
    </row>
    <row r="595" spans="1:26">
      <c r="A595" s="570"/>
      <c r="B595" s="563"/>
      <c r="C595" s="563"/>
      <c r="D595" s="563"/>
      <c r="E595" s="563"/>
      <c r="F595" s="563"/>
      <c r="G595" s="563"/>
      <c r="H595" s="563"/>
      <c r="I595" s="563"/>
      <c r="J595" s="563"/>
      <c r="K595" s="563"/>
      <c r="L595" s="563"/>
      <c r="M595" s="563"/>
      <c r="N595" s="563"/>
      <c r="O595" s="563"/>
      <c r="P595" s="563"/>
      <c r="Q595" s="563"/>
      <c r="R595" s="563"/>
      <c r="S595" s="563"/>
      <c r="T595" s="563"/>
      <c r="U595" s="563"/>
      <c r="V595" s="563"/>
      <c r="W595" s="563"/>
      <c r="X595" s="563"/>
      <c r="Y595" s="563"/>
      <c r="Z595" s="564"/>
    </row>
    <row r="596" spans="1:26">
      <c r="A596" s="570"/>
      <c r="B596" s="563"/>
      <c r="C596" s="563"/>
      <c r="D596" s="563"/>
      <c r="E596" s="563"/>
      <c r="F596" s="563"/>
      <c r="G596" s="563"/>
      <c r="H596" s="563"/>
      <c r="I596" s="563"/>
      <c r="J596" s="563"/>
      <c r="K596" s="563"/>
      <c r="L596" s="563"/>
      <c r="M596" s="563"/>
      <c r="N596" s="563"/>
      <c r="O596" s="563"/>
      <c r="P596" s="563"/>
      <c r="Q596" s="563"/>
      <c r="R596" s="563"/>
      <c r="S596" s="563"/>
      <c r="T596" s="563"/>
      <c r="U596" s="563"/>
      <c r="V596" s="563"/>
      <c r="W596" s="563"/>
      <c r="X596" s="563"/>
      <c r="Y596" s="563"/>
      <c r="Z596" s="564"/>
    </row>
    <row r="597" spans="1:26">
      <c r="A597" s="570"/>
      <c r="B597" s="563"/>
      <c r="C597" s="563"/>
      <c r="D597" s="563"/>
      <c r="E597" s="563"/>
      <c r="F597" s="563"/>
      <c r="G597" s="563"/>
      <c r="H597" s="563"/>
      <c r="I597" s="563"/>
      <c r="J597" s="563"/>
      <c r="K597" s="563"/>
      <c r="L597" s="563"/>
      <c r="M597" s="563"/>
      <c r="N597" s="563"/>
      <c r="O597" s="563"/>
      <c r="P597" s="563"/>
      <c r="Q597" s="563"/>
      <c r="R597" s="563"/>
      <c r="S597" s="563"/>
      <c r="T597" s="563"/>
      <c r="U597" s="563"/>
      <c r="V597" s="563"/>
      <c r="W597" s="563"/>
      <c r="X597" s="563"/>
      <c r="Y597" s="563"/>
      <c r="Z597" s="564"/>
    </row>
    <row r="598" spans="1:26">
      <c r="A598" s="570"/>
      <c r="B598" s="563"/>
      <c r="C598" s="563"/>
      <c r="D598" s="563"/>
      <c r="E598" s="563"/>
      <c r="F598" s="563"/>
      <c r="G598" s="563"/>
      <c r="H598" s="563"/>
      <c r="I598" s="563"/>
      <c r="J598" s="563"/>
      <c r="K598" s="563"/>
      <c r="L598" s="563"/>
      <c r="M598" s="563"/>
      <c r="N598" s="563"/>
      <c r="O598" s="563"/>
      <c r="P598" s="563"/>
      <c r="Q598" s="563"/>
      <c r="R598" s="563"/>
      <c r="S598" s="563"/>
      <c r="T598" s="563"/>
      <c r="U598" s="563"/>
      <c r="V598" s="563"/>
      <c r="W598" s="563"/>
      <c r="X598" s="563"/>
      <c r="Y598" s="563"/>
      <c r="Z598" s="564"/>
    </row>
    <row r="599" spans="1:26">
      <c r="A599" s="570"/>
      <c r="B599" s="563"/>
      <c r="C599" s="563"/>
      <c r="D599" s="563"/>
      <c r="E599" s="563"/>
      <c r="F599" s="563"/>
      <c r="G599" s="563"/>
      <c r="H599" s="563"/>
      <c r="I599" s="563"/>
      <c r="J599" s="563"/>
      <c r="K599" s="563"/>
      <c r="L599" s="563"/>
      <c r="M599" s="563"/>
      <c r="N599" s="563"/>
      <c r="O599" s="563"/>
      <c r="P599" s="563"/>
      <c r="Q599" s="563"/>
      <c r="R599" s="563"/>
      <c r="S599" s="563"/>
      <c r="T599" s="563"/>
      <c r="U599" s="563"/>
      <c r="V599" s="563"/>
      <c r="W599" s="563"/>
      <c r="X599" s="563"/>
      <c r="Y599" s="563"/>
      <c r="Z599" s="564"/>
    </row>
    <row r="600" spans="1:26">
      <c r="A600" s="570"/>
      <c r="B600" s="563"/>
      <c r="C600" s="563"/>
      <c r="D600" s="563"/>
      <c r="E600" s="563"/>
      <c r="F600" s="563"/>
      <c r="G600" s="563"/>
      <c r="H600" s="563"/>
      <c r="I600" s="563"/>
      <c r="J600" s="563"/>
      <c r="K600" s="563"/>
      <c r="L600" s="563"/>
      <c r="M600" s="563"/>
      <c r="N600" s="563"/>
      <c r="O600" s="563"/>
      <c r="P600" s="563"/>
      <c r="Q600" s="563"/>
      <c r="R600" s="563"/>
      <c r="S600" s="563"/>
      <c r="T600" s="563"/>
      <c r="U600" s="563"/>
      <c r="V600" s="563"/>
      <c r="W600" s="563"/>
      <c r="X600" s="563"/>
      <c r="Y600" s="563"/>
      <c r="Z600" s="564"/>
    </row>
    <row r="601" spans="1:26">
      <c r="A601" s="570"/>
      <c r="B601" s="563"/>
      <c r="C601" s="563"/>
      <c r="D601" s="563"/>
      <c r="E601" s="563"/>
      <c r="F601" s="563"/>
      <c r="G601" s="563"/>
      <c r="H601" s="563"/>
      <c r="I601" s="563"/>
      <c r="J601" s="563"/>
      <c r="K601" s="563"/>
      <c r="L601" s="563"/>
      <c r="M601" s="563"/>
      <c r="N601" s="563"/>
      <c r="O601" s="563"/>
      <c r="P601" s="563"/>
      <c r="Q601" s="563"/>
      <c r="R601" s="563"/>
      <c r="S601" s="563"/>
      <c r="T601" s="563"/>
      <c r="U601" s="563"/>
      <c r="V601" s="563"/>
      <c r="W601" s="563"/>
      <c r="X601" s="563"/>
      <c r="Y601" s="563"/>
      <c r="Z601" s="564"/>
    </row>
    <row r="602" spans="1:26">
      <c r="A602" s="570"/>
      <c r="B602" s="563"/>
      <c r="C602" s="563"/>
      <c r="D602" s="563"/>
      <c r="E602" s="563"/>
      <c r="F602" s="563"/>
      <c r="G602" s="563"/>
      <c r="H602" s="563"/>
      <c r="I602" s="563"/>
      <c r="J602" s="563"/>
      <c r="K602" s="563"/>
      <c r="L602" s="563"/>
      <c r="M602" s="563"/>
      <c r="N602" s="563"/>
      <c r="O602" s="563"/>
      <c r="P602" s="563"/>
      <c r="Q602" s="563"/>
      <c r="R602" s="563"/>
      <c r="S602" s="563"/>
      <c r="T602" s="563"/>
      <c r="U602" s="563"/>
      <c r="V602" s="563"/>
      <c r="W602" s="563"/>
      <c r="X602" s="563"/>
      <c r="Y602" s="563"/>
      <c r="Z602" s="564"/>
    </row>
    <row r="603" spans="1:26">
      <c r="A603" s="570"/>
      <c r="B603" s="563"/>
      <c r="C603" s="563"/>
      <c r="D603" s="563"/>
      <c r="E603" s="563"/>
      <c r="F603" s="563"/>
      <c r="G603" s="563"/>
      <c r="H603" s="563"/>
      <c r="I603" s="563"/>
      <c r="J603" s="563"/>
      <c r="K603" s="563"/>
      <c r="L603" s="563"/>
      <c r="M603" s="563"/>
      <c r="N603" s="563"/>
      <c r="O603" s="563"/>
      <c r="P603" s="563"/>
      <c r="Q603" s="563"/>
      <c r="R603" s="563"/>
      <c r="S603" s="563"/>
      <c r="T603" s="563"/>
      <c r="U603" s="563"/>
      <c r="V603" s="563"/>
      <c r="W603" s="563"/>
      <c r="X603" s="563"/>
      <c r="Y603" s="563"/>
      <c r="Z603" s="564"/>
    </row>
    <row r="604" spans="1:26">
      <c r="A604" s="570"/>
      <c r="B604" s="563"/>
      <c r="C604" s="563"/>
      <c r="D604" s="563"/>
      <c r="E604" s="563"/>
      <c r="F604" s="563"/>
      <c r="G604" s="563"/>
      <c r="H604" s="563"/>
      <c r="I604" s="563"/>
      <c r="J604" s="563"/>
      <c r="K604" s="563"/>
      <c r="L604" s="563"/>
      <c r="M604" s="563"/>
      <c r="N604" s="563"/>
      <c r="O604" s="563"/>
      <c r="P604" s="563"/>
      <c r="Q604" s="563"/>
      <c r="R604" s="563"/>
      <c r="S604" s="563"/>
      <c r="T604" s="563"/>
      <c r="U604" s="563"/>
      <c r="V604" s="563"/>
      <c r="W604" s="563"/>
      <c r="X604" s="563"/>
      <c r="Y604" s="563"/>
      <c r="Z604" s="564"/>
    </row>
    <row r="605" spans="1:26">
      <c r="A605" s="570"/>
      <c r="B605" s="563"/>
      <c r="C605" s="563"/>
      <c r="D605" s="563"/>
      <c r="E605" s="563"/>
      <c r="F605" s="563"/>
      <c r="G605" s="563"/>
      <c r="H605" s="563"/>
      <c r="I605" s="563"/>
      <c r="J605" s="563"/>
      <c r="K605" s="563"/>
      <c r="L605" s="563"/>
      <c r="M605" s="563"/>
      <c r="N605" s="563"/>
      <c r="O605" s="563"/>
      <c r="P605" s="563"/>
      <c r="Q605" s="563"/>
      <c r="R605" s="563"/>
      <c r="S605" s="563"/>
      <c r="T605" s="563"/>
      <c r="U605" s="563"/>
      <c r="V605" s="563"/>
      <c r="W605" s="563"/>
      <c r="X605" s="563"/>
      <c r="Y605" s="563"/>
      <c r="Z605" s="564"/>
    </row>
    <row r="606" spans="1:26">
      <c r="A606" s="570"/>
      <c r="B606" s="563"/>
      <c r="C606" s="563"/>
      <c r="D606" s="563"/>
      <c r="E606" s="563"/>
      <c r="F606" s="563"/>
      <c r="G606" s="563"/>
      <c r="H606" s="563"/>
      <c r="I606" s="563"/>
      <c r="J606" s="563"/>
      <c r="K606" s="563"/>
      <c r="L606" s="563"/>
      <c r="M606" s="563"/>
      <c r="N606" s="563"/>
      <c r="O606" s="563"/>
      <c r="P606" s="563"/>
      <c r="Q606" s="563"/>
      <c r="R606" s="563"/>
      <c r="S606" s="563"/>
      <c r="T606" s="563"/>
      <c r="U606" s="563"/>
      <c r="V606" s="563"/>
      <c r="W606" s="563"/>
      <c r="X606" s="563"/>
      <c r="Y606" s="563"/>
      <c r="Z606" s="564"/>
    </row>
    <row r="607" spans="1:26">
      <c r="A607" s="570"/>
      <c r="B607" s="563"/>
      <c r="C607" s="563"/>
      <c r="D607" s="563"/>
      <c r="E607" s="563"/>
      <c r="F607" s="563"/>
      <c r="G607" s="563"/>
      <c r="H607" s="563"/>
      <c r="I607" s="563"/>
      <c r="J607" s="563"/>
      <c r="K607" s="563"/>
      <c r="L607" s="563"/>
      <c r="M607" s="563"/>
      <c r="N607" s="563"/>
      <c r="O607" s="563"/>
      <c r="P607" s="563"/>
      <c r="Q607" s="563"/>
      <c r="R607" s="563"/>
      <c r="S607" s="563"/>
      <c r="T607" s="563"/>
      <c r="U607" s="563"/>
      <c r="V607" s="563"/>
      <c r="W607" s="563"/>
      <c r="X607" s="563"/>
      <c r="Y607" s="563"/>
      <c r="Z607" s="564"/>
    </row>
    <row r="608" spans="1:26">
      <c r="A608" s="570"/>
      <c r="B608" s="563"/>
      <c r="C608" s="563"/>
      <c r="D608" s="563"/>
      <c r="E608" s="563"/>
      <c r="F608" s="563"/>
      <c r="G608" s="563"/>
      <c r="H608" s="563"/>
      <c r="I608" s="563"/>
      <c r="J608" s="563"/>
      <c r="K608" s="563"/>
      <c r="L608" s="563"/>
      <c r="M608" s="563"/>
      <c r="N608" s="563"/>
      <c r="O608" s="563"/>
      <c r="P608" s="563"/>
      <c r="Q608" s="563"/>
      <c r="R608" s="563"/>
      <c r="S608" s="563"/>
      <c r="T608" s="563"/>
      <c r="U608" s="563"/>
      <c r="V608" s="563"/>
      <c r="W608" s="563"/>
      <c r="X608" s="563"/>
      <c r="Y608" s="563"/>
      <c r="Z608" s="564"/>
    </row>
    <row r="609" spans="1:26">
      <c r="A609" s="570"/>
      <c r="B609" s="563"/>
      <c r="C609" s="563"/>
      <c r="D609" s="563"/>
      <c r="E609" s="563"/>
      <c r="F609" s="563"/>
      <c r="G609" s="563"/>
      <c r="H609" s="563"/>
      <c r="I609" s="563"/>
      <c r="J609" s="563"/>
      <c r="K609" s="563"/>
      <c r="L609" s="563"/>
      <c r="M609" s="563"/>
      <c r="N609" s="563"/>
      <c r="O609" s="563"/>
      <c r="P609" s="563"/>
      <c r="Q609" s="563"/>
      <c r="R609" s="563"/>
      <c r="S609" s="563"/>
      <c r="T609" s="563"/>
      <c r="U609" s="563"/>
      <c r="V609" s="563"/>
      <c r="W609" s="563"/>
      <c r="X609" s="563"/>
      <c r="Y609" s="563"/>
      <c r="Z609" s="564"/>
    </row>
    <row r="610" spans="1:26">
      <c r="A610" s="570"/>
      <c r="B610" s="563"/>
      <c r="C610" s="563"/>
      <c r="D610" s="563"/>
      <c r="E610" s="563"/>
      <c r="F610" s="563"/>
      <c r="G610" s="563"/>
      <c r="H610" s="563"/>
      <c r="I610" s="563"/>
      <c r="J610" s="563"/>
      <c r="K610" s="563"/>
      <c r="L610" s="563"/>
      <c r="M610" s="563"/>
      <c r="N610" s="563"/>
      <c r="O610" s="563"/>
      <c r="P610" s="563"/>
      <c r="Q610" s="563"/>
      <c r="R610" s="563"/>
      <c r="S610" s="563"/>
      <c r="T610" s="563"/>
      <c r="U610" s="563"/>
      <c r="V610" s="563"/>
      <c r="W610" s="563"/>
      <c r="X610" s="563"/>
      <c r="Y610" s="563"/>
      <c r="Z610" s="564"/>
    </row>
    <row r="611" spans="1:26">
      <c r="A611" s="570"/>
      <c r="B611" s="563"/>
      <c r="C611" s="563"/>
      <c r="D611" s="563"/>
      <c r="E611" s="563"/>
      <c r="F611" s="563"/>
      <c r="G611" s="563"/>
      <c r="H611" s="563"/>
      <c r="I611" s="563"/>
      <c r="J611" s="563"/>
      <c r="K611" s="563"/>
      <c r="L611" s="563"/>
      <c r="M611" s="563"/>
      <c r="N611" s="563"/>
      <c r="O611" s="563"/>
      <c r="P611" s="563"/>
      <c r="Q611" s="563"/>
      <c r="R611" s="563"/>
      <c r="S611" s="563"/>
      <c r="T611" s="563"/>
      <c r="U611" s="563"/>
      <c r="V611" s="563"/>
      <c r="W611" s="563"/>
      <c r="X611" s="563"/>
      <c r="Y611" s="563"/>
      <c r="Z611" s="564"/>
    </row>
    <row r="612" spans="1:26">
      <c r="A612" s="570"/>
      <c r="B612" s="563"/>
      <c r="C612" s="563"/>
      <c r="D612" s="563"/>
      <c r="E612" s="563"/>
      <c r="F612" s="563"/>
      <c r="G612" s="563"/>
      <c r="H612" s="563"/>
      <c r="I612" s="563"/>
      <c r="J612" s="563"/>
      <c r="K612" s="563"/>
      <c r="L612" s="563"/>
      <c r="M612" s="563"/>
      <c r="N612" s="563"/>
      <c r="O612" s="563"/>
      <c r="P612" s="563"/>
      <c r="Q612" s="563"/>
      <c r="R612" s="563"/>
      <c r="S612" s="563"/>
      <c r="T612" s="563"/>
      <c r="U612" s="563"/>
      <c r="V612" s="563"/>
      <c r="W612" s="563"/>
      <c r="X612" s="563"/>
      <c r="Y612" s="563"/>
      <c r="Z612" s="564"/>
    </row>
    <row r="613" spans="1:26">
      <c r="A613" s="570"/>
      <c r="B613" s="563"/>
      <c r="C613" s="563"/>
      <c r="D613" s="563"/>
      <c r="E613" s="563"/>
      <c r="F613" s="563"/>
      <c r="G613" s="563"/>
      <c r="H613" s="563"/>
      <c r="I613" s="563"/>
      <c r="J613" s="563"/>
      <c r="K613" s="563"/>
      <c r="L613" s="563"/>
      <c r="M613" s="563"/>
      <c r="N613" s="563"/>
      <c r="O613" s="563"/>
      <c r="P613" s="563"/>
      <c r="Q613" s="563"/>
      <c r="R613" s="563"/>
      <c r="S613" s="563"/>
      <c r="T613" s="563"/>
      <c r="U613" s="563"/>
      <c r="V613" s="563"/>
      <c r="W613" s="563"/>
      <c r="X613" s="563"/>
      <c r="Y613" s="563"/>
      <c r="Z613" s="564"/>
    </row>
    <row r="614" spans="1:26">
      <c r="A614" s="570"/>
      <c r="B614" s="563"/>
      <c r="C614" s="563"/>
      <c r="D614" s="563"/>
      <c r="E614" s="563"/>
      <c r="F614" s="563"/>
      <c r="G614" s="563"/>
      <c r="H614" s="563"/>
      <c r="I614" s="563"/>
      <c r="J614" s="563"/>
      <c r="K614" s="563"/>
      <c r="L614" s="563"/>
      <c r="M614" s="563"/>
      <c r="N614" s="563"/>
      <c r="O614" s="563"/>
      <c r="P614" s="563"/>
      <c r="Q614" s="563"/>
      <c r="R614" s="563"/>
      <c r="S614" s="563"/>
      <c r="T614" s="563"/>
      <c r="U614" s="563"/>
      <c r="V614" s="563"/>
      <c r="W614" s="563"/>
      <c r="X614" s="563"/>
      <c r="Y614" s="563"/>
      <c r="Z614" s="564"/>
    </row>
    <row r="615" spans="1:26">
      <c r="A615" s="570"/>
      <c r="B615" s="563"/>
      <c r="C615" s="563"/>
      <c r="D615" s="563"/>
      <c r="E615" s="563"/>
      <c r="F615" s="563"/>
      <c r="G615" s="563"/>
      <c r="H615" s="563"/>
      <c r="I615" s="563"/>
      <c r="J615" s="563"/>
      <c r="K615" s="563"/>
      <c r="L615" s="563"/>
      <c r="M615" s="563"/>
      <c r="N615" s="563"/>
      <c r="O615" s="563"/>
      <c r="P615" s="563"/>
      <c r="Q615" s="563"/>
      <c r="R615" s="563"/>
      <c r="S615" s="563"/>
      <c r="T615" s="563"/>
      <c r="U615" s="563"/>
      <c r="V615" s="563"/>
      <c r="W615" s="563"/>
      <c r="X615" s="563"/>
      <c r="Y615" s="563"/>
      <c r="Z615" s="564"/>
    </row>
    <row r="616" spans="1:26">
      <c r="A616" s="570"/>
      <c r="B616" s="563"/>
      <c r="C616" s="563"/>
      <c r="D616" s="563"/>
      <c r="E616" s="563"/>
      <c r="F616" s="563"/>
      <c r="G616" s="563"/>
      <c r="H616" s="563"/>
      <c r="I616" s="563"/>
      <c r="J616" s="563"/>
      <c r="K616" s="563"/>
      <c r="L616" s="563"/>
      <c r="M616" s="563"/>
      <c r="N616" s="563"/>
      <c r="O616" s="563"/>
      <c r="P616" s="563"/>
      <c r="Q616" s="563"/>
      <c r="R616" s="563"/>
      <c r="S616" s="563"/>
      <c r="T616" s="563"/>
      <c r="U616" s="563"/>
      <c r="V616" s="563"/>
      <c r="W616" s="563"/>
      <c r="X616" s="563"/>
      <c r="Y616" s="563"/>
      <c r="Z616" s="564"/>
    </row>
    <row r="617" spans="1:26">
      <c r="A617" s="570"/>
      <c r="B617" s="563"/>
      <c r="C617" s="563"/>
      <c r="D617" s="563"/>
      <c r="E617" s="563"/>
      <c r="F617" s="563"/>
      <c r="G617" s="563"/>
      <c r="H617" s="563"/>
      <c r="I617" s="563"/>
      <c r="J617" s="563"/>
      <c r="K617" s="563"/>
      <c r="L617" s="563"/>
      <c r="M617" s="563"/>
      <c r="N617" s="563"/>
      <c r="O617" s="563"/>
      <c r="P617" s="563"/>
      <c r="Q617" s="563"/>
      <c r="R617" s="563"/>
      <c r="S617" s="563"/>
      <c r="T617" s="563"/>
      <c r="U617" s="563"/>
      <c r="V617" s="563"/>
      <c r="W617" s="563"/>
      <c r="X617" s="563"/>
      <c r="Y617" s="563"/>
      <c r="Z617" s="564"/>
    </row>
    <row r="618" spans="1:26">
      <c r="A618" s="570"/>
      <c r="B618" s="563"/>
      <c r="C618" s="563"/>
      <c r="D618" s="563"/>
      <c r="E618" s="563"/>
      <c r="F618" s="563"/>
      <c r="G618" s="563"/>
      <c r="H618" s="563"/>
      <c r="I618" s="563"/>
      <c r="J618" s="563"/>
      <c r="K618" s="563"/>
      <c r="L618" s="563"/>
      <c r="M618" s="563"/>
      <c r="N618" s="563"/>
      <c r="O618" s="563"/>
      <c r="P618" s="563"/>
      <c r="Q618" s="563"/>
      <c r="R618" s="563"/>
      <c r="S618" s="563"/>
      <c r="T618" s="563"/>
      <c r="U618" s="563"/>
      <c r="V618" s="563"/>
      <c r="W618" s="563"/>
      <c r="X618" s="563"/>
      <c r="Y618" s="563"/>
      <c r="Z618" s="564"/>
    </row>
    <row r="619" spans="1:26">
      <c r="A619" s="570"/>
      <c r="B619" s="563"/>
      <c r="C619" s="563"/>
      <c r="D619" s="563"/>
      <c r="E619" s="563"/>
      <c r="F619" s="563"/>
      <c r="G619" s="563"/>
      <c r="H619" s="563"/>
      <c r="I619" s="563"/>
      <c r="J619" s="563"/>
      <c r="K619" s="563"/>
      <c r="L619" s="563"/>
      <c r="M619" s="563"/>
      <c r="N619" s="563"/>
      <c r="O619" s="563"/>
      <c r="P619" s="563"/>
      <c r="Q619" s="563"/>
      <c r="R619" s="563"/>
      <c r="S619" s="563"/>
      <c r="T619" s="563"/>
      <c r="U619" s="563"/>
      <c r="V619" s="563"/>
      <c r="W619" s="563"/>
      <c r="X619" s="563"/>
      <c r="Y619" s="563"/>
      <c r="Z619" s="564"/>
    </row>
    <row r="620" spans="1:26">
      <c r="A620" s="570"/>
      <c r="B620" s="563"/>
      <c r="C620" s="563"/>
      <c r="D620" s="563"/>
      <c r="E620" s="563"/>
      <c r="F620" s="563"/>
      <c r="G620" s="563"/>
      <c r="H620" s="563"/>
      <c r="I620" s="563"/>
      <c r="J620" s="563"/>
      <c r="K620" s="563"/>
      <c r="L620" s="563"/>
      <c r="M620" s="563"/>
      <c r="N620" s="563"/>
      <c r="O620" s="563"/>
      <c r="P620" s="563"/>
      <c r="Q620" s="563"/>
      <c r="R620" s="563"/>
      <c r="S620" s="563"/>
      <c r="T620" s="563"/>
      <c r="U620" s="563"/>
      <c r="V620" s="563"/>
      <c r="W620" s="563"/>
      <c r="X620" s="563"/>
      <c r="Y620" s="563"/>
      <c r="Z620" s="564"/>
    </row>
    <row r="621" spans="1:26">
      <c r="A621" s="570"/>
      <c r="B621" s="563"/>
      <c r="C621" s="563"/>
      <c r="D621" s="563"/>
      <c r="E621" s="563"/>
      <c r="F621" s="563"/>
      <c r="G621" s="563"/>
      <c r="H621" s="563"/>
      <c r="I621" s="563"/>
      <c r="J621" s="563"/>
      <c r="K621" s="563"/>
      <c r="L621" s="563"/>
      <c r="M621" s="563"/>
      <c r="N621" s="563"/>
      <c r="O621" s="563"/>
      <c r="P621" s="563"/>
      <c r="Q621" s="563"/>
      <c r="R621" s="563"/>
      <c r="S621" s="563"/>
      <c r="T621" s="563"/>
      <c r="U621" s="563"/>
      <c r="V621" s="563"/>
      <c r="W621" s="563"/>
      <c r="X621" s="563"/>
      <c r="Y621" s="563"/>
      <c r="Z621" s="564"/>
    </row>
    <row r="622" spans="1:26">
      <c r="A622" s="570"/>
      <c r="B622" s="563"/>
      <c r="C622" s="563"/>
      <c r="D622" s="563"/>
      <c r="E622" s="563"/>
      <c r="F622" s="563"/>
      <c r="G622" s="563"/>
      <c r="H622" s="563"/>
      <c r="I622" s="563"/>
      <c r="J622" s="563"/>
      <c r="K622" s="563"/>
      <c r="L622" s="563"/>
      <c r="M622" s="563"/>
      <c r="N622" s="563"/>
      <c r="O622" s="563"/>
      <c r="P622" s="563"/>
      <c r="Q622" s="563"/>
      <c r="R622" s="563"/>
      <c r="S622" s="563"/>
      <c r="T622" s="563"/>
      <c r="U622" s="563"/>
      <c r="V622" s="563"/>
      <c r="W622" s="563"/>
      <c r="X622" s="563"/>
      <c r="Y622" s="563"/>
      <c r="Z622" s="564"/>
    </row>
    <row r="623" spans="1:26">
      <c r="A623" s="570"/>
      <c r="B623" s="563"/>
      <c r="C623" s="563"/>
      <c r="D623" s="563"/>
      <c r="E623" s="563"/>
      <c r="F623" s="563"/>
      <c r="G623" s="563"/>
      <c r="H623" s="563"/>
      <c r="I623" s="563"/>
      <c r="J623" s="563"/>
      <c r="K623" s="563"/>
      <c r="L623" s="563"/>
      <c r="M623" s="563"/>
      <c r="N623" s="563"/>
      <c r="O623" s="563"/>
      <c r="P623" s="563"/>
      <c r="Q623" s="563"/>
      <c r="R623" s="563"/>
      <c r="S623" s="563"/>
      <c r="T623" s="563"/>
      <c r="U623" s="563"/>
      <c r="V623" s="563"/>
      <c r="W623" s="563"/>
      <c r="X623" s="563"/>
      <c r="Y623" s="563"/>
      <c r="Z623" s="564"/>
    </row>
    <row r="624" spans="1:26">
      <c r="A624" s="570"/>
      <c r="B624" s="563"/>
      <c r="C624" s="563"/>
      <c r="D624" s="563"/>
      <c r="E624" s="563"/>
      <c r="F624" s="563"/>
      <c r="G624" s="563"/>
      <c r="H624" s="563"/>
      <c r="I624" s="563"/>
      <c r="J624" s="563"/>
      <c r="K624" s="563"/>
      <c r="L624" s="563"/>
      <c r="M624" s="563"/>
      <c r="N624" s="563"/>
      <c r="O624" s="563"/>
      <c r="P624" s="563"/>
      <c r="Q624" s="563"/>
      <c r="R624" s="563"/>
      <c r="S624" s="563"/>
      <c r="T624" s="563"/>
      <c r="U624" s="563"/>
      <c r="V624" s="563"/>
      <c r="W624" s="563"/>
      <c r="X624" s="563"/>
      <c r="Y624" s="563"/>
      <c r="Z624" s="564"/>
    </row>
    <row r="625" spans="1:26">
      <c r="A625" s="570"/>
      <c r="B625" s="563"/>
      <c r="C625" s="563"/>
      <c r="D625" s="563"/>
      <c r="E625" s="563"/>
      <c r="F625" s="563"/>
      <c r="G625" s="563"/>
      <c r="H625" s="563"/>
      <c r="I625" s="563"/>
      <c r="J625" s="563"/>
      <c r="K625" s="563"/>
      <c r="L625" s="563"/>
      <c r="M625" s="563"/>
      <c r="N625" s="563"/>
      <c r="O625" s="563"/>
      <c r="P625" s="563"/>
      <c r="Q625" s="563"/>
      <c r="R625" s="563"/>
      <c r="S625" s="563"/>
      <c r="T625" s="563"/>
      <c r="U625" s="563"/>
      <c r="V625" s="563"/>
      <c r="W625" s="563"/>
      <c r="X625" s="563"/>
      <c r="Y625" s="563"/>
      <c r="Z625" s="564"/>
    </row>
    <row r="626" spans="1:26">
      <c r="A626" s="570"/>
      <c r="B626" s="563"/>
      <c r="C626" s="563"/>
      <c r="D626" s="563"/>
      <c r="E626" s="563"/>
      <c r="F626" s="563"/>
      <c r="G626" s="563"/>
      <c r="H626" s="563"/>
      <c r="I626" s="563"/>
      <c r="J626" s="563"/>
      <c r="K626" s="563"/>
      <c r="L626" s="563"/>
      <c r="M626" s="563"/>
      <c r="N626" s="563"/>
      <c r="O626" s="563"/>
      <c r="P626" s="563"/>
      <c r="Q626" s="563"/>
      <c r="R626" s="563"/>
      <c r="S626" s="563"/>
      <c r="T626" s="563"/>
      <c r="U626" s="563"/>
      <c r="V626" s="563"/>
      <c r="W626" s="563"/>
      <c r="X626" s="563"/>
      <c r="Y626" s="563"/>
      <c r="Z626" s="564"/>
    </row>
    <row r="627" spans="1:26">
      <c r="A627" s="570"/>
      <c r="B627" s="563"/>
      <c r="C627" s="563"/>
      <c r="D627" s="563"/>
      <c r="E627" s="563"/>
      <c r="F627" s="563"/>
      <c r="G627" s="563"/>
      <c r="H627" s="563"/>
      <c r="I627" s="563"/>
      <c r="J627" s="563"/>
      <c r="K627" s="563"/>
      <c r="L627" s="563"/>
      <c r="M627" s="563"/>
      <c r="N627" s="563"/>
      <c r="O627" s="563"/>
      <c r="P627" s="563"/>
      <c r="Q627" s="563"/>
      <c r="R627" s="563"/>
      <c r="S627" s="563"/>
      <c r="T627" s="563"/>
      <c r="U627" s="563"/>
      <c r="V627" s="563"/>
      <c r="W627" s="563"/>
      <c r="X627" s="563"/>
      <c r="Y627" s="563"/>
      <c r="Z627" s="564"/>
    </row>
    <row r="628" spans="1:26">
      <c r="A628" s="570"/>
      <c r="B628" s="563"/>
      <c r="C628" s="563"/>
      <c r="D628" s="563"/>
      <c r="E628" s="563"/>
      <c r="F628" s="563"/>
      <c r="G628" s="563"/>
      <c r="H628" s="563"/>
      <c r="I628" s="563"/>
      <c r="J628" s="563"/>
      <c r="K628" s="563"/>
      <c r="L628" s="563"/>
      <c r="M628" s="563"/>
      <c r="N628" s="563"/>
      <c r="O628" s="563"/>
      <c r="P628" s="563"/>
      <c r="Q628" s="563"/>
      <c r="R628" s="563"/>
      <c r="S628" s="563"/>
      <c r="T628" s="563"/>
      <c r="U628" s="563"/>
      <c r="V628" s="563"/>
      <c r="W628" s="563"/>
      <c r="X628" s="563"/>
      <c r="Y628" s="563"/>
      <c r="Z628" s="564"/>
    </row>
    <row r="629" spans="1:26">
      <c r="A629" s="570"/>
      <c r="B629" s="563"/>
      <c r="C629" s="563"/>
      <c r="D629" s="563"/>
      <c r="E629" s="563"/>
      <c r="F629" s="563"/>
      <c r="G629" s="563"/>
      <c r="H629" s="563"/>
      <c r="I629" s="563"/>
      <c r="J629" s="563"/>
      <c r="K629" s="563"/>
      <c r="L629" s="563"/>
      <c r="M629" s="563"/>
      <c r="N629" s="563"/>
      <c r="O629" s="563"/>
      <c r="P629" s="563"/>
      <c r="Q629" s="563"/>
      <c r="R629" s="563"/>
      <c r="S629" s="563"/>
      <c r="T629" s="563"/>
      <c r="U629" s="563"/>
      <c r="V629" s="563"/>
      <c r="W629" s="563"/>
      <c r="X629" s="563"/>
      <c r="Y629" s="563"/>
      <c r="Z629" s="564"/>
    </row>
    <row r="630" spans="1:26">
      <c r="A630" s="570"/>
      <c r="B630" s="563"/>
      <c r="C630" s="563"/>
      <c r="D630" s="563"/>
      <c r="E630" s="563"/>
      <c r="F630" s="563"/>
      <c r="G630" s="563"/>
      <c r="H630" s="563"/>
      <c r="I630" s="563"/>
      <c r="J630" s="563"/>
      <c r="K630" s="563"/>
      <c r="L630" s="563"/>
      <c r="M630" s="563"/>
      <c r="N630" s="563"/>
      <c r="O630" s="563"/>
      <c r="P630" s="563"/>
      <c r="Q630" s="563"/>
      <c r="R630" s="563"/>
      <c r="S630" s="563"/>
      <c r="T630" s="563"/>
      <c r="U630" s="563"/>
      <c r="V630" s="563"/>
      <c r="W630" s="563"/>
      <c r="X630" s="563"/>
      <c r="Y630" s="563"/>
      <c r="Z630" s="564"/>
    </row>
    <row r="631" spans="1:26">
      <c r="A631" s="570"/>
      <c r="B631" s="563"/>
      <c r="C631" s="563"/>
      <c r="D631" s="563"/>
      <c r="E631" s="563"/>
      <c r="F631" s="563"/>
      <c r="G631" s="563"/>
      <c r="H631" s="563"/>
      <c r="I631" s="563"/>
      <c r="J631" s="563"/>
      <c r="K631" s="563"/>
      <c r="L631" s="563"/>
      <c r="M631" s="563"/>
      <c r="N631" s="563"/>
      <c r="O631" s="563"/>
      <c r="P631" s="563"/>
      <c r="Q631" s="563"/>
      <c r="R631" s="563"/>
      <c r="S631" s="563"/>
      <c r="T631" s="563"/>
      <c r="U631" s="563"/>
      <c r="V631" s="563"/>
      <c r="W631" s="563"/>
      <c r="X631" s="563"/>
      <c r="Y631" s="563"/>
      <c r="Z631" s="564"/>
    </row>
    <row r="632" spans="1:26">
      <c r="A632" s="570"/>
      <c r="B632" s="563"/>
      <c r="C632" s="563"/>
      <c r="D632" s="563"/>
      <c r="E632" s="563"/>
      <c r="F632" s="563"/>
      <c r="G632" s="563"/>
      <c r="H632" s="563"/>
      <c r="I632" s="563"/>
      <c r="J632" s="563"/>
      <c r="K632" s="563"/>
      <c r="L632" s="563"/>
      <c r="M632" s="563"/>
      <c r="N632" s="563"/>
      <c r="O632" s="563"/>
      <c r="P632" s="563"/>
      <c r="Q632" s="563"/>
      <c r="R632" s="563"/>
      <c r="S632" s="563"/>
      <c r="T632" s="563"/>
      <c r="U632" s="563"/>
      <c r="V632" s="563"/>
      <c r="W632" s="563"/>
      <c r="X632" s="563"/>
      <c r="Y632" s="563"/>
      <c r="Z632" s="564"/>
    </row>
    <row r="633" spans="1:26">
      <c r="A633" s="570"/>
      <c r="B633" s="563"/>
      <c r="C633" s="563"/>
      <c r="D633" s="563"/>
      <c r="E633" s="563"/>
      <c r="F633" s="563"/>
      <c r="G633" s="563"/>
      <c r="H633" s="563"/>
      <c r="I633" s="563"/>
      <c r="J633" s="563"/>
      <c r="K633" s="563"/>
      <c r="L633" s="563"/>
      <c r="M633" s="563"/>
      <c r="N633" s="563"/>
      <c r="O633" s="563"/>
      <c r="P633" s="563"/>
      <c r="Q633" s="563"/>
      <c r="R633" s="563"/>
      <c r="S633" s="563"/>
      <c r="T633" s="563"/>
      <c r="U633" s="563"/>
      <c r="V633" s="563"/>
      <c r="W633" s="563"/>
      <c r="X633" s="563"/>
      <c r="Y633" s="563"/>
      <c r="Z633" s="564"/>
    </row>
    <row r="634" spans="1:26">
      <c r="A634" s="570"/>
      <c r="B634" s="563"/>
      <c r="C634" s="563"/>
      <c r="D634" s="563"/>
      <c r="E634" s="563"/>
      <c r="F634" s="563"/>
      <c r="G634" s="563"/>
      <c r="H634" s="563"/>
      <c r="I634" s="563"/>
      <c r="J634" s="563"/>
      <c r="K634" s="563"/>
      <c r="L634" s="563"/>
      <c r="M634" s="563"/>
      <c r="N634" s="563"/>
      <c r="O634" s="563"/>
      <c r="P634" s="563"/>
      <c r="Q634" s="563"/>
      <c r="R634" s="563"/>
      <c r="S634" s="563"/>
      <c r="T634" s="563"/>
      <c r="U634" s="563"/>
      <c r="V634" s="563"/>
      <c r="W634" s="563"/>
      <c r="X634" s="563"/>
      <c r="Y634" s="563"/>
      <c r="Z634" s="564"/>
    </row>
    <row r="635" spans="1:26">
      <c r="A635" s="570"/>
      <c r="B635" s="563"/>
      <c r="C635" s="563"/>
      <c r="D635" s="563"/>
      <c r="E635" s="563"/>
      <c r="F635" s="563"/>
      <c r="G635" s="563"/>
      <c r="H635" s="563"/>
      <c r="I635" s="563"/>
      <c r="J635" s="563"/>
      <c r="K635" s="563"/>
      <c r="L635" s="563"/>
      <c r="M635" s="563"/>
      <c r="N635" s="563"/>
      <c r="O635" s="563"/>
      <c r="P635" s="563"/>
      <c r="Q635" s="563"/>
      <c r="R635" s="563"/>
      <c r="S635" s="563"/>
      <c r="T635" s="563"/>
      <c r="U635" s="563"/>
      <c r="V635" s="563"/>
      <c r="W635" s="563"/>
      <c r="X635" s="563"/>
      <c r="Y635" s="563"/>
      <c r="Z635" s="564"/>
    </row>
    <row r="636" spans="1:26">
      <c r="A636" s="570"/>
      <c r="B636" s="563"/>
      <c r="C636" s="563"/>
      <c r="D636" s="563"/>
      <c r="E636" s="563"/>
      <c r="F636" s="563"/>
      <c r="G636" s="563"/>
      <c r="H636" s="563"/>
      <c r="I636" s="563"/>
      <c r="J636" s="563"/>
      <c r="K636" s="563"/>
      <c r="L636" s="563"/>
      <c r="M636" s="563"/>
      <c r="N636" s="563"/>
      <c r="O636" s="563"/>
      <c r="P636" s="563"/>
      <c r="Q636" s="563"/>
      <c r="R636" s="563"/>
      <c r="S636" s="563"/>
      <c r="T636" s="563"/>
      <c r="U636" s="563"/>
      <c r="V636" s="563"/>
      <c r="W636" s="563"/>
      <c r="X636" s="563"/>
      <c r="Y636" s="563"/>
      <c r="Z636" s="564"/>
    </row>
    <row r="637" spans="1:26">
      <c r="A637" s="570"/>
      <c r="B637" s="563"/>
      <c r="C637" s="563"/>
      <c r="D637" s="563"/>
      <c r="E637" s="563"/>
      <c r="F637" s="563"/>
      <c r="G637" s="563"/>
      <c r="H637" s="563"/>
      <c r="I637" s="563"/>
      <c r="J637" s="563"/>
      <c r="K637" s="563"/>
      <c r="L637" s="563"/>
      <c r="M637" s="563"/>
      <c r="N637" s="563"/>
      <c r="O637" s="563"/>
      <c r="P637" s="563"/>
      <c r="Q637" s="563"/>
      <c r="R637" s="563"/>
      <c r="S637" s="563"/>
      <c r="T637" s="563"/>
      <c r="U637" s="563"/>
      <c r="V637" s="563"/>
      <c r="W637" s="563"/>
      <c r="X637" s="563"/>
      <c r="Y637" s="563"/>
      <c r="Z637" s="564"/>
    </row>
    <row r="638" spans="1:26">
      <c r="A638" s="570"/>
      <c r="B638" s="563"/>
      <c r="C638" s="563"/>
      <c r="D638" s="563"/>
      <c r="E638" s="563"/>
      <c r="F638" s="563"/>
      <c r="G638" s="563"/>
      <c r="H638" s="563"/>
      <c r="I638" s="563"/>
      <c r="J638" s="563"/>
      <c r="K638" s="563"/>
      <c r="L638" s="563"/>
      <c r="M638" s="563"/>
      <c r="N638" s="563"/>
      <c r="O638" s="563"/>
      <c r="P638" s="563"/>
      <c r="Q638" s="563"/>
      <c r="R638" s="563"/>
      <c r="S638" s="563"/>
      <c r="T638" s="563"/>
      <c r="U638" s="563"/>
      <c r="V638" s="563"/>
      <c r="W638" s="563"/>
      <c r="X638" s="563"/>
      <c r="Y638" s="563"/>
      <c r="Z638" s="564"/>
    </row>
    <row r="639" spans="1:26">
      <c r="A639" s="570"/>
      <c r="B639" s="563"/>
      <c r="C639" s="563"/>
      <c r="D639" s="563"/>
      <c r="E639" s="563"/>
      <c r="F639" s="563"/>
      <c r="G639" s="563"/>
      <c r="H639" s="563"/>
      <c r="I639" s="563"/>
      <c r="J639" s="563"/>
      <c r="K639" s="563"/>
      <c r="L639" s="563"/>
      <c r="M639" s="563"/>
      <c r="N639" s="563"/>
      <c r="O639" s="563"/>
      <c r="P639" s="563"/>
      <c r="Q639" s="563"/>
      <c r="R639" s="563"/>
      <c r="S639" s="563"/>
      <c r="T639" s="563"/>
      <c r="U639" s="563"/>
      <c r="V639" s="563"/>
      <c r="W639" s="563"/>
      <c r="X639" s="563"/>
      <c r="Y639" s="563"/>
      <c r="Z639" s="564"/>
    </row>
    <row r="640" spans="1:26">
      <c r="A640" s="570"/>
      <c r="B640" s="563"/>
      <c r="C640" s="563"/>
      <c r="D640" s="563"/>
      <c r="E640" s="563"/>
      <c r="F640" s="563"/>
      <c r="G640" s="563"/>
      <c r="H640" s="563"/>
      <c r="I640" s="563"/>
      <c r="J640" s="563"/>
      <c r="K640" s="563"/>
      <c r="L640" s="563"/>
      <c r="M640" s="563"/>
      <c r="N640" s="563"/>
      <c r="O640" s="563"/>
      <c r="P640" s="563"/>
      <c r="Q640" s="563"/>
      <c r="R640" s="563"/>
      <c r="S640" s="563"/>
      <c r="T640" s="563"/>
      <c r="U640" s="563"/>
      <c r="V640" s="563"/>
      <c r="W640" s="563"/>
      <c r="X640" s="563"/>
      <c r="Y640" s="563"/>
      <c r="Z640" s="564"/>
    </row>
    <row r="641" spans="1:26">
      <c r="A641" s="570"/>
      <c r="B641" s="563"/>
      <c r="C641" s="563"/>
      <c r="D641" s="563"/>
      <c r="E641" s="563"/>
      <c r="F641" s="563"/>
      <c r="G641" s="563"/>
      <c r="H641" s="563"/>
      <c r="I641" s="563"/>
      <c r="J641" s="563"/>
      <c r="K641" s="563"/>
      <c r="L641" s="563"/>
      <c r="M641" s="563"/>
      <c r="N641" s="563"/>
      <c r="O641" s="563"/>
      <c r="P641" s="563"/>
      <c r="Q641" s="563"/>
      <c r="R641" s="563"/>
      <c r="S641" s="563"/>
      <c r="T641" s="563"/>
      <c r="U641" s="563"/>
      <c r="V641" s="563"/>
      <c r="W641" s="563"/>
      <c r="X641" s="563"/>
      <c r="Y641" s="563"/>
      <c r="Z641" s="564"/>
    </row>
    <row r="642" spans="1:26">
      <c r="A642" s="570"/>
      <c r="B642" s="563"/>
      <c r="C642" s="563"/>
      <c r="D642" s="563"/>
      <c r="E642" s="563"/>
      <c r="F642" s="563"/>
      <c r="G642" s="563"/>
      <c r="H642" s="563"/>
      <c r="I642" s="563"/>
      <c r="J642" s="563"/>
      <c r="K642" s="563"/>
      <c r="L642" s="563"/>
      <c r="M642" s="563"/>
      <c r="N642" s="563"/>
      <c r="O642" s="563"/>
      <c r="P642" s="563"/>
      <c r="Q642" s="563"/>
      <c r="R642" s="563"/>
      <c r="S642" s="563"/>
      <c r="T642" s="563"/>
      <c r="U642" s="563"/>
      <c r="V642" s="563"/>
      <c r="W642" s="563"/>
      <c r="X642" s="563"/>
      <c r="Y642" s="563"/>
      <c r="Z642" s="564"/>
    </row>
    <row r="643" spans="1:26">
      <c r="A643" s="570"/>
      <c r="B643" s="563"/>
      <c r="C643" s="563"/>
      <c r="D643" s="563"/>
      <c r="E643" s="563"/>
      <c r="F643" s="563"/>
      <c r="G643" s="563"/>
      <c r="H643" s="563"/>
      <c r="I643" s="563"/>
      <c r="J643" s="563"/>
      <c r="K643" s="563"/>
      <c r="L643" s="563"/>
      <c r="M643" s="563"/>
      <c r="N643" s="563"/>
      <c r="O643" s="563"/>
      <c r="P643" s="563"/>
      <c r="Q643" s="563"/>
      <c r="R643" s="563"/>
      <c r="S643" s="563"/>
      <c r="T643" s="563"/>
      <c r="U643" s="563"/>
      <c r="V643" s="563"/>
      <c r="W643" s="563"/>
      <c r="X643" s="563"/>
      <c r="Y643" s="563"/>
      <c r="Z643" s="564"/>
    </row>
    <row r="644" spans="1:26">
      <c r="A644" s="570"/>
      <c r="B644" s="563"/>
      <c r="C644" s="563"/>
      <c r="D644" s="563"/>
      <c r="E644" s="563"/>
      <c r="F644" s="563"/>
      <c r="G644" s="563"/>
      <c r="H644" s="563"/>
      <c r="I644" s="563"/>
      <c r="J644" s="563"/>
      <c r="K644" s="563"/>
      <c r="L644" s="563"/>
      <c r="M644" s="563"/>
      <c r="N644" s="563"/>
      <c r="O644" s="563"/>
      <c r="P644" s="563"/>
      <c r="Q644" s="563"/>
      <c r="R644" s="563"/>
      <c r="S644" s="563"/>
      <c r="T644" s="563"/>
      <c r="U644" s="563"/>
      <c r="V644" s="563"/>
      <c r="W644" s="563"/>
      <c r="X644" s="563"/>
      <c r="Y644" s="563"/>
      <c r="Z644" s="564"/>
    </row>
    <row r="645" spans="1:26">
      <c r="A645" s="570"/>
      <c r="B645" s="563"/>
      <c r="C645" s="563"/>
      <c r="D645" s="563"/>
      <c r="E645" s="563"/>
      <c r="F645" s="563"/>
      <c r="G645" s="563"/>
      <c r="H645" s="563"/>
      <c r="I645" s="563"/>
      <c r="J645" s="563"/>
      <c r="K645" s="563"/>
      <c r="L645" s="563"/>
      <c r="M645" s="563"/>
      <c r="N645" s="563"/>
      <c r="O645" s="563"/>
      <c r="P645" s="563"/>
      <c r="Q645" s="563"/>
      <c r="R645" s="563"/>
      <c r="S645" s="563"/>
      <c r="T645" s="563"/>
      <c r="U645" s="563"/>
      <c r="V645" s="563"/>
      <c r="W645" s="563"/>
      <c r="X645" s="563"/>
      <c r="Y645" s="563"/>
      <c r="Z645" s="564"/>
    </row>
    <row r="646" spans="1:26">
      <c r="A646" s="570"/>
      <c r="B646" s="563"/>
      <c r="C646" s="563"/>
      <c r="D646" s="563"/>
      <c r="E646" s="563"/>
      <c r="F646" s="563"/>
      <c r="G646" s="563"/>
      <c r="H646" s="563"/>
      <c r="I646" s="563"/>
      <c r="J646" s="563"/>
      <c r="K646" s="563"/>
      <c r="L646" s="563"/>
      <c r="M646" s="563"/>
      <c r="N646" s="563"/>
      <c r="O646" s="563"/>
      <c r="P646" s="563"/>
      <c r="Q646" s="563"/>
      <c r="R646" s="563"/>
      <c r="S646" s="563"/>
      <c r="T646" s="563"/>
      <c r="U646" s="563"/>
      <c r="V646" s="563"/>
      <c r="W646" s="563"/>
      <c r="X646" s="563"/>
      <c r="Y646" s="563"/>
      <c r="Z646" s="564"/>
    </row>
    <row r="647" spans="1:26">
      <c r="A647" s="570"/>
      <c r="B647" s="563"/>
      <c r="C647" s="563"/>
      <c r="D647" s="563"/>
      <c r="E647" s="563"/>
      <c r="F647" s="563"/>
      <c r="G647" s="563"/>
      <c r="H647" s="563"/>
      <c r="I647" s="563"/>
      <c r="J647" s="563"/>
      <c r="K647" s="563"/>
      <c r="L647" s="563"/>
      <c r="M647" s="563"/>
      <c r="N647" s="563"/>
      <c r="O647" s="563"/>
      <c r="P647" s="563"/>
      <c r="Q647" s="563"/>
      <c r="R647" s="563"/>
      <c r="S647" s="563"/>
      <c r="T647" s="563"/>
      <c r="U647" s="563"/>
      <c r="V647" s="563"/>
      <c r="W647" s="563"/>
      <c r="X647" s="563"/>
      <c r="Y647" s="563"/>
      <c r="Z647" s="564"/>
    </row>
    <row r="648" spans="1:26">
      <c r="A648" s="570"/>
      <c r="B648" s="563"/>
      <c r="C648" s="563"/>
      <c r="D648" s="563"/>
      <c r="E648" s="563"/>
      <c r="F648" s="563"/>
      <c r="G648" s="563"/>
      <c r="H648" s="563"/>
      <c r="I648" s="563"/>
      <c r="J648" s="563"/>
      <c r="K648" s="563"/>
      <c r="L648" s="563"/>
      <c r="M648" s="563"/>
      <c r="N648" s="563"/>
      <c r="O648" s="563"/>
      <c r="P648" s="563"/>
      <c r="Q648" s="563"/>
      <c r="R648" s="563"/>
      <c r="S648" s="563"/>
      <c r="T648" s="563"/>
      <c r="U648" s="563"/>
      <c r="V648" s="563"/>
      <c r="W648" s="563"/>
      <c r="X648" s="563"/>
      <c r="Y648" s="563"/>
      <c r="Z648" s="564"/>
    </row>
    <row r="649" spans="1:26">
      <c r="A649" s="570"/>
      <c r="B649" s="563"/>
      <c r="C649" s="563"/>
      <c r="D649" s="563"/>
      <c r="E649" s="563"/>
      <c r="F649" s="563"/>
      <c r="G649" s="563"/>
      <c r="H649" s="563"/>
      <c r="I649" s="563"/>
      <c r="J649" s="563"/>
      <c r="K649" s="563"/>
      <c r="L649" s="563"/>
      <c r="M649" s="563"/>
      <c r="N649" s="563"/>
      <c r="O649" s="563"/>
      <c r="P649" s="563"/>
      <c r="Q649" s="563"/>
      <c r="R649" s="563"/>
      <c r="S649" s="563"/>
      <c r="T649" s="563"/>
      <c r="U649" s="563"/>
      <c r="V649" s="563"/>
      <c r="W649" s="563"/>
      <c r="X649" s="563"/>
      <c r="Y649" s="563"/>
      <c r="Z649" s="564"/>
    </row>
    <row r="650" spans="1:26">
      <c r="A650" s="570"/>
      <c r="B650" s="563"/>
      <c r="C650" s="563"/>
      <c r="D650" s="563"/>
      <c r="E650" s="563"/>
      <c r="F650" s="563"/>
      <c r="G650" s="563"/>
      <c r="H650" s="563"/>
      <c r="I650" s="563"/>
      <c r="J650" s="563"/>
      <c r="K650" s="563"/>
      <c r="L650" s="563"/>
      <c r="M650" s="563"/>
      <c r="N650" s="563"/>
      <c r="O650" s="563"/>
      <c r="P650" s="563"/>
      <c r="Q650" s="563"/>
      <c r="R650" s="563"/>
      <c r="S650" s="563"/>
      <c r="T650" s="563"/>
      <c r="U650" s="563"/>
      <c r="V650" s="563"/>
      <c r="W650" s="563"/>
      <c r="X650" s="563"/>
      <c r="Y650" s="563"/>
      <c r="Z650" s="564"/>
    </row>
    <row r="651" spans="1:26">
      <c r="A651" s="570"/>
      <c r="B651" s="563"/>
      <c r="C651" s="563"/>
      <c r="D651" s="563"/>
      <c r="E651" s="563"/>
      <c r="F651" s="563"/>
      <c r="G651" s="563"/>
      <c r="H651" s="563"/>
      <c r="I651" s="563"/>
      <c r="J651" s="563"/>
      <c r="K651" s="563"/>
      <c r="L651" s="563"/>
      <c r="M651" s="563"/>
      <c r="N651" s="563"/>
      <c r="O651" s="563"/>
      <c r="P651" s="563"/>
      <c r="Q651" s="563"/>
      <c r="R651" s="563"/>
      <c r="S651" s="563"/>
      <c r="T651" s="563"/>
      <c r="U651" s="563"/>
      <c r="V651" s="563"/>
      <c r="W651" s="563"/>
      <c r="X651" s="563"/>
      <c r="Y651" s="563"/>
      <c r="Z651" s="564"/>
    </row>
    <row r="652" spans="1:26">
      <c r="A652" s="570"/>
      <c r="B652" s="563"/>
      <c r="C652" s="563"/>
      <c r="D652" s="563"/>
      <c r="E652" s="563"/>
      <c r="F652" s="563"/>
      <c r="G652" s="563"/>
      <c r="H652" s="563"/>
      <c r="I652" s="563"/>
      <c r="J652" s="563"/>
      <c r="K652" s="563"/>
      <c r="L652" s="563"/>
      <c r="M652" s="563"/>
      <c r="N652" s="563"/>
      <c r="O652" s="563"/>
      <c r="P652" s="563"/>
      <c r="Q652" s="563"/>
      <c r="R652" s="563"/>
      <c r="S652" s="563"/>
      <c r="T652" s="563"/>
      <c r="U652" s="563"/>
      <c r="V652" s="563"/>
      <c r="W652" s="563"/>
      <c r="X652" s="563"/>
      <c r="Y652" s="563"/>
      <c r="Z652" s="564"/>
    </row>
    <row r="653" spans="1:26">
      <c r="A653" s="570"/>
      <c r="B653" s="563"/>
      <c r="C653" s="563"/>
      <c r="D653" s="563"/>
      <c r="E653" s="563"/>
      <c r="F653" s="563"/>
      <c r="G653" s="563"/>
      <c r="H653" s="563"/>
      <c r="I653" s="563"/>
      <c r="J653" s="563"/>
      <c r="K653" s="563"/>
      <c r="L653" s="563"/>
      <c r="M653" s="563"/>
      <c r="N653" s="563"/>
      <c r="O653" s="563"/>
      <c r="P653" s="563"/>
      <c r="Q653" s="563"/>
      <c r="R653" s="563"/>
      <c r="S653" s="563"/>
      <c r="T653" s="563"/>
      <c r="U653" s="563"/>
      <c r="V653" s="563"/>
      <c r="W653" s="563"/>
      <c r="X653" s="563"/>
      <c r="Y653" s="563"/>
      <c r="Z653" s="564"/>
    </row>
    <row r="654" spans="1:26">
      <c r="A654" s="570"/>
      <c r="B654" s="563"/>
      <c r="C654" s="563"/>
      <c r="D654" s="563"/>
      <c r="E654" s="563"/>
      <c r="F654" s="563"/>
      <c r="G654" s="563"/>
      <c r="H654" s="563"/>
      <c r="I654" s="563"/>
      <c r="J654" s="563"/>
      <c r="K654" s="563"/>
      <c r="L654" s="563"/>
      <c r="M654" s="563"/>
      <c r="N654" s="563"/>
      <c r="O654" s="563"/>
      <c r="P654" s="563"/>
      <c r="Q654" s="563"/>
      <c r="R654" s="563"/>
      <c r="S654" s="563"/>
      <c r="T654" s="563"/>
      <c r="U654" s="563"/>
      <c r="V654" s="563"/>
      <c r="W654" s="563"/>
      <c r="X654" s="563"/>
      <c r="Y654" s="563"/>
      <c r="Z654" s="564"/>
    </row>
    <row r="655" spans="1:26">
      <c r="A655" s="570"/>
      <c r="B655" s="563"/>
      <c r="C655" s="563"/>
      <c r="D655" s="563"/>
      <c r="E655" s="563"/>
      <c r="F655" s="563"/>
      <c r="G655" s="563"/>
      <c r="H655" s="563"/>
      <c r="I655" s="563"/>
      <c r="J655" s="563"/>
      <c r="K655" s="563"/>
      <c r="L655" s="563"/>
      <c r="M655" s="563"/>
      <c r="N655" s="563"/>
      <c r="O655" s="563"/>
      <c r="P655" s="563"/>
      <c r="Q655" s="563"/>
      <c r="R655" s="563"/>
      <c r="S655" s="563"/>
      <c r="T655" s="563"/>
      <c r="U655" s="563"/>
      <c r="V655" s="563"/>
      <c r="W655" s="563"/>
      <c r="X655" s="563"/>
      <c r="Y655" s="563"/>
      <c r="Z655" s="564"/>
    </row>
    <row r="656" spans="1:26">
      <c r="A656" s="570"/>
      <c r="B656" s="563"/>
      <c r="C656" s="563"/>
      <c r="D656" s="563"/>
      <c r="E656" s="563"/>
      <c r="F656" s="563"/>
      <c r="G656" s="563"/>
      <c r="H656" s="563"/>
      <c r="I656" s="563"/>
      <c r="J656" s="563"/>
      <c r="K656" s="563"/>
      <c r="L656" s="563"/>
      <c r="M656" s="563"/>
      <c r="N656" s="563"/>
      <c r="O656" s="563"/>
      <c r="P656" s="563"/>
      <c r="Q656" s="563"/>
      <c r="R656" s="563"/>
      <c r="S656" s="563"/>
      <c r="T656" s="563"/>
      <c r="U656" s="563"/>
      <c r="V656" s="563"/>
      <c r="W656" s="563"/>
      <c r="X656" s="563"/>
      <c r="Y656" s="563"/>
      <c r="Z656" s="564"/>
    </row>
    <row r="657" spans="1:26">
      <c r="A657" s="570"/>
      <c r="B657" s="563"/>
      <c r="C657" s="563"/>
      <c r="D657" s="563"/>
      <c r="E657" s="563"/>
      <c r="F657" s="563"/>
      <c r="G657" s="563"/>
      <c r="H657" s="563"/>
      <c r="I657" s="563"/>
      <c r="J657" s="563"/>
      <c r="K657" s="563"/>
      <c r="L657" s="563"/>
      <c r="M657" s="563"/>
      <c r="N657" s="563"/>
      <c r="O657" s="563"/>
      <c r="P657" s="563"/>
      <c r="Q657" s="563"/>
      <c r="R657" s="563"/>
      <c r="S657" s="563"/>
      <c r="T657" s="563"/>
      <c r="U657" s="563"/>
      <c r="V657" s="563"/>
      <c r="W657" s="563"/>
      <c r="X657" s="563"/>
      <c r="Y657" s="563"/>
      <c r="Z657" s="564"/>
    </row>
    <row r="658" spans="1:26">
      <c r="A658" s="570"/>
      <c r="B658" s="563"/>
      <c r="C658" s="563"/>
      <c r="D658" s="563"/>
      <c r="E658" s="563"/>
      <c r="F658" s="563"/>
      <c r="G658" s="563"/>
      <c r="H658" s="563"/>
      <c r="I658" s="563"/>
      <c r="J658" s="563"/>
      <c r="K658" s="563"/>
      <c r="L658" s="563"/>
      <c r="M658" s="563"/>
      <c r="N658" s="563"/>
      <c r="O658" s="563"/>
      <c r="P658" s="563"/>
      <c r="Q658" s="563"/>
      <c r="R658" s="563"/>
      <c r="S658" s="563"/>
      <c r="T658" s="563"/>
      <c r="U658" s="563"/>
      <c r="V658" s="563"/>
      <c r="W658" s="563"/>
      <c r="X658" s="563"/>
      <c r="Y658" s="563"/>
      <c r="Z658" s="564"/>
    </row>
    <row r="659" spans="1:26">
      <c r="A659" s="570"/>
      <c r="B659" s="563"/>
      <c r="C659" s="563"/>
      <c r="D659" s="563"/>
      <c r="E659" s="563"/>
      <c r="F659" s="563"/>
      <c r="G659" s="563"/>
      <c r="H659" s="563"/>
      <c r="I659" s="563"/>
      <c r="J659" s="563"/>
      <c r="K659" s="563"/>
      <c r="L659" s="563"/>
      <c r="M659" s="563"/>
      <c r="N659" s="563"/>
      <c r="O659" s="563"/>
      <c r="P659" s="563"/>
      <c r="Q659" s="563"/>
      <c r="R659" s="563"/>
      <c r="S659" s="563"/>
      <c r="T659" s="563"/>
      <c r="U659" s="563"/>
      <c r="V659" s="563"/>
      <c r="W659" s="563"/>
      <c r="X659" s="563"/>
      <c r="Y659" s="563"/>
      <c r="Z659" s="564"/>
    </row>
    <row r="660" spans="1:26">
      <c r="A660" s="570"/>
      <c r="B660" s="563"/>
      <c r="C660" s="563"/>
      <c r="D660" s="563"/>
      <c r="E660" s="563"/>
      <c r="F660" s="563"/>
      <c r="G660" s="563"/>
      <c r="H660" s="563"/>
      <c r="I660" s="563"/>
      <c r="J660" s="563"/>
      <c r="K660" s="563"/>
      <c r="L660" s="563"/>
      <c r="M660" s="563"/>
      <c r="N660" s="563"/>
      <c r="O660" s="563"/>
      <c r="P660" s="563"/>
      <c r="Q660" s="563"/>
      <c r="R660" s="563"/>
      <c r="S660" s="563"/>
      <c r="T660" s="563"/>
      <c r="U660" s="563"/>
      <c r="V660" s="563"/>
      <c r="W660" s="563"/>
      <c r="X660" s="563"/>
      <c r="Y660" s="563"/>
      <c r="Z660" s="564"/>
    </row>
    <row r="661" spans="1:26">
      <c r="A661" s="570"/>
      <c r="B661" s="563"/>
      <c r="C661" s="563"/>
      <c r="D661" s="563"/>
      <c r="E661" s="563"/>
      <c r="F661" s="563"/>
      <c r="G661" s="563"/>
      <c r="H661" s="563"/>
      <c r="I661" s="563"/>
      <c r="J661" s="563"/>
      <c r="K661" s="563"/>
      <c r="L661" s="563"/>
      <c r="M661" s="563"/>
      <c r="N661" s="563"/>
      <c r="O661" s="563"/>
      <c r="P661" s="563"/>
      <c r="Q661" s="563"/>
      <c r="R661" s="563"/>
      <c r="S661" s="563"/>
      <c r="T661" s="563"/>
      <c r="U661" s="563"/>
      <c r="V661" s="563"/>
      <c r="W661" s="563"/>
      <c r="X661" s="563"/>
      <c r="Y661" s="563"/>
      <c r="Z661" s="564"/>
    </row>
    <row r="662" spans="1:26">
      <c r="A662" s="570"/>
      <c r="B662" s="563"/>
      <c r="C662" s="563"/>
      <c r="D662" s="563"/>
      <c r="E662" s="563"/>
      <c r="F662" s="563"/>
      <c r="G662" s="563"/>
      <c r="H662" s="563"/>
      <c r="I662" s="563"/>
      <c r="J662" s="563"/>
      <c r="K662" s="563"/>
      <c r="L662" s="563"/>
      <c r="M662" s="563"/>
      <c r="N662" s="563"/>
      <c r="O662" s="563"/>
      <c r="P662" s="563"/>
      <c r="Q662" s="563"/>
      <c r="R662" s="563"/>
      <c r="S662" s="563"/>
      <c r="T662" s="563"/>
      <c r="U662" s="563"/>
      <c r="V662" s="563"/>
      <c r="W662" s="563"/>
      <c r="X662" s="563"/>
      <c r="Y662" s="563"/>
      <c r="Z662" s="564"/>
    </row>
    <row r="663" spans="1:26">
      <c r="A663" s="570"/>
      <c r="B663" s="563"/>
      <c r="C663" s="563"/>
      <c r="D663" s="563"/>
      <c r="E663" s="563"/>
      <c r="F663" s="563"/>
      <c r="G663" s="563"/>
      <c r="H663" s="563"/>
      <c r="I663" s="563"/>
      <c r="J663" s="563"/>
      <c r="K663" s="563"/>
      <c r="L663" s="563"/>
      <c r="M663" s="563"/>
      <c r="N663" s="563"/>
      <c r="O663" s="563"/>
      <c r="P663" s="563"/>
      <c r="Q663" s="563"/>
      <c r="R663" s="563"/>
      <c r="S663" s="563"/>
      <c r="T663" s="563"/>
      <c r="U663" s="563"/>
      <c r="V663" s="563"/>
      <c r="W663" s="563"/>
      <c r="X663" s="563"/>
      <c r="Y663" s="563"/>
      <c r="Z663" s="564"/>
    </row>
    <row r="664" spans="1:26">
      <c r="A664" s="570"/>
      <c r="B664" s="563"/>
      <c r="C664" s="563"/>
      <c r="D664" s="563"/>
      <c r="E664" s="563"/>
      <c r="F664" s="563"/>
      <c r="G664" s="563"/>
      <c r="H664" s="563"/>
      <c r="I664" s="563"/>
      <c r="J664" s="563"/>
      <c r="K664" s="563"/>
      <c r="L664" s="563"/>
      <c r="M664" s="563"/>
      <c r="N664" s="563"/>
      <c r="O664" s="563"/>
      <c r="P664" s="563"/>
      <c r="Q664" s="563"/>
      <c r="R664" s="563"/>
      <c r="S664" s="563"/>
      <c r="T664" s="563"/>
      <c r="U664" s="563"/>
      <c r="V664" s="563"/>
      <c r="W664" s="563"/>
      <c r="X664" s="563"/>
      <c r="Y664" s="563"/>
      <c r="Z664" s="564"/>
    </row>
    <row r="665" spans="1:26">
      <c r="A665" s="570"/>
      <c r="B665" s="563"/>
      <c r="C665" s="563"/>
      <c r="D665" s="563"/>
      <c r="E665" s="563"/>
      <c r="F665" s="563"/>
      <c r="G665" s="563"/>
      <c r="H665" s="563"/>
      <c r="I665" s="563"/>
      <c r="J665" s="563"/>
      <c r="K665" s="563"/>
      <c r="L665" s="563"/>
      <c r="M665" s="563"/>
      <c r="N665" s="563"/>
      <c r="O665" s="563"/>
      <c r="P665" s="563"/>
      <c r="Q665" s="563"/>
      <c r="R665" s="563"/>
      <c r="S665" s="563"/>
      <c r="T665" s="563"/>
      <c r="U665" s="563"/>
      <c r="V665" s="563"/>
      <c r="W665" s="563"/>
      <c r="X665" s="563"/>
      <c r="Y665" s="563"/>
      <c r="Z665" s="564"/>
    </row>
    <row r="666" spans="1:26">
      <c r="A666" s="570"/>
      <c r="B666" s="563"/>
      <c r="C666" s="563"/>
      <c r="D666" s="563"/>
      <c r="E666" s="563"/>
      <c r="F666" s="563"/>
      <c r="G666" s="563"/>
      <c r="H666" s="563"/>
      <c r="I666" s="563"/>
      <c r="J666" s="563"/>
      <c r="K666" s="563"/>
      <c r="L666" s="563"/>
      <c r="M666" s="563"/>
      <c r="N666" s="563"/>
      <c r="O666" s="563"/>
      <c r="P666" s="563"/>
      <c r="Q666" s="563"/>
      <c r="R666" s="563"/>
      <c r="S666" s="563"/>
      <c r="T666" s="563"/>
      <c r="U666" s="563"/>
      <c r="V666" s="563"/>
      <c r="W666" s="563"/>
      <c r="X666" s="563"/>
      <c r="Y666" s="563"/>
      <c r="Z666" s="564"/>
    </row>
    <row r="667" spans="1:26">
      <c r="A667" s="570"/>
      <c r="B667" s="563"/>
      <c r="C667" s="563"/>
      <c r="D667" s="563"/>
      <c r="E667" s="563"/>
      <c r="F667" s="563"/>
      <c r="G667" s="563"/>
      <c r="H667" s="563"/>
      <c r="I667" s="563"/>
      <c r="J667" s="563"/>
      <c r="K667" s="563"/>
      <c r="L667" s="563"/>
      <c r="M667" s="563"/>
      <c r="N667" s="563"/>
      <c r="O667" s="563"/>
      <c r="P667" s="563"/>
      <c r="Q667" s="563"/>
      <c r="R667" s="563"/>
      <c r="S667" s="563"/>
      <c r="T667" s="563"/>
      <c r="U667" s="563"/>
      <c r="V667" s="563"/>
      <c r="W667" s="563"/>
      <c r="X667" s="563"/>
      <c r="Y667" s="563"/>
      <c r="Z667" s="564"/>
    </row>
    <row r="668" spans="1:26">
      <c r="A668" s="570"/>
      <c r="B668" s="563"/>
      <c r="C668" s="563"/>
      <c r="D668" s="563"/>
      <c r="E668" s="563"/>
      <c r="F668" s="563"/>
      <c r="G668" s="563"/>
      <c r="H668" s="563"/>
      <c r="I668" s="563"/>
      <c r="J668" s="563"/>
      <c r="K668" s="563"/>
      <c r="L668" s="563"/>
      <c r="M668" s="563"/>
      <c r="N668" s="563"/>
      <c r="O668" s="563"/>
      <c r="P668" s="563"/>
      <c r="Q668" s="563"/>
      <c r="R668" s="563"/>
      <c r="S668" s="563"/>
      <c r="T668" s="563"/>
      <c r="U668" s="563"/>
      <c r="V668" s="563"/>
      <c r="W668" s="563"/>
      <c r="X668" s="563"/>
      <c r="Y668" s="563"/>
      <c r="Z668" s="564"/>
    </row>
    <row r="669" spans="1:26">
      <c r="A669" s="570"/>
      <c r="B669" s="563"/>
      <c r="C669" s="563"/>
      <c r="D669" s="563"/>
      <c r="E669" s="563"/>
      <c r="F669" s="563"/>
      <c r="G669" s="563"/>
      <c r="H669" s="563"/>
      <c r="I669" s="563"/>
      <c r="J669" s="563"/>
      <c r="K669" s="563"/>
      <c r="L669" s="563"/>
      <c r="M669" s="563"/>
      <c r="N669" s="563"/>
      <c r="O669" s="563"/>
      <c r="P669" s="563"/>
      <c r="Q669" s="563"/>
      <c r="R669" s="563"/>
      <c r="S669" s="563"/>
      <c r="T669" s="563"/>
      <c r="U669" s="563"/>
      <c r="V669" s="563"/>
      <c r="W669" s="563"/>
      <c r="X669" s="563"/>
      <c r="Y669" s="563"/>
      <c r="Z669" s="564"/>
    </row>
    <row r="670" spans="1:26">
      <c r="A670" s="570"/>
      <c r="B670" s="563"/>
      <c r="C670" s="563"/>
      <c r="D670" s="563"/>
      <c r="E670" s="563"/>
      <c r="F670" s="563"/>
      <c r="G670" s="563"/>
      <c r="H670" s="563"/>
      <c r="I670" s="563"/>
      <c r="J670" s="563"/>
      <c r="K670" s="563"/>
      <c r="L670" s="563"/>
      <c r="M670" s="563"/>
      <c r="N670" s="563"/>
      <c r="O670" s="563"/>
      <c r="P670" s="563"/>
      <c r="Q670" s="563"/>
      <c r="R670" s="563"/>
      <c r="S670" s="563"/>
      <c r="T670" s="563"/>
      <c r="U670" s="563"/>
      <c r="V670" s="563"/>
      <c r="W670" s="563"/>
      <c r="X670" s="563"/>
      <c r="Y670" s="563"/>
      <c r="Z670" s="564"/>
    </row>
    <row r="671" spans="1:26">
      <c r="A671" s="570"/>
      <c r="B671" s="563"/>
      <c r="C671" s="563"/>
      <c r="D671" s="563"/>
      <c r="E671" s="563"/>
      <c r="F671" s="563"/>
      <c r="G671" s="563"/>
      <c r="H671" s="563"/>
      <c r="I671" s="563"/>
      <c r="J671" s="563"/>
      <c r="K671" s="563"/>
      <c r="L671" s="563"/>
      <c r="M671" s="563"/>
      <c r="N671" s="563"/>
      <c r="O671" s="563"/>
      <c r="P671" s="563"/>
      <c r="Q671" s="563"/>
      <c r="R671" s="563"/>
      <c r="S671" s="563"/>
      <c r="T671" s="563"/>
      <c r="U671" s="563"/>
      <c r="V671" s="563"/>
      <c r="W671" s="563"/>
      <c r="X671" s="563"/>
      <c r="Y671" s="563"/>
      <c r="Z671" s="564"/>
    </row>
    <row r="672" spans="1:26">
      <c r="A672" s="570"/>
      <c r="B672" s="563"/>
      <c r="C672" s="563"/>
      <c r="D672" s="563"/>
      <c r="E672" s="563"/>
      <c r="F672" s="563"/>
      <c r="G672" s="563"/>
      <c r="H672" s="563"/>
      <c r="I672" s="563"/>
      <c r="J672" s="563"/>
      <c r="K672" s="563"/>
      <c r="L672" s="563"/>
      <c r="M672" s="563"/>
      <c r="N672" s="563"/>
      <c r="O672" s="563"/>
      <c r="P672" s="563"/>
      <c r="Q672" s="563"/>
      <c r="R672" s="563"/>
      <c r="S672" s="563"/>
      <c r="T672" s="563"/>
      <c r="U672" s="563"/>
      <c r="V672" s="563"/>
      <c r="W672" s="563"/>
      <c r="X672" s="563"/>
      <c r="Y672" s="563"/>
      <c r="Z672" s="564"/>
    </row>
    <row r="673" spans="1:26">
      <c r="A673" s="570"/>
      <c r="B673" s="563"/>
      <c r="C673" s="563"/>
      <c r="D673" s="563"/>
      <c r="E673" s="563"/>
      <c r="F673" s="563"/>
      <c r="G673" s="563"/>
      <c r="H673" s="563"/>
      <c r="I673" s="563"/>
      <c r="J673" s="563"/>
      <c r="K673" s="563"/>
      <c r="L673" s="563"/>
      <c r="M673" s="563"/>
      <c r="N673" s="563"/>
      <c r="O673" s="563"/>
      <c r="P673" s="563"/>
      <c r="Q673" s="563"/>
      <c r="R673" s="563"/>
      <c r="S673" s="563"/>
      <c r="T673" s="563"/>
      <c r="U673" s="563"/>
      <c r="V673" s="563"/>
      <c r="W673" s="563"/>
      <c r="X673" s="563"/>
      <c r="Y673" s="563"/>
      <c r="Z673" s="564"/>
    </row>
    <row r="674" spans="1:26">
      <c r="A674" s="570"/>
      <c r="B674" s="563"/>
      <c r="C674" s="563"/>
      <c r="D674" s="563"/>
      <c r="E674" s="563"/>
      <c r="F674" s="563"/>
      <c r="G674" s="563"/>
      <c r="H674" s="563"/>
      <c r="I674" s="563"/>
      <c r="J674" s="563"/>
      <c r="K674" s="563"/>
      <c r="L674" s="563"/>
      <c r="M674" s="563"/>
      <c r="N674" s="563"/>
      <c r="O674" s="563"/>
      <c r="P674" s="563"/>
      <c r="Q674" s="563"/>
      <c r="R674" s="563"/>
      <c r="S674" s="563"/>
      <c r="T674" s="563"/>
      <c r="U674" s="563"/>
      <c r="V674" s="563"/>
      <c r="W674" s="563"/>
      <c r="X674" s="563"/>
      <c r="Y674" s="563"/>
      <c r="Z674" s="564"/>
    </row>
    <row r="675" spans="1:26">
      <c r="A675" s="570"/>
      <c r="B675" s="563"/>
      <c r="C675" s="563"/>
      <c r="D675" s="563"/>
      <c r="E675" s="563"/>
      <c r="F675" s="563"/>
      <c r="G675" s="563"/>
      <c r="H675" s="563"/>
      <c r="I675" s="563"/>
      <c r="J675" s="563"/>
      <c r="K675" s="563"/>
      <c r="L675" s="563"/>
      <c r="M675" s="563"/>
      <c r="N675" s="563"/>
      <c r="O675" s="563"/>
      <c r="P675" s="563"/>
      <c r="Q675" s="563"/>
      <c r="R675" s="563"/>
      <c r="S675" s="563"/>
      <c r="T675" s="563"/>
      <c r="U675" s="563"/>
      <c r="V675" s="563"/>
      <c r="W675" s="563"/>
      <c r="X675" s="563"/>
      <c r="Y675" s="563"/>
      <c r="Z675" s="564"/>
    </row>
    <row r="676" spans="1:26">
      <c r="A676" s="570"/>
      <c r="B676" s="563"/>
      <c r="C676" s="563"/>
      <c r="D676" s="563"/>
      <c r="E676" s="563"/>
      <c r="F676" s="563"/>
      <c r="G676" s="563"/>
      <c r="H676" s="563"/>
      <c r="I676" s="563"/>
      <c r="J676" s="563"/>
      <c r="K676" s="563"/>
      <c r="L676" s="563"/>
      <c r="M676" s="563"/>
      <c r="N676" s="563"/>
      <c r="O676" s="563"/>
      <c r="P676" s="563"/>
      <c r="Q676" s="563"/>
      <c r="R676" s="563"/>
      <c r="S676" s="563"/>
      <c r="T676" s="563"/>
      <c r="U676" s="563"/>
      <c r="V676" s="563"/>
      <c r="W676" s="563"/>
      <c r="X676" s="563"/>
      <c r="Y676" s="563"/>
      <c r="Z676" s="564"/>
    </row>
    <row r="677" spans="1:26">
      <c r="A677" s="570"/>
      <c r="B677" s="563"/>
      <c r="C677" s="563"/>
      <c r="D677" s="563"/>
      <c r="E677" s="563"/>
      <c r="F677" s="563"/>
      <c r="G677" s="563"/>
      <c r="H677" s="563"/>
      <c r="I677" s="563"/>
      <c r="J677" s="563"/>
      <c r="K677" s="563"/>
      <c r="L677" s="563"/>
      <c r="M677" s="563"/>
      <c r="N677" s="563"/>
      <c r="O677" s="563"/>
      <c r="P677" s="563"/>
      <c r="Q677" s="563"/>
      <c r="R677" s="563"/>
      <c r="S677" s="563"/>
      <c r="T677" s="563"/>
      <c r="U677" s="563"/>
      <c r="V677" s="563"/>
      <c r="W677" s="563"/>
      <c r="X677" s="563"/>
      <c r="Y677" s="563"/>
      <c r="Z677" s="564"/>
    </row>
    <row r="678" spans="1:26">
      <c r="A678" s="570"/>
      <c r="B678" s="563"/>
      <c r="C678" s="563"/>
      <c r="D678" s="563"/>
      <c r="E678" s="563"/>
      <c r="F678" s="563"/>
      <c r="G678" s="563"/>
      <c r="H678" s="563"/>
      <c r="I678" s="563"/>
      <c r="J678" s="563"/>
      <c r="K678" s="563"/>
      <c r="L678" s="563"/>
      <c r="M678" s="563"/>
      <c r="N678" s="563"/>
      <c r="O678" s="563"/>
      <c r="P678" s="563"/>
      <c r="Q678" s="563"/>
      <c r="R678" s="563"/>
      <c r="S678" s="563"/>
      <c r="T678" s="563"/>
      <c r="U678" s="563"/>
      <c r="V678" s="563"/>
      <c r="W678" s="563"/>
      <c r="X678" s="563"/>
      <c r="Y678" s="563"/>
      <c r="Z678" s="564"/>
    </row>
    <row r="679" spans="1:26">
      <c r="A679" s="570"/>
      <c r="B679" s="563"/>
      <c r="C679" s="563"/>
      <c r="D679" s="563"/>
      <c r="E679" s="563"/>
      <c r="F679" s="563"/>
      <c r="G679" s="563"/>
      <c r="H679" s="563"/>
      <c r="I679" s="563"/>
      <c r="J679" s="563"/>
      <c r="K679" s="563"/>
      <c r="L679" s="563"/>
      <c r="M679" s="563"/>
      <c r="N679" s="563"/>
      <c r="O679" s="563"/>
      <c r="P679" s="563"/>
      <c r="Q679" s="563"/>
      <c r="R679" s="563"/>
      <c r="S679" s="563"/>
      <c r="T679" s="563"/>
      <c r="U679" s="563"/>
      <c r="V679" s="563"/>
      <c r="W679" s="563"/>
      <c r="X679" s="563"/>
      <c r="Y679" s="563"/>
      <c r="Z679" s="564"/>
    </row>
    <row r="680" spans="1:26">
      <c r="A680" s="570"/>
      <c r="B680" s="563"/>
      <c r="C680" s="563"/>
      <c r="D680" s="563"/>
      <c r="E680" s="563"/>
      <c r="F680" s="563"/>
      <c r="G680" s="563"/>
      <c r="H680" s="563"/>
      <c r="I680" s="563"/>
      <c r="J680" s="563"/>
      <c r="K680" s="563"/>
      <c r="L680" s="563"/>
      <c r="M680" s="563"/>
      <c r="N680" s="563"/>
      <c r="O680" s="563"/>
      <c r="P680" s="563"/>
      <c r="Q680" s="563"/>
      <c r="R680" s="563"/>
      <c r="S680" s="563"/>
      <c r="T680" s="563"/>
      <c r="U680" s="563"/>
      <c r="V680" s="563"/>
      <c r="W680" s="563"/>
      <c r="X680" s="563"/>
      <c r="Y680" s="563"/>
      <c r="Z680" s="564"/>
    </row>
    <row r="681" spans="1:26">
      <c r="A681" s="570"/>
      <c r="B681" s="563"/>
      <c r="C681" s="563"/>
      <c r="D681" s="563"/>
      <c r="E681" s="563"/>
      <c r="F681" s="563"/>
      <c r="G681" s="563"/>
      <c r="H681" s="563"/>
      <c r="I681" s="563"/>
      <c r="J681" s="563"/>
      <c r="K681" s="563"/>
      <c r="L681" s="563"/>
      <c r="M681" s="563"/>
      <c r="N681" s="563"/>
      <c r="O681" s="563"/>
      <c r="P681" s="563"/>
      <c r="Q681" s="563"/>
      <c r="R681" s="563"/>
      <c r="S681" s="563"/>
      <c r="T681" s="563"/>
      <c r="U681" s="563"/>
      <c r="V681" s="563"/>
      <c r="W681" s="563"/>
      <c r="X681" s="563"/>
      <c r="Y681" s="563"/>
      <c r="Z681" s="564"/>
    </row>
    <row r="682" spans="1:26">
      <c r="A682" s="570"/>
      <c r="B682" s="563"/>
      <c r="C682" s="563"/>
      <c r="D682" s="563"/>
      <c r="E682" s="563"/>
      <c r="F682" s="563"/>
      <c r="G682" s="563"/>
      <c r="H682" s="563"/>
      <c r="I682" s="563"/>
      <c r="J682" s="563"/>
      <c r="K682" s="563"/>
      <c r="L682" s="563"/>
      <c r="M682" s="563"/>
      <c r="N682" s="563"/>
      <c r="O682" s="563"/>
      <c r="P682" s="563"/>
      <c r="Q682" s="563"/>
      <c r="R682" s="563"/>
      <c r="S682" s="563"/>
      <c r="T682" s="563"/>
      <c r="U682" s="563"/>
      <c r="V682" s="563"/>
      <c r="W682" s="563"/>
      <c r="X682" s="563"/>
      <c r="Y682" s="563"/>
      <c r="Z682" s="564"/>
    </row>
    <row r="683" spans="1:26">
      <c r="A683" s="570"/>
      <c r="B683" s="563"/>
      <c r="C683" s="563"/>
      <c r="D683" s="563"/>
      <c r="E683" s="563"/>
      <c r="F683" s="563"/>
      <c r="G683" s="563"/>
      <c r="H683" s="563"/>
      <c r="I683" s="563"/>
      <c r="J683" s="563"/>
      <c r="K683" s="563"/>
      <c r="L683" s="563"/>
      <c r="M683" s="563"/>
      <c r="N683" s="563"/>
      <c r="O683" s="563"/>
      <c r="P683" s="563"/>
      <c r="Q683" s="563"/>
      <c r="R683" s="563"/>
      <c r="S683" s="563"/>
      <c r="T683" s="563"/>
      <c r="U683" s="563"/>
      <c r="V683" s="563"/>
      <c r="W683" s="563"/>
      <c r="X683" s="563"/>
      <c r="Y683" s="563"/>
      <c r="Z683" s="564"/>
    </row>
    <row r="684" spans="1:26">
      <c r="A684" s="570"/>
      <c r="B684" s="563"/>
      <c r="C684" s="563"/>
      <c r="D684" s="563"/>
      <c r="E684" s="563"/>
      <c r="F684" s="563"/>
      <c r="G684" s="563"/>
      <c r="H684" s="563"/>
      <c r="I684" s="563"/>
      <c r="J684" s="563"/>
      <c r="K684" s="563"/>
      <c r="L684" s="563"/>
      <c r="M684" s="563"/>
      <c r="N684" s="563"/>
      <c r="O684" s="563"/>
      <c r="P684" s="563"/>
      <c r="Q684" s="563"/>
      <c r="R684" s="563"/>
      <c r="S684" s="563"/>
      <c r="T684" s="563"/>
      <c r="U684" s="563"/>
      <c r="V684" s="563"/>
      <c r="W684" s="563"/>
      <c r="X684" s="563"/>
      <c r="Y684" s="563"/>
      <c r="Z684" s="564"/>
    </row>
    <row r="685" spans="1:26">
      <c r="A685" s="570"/>
      <c r="B685" s="563"/>
      <c r="C685" s="563"/>
      <c r="D685" s="563"/>
      <c r="E685" s="563"/>
      <c r="F685" s="563"/>
      <c r="G685" s="563"/>
      <c r="H685" s="563"/>
      <c r="I685" s="563"/>
      <c r="J685" s="563"/>
      <c r="K685" s="563"/>
      <c r="L685" s="563"/>
      <c r="M685" s="563"/>
      <c r="N685" s="563"/>
      <c r="O685" s="563"/>
      <c r="P685" s="563"/>
      <c r="Q685" s="563"/>
      <c r="R685" s="563"/>
      <c r="S685" s="563"/>
      <c r="T685" s="563"/>
      <c r="U685" s="563"/>
      <c r="V685" s="563"/>
      <c r="W685" s="563"/>
      <c r="X685" s="563"/>
      <c r="Y685" s="563"/>
      <c r="Z685" s="564"/>
    </row>
    <row r="686" spans="1:26">
      <c r="A686" s="570"/>
      <c r="B686" s="563"/>
      <c r="C686" s="563"/>
      <c r="D686" s="563"/>
      <c r="E686" s="563"/>
      <c r="F686" s="563"/>
      <c r="G686" s="563"/>
      <c r="H686" s="563"/>
      <c r="I686" s="563"/>
      <c r="J686" s="563"/>
      <c r="K686" s="563"/>
      <c r="L686" s="563"/>
      <c r="M686" s="563"/>
      <c r="N686" s="563"/>
      <c r="O686" s="563"/>
      <c r="P686" s="563"/>
      <c r="Q686" s="563"/>
      <c r="R686" s="563"/>
      <c r="S686" s="563"/>
      <c r="T686" s="563"/>
      <c r="U686" s="563"/>
      <c r="V686" s="563"/>
      <c r="W686" s="563"/>
      <c r="X686" s="563"/>
      <c r="Y686" s="563"/>
      <c r="Z686" s="564"/>
    </row>
    <row r="687" spans="1:26">
      <c r="A687" s="570"/>
      <c r="B687" s="563"/>
      <c r="C687" s="563"/>
      <c r="D687" s="563"/>
      <c r="E687" s="563"/>
      <c r="F687" s="563"/>
      <c r="G687" s="563"/>
      <c r="H687" s="563"/>
      <c r="I687" s="563"/>
      <c r="J687" s="563"/>
      <c r="K687" s="563"/>
      <c r="L687" s="563"/>
      <c r="M687" s="563"/>
      <c r="N687" s="563"/>
      <c r="O687" s="563"/>
      <c r="P687" s="563"/>
      <c r="Q687" s="563"/>
      <c r="R687" s="563"/>
      <c r="S687" s="563"/>
      <c r="T687" s="563"/>
      <c r="U687" s="563"/>
      <c r="V687" s="563"/>
      <c r="W687" s="563"/>
      <c r="X687" s="563"/>
      <c r="Y687" s="563"/>
      <c r="Z687" s="564"/>
    </row>
    <row r="688" spans="1:26">
      <c r="A688" s="570"/>
      <c r="B688" s="563"/>
      <c r="C688" s="563"/>
      <c r="D688" s="563"/>
      <c r="E688" s="563"/>
      <c r="F688" s="563"/>
      <c r="G688" s="563"/>
      <c r="H688" s="563"/>
      <c r="I688" s="563"/>
      <c r="J688" s="563"/>
      <c r="K688" s="563"/>
      <c r="L688" s="563"/>
      <c r="M688" s="563"/>
      <c r="N688" s="563"/>
      <c r="O688" s="563"/>
      <c r="P688" s="563"/>
      <c r="Q688" s="563"/>
      <c r="R688" s="563"/>
      <c r="S688" s="563"/>
      <c r="T688" s="563"/>
      <c r="U688" s="563"/>
      <c r="V688" s="563"/>
      <c r="W688" s="563"/>
      <c r="X688" s="563"/>
      <c r="Y688" s="563"/>
      <c r="Z688" s="564"/>
    </row>
    <row r="689" spans="1:26">
      <c r="A689" s="570"/>
      <c r="B689" s="563"/>
      <c r="C689" s="563"/>
      <c r="D689" s="563"/>
      <c r="E689" s="563"/>
      <c r="F689" s="563"/>
      <c r="G689" s="563"/>
      <c r="H689" s="563"/>
      <c r="I689" s="563"/>
      <c r="J689" s="563"/>
      <c r="K689" s="563"/>
      <c r="L689" s="563"/>
      <c r="M689" s="563"/>
      <c r="N689" s="563"/>
      <c r="O689" s="563"/>
      <c r="P689" s="563"/>
      <c r="Q689" s="563"/>
      <c r="R689" s="563"/>
      <c r="S689" s="563"/>
      <c r="T689" s="563"/>
      <c r="U689" s="563"/>
      <c r="V689" s="563"/>
      <c r="W689" s="563"/>
      <c r="X689" s="563"/>
      <c r="Y689" s="563"/>
      <c r="Z689" s="564"/>
    </row>
    <row r="690" spans="1:26">
      <c r="A690" s="570"/>
      <c r="B690" s="563"/>
      <c r="C690" s="563"/>
      <c r="D690" s="563"/>
      <c r="E690" s="563"/>
      <c r="F690" s="563"/>
      <c r="G690" s="563"/>
      <c r="H690" s="563"/>
      <c r="I690" s="563"/>
      <c r="J690" s="563"/>
      <c r="K690" s="563"/>
      <c r="L690" s="563"/>
      <c r="M690" s="563"/>
      <c r="N690" s="563"/>
      <c r="O690" s="563"/>
      <c r="P690" s="563"/>
      <c r="Q690" s="563"/>
      <c r="R690" s="563"/>
      <c r="S690" s="563"/>
      <c r="T690" s="563"/>
      <c r="U690" s="563"/>
      <c r="V690" s="563"/>
      <c r="W690" s="563"/>
      <c r="X690" s="563"/>
      <c r="Y690" s="563"/>
      <c r="Z690" s="564"/>
    </row>
    <row r="691" spans="1:26">
      <c r="A691" s="570"/>
      <c r="B691" s="563"/>
      <c r="C691" s="563"/>
      <c r="D691" s="563"/>
      <c r="E691" s="563"/>
      <c r="F691" s="563"/>
      <c r="G691" s="563"/>
      <c r="H691" s="563"/>
      <c r="I691" s="563"/>
      <c r="J691" s="563"/>
      <c r="K691" s="563"/>
      <c r="L691" s="563"/>
      <c r="M691" s="563"/>
      <c r="N691" s="563"/>
      <c r="O691" s="563"/>
      <c r="P691" s="563"/>
      <c r="Q691" s="563"/>
      <c r="R691" s="563"/>
      <c r="S691" s="563"/>
      <c r="T691" s="563"/>
      <c r="U691" s="563"/>
      <c r="V691" s="563"/>
      <c r="W691" s="563"/>
      <c r="X691" s="563"/>
      <c r="Y691" s="563"/>
      <c r="Z691" s="564"/>
    </row>
    <row r="692" spans="1:26">
      <c r="A692" s="570"/>
      <c r="B692" s="563"/>
      <c r="C692" s="563"/>
      <c r="D692" s="563"/>
      <c r="E692" s="563"/>
      <c r="F692" s="563"/>
      <c r="G692" s="563"/>
      <c r="H692" s="563"/>
      <c r="I692" s="563"/>
      <c r="J692" s="563"/>
      <c r="K692" s="563"/>
      <c r="L692" s="563"/>
      <c r="M692" s="563"/>
      <c r="N692" s="563"/>
      <c r="O692" s="563"/>
      <c r="P692" s="563"/>
      <c r="Q692" s="563"/>
      <c r="R692" s="563"/>
      <c r="S692" s="563"/>
      <c r="T692" s="563"/>
      <c r="U692" s="563"/>
      <c r="V692" s="563"/>
      <c r="W692" s="563"/>
      <c r="X692" s="563"/>
      <c r="Y692" s="563"/>
      <c r="Z692" s="564"/>
    </row>
    <row r="693" spans="1:26">
      <c r="A693" s="570"/>
      <c r="B693" s="563"/>
      <c r="C693" s="563"/>
      <c r="D693" s="563"/>
      <c r="E693" s="563"/>
      <c r="F693" s="563"/>
      <c r="G693" s="563"/>
      <c r="H693" s="563"/>
      <c r="I693" s="563"/>
      <c r="J693" s="563"/>
      <c r="K693" s="563"/>
      <c r="L693" s="563"/>
      <c r="M693" s="563"/>
      <c r="N693" s="563"/>
      <c r="O693" s="563"/>
      <c r="P693" s="563"/>
      <c r="Q693" s="563"/>
      <c r="R693" s="563"/>
      <c r="S693" s="563"/>
      <c r="T693" s="563"/>
      <c r="U693" s="563"/>
      <c r="V693" s="563"/>
      <c r="W693" s="563"/>
      <c r="X693" s="563"/>
      <c r="Y693" s="563"/>
      <c r="Z693" s="564"/>
    </row>
    <row r="694" spans="1:26">
      <c r="A694" s="570"/>
      <c r="B694" s="563"/>
      <c r="C694" s="563"/>
      <c r="D694" s="563"/>
      <c r="E694" s="563"/>
      <c r="F694" s="563"/>
      <c r="G694" s="563"/>
      <c r="H694" s="563"/>
      <c r="I694" s="563"/>
      <c r="J694" s="563"/>
      <c r="K694" s="563"/>
      <c r="L694" s="563"/>
      <c r="M694" s="563"/>
      <c r="N694" s="563"/>
      <c r="O694" s="563"/>
      <c r="P694" s="563"/>
      <c r="Q694" s="563"/>
      <c r="R694" s="563"/>
      <c r="S694" s="563"/>
      <c r="T694" s="563"/>
      <c r="U694" s="563"/>
      <c r="V694" s="563"/>
      <c r="W694" s="563"/>
      <c r="X694" s="563"/>
      <c r="Y694" s="563"/>
      <c r="Z694" s="564"/>
    </row>
    <row r="695" spans="1:26">
      <c r="A695" s="570"/>
      <c r="B695" s="563"/>
      <c r="C695" s="563"/>
      <c r="D695" s="563"/>
      <c r="E695" s="563"/>
      <c r="F695" s="563"/>
      <c r="G695" s="563"/>
      <c r="H695" s="563"/>
      <c r="I695" s="563"/>
      <c r="J695" s="563"/>
      <c r="K695" s="563"/>
      <c r="L695" s="563"/>
      <c r="M695" s="563"/>
      <c r="N695" s="563"/>
      <c r="O695" s="563"/>
      <c r="P695" s="563"/>
      <c r="Q695" s="563"/>
      <c r="R695" s="563"/>
      <c r="S695" s="563"/>
      <c r="T695" s="563"/>
      <c r="U695" s="563"/>
      <c r="V695" s="563"/>
      <c r="W695" s="563"/>
      <c r="X695" s="563"/>
      <c r="Y695" s="563"/>
      <c r="Z695" s="564"/>
    </row>
    <row r="696" spans="1:26">
      <c r="A696" s="570"/>
      <c r="B696" s="563"/>
      <c r="C696" s="563"/>
      <c r="D696" s="563"/>
      <c r="E696" s="563"/>
      <c r="F696" s="563"/>
      <c r="G696" s="563"/>
      <c r="H696" s="563"/>
      <c r="I696" s="563"/>
      <c r="J696" s="563"/>
      <c r="K696" s="563"/>
      <c r="L696" s="563"/>
      <c r="M696" s="563"/>
      <c r="N696" s="563"/>
      <c r="O696" s="563"/>
      <c r="P696" s="563"/>
      <c r="Q696" s="563"/>
      <c r="R696" s="563"/>
      <c r="S696" s="563"/>
      <c r="T696" s="563"/>
      <c r="U696" s="563"/>
      <c r="V696" s="563"/>
      <c r="W696" s="563"/>
      <c r="X696" s="563"/>
      <c r="Y696" s="563"/>
      <c r="Z696" s="564"/>
    </row>
    <row r="697" spans="1:26">
      <c r="A697" s="570"/>
      <c r="B697" s="563"/>
      <c r="C697" s="563"/>
      <c r="D697" s="563"/>
      <c r="E697" s="563"/>
      <c r="F697" s="563"/>
      <c r="G697" s="563"/>
      <c r="H697" s="563"/>
      <c r="I697" s="563"/>
      <c r="J697" s="563"/>
      <c r="K697" s="563"/>
      <c r="L697" s="563"/>
      <c r="M697" s="563"/>
      <c r="N697" s="563"/>
      <c r="O697" s="563"/>
      <c r="P697" s="563"/>
      <c r="Q697" s="563"/>
      <c r="R697" s="563"/>
      <c r="S697" s="563"/>
      <c r="T697" s="563"/>
      <c r="U697" s="563"/>
      <c r="V697" s="563"/>
      <c r="W697" s="563"/>
      <c r="X697" s="563"/>
      <c r="Y697" s="563"/>
      <c r="Z697" s="564"/>
    </row>
    <row r="698" spans="1:26">
      <c r="A698" s="570"/>
      <c r="B698" s="563"/>
      <c r="C698" s="563"/>
      <c r="D698" s="563"/>
      <c r="E698" s="563"/>
      <c r="F698" s="563"/>
      <c r="G698" s="563"/>
      <c r="H698" s="563"/>
      <c r="I698" s="563"/>
      <c r="J698" s="563"/>
      <c r="K698" s="563"/>
      <c r="L698" s="563"/>
      <c r="M698" s="563"/>
      <c r="N698" s="563"/>
      <c r="O698" s="563"/>
      <c r="P698" s="563"/>
      <c r="Q698" s="563"/>
      <c r="R698" s="563"/>
      <c r="S698" s="563"/>
      <c r="T698" s="563"/>
      <c r="U698" s="563"/>
      <c r="V698" s="563"/>
      <c r="W698" s="563"/>
      <c r="X698" s="563"/>
      <c r="Y698" s="563"/>
      <c r="Z698" s="564"/>
    </row>
    <row r="699" spans="1:26">
      <c r="A699" s="570"/>
      <c r="B699" s="563"/>
      <c r="C699" s="563"/>
      <c r="D699" s="563"/>
      <c r="E699" s="563"/>
      <c r="F699" s="563"/>
      <c r="G699" s="563"/>
      <c r="H699" s="563"/>
      <c r="I699" s="563"/>
      <c r="J699" s="563"/>
      <c r="K699" s="563"/>
      <c r="L699" s="563"/>
      <c r="M699" s="563"/>
      <c r="N699" s="563"/>
      <c r="O699" s="563"/>
      <c r="P699" s="563"/>
      <c r="Q699" s="563"/>
      <c r="R699" s="563"/>
      <c r="S699" s="563"/>
      <c r="T699" s="563"/>
      <c r="U699" s="563"/>
      <c r="V699" s="563"/>
      <c r="W699" s="563"/>
      <c r="X699" s="563"/>
      <c r="Y699" s="563"/>
      <c r="Z699" s="564"/>
    </row>
    <row r="700" spans="1:26">
      <c r="A700" s="570"/>
      <c r="B700" s="563"/>
      <c r="C700" s="563"/>
      <c r="D700" s="563"/>
      <c r="E700" s="563"/>
      <c r="F700" s="563"/>
      <c r="G700" s="563"/>
      <c r="H700" s="563"/>
      <c r="I700" s="563"/>
      <c r="J700" s="563"/>
      <c r="K700" s="563"/>
      <c r="L700" s="563"/>
      <c r="M700" s="563"/>
      <c r="N700" s="563"/>
      <c r="O700" s="563"/>
      <c r="P700" s="563"/>
      <c r="Q700" s="563"/>
      <c r="R700" s="563"/>
      <c r="S700" s="563"/>
      <c r="T700" s="563"/>
      <c r="U700" s="563"/>
      <c r="V700" s="563"/>
      <c r="W700" s="563"/>
      <c r="X700" s="563"/>
      <c r="Y700" s="563"/>
      <c r="Z700" s="564"/>
    </row>
    <row r="701" spans="1:26">
      <c r="A701" s="570"/>
      <c r="B701" s="563"/>
      <c r="C701" s="563"/>
      <c r="D701" s="563"/>
      <c r="E701" s="563"/>
      <c r="F701" s="563"/>
      <c r="G701" s="563"/>
      <c r="H701" s="563"/>
      <c r="I701" s="563"/>
      <c r="J701" s="563"/>
      <c r="K701" s="563"/>
      <c r="L701" s="563"/>
      <c r="M701" s="563"/>
      <c r="N701" s="563"/>
      <c r="O701" s="563"/>
      <c r="P701" s="563"/>
      <c r="Q701" s="563"/>
      <c r="R701" s="563"/>
      <c r="S701" s="563"/>
      <c r="T701" s="563"/>
      <c r="U701" s="563"/>
      <c r="V701" s="563"/>
      <c r="W701" s="563"/>
      <c r="X701" s="563"/>
      <c r="Y701" s="563"/>
      <c r="Z701" s="564"/>
    </row>
    <row r="702" spans="1:26">
      <c r="A702" s="570"/>
      <c r="B702" s="563"/>
      <c r="C702" s="563"/>
      <c r="D702" s="563"/>
      <c r="E702" s="563"/>
      <c r="F702" s="563"/>
      <c r="G702" s="563"/>
      <c r="H702" s="563"/>
      <c r="I702" s="563"/>
      <c r="J702" s="563"/>
      <c r="K702" s="563"/>
      <c r="L702" s="563"/>
      <c r="M702" s="563"/>
      <c r="N702" s="563"/>
      <c r="O702" s="563"/>
      <c r="P702" s="563"/>
      <c r="Q702" s="563"/>
      <c r="R702" s="563"/>
      <c r="S702" s="563"/>
      <c r="T702" s="563"/>
      <c r="U702" s="563"/>
      <c r="V702" s="563"/>
      <c r="W702" s="563"/>
      <c r="X702" s="563"/>
      <c r="Y702" s="563"/>
      <c r="Z702" s="564"/>
    </row>
    <row r="703" spans="1:26">
      <c r="A703" s="570"/>
      <c r="B703" s="563"/>
      <c r="C703" s="563"/>
      <c r="D703" s="563"/>
      <c r="E703" s="563"/>
      <c r="F703" s="563"/>
      <c r="G703" s="563"/>
      <c r="H703" s="563"/>
      <c r="I703" s="563"/>
      <c r="J703" s="563"/>
      <c r="K703" s="563"/>
      <c r="L703" s="563"/>
      <c r="M703" s="563"/>
      <c r="N703" s="563"/>
      <c r="O703" s="563"/>
      <c r="P703" s="563"/>
      <c r="Q703" s="563"/>
      <c r="R703" s="563"/>
      <c r="S703" s="563"/>
      <c r="T703" s="563"/>
      <c r="U703" s="563"/>
      <c r="V703" s="563"/>
      <c r="W703" s="563"/>
      <c r="X703" s="563"/>
      <c r="Y703" s="563"/>
      <c r="Z703" s="564"/>
    </row>
    <row r="704" spans="1:26">
      <c r="A704" s="570"/>
      <c r="B704" s="563"/>
      <c r="C704" s="563"/>
      <c r="D704" s="563"/>
      <c r="E704" s="563"/>
      <c r="F704" s="563"/>
      <c r="G704" s="563"/>
      <c r="H704" s="563"/>
      <c r="I704" s="563"/>
      <c r="J704" s="563"/>
      <c r="K704" s="563"/>
      <c r="L704" s="563"/>
      <c r="M704" s="563"/>
      <c r="N704" s="563"/>
      <c r="O704" s="563"/>
      <c r="P704" s="563"/>
      <c r="Q704" s="563"/>
      <c r="R704" s="563"/>
      <c r="S704" s="563"/>
      <c r="T704" s="563"/>
      <c r="U704" s="563"/>
      <c r="V704" s="563"/>
      <c r="W704" s="563"/>
      <c r="X704" s="563"/>
      <c r="Y704" s="563"/>
      <c r="Z704" s="564"/>
    </row>
    <row r="705" spans="1:26">
      <c r="A705" s="570"/>
      <c r="B705" s="563"/>
      <c r="C705" s="563"/>
      <c r="D705" s="563"/>
      <c r="E705" s="563"/>
      <c r="F705" s="563"/>
      <c r="G705" s="563"/>
      <c r="H705" s="563"/>
      <c r="I705" s="563"/>
      <c r="J705" s="563"/>
      <c r="K705" s="563"/>
      <c r="L705" s="563"/>
      <c r="M705" s="563"/>
      <c r="N705" s="563"/>
      <c r="O705" s="563"/>
      <c r="P705" s="563"/>
      <c r="Q705" s="563"/>
      <c r="R705" s="563"/>
      <c r="S705" s="563"/>
      <c r="T705" s="563"/>
      <c r="U705" s="563"/>
      <c r="V705" s="563"/>
      <c r="W705" s="563"/>
      <c r="X705" s="563"/>
      <c r="Y705" s="563"/>
      <c r="Z705" s="564"/>
    </row>
    <row r="706" spans="1:26">
      <c r="A706" s="570"/>
      <c r="B706" s="563"/>
      <c r="C706" s="563"/>
      <c r="D706" s="563"/>
      <c r="E706" s="563"/>
      <c r="F706" s="563"/>
      <c r="G706" s="563"/>
      <c r="H706" s="563"/>
      <c r="I706" s="563"/>
      <c r="J706" s="563"/>
      <c r="K706" s="563"/>
      <c r="L706" s="563"/>
      <c r="M706" s="563"/>
      <c r="N706" s="563"/>
      <c r="O706" s="563"/>
      <c r="P706" s="563"/>
      <c r="Q706" s="563"/>
      <c r="R706" s="563"/>
      <c r="S706" s="563"/>
      <c r="T706" s="563"/>
      <c r="U706" s="563"/>
      <c r="V706" s="563"/>
      <c r="W706" s="563"/>
      <c r="X706" s="563"/>
      <c r="Y706" s="563"/>
      <c r="Z706" s="564"/>
    </row>
    <row r="707" spans="1:26">
      <c r="A707" s="570"/>
      <c r="B707" s="563"/>
      <c r="C707" s="563"/>
      <c r="D707" s="563"/>
      <c r="E707" s="563"/>
      <c r="F707" s="563"/>
      <c r="G707" s="563"/>
      <c r="H707" s="563"/>
      <c r="I707" s="563"/>
      <c r="J707" s="563"/>
      <c r="K707" s="563"/>
      <c r="L707" s="563"/>
      <c r="M707" s="563"/>
      <c r="N707" s="563"/>
      <c r="O707" s="563"/>
      <c r="P707" s="563"/>
      <c r="Q707" s="563"/>
      <c r="R707" s="563"/>
      <c r="S707" s="563"/>
      <c r="T707" s="563"/>
      <c r="U707" s="563"/>
      <c r="V707" s="563"/>
      <c r="W707" s="563"/>
      <c r="X707" s="563"/>
      <c r="Y707" s="563"/>
      <c r="Z707" s="564"/>
    </row>
    <row r="708" spans="1:26">
      <c r="A708" s="570"/>
      <c r="B708" s="563"/>
      <c r="C708" s="563"/>
      <c r="D708" s="563"/>
      <c r="E708" s="563"/>
      <c r="F708" s="563"/>
      <c r="G708" s="563"/>
      <c r="H708" s="563"/>
      <c r="I708" s="563"/>
      <c r="J708" s="563"/>
      <c r="K708" s="563"/>
      <c r="L708" s="563"/>
      <c r="M708" s="563"/>
      <c r="N708" s="563"/>
      <c r="O708" s="563"/>
      <c r="P708" s="563"/>
      <c r="Q708" s="563"/>
      <c r="R708" s="563"/>
      <c r="S708" s="563"/>
      <c r="T708" s="563"/>
      <c r="U708" s="563"/>
      <c r="V708" s="563"/>
      <c r="W708" s="563"/>
      <c r="X708" s="563"/>
      <c r="Y708" s="563"/>
      <c r="Z708" s="564"/>
    </row>
    <row r="709" spans="1:26">
      <c r="A709" s="570"/>
      <c r="B709" s="563"/>
      <c r="C709" s="563"/>
      <c r="D709" s="563"/>
      <c r="E709" s="563"/>
      <c r="F709" s="563"/>
      <c r="G709" s="563"/>
      <c r="H709" s="563"/>
      <c r="I709" s="563"/>
      <c r="J709" s="563"/>
      <c r="K709" s="563"/>
      <c r="L709" s="563"/>
      <c r="M709" s="563"/>
      <c r="N709" s="563"/>
      <c r="O709" s="563"/>
      <c r="P709" s="563"/>
      <c r="Q709" s="563"/>
      <c r="R709" s="563"/>
      <c r="S709" s="563"/>
      <c r="T709" s="563"/>
      <c r="U709" s="563"/>
      <c r="V709" s="563"/>
      <c r="W709" s="563"/>
      <c r="X709" s="563"/>
      <c r="Y709" s="563"/>
      <c r="Z709" s="564"/>
    </row>
    <row r="710" spans="1:26">
      <c r="A710" s="570"/>
      <c r="B710" s="563"/>
      <c r="C710" s="563"/>
      <c r="D710" s="563"/>
      <c r="E710" s="563"/>
      <c r="F710" s="563"/>
      <c r="G710" s="563"/>
      <c r="H710" s="563"/>
      <c r="I710" s="563"/>
      <c r="J710" s="563"/>
      <c r="K710" s="563"/>
      <c r="L710" s="563"/>
      <c r="M710" s="563"/>
      <c r="N710" s="563"/>
      <c r="O710" s="563"/>
      <c r="P710" s="563"/>
      <c r="Q710" s="563"/>
      <c r="R710" s="563"/>
      <c r="S710" s="563"/>
      <c r="T710" s="563"/>
      <c r="U710" s="563"/>
      <c r="V710" s="563"/>
      <c r="W710" s="563"/>
      <c r="X710" s="563"/>
      <c r="Y710" s="563"/>
      <c r="Z710" s="564"/>
    </row>
    <row r="711" spans="1:26">
      <c r="A711" s="570"/>
      <c r="B711" s="563"/>
      <c r="C711" s="563"/>
      <c r="D711" s="563"/>
      <c r="E711" s="563"/>
      <c r="F711" s="563"/>
      <c r="G711" s="563"/>
      <c r="H711" s="563"/>
      <c r="I711" s="563"/>
      <c r="J711" s="563"/>
      <c r="K711" s="563"/>
      <c r="L711" s="563"/>
      <c r="M711" s="563"/>
      <c r="N711" s="563"/>
      <c r="O711" s="563"/>
      <c r="P711" s="563"/>
      <c r="Q711" s="563"/>
      <c r="R711" s="563"/>
      <c r="S711" s="563"/>
      <c r="T711" s="563"/>
      <c r="U711" s="563"/>
      <c r="V711" s="563"/>
      <c r="W711" s="563"/>
      <c r="X711" s="563"/>
      <c r="Y711" s="563"/>
      <c r="Z711" s="564"/>
    </row>
    <row r="712" spans="1:26">
      <c r="A712" s="570"/>
      <c r="B712" s="563"/>
      <c r="C712" s="563"/>
      <c r="D712" s="563"/>
      <c r="E712" s="563"/>
      <c r="F712" s="563"/>
      <c r="G712" s="563"/>
      <c r="H712" s="563"/>
      <c r="I712" s="563"/>
      <c r="J712" s="563"/>
      <c r="K712" s="563"/>
      <c r="L712" s="563"/>
      <c r="M712" s="563"/>
      <c r="N712" s="563"/>
      <c r="O712" s="563"/>
      <c r="P712" s="563"/>
      <c r="Q712" s="563"/>
      <c r="R712" s="563"/>
      <c r="S712" s="563"/>
      <c r="T712" s="563"/>
      <c r="U712" s="563"/>
      <c r="V712" s="563"/>
      <c r="W712" s="563"/>
      <c r="X712" s="563"/>
      <c r="Y712" s="563"/>
      <c r="Z712" s="564"/>
    </row>
    <row r="713" spans="1:26">
      <c r="A713" s="570"/>
      <c r="B713" s="563"/>
      <c r="C713" s="563"/>
      <c r="D713" s="563"/>
      <c r="E713" s="563"/>
      <c r="F713" s="563"/>
      <c r="G713" s="563"/>
      <c r="H713" s="563"/>
      <c r="I713" s="563"/>
      <c r="J713" s="563"/>
      <c r="K713" s="563"/>
      <c r="L713" s="563"/>
      <c r="M713" s="563"/>
      <c r="N713" s="563"/>
      <c r="O713" s="563"/>
      <c r="P713" s="563"/>
      <c r="Q713" s="563"/>
      <c r="R713" s="563"/>
      <c r="S713" s="563"/>
      <c r="T713" s="563"/>
      <c r="U713" s="563"/>
      <c r="V713" s="563"/>
      <c r="W713" s="563"/>
      <c r="X713" s="563"/>
      <c r="Y713" s="563"/>
      <c r="Z713" s="564"/>
    </row>
    <row r="714" spans="1:26">
      <c r="A714" s="570"/>
      <c r="B714" s="563"/>
      <c r="C714" s="563"/>
      <c r="D714" s="563"/>
      <c r="E714" s="563"/>
      <c r="F714" s="563"/>
      <c r="G714" s="563"/>
      <c r="H714" s="563"/>
      <c r="I714" s="563"/>
      <c r="J714" s="563"/>
      <c r="K714" s="563"/>
      <c r="L714" s="563"/>
      <c r="M714" s="563"/>
      <c r="N714" s="563"/>
      <c r="O714" s="563"/>
      <c r="P714" s="563"/>
      <c r="Q714" s="563"/>
      <c r="R714" s="563"/>
      <c r="S714" s="563"/>
      <c r="T714" s="563"/>
      <c r="U714" s="563"/>
      <c r="V714" s="563"/>
      <c r="W714" s="563"/>
      <c r="X714" s="563"/>
      <c r="Y714" s="563"/>
      <c r="Z714" s="564"/>
    </row>
    <row r="715" spans="1:26">
      <c r="A715" s="570"/>
      <c r="B715" s="563"/>
      <c r="C715" s="563"/>
      <c r="D715" s="563"/>
      <c r="E715" s="563"/>
      <c r="F715" s="563"/>
      <c r="G715" s="563"/>
      <c r="H715" s="563"/>
      <c r="I715" s="563"/>
      <c r="J715" s="563"/>
      <c r="K715" s="563"/>
      <c r="L715" s="563"/>
      <c r="M715" s="563"/>
      <c r="N715" s="563"/>
      <c r="O715" s="563"/>
      <c r="P715" s="563"/>
      <c r="Q715" s="563"/>
      <c r="R715" s="563"/>
      <c r="S715" s="563"/>
      <c r="T715" s="563"/>
      <c r="U715" s="563"/>
      <c r="V715" s="563"/>
      <c r="W715" s="563"/>
      <c r="X715" s="563"/>
      <c r="Y715" s="563"/>
      <c r="Z715" s="564"/>
    </row>
    <row r="716" spans="1:26">
      <c r="A716" s="570"/>
      <c r="B716" s="563"/>
      <c r="C716" s="563"/>
      <c r="D716" s="563"/>
      <c r="E716" s="563"/>
      <c r="F716" s="563"/>
      <c r="G716" s="563"/>
      <c r="H716" s="563"/>
      <c r="I716" s="563"/>
      <c r="J716" s="563"/>
      <c r="K716" s="563"/>
      <c r="L716" s="563"/>
      <c r="M716" s="563"/>
      <c r="N716" s="563"/>
      <c r="O716" s="563"/>
      <c r="P716" s="563"/>
      <c r="Q716" s="563"/>
      <c r="R716" s="563"/>
      <c r="S716" s="563"/>
      <c r="T716" s="563"/>
      <c r="U716" s="563"/>
      <c r="V716" s="563"/>
      <c r="W716" s="563"/>
      <c r="X716" s="563"/>
      <c r="Y716" s="563"/>
      <c r="Z716" s="564"/>
    </row>
    <row r="717" spans="1:26">
      <c r="A717" s="570"/>
      <c r="B717" s="563"/>
      <c r="C717" s="563"/>
      <c r="D717" s="563"/>
      <c r="E717" s="563"/>
      <c r="F717" s="563"/>
      <c r="G717" s="563"/>
      <c r="H717" s="563"/>
      <c r="I717" s="563"/>
      <c r="J717" s="563"/>
      <c r="K717" s="563"/>
      <c r="L717" s="563"/>
      <c r="M717" s="563"/>
      <c r="N717" s="563"/>
      <c r="O717" s="563"/>
      <c r="P717" s="563"/>
      <c r="Q717" s="563"/>
      <c r="R717" s="563"/>
      <c r="S717" s="563"/>
      <c r="T717" s="563"/>
      <c r="U717" s="563"/>
      <c r="V717" s="563"/>
      <c r="W717" s="563"/>
      <c r="X717" s="563"/>
      <c r="Y717" s="563"/>
      <c r="Z717" s="564"/>
    </row>
    <row r="718" spans="1:26">
      <c r="A718" s="570"/>
      <c r="B718" s="563"/>
      <c r="C718" s="563"/>
      <c r="D718" s="563"/>
      <c r="E718" s="563"/>
      <c r="F718" s="563"/>
      <c r="G718" s="563"/>
      <c r="H718" s="563"/>
      <c r="I718" s="563"/>
      <c r="J718" s="563"/>
      <c r="K718" s="563"/>
      <c r="L718" s="563"/>
      <c r="M718" s="563"/>
      <c r="N718" s="563"/>
      <c r="O718" s="563"/>
      <c r="P718" s="563"/>
      <c r="Q718" s="563"/>
      <c r="R718" s="563"/>
      <c r="S718" s="563"/>
      <c r="T718" s="563"/>
      <c r="U718" s="563"/>
      <c r="V718" s="563"/>
      <c r="W718" s="563"/>
      <c r="X718" s="563"/>
      <c r="Y718" s="563"/>
      <c r="Z718" s="564"/>
    </row>
    <row r="719" spans="1:26">
      <c r="A719" s="570"/>
      <c r="B719" s="563"/>
      <c r="C719" s="563"/>
      <c r="D719" s="563"/>
      <c r="E719" s="563"/>
      <c r="F719" s="563"/>
      <c r="G719" s="563"/>
      <c r="H719" s="563"/>
      <c r="I719" s="563"/>
      <c r="J719" s="563"/>
      <c r="K719" s="563"/>
      <c r="L719" s="563"/>
      <c r="M719" s="563"/>
      <c r="N719" s="563"/>
      <c r="O719" s="563"/>
      <c r="P719" s="563"/>
      <c r="Q719" s="563"/>
      <c r="R719" s="563"/>
      <c r="S719" s="563"/>
      <c r="T719" s="563"/>
      <c r="U719" s="563"/>
      <c r="V719" s="563"/>
      <c r="W719" s="563"/>
      <c r="X719" s="563"/>
      <c r="Y719" s="563"/>
      <c r="Z719" s="564"/>
    </row>
    <row r="720" spans="1:26">
      <c r="A720" s="570"/>
      <c r="B720" s="563"/>
      <c r="C720" s="563"/>
      <c r="D720" s="563"/>
      <c r="E720" s="563"/>
      <c r="F720" s="563"/>
      <c r="G720" s="563"/>
      <c r="H720" s="563"/>
      <c r="I720" s="563"/>
      <c r="J720" s="563"/>
      <c r="K720" s="563"/>
      <c r="L720" s="563"/>
      <c r="M720" s="563"/>
      <c r="N720" s="563"/>
      <c r="O720" s="563"/>
      <c r="P720" s="563"/>
      <c r="Q720" s="563"/>
      <c r="R720" s="563"/>
      <c r="S720" s="563"/>
      <c r="T720" s="563"/>
      <c r="U720" s="563"/>
      <c r="V720" s="563"/>
      <c r="W720" s="563"/>
      <c r="X720" s="563"/>
      <c r="Y720" s="563"/>
      <c r="Z720" s="564"/>
    </row>
    <row r="721" spans="1:26">
      <c r="A721" s="570"/>
      <c r="B721" s="563"/>
      <c r="C721" s="563"/>
      <c r="D721" s="563"/>
      <c r="E721" s="563"/>
      <c r="F721" s="563"/>
      <c r="G721" s="563"/>
      <c r="H721" s="563"/>
      <c r="I721" s="563"/>
      <c r="J721" s="563"/>
      <c r="K721" s="563"/>
      <c r="L721" s="563"/>
      <c r="M721" s="563"/>
      <c r="N721" s="563"/>
      <c r="O721" s="563"/>
      <c r="P721" s="563"/>
      <c r="Q721" s="563"/>
      <c r="R721" s="563"/>
      <c r="S721" s="563"/>
      <c r="T721" s="563"/>
      <c r="U721" s="563"/>
      <c r="V721" s="563"/>
      <c r="W721" s="563"/>
      <c r="X721" s="563"/>
      <c r="Y721" s="563"/>
      <c r="Z721" s="564"/>
    </row>
    <row r="722" spans="1:26">
      <c r="A722" s="570"/>
      <c r="B722" s="563"/>
      <c r="C722" s="563"/>
      <c r="D722" s="563"/>
      <c r="E722" s="563"/>
      <c r="F722" s="563"/>
      <c r="G722" s="563"/>
      <c r="H722" s="563"/>
      <c r="I722" s="563"/>
      <c r="J722" s="563"/>
      <c r="K722" s="563"/>
      <c r="L722" s="563"/>
      <c r="M722" s="563"/>
      <c r="N722" s="563"/>
      <c r="O722" s="563"/>
      <c r="P722" s="563"/>
      <c r="Q722" s="563"/>
      <c r="R722" s="563"/>
      <c r="S722" s="563"/>
      <c r="T722" s="563"/>
      <c r="U722" s="563"/>
      <c r="V722" s="563"/>
      <c r="W722" s="563"/>
      <c r="X722" s="563"/>
      <c r="Y722" s="563"/>
      <c r="Z722" s="564"/>
    </row>
    <row r="723" spans="1:26">
      <c r="A723" s="570"/>
      <c r="B723" s="563"/>
      <c r="C723" s="563"/>
      <c r="D723" s="563"/>
      <c r="E723" s="563"/>
      <c r="F723" s="563"/>
      <c r="G723" s="563"/>
      <c r="H723" s="563"/>
      <c r="I723" s="563"/>
      <c r="J723" s="563"/>
      <c r="K723" s="563"/>
      <c r="L723" s="563"/>
      <c r="M723" s="563"/>
      <c r="N723" s="563"/>
      <c r="O723" s="563"/>
      <c r="P723" s="563"/>
      <c r="Q723" s="563"/>
      <c r="R723" s="563"/>
      <c r="S723" s="563"/>
      <c r="T723" s="563"/>
      <c r="U723" s="563"/>
      <c r="V723" s="563"/>
      <c r="W723" s="563"/>
      <c r="X723" s="563"/>
      <c r="Y723" s="563"/>
      <c r="Z723" s="564"/>
    </row>
    <row r="724" spans="1:26">
      <c r="A724" s="570"/>
      <c r="B724" s="563"/>
      <c r="C724" s="563"/>
      <c r="D724" s="563"/>
      <c r="E724" s="563"/>
      <c r="F724" s="563"/>
      <c r="G724" s="563"/>
      <c r="H724" s="563"/>
      <c r="I724" s="563"/>
      <c r="J724" s="563"/>
      <c r="K724" s="563"/>
      <c r="L724" s="563"/>
      <c r="M724" s="563"/>
      <c r="N724" s="563"/>
      <c r="O724" s="563"/>
      <c r="P724" s="563"/>
      <c r="Q724" s="563"/>
      <c r="R724" s="563"/>
      <c r="S724" s="563"/>
      <c r="T724" s="563"/>
      <c r="U724" s="563"/>
      <c r="V724" s="563"/>
      <c r="W724" s="563"/>
      <c r="X724" s="563"/>
      <c r="Y724" s="563"/>
      <c r="Z724" s="564"/>
    </row>
    <row r="725" spans="1:26">
      <c r="A725" s="570"/>
      <c r="B725" s="563"/>
      <c r="C725" s="563"/>
      <c r="D725" s="563"/>
      <c r="E725" s="563"/>
      <c r="F725" s="563"/>
      <c r="G725" s="563"/>
      <c r="H725" s="563"/>
      <c r="I725" s="563"/>
      <c r="J725" s="563"/>
      <c r="K725" s="563"/>
      <c r="L725" s="563"/>
      <c r="M725" s="563"/>
      <c r="N725" s="563"/>
      <c r="O725" s="563"/>
      <c r="P725" s="563"/>
      <c r="Q725" s="563"/>
      <c r="R725" s="563"/>
      <c r="S725" s="563"/>
      <c r="T725" s="563"/>
      <c r="U725" s="563"/>
      <c r="V725" s="563"/>
      <c r="W725" s="563"/>
      <c r="X725" s="563"/>
      <c r="Y725" s="563"/>
      <c r="Z725" s="564"/>
    </row>
    <row r="726" spans="1:26">
      <c r="A726" s="570"/>
      <c r="B726" s="563"/>
      <c r="C726" s="563"/>
      <c r="D726" s="563"/>
      <c r="E726" s="563"/>
      <c r="F726" s="563"/>
      <c r="G726" s="563"/>
      <c r="H726" s="563"/>
      <c r="I726" s="563"/>
      <c r="J726" s="563"/>
      <c r="K726" s="563"/>
      <c r="L726" s="563"/>
      <c r="M726" s="563"/>
      <c r="N726" s="563"/>
      <c r="O726" s="563"/>
      <c r="P726" s="563"/>
      <c r="Q726" s="563"/>
      <c r="R726" s="563"/>
      <c r="S726" s="563"/>
      <c r="T726" s="563"/>
      <c r="U726" s="563"/>
      <c r="V726" s="563"/>
      <c r="W726" s="563"/>
      <c r="X726" s="563"/>
      <c r="Y726" s="563"/>
      <c r="Z726" s="564"/>
    </row>
    <row r="727" spans="1:26">
      <c r="A727" s="570"/>
      <c r="B727" s="563"/>
      <c r="C727" s="563"/>
      <c r="D727" s="563"/>
      <c r="E727" s="563"/>
      <c r="F727" s="563"/>
      <c r="G727" s="563"/>
      <c r="H727" s="563"/>
      <c r="I727" s="563"/>
      <c r="J727" s="563"/>
      <c r="K727" s="563"/>
      <c r="L727" s="563"/>
      <c r="M727" s="563"/>
      <c r="N727" s="563"/>
      <c r="O727" s="563"/>
      <c r="P727" s="563"/>
      <c r="Q727" s="563"/>
      <c r="R727" s="563"/>
      <c r="S727" s="563"/>
      <c r="T727" s="563"/>
      <c r="U727" s="563"/>
      <c r="V727" s="563"/>
      <c r="W727" s="563"/>
      <c r="X727" s="563"/>
      <c r="Y727" s="563"/>
      <c r="Z727" s="564"/>
    </row>
    <row r="728" spans="1:26">
      <c r="A728" s="570"/>
      <c r="B728" s="563"/>
      <c r="C728" s="563"/>
      <c r="D728" s="563"/>
      <c r="E728" s="563"/>
      <c r="F728" s="563"/>
      <c r="G728" s="563"/>
      <c r="H728" s="563"/>
      <c r="I728" s="563"/>
      <c r="J728" s="563"/>
      <c r="K728" s="563"/>
      <c r="L728" s="563"/>
      <c r="M728" s="563"/>
      <c r="N728" s="563"/>
      <c r="O728" s="563"/>
      <c r="P728" s="563"/>
      <c r="Q728" s="563"/>
      <c r="R728" s="563"/>
      <c r="S728" s="563"/>
      <c r="T728" s="563"/>
      <c r="U728" s="563"/>
      <c r="V728" s="563"/>
      <c r="W728" s="563"/>
      <c r="X728" s="563"/>
      <c r="Y728" s="563"/>
      <c r="Z728" s="564"/>
    </row>
    <row r="729" spans="1:26">
      <c r="A729" s="570"/>
      <c r="B729" s="563"/>
      <c r="C729" s="563"/>
      <c r="D729" s="563"/>
      <c r="E729" s="563"/>
      <c r="F729" s="563"/>
      <c r="G729" s="563"/>
      <c r="H729" s="563"/>
      <c r="I729" s="563"/>
      <c r="J729" s="563"/>
      <c r="K729" s="563"/>
      <c r="L729" s="563"/>
      <c r="M729" s="563"/>
      <c r="N729" s="563"/>
      <c r="O729" s="563"/>
      <c r="P729" s="563"/>
      <c r="Q729" s="563"/>
      <c r="R729" s="563"/>
      <c r="S729" s="563"/>
      <c r="T729" s="563"/>
      <c r="U729" s="563"/>
      <c r="V729" s="563"/>
      <c r="W729" s="563"/>
      <c r="X729" s="563"/>
      <c r="Y729" s="563"/>
      <c r="Z729" s="564"/>
    </row>
    <row r="730" spans="1:26">
      <c r="A730" s="570"/>
      <c r="B730" s="563"/>
      <c r="C730" s="563"/>
      <c r="D730" s="563"/>
      <c r="E730" s="563"/>
      <c r="F730" s="563"/>
      <c r="G730" s="563"/>
      <c r="H730" s="563"/>
      <c r="I730" s="563"/>
      <c r="J730" s="563"/>
      <c r="K730" s="563"/>
      <c r="L730" s="563"/>
      <c r="M730" s="563"/>
      <c r="N730" s="563"/>
      <c r="O730" s="563"/>
      <c r="P730" s="563"/>
      <c r="Q730" s="563"/>
      <c r="R730" s="563"/>
      <c r="S730" s="563"/>
      <c r="T730" s="563"/>
      <c r="U730" s="563"/>
      <c r="V730" s="563"/>
      <c r="W730" s="563"/>
      <c r="X730" s="563"/>
      <c r="Y730" s="563"/>
      <c r="Z730" s="564"/>
    </row>
    <row r="731" spans="1:26">
      <c r="A731" s="570"/>
      <c r="B731" s="563"/>
      <c r="C731" s="563"/>
      <c r="D731" s="563"/>
      <c r="E731" s="563"/>
      <c r="F731" s="563"/>
      <c r="G731" s="563"/>
      <c r="H731" s="563"/>
      <c r="I731" s="563"/>
      <c r="J731" s="563"/>
      <c r="K731" s="563"/>
      <c r="L731" s="563"/>
      <c r="M731" s="563"/>
      <c r="N731" s="563"/>
      <c r="O731" s="563"/>
      <c r="P731" s="563"/>
      <c r="Q731" s="563"/>
      <c r="R731" s="563"/>
      <c r="S731" s="563"/>
      <c r="T731" s="563"/>
      <c r="U731" s="563"/>
      <c r="V731" s="563"/>
      <c r="W731" s="563"/>
      <c r="X731" s="563"/>
      <c r="Y731" s="563"/>
      <c r="Z731" s="564"/>
    </row>
    <row r="732" spans="1:26">
      <c r="A732" s="570"/>
      <c r="B732" s="563"/>
      <c r="C732" s="563"/>
      <c r="D732" s="563"/>
      <c r="E732" s="563"/>
      <c r="F732" s="563"/>
      <c r="G732" s="563"/>
      <c r="H732" s="563"/>
      <c r="I732" s="563"/>
      <c r="J732" s="563"/>
      <c r="K732" s="563"/>
      <c r="L732" s="563"/>
      <c r="M732" s="563"/>
      <c r="N732" s="563"/>
      <c r="O732" s="563"/>
      <c r="P732" s="563"/>
      <c r="Q732" s="563"/>
      <c r="R732" s="563"/>
      <c r="S732" s="563"/>
      <c r="T732" s="563"/>
      <c r="U732" s="563"/>
      <c r="V732" s="563"/>
      <c r="W732" s="563"/>
      <c r="X732" s="563"/>
      <c r="Y732" s="563"/>
      <c r="Z732" s="564"/>
    </row>
    <row r="733" spans="1:26">
      <c r="A733" s="570"/>
      <c r="B733" s="563"/>
      <c r="C733" s="563"/>
      <c r="D733" s="563"/>
      <c r="E733" s="563"/>
      <c r="F733" s="563"/>
      <c r="G733" s="563"/>
      <c r="H733" s="563"/>
      <c r="I733" s="563"/>
      <c r="J733" s="563"/>
      <c r="K733" s="563"/>
      <c r="L733" s="563"/>
      <c r="M733" s="563"/>
      <c r="N733" s="563"/>
      <c r="O733" s="563"/>
      <c r="P733" s="563"/>
      <c r="Q733" s="563"/>
      <c r="R733" s="563"/>
      <c r="S733" s="563"/>
      <c r="T733" s="563"/>
      <c r="U733" s="563"/>
      <c r="V733" s="563"/>
      <c r="W733" s="563"/>
      <c r="X733" s="563"/>
      <c r="Y733" s="563"/>
      <c r="Z733" s="564"/>
    </row>
    <row r="734" spans="1:26">
      <c r="A734" s="570"/>
      <c r="B734" s="563"/>
      <c r="C734" s="563"/>
      <c r="D734" s="563"/>
      <c r="E734" s="563"/>
      <c r="F734" s="563"/>
      <c r="G734" s="563"/>
      <c r="H734" s="563"/>
      <c r="I734" s="563"/>
      <c r="J734" s="563"/>
      <c r="K734" s="563"/>
      <c r="L734" s="563"/>
      <c r="M734" s="563"/>
      <c r="N734" s="563"/>
      <c r="O734" s="563"/>
      <c r="P734" s="563"/>
      <c r="Q734" s="563"/>
      <c r="R734" s="563"/>
      <c r="S734" s="563"/>
      <c r="T734" s="563"/>
      <c r="U734" s="563"/>
      <c r="V734" s="563"/>
      <c r="W734" s="563"/>
      <c r="X734" s="563"/>
      <c r="Y734" s="563"/>
      <c r="Z734" s="564"/>
    </row>
    <row r="735" spans="1:26">
      <c r="A735" s="570"/>
      <c r="B735" s="563"/>
      <c r="C735" s="563"/>
      <c r="D735" s="563"/>
      <c r="E735" s="563"/>
      <c r="F735" s="563"/>
      <c r="G735" s="563"/>
      <c r="H735" s="563"/>
      <c r="I735" s="563"/>
      <c r="J735" s="563"/>
      <c r="K735" s="563"/>
      <c r="L735" s="563"/>
      <c r="M735" s="563"/>
      <c r="N735" s="563"/>
      <c r="O735" s="563"/>
      <c r="P735" s="563"/>
      <c r="Q735" s="563"/>
      <c r="R735" s="563"/>
      <c r="S735" s="563"/>
      <c r="T735" s="563"/>
      <c r="U735" s="563"/>
      <c r="V735" s="563"/>
      <c r="W735" s="563"/>
      <c r="X735" s="563"/>
      <c r="Y735" s="563"/>
      <c r="Z735" s="564"/>
    </row>
    <row r="736" spans="1:26">
      <c r="A736" s="570"/>
      <c r="B736" s="563"/>
      <c r="C736" s="563"/>
      <c r="D736" s="563"/>
      <c r="E736" s="563"/>
      <c r="F736" s="563"/>
      <c r="G736" s="563"/>
      <c r="H736" s="563"/>
      <c r="I736" s="563"/>
      <c r="J736" s="563"/>
      <c r="K736" s="563"/>
      <c r="L736" s="563"/>
      <c r="M736" s="563"/>
      <c r="N736" s="563"/>
      <c r="O736" s="563"/>
      <c r="P736" s="563"/>
      <c r="Q736" s="563"/>
      <c r="R736" s="563"/>
      <c r="S736" s="563"/>
      <c r="T736" s="563"/>
      <c r="U736" s="563"/>
      <c r="V736" s="563"/>
      <c r="W736" s="563"/>
      <c r="X736" s="563"/>
      <c r="Y736" s="563"/>
      <c r="Z736" s="564"/>
    </row>
    <row r="737" spans="1:26">
      <c r="A737" s="570"/>
      <c r="B737" s="563"/>
      <c r="C737" s="563"/>
      <c r="D737" s="563"/>
      <c r="E737" s="563"/>
      <c r="F737" s="563"/>
      <c r="G737" s="563"/>
      <c r="H737" s="563"/>
      <c r="I737" s="563"/>
      <c r="J737" s="563"/>
      <c r="K737" s="563"/>
      <c r="L737" s="563"/>
      <c r="M737" s="563"/>
      <c r="N737" s="563"/>
      <c r="O737" s="563"/>
      <c r="P737" s="563"/>
      <c r="Q737" s="563"/>
      <c r="R737" s="563"/>
      <c r="S737" s="563"/>
      <c r="T737" s="563"/>
      <c r="U737" s="563"/>
      <c r="V737" s="563"/>
      <c r="W737" s="563"/>
      <c r="X737" s="563"/>
      <c r="Y737" s="563"/>
      <c r="Z737" s="564"/>
    </row>
    <row r="738" spans="1:26">
      <c r="A738" s="570"/>
      <c r="B738" s="563"/>
      <c r="C738" s="563"/>
      <c r="D738" s="563"/>
      <c r="E738" s="563"/>
      <c r="F738" s="563"/>
      <c r="G738" s="563"/>
      <c r="H738" s="563"/>
      <c r="I738" s="563"/>
      <c r="J738" s="563"/>
      <c r="K738" s="563"/>
      <c r="L738" s="563"/>
      <c r="M738" s="563"/>
      <c r="N738" s="563"/>
      <c r="O738" s="563"/>
      <c r="P738" s="563"/>
      <c r="Q738" s="563"/>
      <c r="R738" s="563"/>
      <c r="S738" s="563"/>
      <c r="T738" s="563"/>
      <c r="U738" s="563"/>
      <c r="V738" s="563"/>
      <c r="W738" s="563"/>
      <c r="X738" s="563"/>
      <c r="Y738" s="563"/>
      <c r="Z738" s="564"/>
    </row>
    <row r="739" spans="1:26">
      <c r="A739" s="570"/>
      <c r="B739" s="563"/>
      <c r="C739" s="563"/>
      <c r="D739" s="563"/>
      <c r="E739" s="563"/>
      <c r="F739" s="563"/>
      <c r="G739" s="563"/>
      <c r="H739" s="563"/>
      <c r="I739" s="563"/>
      <c r="J739" s="563"/>
      <c r="K739" s="563"/>
      <c r="L739" s="563"/>
      <c r="M739" s="563"/>
      <c r="N739" s="563"/>
      <c r="O739" s="563"/>
      <c r="P739" s="563"/>
      <c r="Q739" s="563"/>
      <c r="R739" s="563"/>
      <c r="S739" s="563"/>
      <c r="T739" s="563"/>
      <c r="U739" s="563"/>
      <c r="V739" s="563"/>
      <c r="W739" s="563"/>
      <c r="X739" s="563"/>
      <c r="Y739" s="563"/>
      <c r="Z739" s="564"/>
    </row>
    <row r="740" spans="1:26">
      <c r="A740" s="570"/>
      <c r="B740" s="563"/>
      <c r="C740" s="563"/>
      <c r="D740" s="563"/>
      <c r="E740" s="563"/>
      <c r="F740" s="563"/>
      <c r="G740" s="563"/>
      <c r="H740" s="563"/>
      <c r="I740" s="563"/>
      <c r="J740" s="563"/>
      <c r="K740" s="563"/>
      <c r="L740" s="563"/>
      <c r="M740" s="563"/>
      <c r="N740" s="563"/>
      <c r="O740" s="563"/>
      <c r="P740" s="563"/>
      <c r="Q740" s="563"/>
      <c r="R740" s="563"/>
      <c r="S740" s="563"/>
      <c r="T740" s="563"/>
      <c r="U740" s="563"/>
      <c r="V740" s="563"/>
      <c r="W740" s="563"/>
      <c r="X740" s="563"/>
      <c r="Y740" s="563"/>
      <c r="Z740" s="564"/>
    </row>
    <row r="741" spans="1:26">
      <c r="A741" s="570"/>
      <c r="B741" s="563"/>
      <c r="C741" s="563"/>
      <c r="D741" s="563"/>
      <c r="E741" s="563"/>
      <c r="F741" s="563"/>
      <c r="G741" s="563"/>
      <c r="H741" s="563"/>
      <c r="I741" s="563"/>
      <c r="J741" s="563"/>
      <c r="K741" s="563"/>
      <c r="L741" s="563"/>
      <c r="M741" s="563"/>
      <c r="N741" s="563"/>
      <c r="O741" s="563"/>
      <c r="P741" s="563"/>
      <c r="Q741" s="563"/>
      <c r="R741" s="563"/>
      <c r="S741" s="563"/>
      <c r="T741" s="563"/>
      <c r="U741" s="563"/>
      <c r="V741" s="563"/>
      <c r="W741" s="563"/>
      <c r="X741" s="563"/>
      <c r="Y741" s="563"/>
      <c r="Z741" s="564"/>
    </row>
    <row r="742" spans="1:26">
      <c r="A742" s="570"/>
      <c r="B742" s="563"/>
      <c r="C742" s="563"/>
      <c r="D742" s="563"/>
      <c r="E742" s="563"/>
      <c r="F742" s="563"/>
      <c r="G742" s="563"/>
      <c r="H742" s="563"/>
      <c r="I742" s="563"/>
      <c r="J742" s="563"/>
      <c r="K742" s="563"/>
      <c r="L742" s="563"/>
      <c r="M742" s="563"/>
      <c r="N742" s="563"/>
      <c r="O742" s="563"/>
      <c r="P742" s="563"/>
      <c r="Q742" s="563"/>
      <c r="R742" s="563"/>
      <c r="S742" s="563"/>
      <c r="T742" s="563"/>
      <c r="U742" s="563"/>
      <c r="V742" s="563"/>
      <c r="W742" s="563"/>
      <c r="X742" s="563"/>
      <c r="Y742" s="563"/>
      <c r="Z742" s="564"/>
    </row>
    <row r="743" spans="1:26">
      <c r="A743" s="570"/>
      <c r="B743" s="563"/>
      <c r="C743" s="563"/>
      <c r="D743" s="563"/>
      <c r="E743" s="563"/>
      <c r="F743" s="563"/>
      <c r="G743" s="563"/>
      <c r="H743" s="563"/>
      <c r="I743" s="563"/>
      <c r="J743" s="563"/>
      <c r="K743" s="563"/>
      <c r="L743" s="563"/>
      <c r="M743" s="563"/>
      <c r="N743" s="563"/>
      <c r="O743" s="563"/>
      <c r="P743" s="563"/>
      <c r="Q743" s="563"/>
      <c r="R743" s="563"/>
      <c r="S743" s="563"/>
      <c r="T743" s="563"/>
      <c r="U743" s="563"/>
      <c r="V743" s="563"/>
      <c r="W743" s="563"/>
      <c r="X743" s="563"/>
      <c r="Y743" s="563"/>
      <c r="Z743" s="564"/>
    </row>
    <row r="744" spans="1:26">
      <c r="A744" s="570"/>
      <c r="B744" s="563"/>
      <c r="C744" s="563"/>
      <c r="D744" s="563"/>
      <c r="E744" s="563"/>
      <c r="F744" s="563"/>
      <c r="G744" s="563"/>
      <c r="H744" s="563"/>
      <c r="I744" s="563"/>
      <c r="J744" s="563"/>
      <c r="K744" s="563"/>
      <c r="L744" s="563"/>
      <c r="M744" s="563"/>
      <c r="N744" s="563"/>
      <c r="O744" s="563"/>
      <c r="P744" s="563"/>
      <c r="Q744" s="563"/>
      <c r="R744" s="563"/>
      <c r="S744" s="563"/>
      <c r="T744" s="563"/>
      <c r="U744" s="563"/>
      <c r="V744" s="563"/>
      <c r="W744" s="563"/>
      <c r="X744" s="563"/>
      <c r="Y744" s="563"/>
      <c r="Z744" s="564"/>
    </row>
    <row r="745" spans="1:26">
      <c r="A745" s="570"/>
      <c r="B745" s="563"/>
      <c r="C745" s="563"/>
      <c r="D745" s="563"/>
      <c r="E745" s="563"/>
      <c r="F745" s="563"/>
      <c r="G745" s="563"/>
      <c r="H745" s="563"/>
      <c r="I745" s="563"/>
      <c r="J745" s="563"/>
      <c r="K745" s="563"/>
      <c r="L745" s="563"/>
      <c r="M745" s="563"/>
      <c r="N745" s="563"/>
      <c r="O745" s="563"/>
      <c r="P745" s="563"/>
      <c r="Q745" s="563"/>
      <c r="R745" s="563"/>
      <c r="S745" s="563"/>
      <c r="T745" s="563"/>
      <c r="U745" s="563"/>
      <c r="V745" s="563"/>
      <c r="W745" s="563"/>
      <c r="X745" s="563"/>
      <c r="Y745" s="563"/>
      <c r="Z745" s="564"/>
    </row>
    <row r="746" spans="1:26">
      <c r="A746" s="570"/>
      <c r="B746" s="563"/>
      <c r="C746" s="563"/>
      <c r="D746" s="563"/>
      <c r="E746" s="563"/>
      <c r="F746" s="563"/>
      <c r="G746" s="563"/>
      <c r="H746" s="563"/>
      <c r="I746" s="563"/>
      <c r="J746" s="563"/>
      <c r="K746" s="563"/>
      <c r="L746" s="563"/>
      <c r="M746" s="563"/>
      <c r="N746" s="563"/>
      <c r="O746" s="563"/>
      <c r="P746" s="563"/>
      <c r="Q746" s="563"/>
      <c r="R746" s="563"/>
      <c r="S746" s="563"/>
      <c r="T746" s="563"/>
      <c r="U746" s="563"/>
      <c r="V746" s="563"/>
      <c r="W746" s="563"/>
      <c r="X746" s="563"/>
      <c r="Y746" s="563"/>
      <c r="Z746" s="564"/>
    </row>
    <row r="747" spans="1:26">
      <c r="A747" s="570"/>
      <c r="B747" s="563"/>
      <c r="C747" s="563"/>
      <c r="D747" s="563"/>
      <c r="E747" s="563"/>
      <c r="F747" s="563"/>
      <c r="G747" s="563"/>
      <c r="H747" s="563"/>
      <c r="I747" s="563"/>
      <c r="J747" s="563"/>
      <c r="K747" s="563"/>
      <c r="L747" s="563"/>
      <c r="M747" s="563"/>
      <c r="N747" s="563"/>
      <c r="O747" s="563"/>
      <c r="P747" s="563"/>
      <c r="Q747" s="563"/>
      <c r="R747" s="563"/>
      <c r="S747" s="563"/>
      <c r="T747" s="563"/>
      <c r="U747" s="563"/>
      <c r="V747" s="563"/>
      <c r="W747" s="563"/>
      <c r="X747" s="563"/>
      <c r="Y747" s="563"/>
      <c r="Z747" s="564"/>
    </row>
    <row r="748" spans="1:26">
      <c r="A748" s="570"/>
      <c r="B748" s="563"/>
      <c r="C748" s="563"/>
      <c r="D748" s="563"/>
      <c r="E748" s="563"/>
      <c r="F748" s="563"/>
      <c r="G748" s="563"/>
      <c r="H748" s="563"/>
      <c r="I748" s="563"/>
      <c r="J748" s="563"/>
      <c r="K748" s="563"/>
      <c r="L748" s="563"/>
      <c r="M748" s="563"/>
      <c r="N748" s="563"/>
      <c r="O748" s="563"/>
      <c r="P748" s="563"/>
      <c r="Q748" s="563"/>
      <c r="R748" s="563"/>
      <c r="S748" s="563"/>
      <c r="T748" s="563"/>
      <c r="U748" s="563"/>
      <c r="V748" s="563"/>
      <c r="W748" s="563"/>
      <c r="X748" s="563"/>
      <c r="Y748" s="563"/>
      <c r="Z748" s="564"/>
    </row>
    <row r="749" spans="1:26">
      <c r="A749" s="570"/>
      <c r="B749" s="563"/>
      <c r="C749" s="563"/>
      <c r="D749" s="563"/>
      <c r="E749" s="563"/>
      <c r="F749" s="563"/>
      <c r="G749" s="563"/>
      <c r="H749" s="563"/>
      <c r="I749" s="563"/>
      <c r="J749" s="563"/>
      <c r="K749" s="563"/>
      <c r="L749" s="563"/>
      <c r="M749" s="563"/>
      <c r="N749" s="563"/>
      <c r="O749" s="563"/>
      <c r="P749" s="563"/>
      <c r="Q749" s="563"/>
      <c r="R749" s="563"/>
      <c r="S749" s="563"/>
      <c r="T749" s="563"/>
      <c r="U749" s="563"/>
      <c r="V749" s="563"/>
      <c r="W749" s="563"/>
      <c r="X749" s="563"/>
      <c r="Y749" s="563"/>
      <c r="Z749" s="564"/>
    </row>
    <row r="750" spans="1:26">
      <c r="A750" s="570"/>
      <c r="B750" s="563"/>
      <c r="C750" s="563"/>
      <c r="D750" s="563"/>
      <c r="E750" s="563"/>
      <c r="F750" s="563"/>
      <c r="G750" s="563"/>
      <c r="H750" s="563"/>
      <c r="I750" s="563"/>
      <c r="J750" s="563"/>
      <c r="K750" s="563"/>
      <c r="L750" s="563"/>
      <c r="M750" s="563"/>
      <c r="N750" s="563"/>
      <c r="O750" s="563"/>
      <c r="P750" s="563"/>
      <c r="Q750" s="563"/>
      <c r="R750" s="563"/>
      <c r="S750" s="563"/>
      <c r="T750" s="563"/>
      <c r="U750" s="563"/>
      <c r="V750" s="563"/>
      <c r="W750" s="563"/>
      <c r="X750" s="563"/>
      <c r="Y750" s="563"/>
      <c r="Z750" s="564"/>
    </row>
    <row r="751" spans="1:26">
      <c r="A751" s="570"/>
      <c r="B751" s="563"/>
      <c r="C751" s="563"/>
      <c r="D751" s="563"/>
      <c r="E751" s="563"/>
      <c r="F751" s="563"/>
      <c r="G751" s="563"/>
      <c r="H751" s="563"/>
      <c r="I751" s="563"/>
      <c r="J751" s="563"/>
      <c r="K751" s="563"/>
      <c r="L751" s="563"/>
      <c r="M751" s="563"/>
      <c r="N751" s="563"/>
      <c r="O751" s="563"/>
      <c r="P751" s="563"/>
      <c r="Q751" s="563"/>
      <c r="R751" s="563"/>
      <c r="S751" s="563"/>
      <c r="T751" s="563"/>
      <c r="U751" s="563"/>
      <c r="V751" s="563"/>
      <c r="W751" s="563"/>
      <c r="X751" s="563"/>
      <c r="Y751" s="563"/>
      <c r="Z751" s="564"/>
    </row>
    <row r="752" spans="1:26">
      <c r="A752" s="570"/>
      <c r="B752" s="563"/>
      <c r="C752" s="563"/>
      <c r="D752" s="563"/>
      <c r="E752" s="563"/>
      <c r="F752" s="563"/>
      <c r="G752" s="563"/>
      <c r="H752" s="563"/>
      <c r="I752" s="563"/>
      <c r="J752" s="563"/>
      <c r="K752" s="563"/>
      <c r="L752" s="563"/>
      <c r="M752" s="563"/>
      <c r="N752" s="563"/>
      <c r="O752" s="563"/>
      <c r="P752" s="563"/>
      <c r="Q752" s="563"/>
      <c r="R752" s="563"/>
      <c r="S752" s="563"/>
      <c r="T752" s="563"/>
      <c r="U752" s="563"/>
      <c r="V752" s="563"/>
      <c r="W752" s="563"/>
      <c r="X752" s="563"/>
      <c r="Y752" s="563"/>
      <c r="Z752" s="564"/>
    </row>
    <row r="753" spans="1:26">
      <c r="A753" s="570"/>
      <c r="B753" s="563"/>
      <c r="C753" s="563"/>
      <c r="D753" s="563"/>
      <c r="E753" s="563"/>
      <c r="F753" s="563"/>
      <c r="G753" s="563"/>
      <c r="H753" s="563"/>
      <c r="I753" s="563"/>
      <c r="J753" s="563"/>
      <c r="K753" s="563"/>
      <c r="L753" s="563"/>
      <c r="M753" s="563"/>
      <c r="N753" s="563"/>
      <c r="O753" s="563"/>
      <c r="P753" s="563"/>
      <c r="Q753" s="563"/>
      <c r="R753" s="563"/>
      <c r="S753" s="563"/>
      <c r="T753" s="563"/>
      <c r="U753" s="563"/>
      <c r="V753" s="563"/>
      <c r="W753" s="563"/>
      <c r="X753" s="563"/>
      <c r="Y753" s="563"/>
      <c r="Z753" s="564"/>
    </row>
    <row r="754" spans="1:26">
      <c r="A754" s="570"/>
      <c r="B754" s="563"/>
      <c r="C754" s="563"/>
      <c r="D754" s="563"/>
      <c r="E754" s="563"/>
      <c r="F754" s="563"/>
      <c r="G754" s="563"/>
      <c r="H754" s="563"/>
      <c r="I754" s="563"/>
      <c r="J754" s="563"/>
      <c r="K754" s="563"/>
      <c r="L754" s="563"/>
      <c r="M754" s="563"/>
      <c r="N754" s="563"/>
      <c r="O754" s="563"/>
      <c r="P754" s="563"/>
      <c r="Q754" s="563"/>
      <c r="R754" s="563"/>
      <c r="S754" s="563"/>
      <c r="T754" s="563"/>
      <c r="U754" s="563"/>
      <c r="V754" s="563"/>
      <c r="W754" s="563"/>
      <c r="X754" s="563"/>
      <c r="Y754" s="563"/>
      <c r="Z754" s="564"/>
    </row>
    <row r="755" spans="1:26">
      <c r="A755" s="570"/>
      <c r="B755" s="563"/>
      <c r="C755" s="563"/>
      <c r="D755" s="563"/>
      <c r="E755" s="563"/>
      <c r="F755" s="563"/>
      <c r="G755" s="563"/>
      <c r="H755" s="563"/>
      <c r="I755" s="563"/>
      <c r="J755" s="563"/>
      <c r="K755" s="563"/>
      <c r="L755" s="563"/>
      <c r="M755" s="563"/>
      <c r="N755" s="563"/>
      <c r="O755" s="563"/>
      <c r="P755" s="563"/>
      <c r="Q755" s="563"/>
      <c r="R755" s="563"/>
      <c r="S755" s="563"/>
      <c r="T755" s="563"/>
      <c r="U755" s="563"/>
      <c r="V755" s="563"/>
      <c r="W755" s="563"/>
      <c r="X755" s="563"/>
      <c r="Y755" s="563"/>
      <c r="Z755" s="564"/>
    </row>
    <row r="756" spans="1:26">
      <c r="A756" s="570"/>
      <c r="B756" s="563"/>
      <c r="C756" s="563"/>
      <c r="D756" s="563"/>
      <c r="E756" s="563"/>
      <c r="F756" s="563"/>
      <c r="G756" s="563"/>
      <c r="H756" s="563"/>
      <c r="I756" s="563"/>
      <c r="J756" s="563"/>
      <c r="K756" s="563"/>
      <c r="L756" s="563"/>
      <c r="M756" s="563"/>
      <c r="N756" s="563"/>
      <c r="O756" s="563"/>
      <c r="P756" s="563"/>
      <c r="Q756" s="563"/>
      <c r="R756" s="563"/>
      <c r="S756" s="563"/>
      <c r="T756" s="563"/>
      <c r="U756" s="563"/>
      <c r="V756" s="563"/>
      <c r="W756" s="563"/>
      <c r="X756" s="563"/>
      <c r="Y756" s="563"/>
      <c r="Z756" s="564"/>
    </row>
    <row r="757" spans="1:26">
      <c r="A757" s="570"/>
      <c r="B757" s="563"/>
      <c r="C757" s="563"/>
      <c r="D757" s="563"/>
      <c r="E757" s="563"/>
      <c r="F757" s="563"/>
      <c r="G757" s="563"/>
      <c r="H757" s="563"/>
      <c r="I757" s="563"/>
      <c r="J757" s="563"/>
      <c r="K757" s="563"/>
      <c r="L757" s="563"/>
      <c r="M757" s="563"/>
      <c r="N757" s="563"/>
      <c r="O757" s="563"/>
      <c r="P757" s="563"/>
      <c r="Q757" s="563"/>
      <c r="R757" s="563"/>
      <c r="S757" s="563"/>
      <c r="T757" s="563"/>
      <c r="U757" s="563"/>
      <c r="V757" s="563"/>
      <c r="W757" s="563"/>
      <c r="X757" s="563"/>
      <c r="Y757" s="563"/>
      <c r="Z757" s="564"/>
    </row>
    <row r="758" spans="1:26">
      <c r="A758" s="570"/>
      <c r="B758" s="563"/>
      <c r="C758" s="563"/>
      <c r="D758" s="563"/>
      <c r="E758" s="563"/>
      <c r="F758" s="563"/>
      <c r="G758" s="563"/>
      <c r="H758" s="563"/>
      <c r="I758" s="563"/>
      <c r="J758" s="563"/>
      <c r="K758" s="563"/>
      <c r="L758" s="563"/>
      <c r="M758" s="563"/>
      <c r="N758" s="563"/>
      <c r="O758" s="563"/>
      <c r="P758" s="563"/>
      <c r="Q758" s="563"/>
      <c r="R758" s="563"/>
      <c r="S758" s="563"/>
      <c r="T758" s="563"/>
      <c r="U758" s="563"/>
      <c r="V758" s="563"/>
      <c r="W758" s="563"/>
      <c r="X758" s="563"/>
      <c r="Y758" s="563"/>
      <c r="Z758" s="564"/>
    </row>
    <row r="759" spans="1:26">
      <c r="A759" s="570"/>
      <c r="B759" s="563"/>
      <c r="C759" s="563"/>
      <c r="D759" s="563"/>
      <c r="E759" s="563"/>
      <c r="F759" s="563"/>
      <c r="G759" s="563"/>
      <c r="H759" s="563"/>
      <c r="I759" s="563"/>
      <c r="J759" s="563"/>
      <c r="K759" s="563"/>
      <c r="L759" s="563"/>
      <c r="M759" s="563"/>
      <c r="N759" s="563"/>
      <c r="O759" s="563"/>
      <c r="P759" s="563"/>
      <c r="Q759" s="563"/>
      <c r="R759" s="563"/>
      <c r="S759" s="563"/>
      <c r="T759" s="563"/>
      <c r="U759" s="563"/>
      <c r="V759" s="563"/>
      <c r="W759" s="563"/>
      <c r="X759" s="563"/>
      <c r="Y759" s="563"/>
      <c r="Z759" s="564"/>
    </row>
    <row r="760" spans="1:26">
      <c r="A760" s="570"/>
      <c r="B760" s="563"/>
      <c r="C760" s="563"/>
      <c r="D760" s="563"/>
      <c r="E760" s="563"/>
      <c r="F760" s="563"/>
      <c r="G760" s="563"/>
      <c r="H760" s="563"/>
      <c r="I760" s="563"/>
      <c r="J760" s="563"/>
      <c r="K760" s="563"/>
      <c r="L760" s="563"/>
      <c r="M760" s="563"/>
      <c r="N760" s="563"/>
      <c r="O760" s="563"/>
      <c r="P760" s="563"/>
      <c r="Q760" s="563"/>
      <c r="R760" s="563"/>
      <c r="S760" s="563"/>
      <c r="T760" s="563"/>
      <c r="U760" s="563"/>
      <c r="V760" s="563"/>
      <c r="W760" s="563"/>
      <c r="X760" s="563"/>
      <c r="Y760" s="563"/>
      <c r="Z760" s="564"/>
    </row>
    <row r="761" spans="1:26">
      <c r="A761" s="570"/>
      <c r="B761" s="563"/>
      <c r="C761" s="563"/>
      <c r="D761" s="563"/>
      <c r="E761" s="563"/>
      <c r="F761" s="563"/>
      <c r="G761" s="563"/>
      <c r="H761" s="563"/>
      <c r="I761" s="563"/>
      <c r="J761" s="563"/>
      <c r="K761" s="563"/>
      <c r="L761" s="563"/>
      <c r="M761" s="563"/>
      <c r="N761" s="563"/>
      <c r="O761" s="563"/>
      <c r="P761" s="563"/>
      <c r="Q761" s="563"/>
      <c r="R761" s="563"/>
      <c r="S761" s="563"/>
      <c r="T761" s="563"/>
      <c r="U761" s="563"/>
      <c r="V761" s="563"/>
      <c r="W761" s="563"/>
      <c r="X761" s="563"/>
      <c r="Y761" s="563"/>
      <c r="Z761" s="564"/>
    </row>
    <row r="762" spans="1:26">
      <c r="A762" s="570"/>
      <c r="B762" s="563"/>
      <c r="C762" s="563"/>
      <c r="D762" s="563"/>
      <c r="E762" s="563"/>
      <c r="F762" s="563"/>
      <c r="G762" s="563"/>
      <c r="H762" s="563"/>
      <c r="I762" s="563"/>
      <c r="J762" s="563"/>
      <c r="K762" s="563"/>
      <c r="L762" s="563"/>
      <c r="M762" s="563"/>
      <c r="N762" s="563"/>
      <c r="O762" s="563"/>
      <c r="P762" s="563"/>
      <c r="Q762" s="563"/>
      <c r="R762" s="563"/>
      <c r="S762" s="563"/>
      <c r="T762" s="563"/>
      <c r="U762" s="563"/>
      <c r="V762" s="563"/>
      <c r="W762" s="563"/>
      <c r="X762" s="563"/>
      <c r="Y762" s="563"/>
      <c r="Z762" s="564"/>
    </row>
    <row r="763" spans="1:26">
      <c r="A763" s="570"/>
      <c r="B763" s="563"/>
      <c r="C763" s="563"/>
      <c r="D763" s="563"/>
      <c r="E763" s="563"/>
      <c r="F763" s="563"/>
      <c r="G763" s="563"/>
      <c r="H763" s="563"/>
      <c r="I763" s="563"/>
      <c r="J763" s="563"/>
      <c r="K763" s="563"/>
      <c r="L763" s="563"/>
      <c r="M763" s="563"/>
      <c r="N763" s="563"/>
      <c r="O763" s="563"/>
      <c r="P763" s="563"/>
      <c r="Q763" s="563"/>
      <c r="R763" s="563"/>
      <c r="S763" s="563"/>
      <c r="T763" s="563"/>
      <c r="U763" s="563"/>
      <c r="V763" s="563"/>
      <c r="W763" s="563"/>
      <c r="X763" s="563"/>
      <c r="Y763" s="563"/>
      <c r="Z763" s="564"/>
    </row>
    <row r="764" spans="1:26">
      <c r="A764" s="570"/>
      <c r="B764" s="563"/>
      <c r="C764" s="563"/>
      <c r="D764" s="563"/>
      <c r="E764" s="563"/>
      <c r="F764" s="563"/>
      <c r="G764" s="563"/>
      <c r="H764" s="563"/>
      <c r="I764" s="563"/>
      <c r="J764" s="563"/>
      <c r="K764" s="563"/>
      <c r="L764" s="563"/>
      <c r="M764" s="563"/>
      <c r="N764" s="563"/>
      <c r="O764" s="563"/>
      <c r="P764" s="563"/>
      <c r="Q764" s="563"/>
      <c r="R764" s="563"/>
      <c r="S764" s="563"/>
      <c r="T764" s="563"/>
      <c r="U764" s="563"/>
      <c r="V764" s="563"/>
      <c r="W764" s="563"/>
      <c r="X764" s="563"/>
      <c r="Y764" s="563"/>
      <c r="Z764" s="564"/>
    </row>
    <row r="765" spans="1:26">
      <c r="A765" s="570"/>
      <c r="B765" s="563"/>
      <c r="C765" s="563"/>
      <c r="D765" s="563"/>
      <c r="E765" s="563"/>
      <c r="F765" s="563"/>
      <c r="G765" s="563"/>
      <c r="H765" s="563"/>
      <c r="I765" s="563"/>
      <c r="J765" s="563"/>
      <c r="K765" s="563"/>
      <c r="L765" s="563"/>
      <c r="M765" s="563"/>
      <c r="N765" s="563"/>
      <c r="O765" s="563"/>
      <c r="P765" s="563"/>
      <c r="Q765" s="563"/>
      <c r="R765" s="563"/>
      <c r="S765" s="563"/>
      <c r="T765" s="563"/>
      <c r="U765" s="563"/>
      <c r="V765" s="563"/>
      <c r="W765" s="563"/>
      <c r="X765" s="563"/>
      <c r="Y765" s="563"/>
      <c r="Z765" s="564"/>
    </row>
    <row r="766" spans="1:26">
      <c r="A766" s="570"/>
      <c r="B766" s="563"/>
      <c r="C766" s="563"/>
      <c r="D766" s="563"/>
      <c r="E766" s="563"/>
      <c r="F766" s="563"/>
      <c r="G766" s="563"/>
      <c r="H766" s="563"/>
      <c r="I766" s="563"/>
      <c r="J766" s="563"/>
      <c r="K766" s="563"/>
      <c r="L766" s="563"/>
      <c r="M766" s="563"/>
      <c r="N766" s="563"/>
      <c r="O766" s="563"/>
      <c r="P766" s="563"/>
      <c r="Q766" s="563"/>
      <c r="R766" s="563"/>
      <c r="S766" s="563"/>
      <c r="T766" s="563"/>
      <c r="U766" s="563"/>
      <c r="V766" s="563"/>
      <c r="W766" s="563"/>
      <c r="X766" s="563"/>
      <c r="Y766" s="563"/>
      <c r="Z766" s="564"/>
    </row>
    <row r="767" spans="1:26">
      <c r="A767" s="570"/>
      <c r="B767" s="563"/>
      <c r="C767" s="563"/>
      <c r="D767" s="563"/>
      <c r="E767" s="563"/>
      <c r="F767" s="563"/>
      <c r="G767" s="563"/>
      <c r="H767" s="563"/>
      <c r="I767" s="563"/>
      <c r="J767" s="563"/>
      <c r="K767" s="563"/>
      <c r="L767" s="563"/>
      <c r="M767" s="563"/>
      <c r="N767" s="563"/>
      <c r="O767" s="563"/>
      <c r="P767" s="563"/>
      <c r="Q767" s="563"/>
      <c r="R767" s="563"/>
      <c r="S767" s="563"/>
      <c r="T767" s="563"/>
      <c r="U767" s="563"/>
      <c r="V767" s="563"/>
      <c r="W767" s="563"/>
      <c r="X767" s="563"/>
      <c r="Y767" s="563"/>
      <c r="Z767" s="564"/>
    </row>
    <row r="768" spans="1:26">
      <c r="A768" s="570"/>
      <c r="B768" s="563"/>
      <c r="C768" s="563"/>
      <c r="D768" s="563"/>
      <c r="E768" s="563"/>
      <c r="F768" s="563"/>
      <c r="G768" s="563"/>
      <c r="H768" s="563"/>
      <c r="I768" s="563"/>
      <c r="J768" s="563"/>
      <c r="K768" s="563"/>
      <c r="L768" s="563"/>
      <c r="M768" s="563"/>
      <c r="N768" s="563"/>
      <c r="O768" s="563"/>
      <c r="P768" s="563"/>
      <c r="Q768" s="563"/>
      <c r="R768" s="563"/>
      <c r="S768" s="563"/>
      <c r="T768" s="563"/>
      <c r="U768" s="563"/>
      <c r="V768" s="563"/>
      <c r="W768" s="563"/>
      <c r="X768" s="563"/>
      <c r="Y768" s="563"/>
      <c r="Z768" s="564"/>
    </row>
    <row r="769" spans="1:26">
      <c r="A769" s="570"/>
      <c r="B769" s="563"/>
      <c r="C769" s="563"/>
      <c r="D769" s="563"/>
      <c r="E769" s="563"/>
      <c r="F769" s="563"/>
      <c r="G769" s="563"/>
      <c r="H769" s="563"/>
      <c r="I769" s="563"/>
      <c r="J769" s="563"/>
      <c r="K769" s="563"/>
      <c r="L769" s="563"/>
      <c r="M769" s="563"/>
      <c r="N769" s="563"/>
      <c r="O769" s="563"/>
      <c r="P769" s="563"/>
      <c r="Q769" s="563"/>
      <c r="R769" s="563"/>
      <c r="S769" s="563"/>
      <c r="T769" s="563"/>
      <c r="U769" s="563"/>
      <c r="V769" s="563"/>
      <c r="W769" s="563"/>
      <c r="X769" s="563"/>
      <c r="Y769" s="563"/>
      <c r="Z769" s="564"/>
    </row>
    <row r="770" spans="1:26">
      <c r="A770" s="570"/>
      <c r="B770" s="563"/>
      <c r="C770" s="563"/>
      <c r="D770" s="563"/>
      <c r="E770" s="563"/>
      <c r="F770" s="563"/>
      <c r="G770" s="563"/>
      <c r="H770" s="563"/>
      <c r="I770" s="563"/>
      <c r="J770" s="563"/>
      <c r="K770" s="563"/>
      <c r="L770" s="563"/>
      <c r="M770" s="563"/>
      <c r="N770" s="563"/>
      <c r="O770" s="563"/>
      <c r="P770" s="563"/>
      <c r="Q770" s="563"/>
      <c r="R770" s="563"/>
      <c r="S770" s="563"/>
      <c r="T770" s="563"/>
      <c r="U770" s="563"/>
      <c r="V770" s="563"/>
      <c r="W770" s="563"/>
      <c r="X770" s="563"/>
      <c r="Y770" s="563"/>
      <c r="Z770" s="564"/>
    </row>
    <row r="771" spans="1:26">
      <c r="A771" s="570"/>
      <c r="B771" s="563"/>
      <c r="C771" s="563"/>
      <c r="D771" s="563"/>
      <c r="E771" s="563"/>
      <c r="F771" s="563"/>
      <c r="G771" s="563"/>
      <c r="H771" s="563"/>
      <c r="I771" s="563"/>
      <c r="J771" s="563"/>
      <c r="K771" s="563"/>
      <c r="L771" s="563"/>
      <c r="M771" s="563"/>
      <c r="N771" s="563"/>
      <c r="O771" s="563"/>
      <c r="P771" s="563"/>
      <c r="Q771" s="563"/>
      <c r="R771" s="563"/>
      <c r="S771" s="563"/>
      <c r="T771" s="563"/>
      <c r="U771" s="563"/>
      <c r="V771" s="563"/>
      <c r="W771" s="563"/>
      <c r="X771" s="563"/>
      <c r="Y771" s="563"/>
      <c r="Z771" s="564"/>
    </row>
    <row r="772" spans="1:26">
      <c r="A772" s="570"/>
      <c r="B772" s="563"/>
      <c r="C772" s="563"/>
      <c r="D772" s="563"/>
      <c r="E772" s="563"/>
      <c r="F772" s="563"/>
      <c r="G772" s="563"/>
      <c r="H772" s="563"/>
      <c r="I772" s="563"/>
      <c r="J772" s="563"/>
      <c r="K772" s="563"/>
      <c r="L772" s="563"/>
      <c r="M772" s="563"/>
      <c r="N772" s="563"/>
      <c r="O772" s="563"/>
      <c r="P772" s="563"/>
      <c r="Q772" s="563"/>
      <c r="R772" s="563"/>
      <c r="S772" s="563"/>
      <c r="T772" s="563"/>
      <c r="U772" s="563"/>
      <c r="V772" s="563"/>
      <c r="W772" s="563"/>
      <c r="X772" s="563"/>
      <c r="Y772" s="563"/>
      <c r="Z772" s="564"/>
    </row>
    <row r="773" spans="1:26">
      <c r="A773" s="570"/>
      <c r="B773" s="563"/>
      <c r="C773" s="563"/>
      <c r="D773" s="563"/>
      <c r="E773" s="563"/>
      <c r="F773" s="563"/>
      <c r="G773" s="563"/>
      <c r="H773" s="563"/>
      <c r="I773" s="563"/>
      <c r="J773" s="563"/>
      <c r="K773" s="563"/>
      <c r="L773" s="563"/>
      <c r="M773" s="563"/>
      <c r="N773" s="563"/>
      <c r="O773" s="563"/>
      <c r="P773" s="563"/>
      <c r="Q773" s="563"/>
      <c r="R773" s="563"/>
      <c r="S773" s="563"/>
      <c r="T773" s="563"/>
      <c r="U773" s="563"/>
      <c r="V773" s="563"/>
      <c r="W773" s="563"/>
      <c r="X773" s="563"/>
      <c r="Y773" s="563"/>
      <c r="Z773" s="564"/>
    </row>
    <row r="774" spans="1:26">
      <c r="A774" s="570"/>
      <c r="B774" s="563"/>
      <c r="C774" s="563"/>
      <c r="D774" s="563"/>
      <c r="E774" s="563"/>
      <c r="F774" s="563"/>
      <c r="G774" s="563"/>
      <c r="H774" s="563"/>
      <c r="I774" s="563"/>
      <c r="J774" s="563"/>
      <c r="K774" s="563"/>
      <c r="L774" s="563"/>
      <c r="M774" s="563"/>
      <c r="N774" s="563"/>
      <c r="O774" s="563"/>
      <c r="P774" s="563"/>
      <c r="Q774" s="563"/>
      <c r="R774" s="563"/>
      <c r="S774" s="563"/>
      <c r="T774" s="563"/>
      <c r="U774" s="563"/>
      <c r="V774" s="563"/>
      <c r="W774" s="563"/>
      <c r="X774" s="563"/>
      <c r="Y774" s="563"/>
      <c r="Z774" s="564"/>
    </row>
    <row r="775" spans="1:26">
      <c r="A775" s="570"/>
      <c r="B775" s="563"/>
      <c r="C775" s="563"/>
      <c r="D775" s="563"/>
      <c r="E775" s="563"/>
      <c r="F775" s="563"/>
      <c r="G775" s="563"/>
      <c r="H775" s="563"/>
      <c r="I775" s="563"/>
      <c r="J775" s="563"/>
      <c r="K775" s="563"/>
      <c r="L775" s="563"/>
      <c r="M775" s="563"/>
      <c r="N775" s="563"/>
      <c r="O775" s="563"/>
      <c r="P775" s="563"/>
      <c r="Q775" s="563"/>
      <c r="R775" s="563"/>
      <c r="S775" s="563"/>
      <c r="T775" s="563"/>
      <c r="U775" s="563"/>
      <c r="V775" s="563"/>
      <c r="W775" s="563"/>
      <c r="X775" s="563"/>
      <c r="Y775" s="563"/>
      <c r="Z775" s="564"/>
    </row>
    <row r="776" spans="1:26">
      <c r="A776" s="570"/>
      <c r="B776" s="563"/>
      <c r="C776" s="563"/>
      <c r="D776" s="563"/>
      <c r="E776" s="563"/>
      <c r="F776" s="563"/>
      <c r="G776" s="563"/>
      <c r="H776" s="563"/>
      <c r="I776" s="563"/>
      <c r="J776" s="563"/>
      <c r="K776" s="563"/>
      <c r="L776" s="563"/>
      <c r="M776" s="563"/>
      <c r="N776" s="563"/>
      <c r="O776" s="563"/>
      <c r="P776" s="563"/>
      <c r="Q776" s="563"/>
      <c r="R776" s="563"/>
      <c r="S776" s="563"/>
      <c r="T776" s="563"/>
      <c r="U776" s="563"/>
      <c r="V776" s="563"/>
      <c r="W776" s="563"/>
      <c r="X776" s="563"/>
      <c r="Y776" s="563"/>
      <c r="Z776" s="564"/>
    </row>
    <row r="777" spans="1:26">
      <c r="A777" s="570"/>
      <c r="B777" s="563"/>
      <c r="C777" s="563"/>
      <c r="D777" s="563"/>
      <c r="E777" s="563"/>
      <c r="F777" s="563"/>
      <c r="G777" s="563"/>
      <c r="H777" s="563"/>
      <c r="I777" s="563"/>
      <c r="J777" s="563"/>
      <c r="K777" s="563"/>
      <c r="L777" s="563"/>
      <c r="M777" s="563"/>
      <c r="N777" s="563"/>
      <c r="O777" s="563"/>
      <c r="P777" s="563"/>
      <c r="Q777" s="563"/>
      <c r="R777" s="563"/>
      <c r="S777" s="563"/>
      <c r="T777" s="563"/>
      <c r="U777" s="563"/>
      <c r="V777" s="563"/>
      <c r="W777" s="563"/>
      <c r="X777" s="563"/>
      <c r="Y777" s="563"/>
      <c r="Z777" s="564"/>
    </row>
    <row r="778" spans="1:26">
      <c r="A778" s="570"/>
      <c r="B778" s="563"/>
      <c r="C778" s="563"/>
      <c r="D778" s="563"/>
      <c r="E778" s="563"/>
      <c r="F778" s="563"/>
      <c r="G778" s="563"/>
      <c r="H778" s="563"/>
      <c r="I778" s="563"/>
      <c r="J778" s="563"/>
      <c r="K778" s="563"/>
      <c r="L778" s="563"/>
      <c r="M778" s="563"/>
      <c r="N778" s="563"/>
      <c r="O778" s="563"/>
      <c r="P778" s="563"/>
      <c r="Q778" s="563"/>
      <c r="R778" s="563"/>
      <c r="S778" s="563"/>
      <c r="T778" s="563"/>
      <c r="U778" s="563"/>
      <c r="V778" s="563"/>
      <c r="W778" s="563"/>
      <c r="X778" s="563"/>
      <c r="Y778" s="563"/>
      <c r="Z778" s="564"/>
    </row>
    <row r="779" spans="1:26">
      <c r="A779" s="570"/>
      <c r="B779" s="563"/>
      <c r="C779" s="563"/>
      <c r="D779" s="563"/>
      <c r="E779" s="563"/>
      <c r="F779" s="563"/>
      <c r="G779" s="563"/>
      <c r="H779" s="563"/>
      <c r="I779" s="563"/>
      <c r="J779" s="563"/>
      <c r="K779" s="563"/>
      <c r="L779" s="563"/>
      <c r="M779" s="563"/>
      <c r="N779" s="563"/>
      <c r="O779" s="563"/>
      <c r="P779" s="563"/>
      <c r="Q779" s="563"/>
      <c r="R779" s="563"/>
      <c r="S779" s="563"/>
      <c r="T779" s="563"/>
      <c r="U779" s="563"/>
      <c r="V779" s="563"/>
      <c r="W779" s="563"/>
      <c r="X779" s="563"/>
      <c r="Y779" s="563"/>
      <c r="Z779" s="564"/>
    </row>
    <row r="780" spans="1:26">
      <c r="A780" s="570"/>
      <c r="B780" s="563"/>
      <c r="C780" s="563"/>
      <c r="D780" s="563"/>
      <c r="E780" s="563"/>
      <c r="F780" s="563"/>
      <c r="G780" s="563"/>
      <c r="H780" s="563"/>
      <c r="I780" s="563"/>
      <c r="J780" s="563"/>
      <c r="K780" s="563"/>
      <c r="L780" s="563"/>
      <c r="M780" s="563"/>
      <c r="N780" s="563"/>
      <c r="O780" s="563"/>
      <c r="P780" s="563"/>
      <c r="Q780" s="563"/>
      <c r="R780" s="563"/>
      <c r="S780" s="563"/>
      <c r="T780" s="563"/>
      <c r="U780" s="563"/>
      <c r="V780" s="563"/>
      <c r="W780" s="563"/>
      <c r="X780" s="563"/>
      <c r="Y780" s="563"/>
      <c r="Z780" s="564"/>
    </row>
    <row r="781" spans="1:26">
      <c r="A781" s="570"/>
      <c r="B781" s="563"/>
      <c r="C781" s="563"/>
      <c r="D781" s="563"/>
      <c r="E781" s="563"/>
      <c r="F781" s="563"/>
      <c r="G781" s="563"/>
      <c r="H781" s="563"/>
      <c r="I781" s="563"/>
      <c r="J781" s="563"/>
      <c r="K781" s="563"/>
      <c r="L781" s="563"/>
      <c r="M781" s="563"/>
      <c r="N781" s="563"/>
      <c r="O781" s="563"/>
      <c r="P781" s="563"/>
      <c r="Q781" s="563"/>
      <c r="R781" s="563"/>
      <c r="S781" s="563"/>
      <c r="T781" s="563"/>
      <c r="U781" s="563"/>
      <c r="V781" s="563"/>
      <c r="W781" s="563"/>
      <c r="X781" s="563"/>
      <c r="Y781" s="563"/>
      <c r="Z781" s="564"/>
    </row>
    <row r="782" spans="1:26">
      <c r="A782" s="570"/>
      <c r="B782" s="563"/>
      <c r="C782" s="563"/>
      <c r="D782" s="563"/>
      <c r="E782" s="563"/>
      <c r="F782" s="563"/>
      <c r="G782" s="563"/>
      <c r="H782" s="563"/>
      <c r="I782" s="563"/>
      <c r="J782" s="563"/>
      <c r="K782" s="563"/>
      <c r="L782" s="563"/>
      <c r="M782" s="563"/>
      <c r="N782" s="563"/>
      <c r="O782" s="563"/>
      <c r="P782" s="563"/>
      <c r="Q782" s="563"/>
      <c r="R782" s="563"/>
      <c r="S782" s="563"/>
      <c r="T782" s="563"/>
      <c r="U782" s="563"/>
      <c r="V782" s="563"/>
      <c r="W782" s="563"/>
      <c r="X782" s="563"/>
      <c r="Y782" s="563"/>
      <c r="Z782" s="564"/>
    </row>
    <row r="783" spans="1:26">
      <c r="A783" s="570"/>
      <c r="B783" s="563"/>
      <c r="C783" s="563"/>
      <c r="D783" s="563"/>
      <c r="E783" s="563"/>
      <c r="F783" s="563"/>
      <c r="G783" s="563"/>
      <c r="H783" s="563"/>
      <c r="I783" s="563"/>
      <c r="J783" s="563"/>
      <c r="K783" s="563"/>
      <c r="L783" s="563"/>
      <c r="M783" s="563"/>
      <c r="N783" s="563"/>
      <c r="O783" s="563"/>
      <c r="P783" s="563"/>
      <c r="Q783" s="563"/>
      <c r="R783" s="563"/>
      <c r="S783" s="563"/>
      <c r="T783" s="563"/>
      <c r="U783" s="563"/>
      <c r="V783" s="563"/>
      <c r="W783" s="563"/>
      <c r="X783" s="563"/>
      <c r="Y783" s="563"/>
      <c r="Z783" s="564"/>
    </row>
    <row r="784" spans="1:26">
      <c r="A784" s="570"/>
      <c r="B784" s="563"/>
      <c r="C784" s="563"/>
      <c r="D784" s="563"/>
      <c r="E784" s="563"/>
      <c r="F784" s="563"/>
      <c r="G784" s="563"/>
      <c r="H784" s="563"/>
      <c r="I784" s="563"/>
      <c r="J784" s="563"/>
      <c r="K784" s="563"/>
      <c r="L784" s="563"/>
      <c r="M784" s="563"/>
      <c r="N784" s="563"/>
      <c r="O784" s="563"/>
      <c r="P784" s="563"/>
      <c r="Q784" s="563"/>
      <c r="R784" s="563"/>
      <c r="S784" s="563"/>
      <c r="T784" s="563"/>
      <c r="U784" s="563"/>
      <c r="V784" s="563"/>
      <c r="W784" s="563"/>
      <c r="X784" s="563"/>
      <c r="Y784" s="563"/>
      <c r="Z784" s="564"/>
    </row>
    <row r="785" spans="1:26">
      <c r="A785" s="570"/>
      <c r="B785" s="563"/>
      <c r="C785" s="563"/>
      <c r="D785" s="563"/>
      <c r="E785" s="563"/>
      <c r="F785" s="563"/>
      <c r="G785" s="563"/>
      <c r="H785" s="563"/>
      <c r="I785" s="563"/>
      <c r="J785" s="563"/>
      <c r="K785" s="563"/>
      <c r="L785" s="563"/>
      <c r="M785" s="563"/>
      <c r="N785" s="563"/>
      <c r="O785" s="563"/>
      <c r="P785" s="563"/>
      <c r="Q785" s="563"/>
      <c r="R785" s="563"/>
      <c r="S785" s="563"/>
      <c r="T785" s="563"/>
      <c r="U785" s="563"/>
      <c r="V785" s="563"/>
      <c r="W785" s="563"/>
      <c r="X785" s="563"/>
      <c r="Y785" s="563"/>
      <c r="Z785" s="564"/>
    </row>
    <row r="786" spans="1:26">
      <c r="A786" s="570"/>
      <c r="B786" s="563"/>
      <c r="C786" s="563"/>
      <c r="D786" s="563"/>
      <c r="E786" s="563"/>
      <c r="F786" s="563"/>
      <c r="G786" s="563"/>
      <c r="H786" s="563"/>
      <c r="I786" s="563"/>
      <c r="J786" s="563"/>
      <c r="K786" s="563"/>
      <c r="L786" s="563"/>
      <c r="M786" s="563"/>
      <c r="N786" s="563"/>
      <c r="O786" s="563"/>
      <c r="P786" s="563"/>
      <c r="Q786" s="563"/>
      <c r="R786" s="563"/>
      <c r="S786" s="563"/>
      <c r="T786" s="563"/>
      <c r="U786" s="563"/>
      <c r="V786" s="563"/>
      <c r="W786" s="563"/>
      <c r="X786" s="563"/>
      <c r="Y786" s="563"/>
      <c r="Z786" s="564"/>
    </row>
    <row r="787" spans="1:26">
      <c r="A787" s="570"/>
      <c r="B787" s="563"/>
      <c r="C787" s="563"/>
      <c r="D787" s="563"/>
      <c r="E787" s="563"/>
      <c r="F787" s="563"/>
      <c r="G787" s="563"/>
      <c r="H787" s="563"/>
      <c r="I787" s="563"/>
      <c r="J787" s="563"/>
      <c r="K787" s="563"/>
      <c r="L787" s="563"/>
      <c r="M787" s="563"/>
      <c r="N787" s="563"/>
      <c r="O787" s="563"/>
      <c r="P787" s="563"/>
      <c r="Q787" s="563"/>
      <c r="R787" s="563"/>
      <c r="S787" s="563"/>
      <c r="T787" s="563"/>
      <c r="U787" s="563"/>
      <c r="V787" s="563"/>
      <c r="W787" s="563"/>
      <c r="X787" s="563"/>
      <c r="Y787" s="563"/>
      <c r="Z787" s="564"/>
    </row>
    <row r="788" spans="1:26">
      <c r="A788" s="570"/>
      <c r="B788" s="563"/>
      <c r="C788" s="563"/>
      <c r="D788" s="563"/>
      <c r="E788" s="563"/>
      <c r="F788" s="563"/>
      <c r="G788" s="563"/>
      <c r="H788" s="563"/>
      <c r="I788" s="563"/>
      <c r="J788" s="563"/>
      <c r="K788" s="563"/>
      <c r="L788" s="563"/>
      <c r="M788" s="563"/>
      <c r="N788" s="563"/>
      <c r="O788" s="563"/>
      <c r="P788" s="563"/>
      <c r="Q788" s="563"/>
      <c r="R788" s="563"/>
      <c r="S788" s="563"/>
      <c r="T788" s="563"/>
      <c r="U788" s="563"/>
      <c r="V788" s="563"/>
      <c r="W788" s="563"/>
      <c r="X788" s="563"/>
      <c r="Y788" s="563"/>
      <c r="Z788" s="564"/>
    </row>
    <row r="789" spans="1:26">
      <c r="A789" s="570"/>
      <c r="B789" s="563"/>
      <c r="C789" s="563"/>
      <c r="D789" s="563"/>
      <c r="E789" s="563"/>
      <c r="F789" s="563"/>
      <c r="G789" s="563"/>
      <c r="H789" s="563"/>
      <c r="I789" s="563"/>
      <c r="J789" s="563"/>
      <c r="K789" s="563"/>
      <c r="L789" s="563"/>
      <c r="M789" s="563"/>
      <c r="N789" s="563"/>
      <c r="O789" s="563"/>
      <c r="P789" s="563"/>
      <c r="Q789" s="563"/>
      <c r="R789" s="563"/>
      <c r="S789" s="563"/>
      <c r="T789" s="563"/>
      <c r="U789" s="563"/>
      <c r="V789" s="563"/>
      <c r="W789" s="563"/>
      <c r="X789" s="563"/>
      <c r="Y789" s="563"/>
      <c r="Z789" s="564"/>
    </row>
    <row r="790" spans="1:26">
      <c r="A790" s="570"/>
      <c r="B790" s="563"/>
      <c r="C790" s="563"/>
      <c r="D790" s="563"/>
      <c r="E790" s="563"/>
      <c r="F790" s="563"/>
      <c r="G790" s="563"/>
      <c r="H790" s="563"/>
      <c r="I790" s="563"/>
      <c r="J790" s="563"/>
      <c r="K790" s="563"/>
      <c r="L790" s="563"/>
      <c r="M790" s="563"/>
      <c r="N790" s="563"/>
      <c r="O790" s="563"/>
      <c r="P790" s="563"/>
      <c r="Q790" s="563"/>
      <c r="R790" s="563"/>
      <c r="S790" s="563"/>
      <c r="T790" s="563"/>
      <c r="U790" s="563"/>
      <c r="V790" s="563"/>
      <c r="W790" s="563"/>
      <c r="X790" s="563"/>
      <c r="Y790" s="563"/>
      <c r="Z790" s="564"/>
    </row>
    <row r="791" spans="1:26">
      <c r="A791" s="570"/>
      <c r="B791" s="563"/>
      <c r="C791" s="563"/>
      <c r="D791" s="563"/>
      <c r="E791" s="563"/>
      <c r="F791" s="563"/>
      <c r="G791" s="563"/>
      <c r="H791" s="563"/>
      <c r="I791" s="563"/>
      <c r="J791" s="563"/>
      <c r="K791" s="563"/>
      <c r="L791" s="563"/>
      <c r="M791" s="563"/>
      <c r="N791" s="563"/>
      <c r="O791" s="563"/>
      <c r="P791" s="563"/>
      <c r="Q791" s="563"/>
      <c r="R791" s="563"/>
      <c r="S791" s="563"/>
      <c r="T791" s="563"/>
      <c r="U791" s="563"/>
      <c r="V791" s="563"/>
      <c r="W791" s="563"/>
      <c r="X791" s="563"/>
      <c r="Y791" s="563"/>
      <c r="Z791" s="564"/>
    </row>
    <row r="792" spans="1:26">
      <c r="A792" s="570"/>
      <c r="B792" s="563"/>
      <c r="C792" s="563"/>
      <c r="D792" s="563"/>
      <c r="E792" s="563"/>
      <c r="F792" s="563"/>
      <c r="G792" s="563"/>
      <c r="H792" s="563"/>
      <c r="I792" s="563"/>
      <c r="J792" s="563"/>
      <c r="K792" s="563"/>
      <c r="L792" s="563"/>
      <c r="M792" s="563"/>
      <c r="N792" s="563"/>
      <c r="O792" s="563"/>
      <c r="P792" s="563"/>
      <c r="Q792" s="563"/>
      <c r="R792" s="563"/>
      <c r="S792" s="563"/>
      <c r="T792" s="563"/>
      <c r="U792" s="563"/>
      <c r="V792" s="563"/>
      <c r="W792" s="563"/>
      <c r="X792" s="563"/>
      <c r="Y792" s="563"/>
      <c r="Z792" s="564"/>
    </row>
    <row r="793" spans="1:26">
      <c r="A793" s="570"/>
      <c r="B793" s="563"/>
      <c r="C793" s="563"/>
      <c r="D793" s="563"/>
      <c r="E793" s="563"/>
      <c r="F793" s="563"/>
      <c r="G793" s="563"/>
      <c r="H793" s="563"/>
      <c r="I793" s="563"/>
      <c r="J793" s="563"/>
      <c r="K793" s="563"/>
      <c r="L793" s="563"/>
      <c r="M793" s="563"/>
      <c r="N793" s="563"/>
      <c r="O793" s="563"/>
      <c r="P793" s="563"/>
      <c r="Q793" s="563"/>
      <c r="R793" s="563"/>
      <c r="S793" s="563"/>
      <c r="T793" s="563"/>
      <c r="U793" s="563"/>
      <c r="V793" s="563"/>
      <c r="W793" s="563"/>
      <c r="X793" s="563"/>
      <c r="Y793" s="563"/>
      <c r="Z793" s="564"/>
    </row>
    <row r="794" spans="1:26">
      <c r="A794" s="570"/>
      <c r="B794" s="563"/>
      <c r="C794" s="563"/>
      <c r="D794" s="563"/>
      <c r="E794" s="563"/>
      <c r="F794" s="563"/>
      <c r="G794" s="563"/>
      <c r="H794" s="563"/>
      <c r="I794" s="563"/>
      <c r="J794" s="563"/>
      <c r="K794" s="563"/>
      <c r="L794" s="563"/>
      <c r="M794" s="563"/>
      <c r="N794" s="563"/>
      <c r="O794" s="563"/>
      <c r="P794" s="563"/>
      <c r="Q794" s="563"/>
      <c r="R794" s="563"/>
      <c r="S794" s="563"/>
      <c r="T794" s="563"/>
      <c r="U794" s="563"/>
      <c r="V794" s="563"/>
      <c r="W794" s="563"/>
      <c r="X794" s="563"/>
      <c r="Y794" s="563"/>
      <c r="Z794" s="564"/>
    </row>
    <row r="795" spans="1:26">
      <c r="A795" s="570"/>
      <c r="B795" s="563"/>
      <c r="C795" s="563"/>
      <c r="D795" s="563"/>
      <c r="E795" s="563"/>
      <c r="F795" s="563"/>
      <c r="G795" s="563"/>
      <c r="H795" s="563"/>
      <c r="I795" s="563"/>
      <c r="J795" s="563"/>
      <c r="K795" s="563"/>
      <c r="L795" s="563"/>
      <c r="M795" s="563"/>
      <c r="N795" s="563"/>
      <c r="O795" s="563"/>
      <c r="P795" s="563"/>
      <c r="Q795" s="563"/>
      <c r="R795" s="563"/>
      <c r="S795" s="563"/>
      <c r="T795" s="563"/>
      <c r="U795" s="563"/>
      <c r="V795" s="563"/>
      <c r="W795" s="563"/>
      <c r="X795" s="563"/>
      <c r="Y795" s="563"/>
      <c r="Z795" s="564"/>
    </row>
    <row r="796" spans="1:26">
      <c r="A796" s="570"/>
      <c r="B796" s="563"/>
      <c r="C796" s="563"/>
      <c r="D796" s="563"/>
      <c r="E796" s="563"/>
      <c r="F796" s="563"/>
      <c r="G796" s="563"/>
      <c r="H796" s="563"/>
      <c r="I796" s="563"/>
      <c r="J796" s="563"/>
      <c r="K796" s="563"/>
      <c r="L796" s="563"/>
      <c r="M796" s="563"/>
      <c r="N796" s="563"/>
      <c r="O796" s="563"/>
      <c r="P796" s="563"/>
      <c r="Q796" s="563"/>
      <c r="R796" s="563"/>
      <c r="S796" s="563"/>
      <c r="T796" s="563"/>
      <c r="U796" s="563"/>
      <c r="V796" s="563"/>
      <c r="W796" s="563"/>
      <c r="X796" s="563"/>
      <c r="Y796" s="563"/>
      <c r="Z796" s="564"/>
    </row>
    <row r="797" spans="1:26">
      <c r="A797" s="570"/>
      <c r="B797" s="563"/>
      <c r="C797" s="563"/>
      <c r="D797" s="563"/>
      <c r="E797" s="563"/>
      <c r="F797" s="563"/>
      <c r="G797" s="563"/>
      <c r="H797" s="563"/>
      <c r="I797" s="563"/>
      <c r="J797" s="563"/>
      <c r="K797" s="563"/>
      <c r="L797" s="563"/>
      <c r="M797" s="563"/>
      <c r="N797" s="563"/>
      <c r="O797" s="563"/>
      <c r="P797" s="563"/>
      <c r="Q797" s="563"/>
      <c r="R797" s="563"/>
      <c r="S797" s="563"/>
      <c r="T797" s="563"/>
      <c r="U797" s="563"/>
      <c r="V797" s="563"/>
      <c r="W797" s="563"/>
      <c r="X797" s="563"/>
      <c r="Y797" s="563"/>
      <c r="Z797" s="564"/>
    </row>
    <row r="798" spans="1:26">
      <c r="A798" s="570"/>
      <c r="B798" s="563"/>
      <c r="C798" s="563"/>
      <c r="D798" s="563"/>
      <c r="E798" s="563"/>
      <c r="F798" s="563"/>
      <c r="G798" s="563"/>
      <c r="H798" s="563"/>
      <c r="I798" s="563"/>
      <c r="J798" s="563"/>
      <c r="K798" s="563"/>
      <c r="L798" s="563"/>
      <c r="M798" s="563"/>
      <c r="N798" s="563"/>
      <c r="O798" s="563"/>
      <c r="P798" s="563"/>
      <c r="Q798" s="563"/>
      <c r="R798" s="563"/>
      <c r="S798" s="563"/>
      <c r="T798" s="563"/>
      <c r="U798" s="563"/>
      <c r="V798" s="563"/>
      <c r="W798" s="563"/>
      <c r="X798" s="563"/>
      <c r="Y798" s="563"/>
      <c r="Z798" s="564"/>
    </row>
    <row r="799" spans="1:26">
      <c r="A799" s="570"/>
      <c r="B799" s="563"/>
      <c r="C799" s="563"/>
      <c r="D799" s="563"/>
      <c r="E799" s="563"/>
      <c r="F799" s="563"/>
      <c r="G799" s="563"/>
      <c r="H799" s="563"/>
      <c r="I799" s="563"/>
      <c r="J799" s="563"/>
      <c r="K799" s="563"/>
      <c r="L799" s="563"/>
      <c r="M799" s="563"/>
      <c r="N799" s="563"/>
      <c r="O799" s="563"/>
      <c r="P799" s="563"/>
      <c r="Q799" s="563"/>
      <c r="R799" s="563"/>
      <c r="S799" s="563"/>
      <c r="T799" s="563"/>
      <c r="U799" s="563"/>
      <c r="V799" s="563"/>
      <c r="W799" s="563"/>
      <c r="X799" s="563"/>
      <c r="Y799" s="563"/>
      <c r="Z799" s="564"/>
    </row>
    <row r="800" spans="1:26">
      <c r="A800" s="570"/>
      <c r="B800" s="563"/>
      <c r="C800" s="563"/>
      <c r="D800" s="563"/>
      <c r="E800" s="563"/>
      <c r="F800" s="563"/>
      <c r="G800" s="563"/>
      <c r="H800" s="563"/>
      <c r="I800" s="563"/>
      <c r="J800" s="563"/>
      <c r="K800" s="563"/>
      <c r="L800" s="563"/>
      <c r="M800" s="563"/>
      <c r="N800" s="563"/>
      <c r="O800" s="563"/>
      <c r="P800" s="563"/>
      <c r="Q800" s="563"/>
      <c r="R800" s="563"/>
      <c r="S800" s="563"/>
      <c r="T800" s="563"/>
      <c r="U800" s="563"/>
      <c r="V800" s="563"/>
      <c r="W800" s="563"/>
      <c r="X800" s="563"/>
      <c r="Y800" s="563"/>
      <c r="Z800" s="564"/>
    </row>
    <row r="801" spans="1:26">
      <c r="A801" s="570"/>
      <c r="B801" s="563"/>
      <c r="C801" s="563"/>
      <c r="D801" s="563"/>
      <c r="E801" s="563"/>
      <c r="F801" s="563"/>
      <c r="G801" s="563"/>
      <c r="H801" s="563"/>
      <c r="I801" s="563"/>
      <c r="J801" s="563"/>
      <c r="K801" s="563"/>
      <c r="L801" s="563"/>
      <c r="M801" s="563"/>
      <c r="N801" s="563"/>
      <c r="O801" s="563"/>
      <c r="P801" s="563"/>
      <c r="Q801" s="563"/>
      <c r="R801" s="563"/>
      <c r="S801" s="563"/>
      <c r="T801" s="563"/>
      <c r="U801" s="563"/>
      <c r="V801" s="563"/>
      <c r="W801" s="563"/>
      <c r="X801" s="563"/>
      <c r="Y801" s="563"/>
      <c r="Z801" s="564"/>
    </row>
    <row r="802" spans="1:26">
      <c r="A802" s="570"/>
      <c r="B802" s="563"/>
      <c r="C802" s="563"/>
      <c r="D802" s="563"/>
      <c r="E802" s="563"/>
      <c r="F802" s="563"/>
      <c r="G802" s="563"/>
      <c r="H802" s="563"/>
      <c r="I802" s="563"/>
      <c r="J802" s="563"/>
      <c r="K802" s="563"/>
      <c r="L802" s="563"/>
      <c r="M802" s="563"/>
      <c r="N802" s="563"/>
      <c r="O802" s="563"/>
      <c r="P802" s="563"/>
      <c r="Q802" s="563"/>
      <c r="R802" s="563"/>
      <c r="S802" s="563"/>
      <c r="T802" s="563"/>
      <c r="U802" s="563"/>
      <c r="V802" s="563"/>
      <c r="W802" s="563"/>
      <c r="X802" s="563"/>
      <c r="Y802" s="563"/>
      <c r="Z802" s="564"/>
    </row>
    <row r="803" spans="1:26">
      <c r="A803" s="570"/>
      <c r="B803" s="563"/>
      <c r="C803" s="563"/>
      <c r="D803" s="563"/>
      <c r="E803" s="563"/>
      <c r="F803" s="563"/>
      <c r="G803" s="563"/>
      <c r="H803" s="563"/>
      <c r="I803" s="563"/>
      <c r="J803" s="563"/>
      <c r="K803" s="563"/>
      <c r="L803" s="563"/>
      <c r="M803" s="563"/>
      <c r="N803" s="563"/>
      <c r="O803" s="563"/>
      <c r="P803" s="563"/>
      <c r="Q803" s="563"/>
      <c r="R803" s="563"/>
      <c r="S803" s="563"/>
      <c r="T803" s="563"/>
      <c r="U803" s="563"/>
      <c r="V803" s="563"/>
      <c r="W803" s="563"/>
      <c r="X803" s="563"/>
      <c r="Y803" s="563"/>
      <c r="Z803" s="564"/>
    </row>
    <row r="804" spans="1:26">
      <c r="A804" s="570"/>
      <c r="B804" s="563"/>
      <c r="C804" s="563"/>
      <c r="D804" s="563"/>
      <c r="E804" s="563"/>
      <c r="F804" s="563"/>
      <c r="G804" s="563"/>
      <c r="H804" s="563"/>
      <c r="I804" s="563"/>
      <c r="J804" s="563"/>
      <c r="K804" s="563"/>
      <c r="L804" s="563"/>
      <c r="M804" s="563"/>
      <c r="N804" s="563"/>
      <c r="O804" s="563"/>
      <c r="P804" s="563"/>
      <c r="Q804" s="563"/>
      <c r="R804" s="563"/>
      <c r="S804" s="563"/>
      <c r="T804" s="563"/>
      <c r="U804" s="563"/>
      <c r="V804" s="563"/>
      <c r="W804" s="563"/>
      <c r="X804" s="563"/>
      <c r="Y804" s="563"/>
      <c r="Z804" s="564"/>
    </row>
    <row r="805" spans="1:26">
      <c r="A805" s="570"/>
      <c r="B805" s="563"/>
      <c r="C805" s="563"/>
      <c r="D805" s="563"/>
      <c r="E805" s="563"/>
      <c r="F805" s="563"/>
      <c r="G805" s="563"/>
      <c r="H805" s="563"/>
      <c r="I805" s="563"/>
      <c r="J805" s="563"/>
      <c r="K805" s="563"/>
      <c r="L805" s="563"/>
      <c r="M805" s="563"/>
      <c r="N805" s="563"/>
      <c r="O805" s="563"/>
      <c r="P805" s="563"/>
      <c r="Q805" s="563"/>
      <c r="R805" s="563"/>
      <c r="S805" s="563"/>
      <c r="T805" s="563"/>
      <c r="U805" s="563"/>
      <c r="V805" s="563"/>
      <c r="W805" s="563"/>
      <c r="X805" s="563"/>
      <c r="Y805" s="563"/>
      <c r="Z805" s="564"/>
    </row>
    <row r="806" spans="1:26">
      <c r="A806" s="570"/>
      <c r="B806" s="563"/>
      <c r="C806" s="563"/>
      <c r="D806" s="563"/>
      <c r="E806" s="563"/>
      <c r="F806" s="563"/>
      <c r="G806" s="563"/>
      <c r="H806" s="563"/>
      <c r="I806" s="563"/>
      <c r="J806" s="563"/>
      <c r="K806" s="563"/>
      <c r="L806" s="563"/>
      <c r="M806" s="563"/>
      <c r="N806" s="563"/>
      <c r="O806" s="563"/>
      <c r="P806" s="563"/>
      <c r="Q806" s="563"/>
      <c r="R806" s="563"/>
      <c r="S806" s="563"/>
      <c r="T806" s="563"/>
      <c r="U806" s="563"/>
      <c r="V806" s="563"/>
      <c r="W806" s="563"/>
      <c r="X806" s="563"/>
      <c r="Y806" s="563"/>
      <c r="Z806" s="564"/>
    </row>
    <row r="807" spans="1:26">
      <c r="A807" s="570"/>
      <c r="B807" s="563"/>
      <c r="C807" s="563"/>
      <c r="D807" s="563"/>
      <c r="E807" s="563"/>
      <c r="F807" s="563"/>
      <c r="G807" s="563"/>
      <c r="H807" s="563"/>
      <c r="I807" s="563"/>
      <c r="J807" s="563"/>
      <c r="K807" s="563"/>
      <c r="L807" s="563"/>
      <c r="M807" s="563"/>
      <c r="N807" s="563"/>
      <c r="O807" s="563"/>
      <c r="P807" s="563"/>
      <c r="Q807" s="563"/>
      <c r="R807" s="563"/>
      <c r="S807" s="563"/>
      <c r="T807" s="563"/>
      <c r="U807" s="563"/>
      <c r="V807" s="563"/>
      <c r="W807" s="563"/>
      <c r="X807" s="563"/>
      <c r="Y807" s="563"/>
      <c r="Z807" s="564"/>
    </row>
    <row r="808" spans="1:26">
      <c r="A808" s="570"/>
      <c r="B808" s="563"/>
      <c r="C808" s="563"/>
      <c r="D808" s="563"/>
      <c r="E808" s="563"/>
      <c r="F808" s="563"/>
      <c r="G808" s="563"/>
      <c r="H808" s="563"/>
      <c r="I808" s="563"/>
      <c r="J808" s="563"/>
      <c r="K808" s="563"/>
      <c r="L808" s="563"/>
      <c r="M808" s="563"/>
      <c r="N808" s="563"/>
      <c r="O808" s="563"/>
      <c r="P808" s="563"/>
      <c r="Q808" s="563"/>
      <c r="R808" s="563"/>
      <c r="S808" s="563"/>
      <c r="T808" s="563"/>
      <c r="U808" s="563"/>
      <c r="V808" s="563"/>
      <c r="W808" s="563"/>
      <c r="X808" s="563"/>
      <c r="Y808" s="563"/>
      <c r="Z808" s="564"/>
    </row>
    <row r="809" spans="1:26">
      <c r="A809" s="570"/>
      <c r="B809" s="563"/>
      <c r="C809" s="563"/>
      <c r="D809" s="563"/>
      <c r="E809" s="563"/>
      <c r="F809" s="563"/>
      <c r="G809" s="563"/>
      <c r="H809" s="563"/>
      <c r="I809" s="563"/>
      <c r="J809" s="563"/>
      <c r="K809" s="563"/>
      <c r="L809" s="563"/>
      <c r="M809" s="563"/>
      <c r="N809" s="563"/>
      <c r="O809" s="563"/>
      <c r="P809" s="563"/>
      <c r="Q809" s="563"/>
      <c r="R809" s="563"/>
      <c r="S809" s="563"/>
      <c r="T809" s="563"/>
      <c r="U809" s="563"/>
      <c r="V809" s="563"/>
      <c r="W809" s="563"/>
      <c r="X809" s="563"/>
      <c r="Y809" s="563"/>
      <c r="Z809" s="564"/>
    </row>
    <row r="810" spans="1:26">
      <c r="A810" s="570"/>
      <c r="B810" s="563"/>
      <c r="C810" s="563"/>
      <c r="D810" s="563"/>
      <c r="E810" s="563"/>
      <c r="F810" s="563"/>
      <c r="G810" s="563"/>
      <c r="H810" s="563"/>
      <c r="I810" s="563"/>
      <c r="J810" s="563"/>
      <c r="K810" s="563"/>
      <c r="L810" s="563"/>
      <c r="M810" s="563"/>
      <c r="N810" s="563"/>
      <c r="O810" s="563"/>
      <c r="P810" s="563"/>
      <c r="Q810" s="563"/>
      <c r="R810" s="563"/>
      <c r="S810" s="563"/>
      <c r="T810" s="563"/>
      <c r="U810" s="563"/>
      <c r="V810" s="563"/>
      <c r="W810" s="563"/>
      <c r="X810" s="563"/>
      <c r="Y810" s="563"/>
      <c r="Z810" s="564"/>
    </row>
    <row r="811" spans="1:26">
      <c r="A811" s="570"/>
      <c r="B811" s="563"/>
      <c r="C811" s="563"/>
      <c r="D811" s="563"/>
      <c r="E811" s="563"/>
      <c r="F811" s="563"/>
      <c r="G811" s="563"/>
      <c r="H811" s="563"/>
      <c r="I811" s="563"/>
      <c r="J811" s="563"/>
      <c r="K811" s="563"/>
      <c r="L811" s="563"/>
      <c r="M811" s="563"/>
      <c r="N811" s="563"/>
      <c r="O811" s="563"/>
      <c r="P811" s="563"/>
      <c r="Q811" s="563"/>
      <c r="R811" s="563"/>
      <c r="S811" s="563"/>
      <c r="T811" s="563"/>
      <c r="U811" s="563"/>
      <c r="V811" s="563"/>
      <c r="W811" s="563"/>
      <c r="X811" s="563"/>
      <c r="Y811" s="563"/>
      <c r="Z811" s="564"/>
    </row>
    <row r="812" spans="1:26">
      <c r="A812" s="570"/>
      <c r="B812" s="563"/>
      <c r="C812" s="563"/>
      <c r="D812" s="563"/>
      <c r="E812" s="563"/>
      <c r="F812" s="563"/>
      <c r="G812" s="563"/>
      <c r="H812" s="563"/>
      <c r="I812" s="563"/>
      <c r="J812" s="563"/>
      <c r="K812" s="563"/>
      <c r="L812" s="563"/>
      <c r="M812" s="563"/>
      <c r="N812" s="563"/>
      <c r="O812" s="563"/>
      <c r="P812" s="563"/>
      <c r="Q812" s="563"/>
      <c r="R812" s="563"/>
      <c r="S812" s="563"/>
      <c r="T812" s="563"/>
      <c r="U812" s="563"/>
      <c r="V812" s="563"/>
      <c r="W812" s="563"/>
      <c r="X812" s="563"/>
      <c r="Y812" s="563"/>
      <c r="Z812" s="564"/>
    </row>
    <row r="813" spans="1:26">
      <c r="A813" s="570"/>
      <c r="B813" s="563"/>
      <c r="C813" s="563"/>
      <c r="D813" s="563"/>
      <c r="E813" s="563"/>
      <c r="F813" s="563"/>
      <c r="G813" s="563"/>
      <c r="H813" s="563"/>
      <c r="I813" s="563"/>
      <c r="J813" s="563"/>
      <c r="K813" s="563"/>
      <c r="L813" s="563"/>
      <c r="M813" s="563"/>
      <c r="N813" s="563"/>
      <c r="O813" s="563"/>
      <c r="P813" s="563"/>
      <c r="Q813" s="563"/>
      <c r="R813" s="563"/>
      <c r="S813" s="563"/>
      <c r="T813" s="563"/>
      <c r="U813" s="563"/>
      <c r="V813" s="563"/>
      <c r="W813" s="563"/>
      <c r="X813" s="563"/>
      <c r="Y813" s="563"/>
      <c r="Z813" s="564"/>
    </row>
    <row r="814" spans="1:26">
      <c r="A814" s="570"/>
      <c r="B814" s="563"/>
      <c r="C814" s="563"/>
      <c r="D814" s="563"/>
      <c r="E814" s="563"/>
      <c r="F814" s="563"/>
      <c r="G814" s="563"/>
      <c r="H814" s="563"/>
      <c r="I814" s="563"/>
      <c r="J814" s="563"/>
      <c r="K814" s="563"/>
      <c r="L814" s="563"/>
      <c r="M814" s="563"/>
      <c r="N814" s="563"/>
      <c r="O814" s="563"/>
      <c r="P814" s="563"/>
      <c r="Q814" s="563"/>
      <c r="R814" s="563"/>
      <c r="S814" s="563"/>
      <c r="T814" s="563"/>
      <c r="U814" s="563"/>
      <c r="V814" s="563"/>
      <c r="W814" s="563"/>
      <c r="X814" s="563"/>
      <c r="Y814" s="563"/>
      <c r="Z814" s="564"/>
    </row>
    <row r="815" spans="1:26">
      <c r="A815" s="570"/>
      <c r="B815" s="563"/>
      <c r="C815" s="563"/>
      <c r="D815" s="563"/>
      <c r="E815" s="563"/>
      <c r="F815" s="563"/>
      <c r="G815" s="563"/>
      <c r="H815" s="563"/>
      <c r="I815" s="563"/>
      <c r="J815" s="563"/>
      <c r="K815" s="563"/>
      <c r="L815" s="563"/>
      <c r="M815" s="563"/>
      <c r="N815" s="563"/>
      <c r="O815" s="563"/>
      <c r="P815" s="563"/>
      <c r="Q815" s="563"/>
      <c r="R815" s="563"/>
      <c r="S815" s="563"/>
      <c r="T815" s="563"/>
      <c r="U815" s="563"/>
      <c r="V815" s="563"/>
      <c r="W815" s="563"/>
      <c r="X815" s="563"/>
      <c r="Y815" s="563"/>
      <c r="Z815" s="564"/>
    </row>
    <row r="816" spans="1:26">
      <c r="A816" s="570"/>
      <c r="B816" s="563"/>
      <c r="C816" s="563"/>
      <c r="D816" s="563"/>
      <c r="E816" s="563"/>
      <c r="F816" s="563"/>
      <c r="G816" s="563"/>
      <c r="H816" s="563"/>
      <c r="I816" s="563"/>
      <c r="J816" s="563"/>
      <c r="K816" s="563"/>
      <c r="L816" s="563"/>
      <c r="M816" s="563"/>
      <c r="N816" s="563"/>
      <c r="O816" s="563"/>
      <c r="P816" s="563"/>
      <c r="Q816" s="563"/>
      <c r="R816" s="563"/>
      <c r="S816" s="563"/>
      <c r="T816" s="563"/>
      <c r="U816" s="563"/>
      <c r="V816" s="563"/>
      <c r="W816" s="563"/>
      <c r="X816" s="563"/>
      <c r="Y816" s="563"/>
      <c r="Z816" s="564"/>
    </row>
    <row r="817" spans="1:26">
      <c r="A817" s="570"/>
      <c r="B817" s="563"/>
      <c r="C817" s="563"/>
      <c r="D817" s="563"/>
      <c r="E817" s="563"/>
      <c r="F817" s="563"/>
      <c r="G817" s="563"/>
      <c r="H817" s="563"/>
      <c r="I817" s="563"/>
      <c r="J817" s="563"/>
      <c r="K817" s="563"/>
      <c r="L817" s="563"/>
      <c r="M817" s="563"/>
      <c r="N817" s="563"/>
      <c r="O817" s="563"/>
      <c r="P817" s="563"/>
      <c r="Q817" s="563"/>
      <c r="R817" s="563"/>
      <c r="S817" s="563"/>
      <c r="T817" s="563"/>
      <c r="U817" s="563"/>
      <c r="V817" s="563"/>
      <c r="W817" s="563"/>
      <c r="X817" s="563"/>
      <c r="Y817" s="563"/>
      <c r="Z817" s="564"/>
    </row>
    <row r="818" spans="1:26">
      <c r="A818" s="570"/>
      <c r="B818" s="563"/>
      <c r="C818" s="563"/>
      <c r="D818" s="563"/>
      <c r="E818" s="563"/>
      <c r="F818" s="563"/>
      <c r="G818" s="563"/>
      <c r="H818" s="563"/>
      <c r="I818" s="563"/>
      <c r="J818" s="563"/>
      <c r="K818" s="563"/>
      <c r="L818" s="563"/>
      <c r="M818" s="563"/>
      <c r="N818" s="563"/>
      <c r="O818" s="563"/>
      <c r="P818" s="563"/>
      <c r="Q818" s="563"/>
      <c r="R818" s="563"/>
      <c r="S818" s="563"/>
      <c r="T818" s="563"/>
      <c r="U818" s="563"/>
      <c r="V818" s="563"/>
      <c r="W818" s="563"/>
      <c r="X818" s="563"/>
      <c r="Y818" s="563"/>
      <c r="Z818" s="564"/>
    </row>
    <row r="819" spans="1:26">
      <c r="A819" s="570"/>
      <c r="B819" s="563"/>
      <c r="C819" s="563"/>
      <c r="D819" s="563"/>
      <c r="E819" s="563"/>
      <c r="F819" s="563"/>
      <c r="G819" s="563"/>
      <c r="H819" s="563"/>
      <c r="I819" s="563"/>
      <c r="J819" s="563"/>
      <c r="K819" s="563"/>
      <c r="L819" s="563"/>
      <c r="M819" s="563"/>
      <c r="N819" s="563"/>
      <c r="O819" s="563"/>
      <c r="P819" s="563"/>
      <c r="Q819" s="563"/>
      <c r="R819" s="563"/>
      <c r="S819" s="563"/>
      <c r="T819" s="563"/>
      <c r="U819" s="563"/>
      <c r="V819" s="563"/>
      <c r="W819" s="563"/>
      <c r="X819" s="563"/>
      <c r="Y819" s="563"/>
      <c r="Z819" s="564"/>
    </row>
    <row r="820" spans="1:26">
      <c r="A820" s="570"/>
      <c r="B820" s="563"/>
      <c r="C820" s="563"/>
      <c r="D820" s="563"/>
      <c r="E820" s="563"/>
      <c r="F820" s="563"/>
      <c r="G820" s="563"/>
      <c r="H820" s="563"/>
      <c r="I820" s="563"/>
      <c r="J820" s="563"/>
      <c r="K820" s="563"/>
      <c r="L820" s="563"/>
      <c r="M820" s="563"/>
      <c r="N820" s="563"/>
      <c r="O820" s="563"/>
      <c r="P820" s="563"/>
      <c r="Q820" s="563"/>
      <c r="R820" s="563"/>
      <c r="S820" s="563"/>
      <c r="T820" s="563"/>
      <c r="U820" s="563"/>
      <c r="V820" s="563"/>
      <c r="W820" s="563"/>
      <c r="X820" s="563"/>
      <c r="Y820" s="563"/>
      <c r="Z820" s="564"/>
    </row>
    <row r="821" spans="1:26">
      <c r="A821" s="570"/>
      <c r="B821" s="563"/>
      <c r="C821" s="563"/>
      <c r="D821" s="563"/>
      <c r="E821" s="563"/>
      <c r="F821" s="563"/>
      <c r="G821" s="563"/>
      <c r="H821" s="563"/>
      <c r="I821" s="563"/>
      <c r="J821" s="563"/>
      <c r="K821" s="563"/>
      <c r="L821" s="563"/>
      <c r="M821" s="563"/>
      <c r="N821" s="563"/>
      <c r="O821" s="563"/>
      <c r="P821" s="563"/>
      <c r="Q821" s="563"/>
      <c r="R821" s="563"/>
      <c r="S821" s="563"/>
      <c r="T821" s="563"/>
      <c r="U821" s="563"/>
      <c r="V821" s="563"/>
      <c r="W821" s="563"/>
      <c r="X821" s="563"/>
      <c r="Y821" s="563"/>
      <c r="Z821" s="564"/>
    </row>
    <row r="822" spans="1:26">
      <c r="A822" s="570"/>
      <c r="B822" s="563"/>
      <c r="C822" s="563"/>
      <c r="D822" s="563"/>
      <c r="E822" s="563"/>
      <c r="F822" s="563"/>
      <c r="G822" s="563"/>
      <c r="H822" s="563"/>
      <c r="I822" s="563"/>
      <c r="J822" s="563"/>
      <c r="K822" s="563"/>
      <c r="L822" s="563"/>
      <c r="M822" s="563"/>
      <c r="N822" s="563"/>
      <c r="O822" s="563"/>
      <c r="P822" s="563"/>
      <c r="Q822" s="563"/>
      <c r="R822" s="563"/>
      <c r="S822" s="563"/>
      <c r="T822" s="563"/>
      <c r="U822" s="563"/>
      <c r="V822" s="563"/>
      <c r="W822" s="563"/>
      <c r="X822" s="563"/>
      <c r="Y822" s="563"/>
      <c r="Z822" s="564"/>
    </row>
    <row r="823" spans="1:26">
      <c r="A823" s="570"/>
      <c r="B823" s="563"/>
      <c r="C823" s="563"/>
      <c r="D823" s="563"/>
      <c r="E823" s="563"/>
      <c r="F823" s="563"/>
      <c r="G823" s="563"/>
      <c r="H823" s="563"/>
      <c r="I823" s="563"/>
      <c r="J823" s="563"/>
      <c r="K823" s="563"/>
      <c r="L823" s="563"/>
      <c r="M823" s="563"/>
      <c r="N823" s="563"/>
      <c r="O823" s="563"/>
      <c r="P823" s="563"/>
      <c r="Q823" s="563"/>
      <c r="R823" s="563"/>
      <c r="S823" s="563"/>
      <c r="T823" s="563"/>
      <c r="U823" s="563"/>
      <c r="V823" s="563"/>
      <c r="W823" s="563"/>
      <c r="X823" s="563"/>
      <c r="Y823" s="563"/>
      <c r="Z823" s="564"/>
    </row>
    <row r="824" spans="1:26">
      <c r="A824" s="570"/>
      <c r="B824" s="563"/>
      <c r="C824" s="563"/>
      <c r="D824" s="563"/>
      <c r="E824" s="563"/>
      <c r="F824" s="563"/>
      <c r="G824" s="563"/>
      <c r="H824" s="563"/>
      <c r="I824" s="563"/>
      <c r="J824" s="563"/>
      <c r="K824" s="563"/>
      <c r="L824" s="563"/>
      <c r="M824" s="563"/>
      <c r="N824" s="563"/>
      <c r="O824" s="563"/>
      <c r="P824" s="563"/>
      <c r="Q824" s="563"/>
      <c r="R824" s="563"/>
      <c r="S824" s="563"/>
      <c r="T824" s="563"/>
      <c r="U824" s="563"/>
      <c r="V824" s="563"/>
      <c r="W824" s="563"/>
      <c r="X824" s="563"/>
      <c r="Y824" s="563"/>
      <c r="Z824" s="564"/>
    </row>
    <row r="825" spans="1:26">
      <c r="A825" s="570"/>
      <c r="B825" s="563"/>
      <c r="C825" s="563"/>
      <c r="D825" s="563"/>
      <c r="E825" s="563"/>
      <c r="F825" s="563"/>
      <c r="G825" s="563"/>
      <c r="H825" s="563"/>
      <c r="I825" s="563"/>
      <c r="J825" s="563"/>
      <c r="K825" s="563"/>
      <c r="L825" s="563"/>
      <c r="M825" s="563"/>
      <c r="N825" s="563"/>
      <c r="O825" s="563"/>
      <c r="P825" s="563"/>
      <c r="Q825" s="563"/>
      <c r="R825" s="563"/>
      <c r="S825" s="563"/>
      <c r="T825" s="563"/>
      <c r="U825" s="563"/>
      <c r="V825" s="563"/>
      <c r="W825" s="563"/>
      <c r="X825" s="563"/>
      <c r="Y825" s="563"/>
      <c r="Z825" s="564"/>
    </row>
    <row r="826" spans="1:26">
      <c r="A826" s="570"/>
      <c r="B826" s="563"/>
      <c r="C826" s="563"/>
      <c r="D826" s="563"/>
      <c r="E826" s="563"/>
      <c r="F826" s="563"/>
      <c r="G826" s="563"/>
      <c r="H826" s="563"/>
      <c r="I826" s="563"/>
      <c r="J826" s="563"/>
      <c r="K826" s="563"/>
      <c r="L826" s="563"/>
      <c r="M826" s="563"/>
      <c r="N826" s="563"/>
      <c r="O826" s="563"/>
      <c r="P826" s="563"/>
      <c r="Q826" s="563"/>
      <c r="R826" s="563"/>
      <c r="S826" s="563"/>
      <c r="T826" s="563"/>
      <c r="U826" s="563"/>
      <c r="V826" s="563"/>
      <c r="W826" s="563"/>
      <c r="X826" s="563"/>
      <c r="Y826" s="563"/>
      <c r="Z826" s="564"/>
    </row>
    <row r="827" spans="1:26">
      <c r="A827" s="570"/>
      <c r="B827" s="563"/>
      <c r="C827" s="563"/>
      <c r="D827" s="563"/>
      <c r="E827" s="563"/>
      <c r="F827" s="563"/>
      <c r="G827" s="563"/>
      <c r="H827" s="563"/>
      <c r="I827" s="563"/>
      <c r="J827" s="563"/>
      <c r="K827" s="563"/>
      <c r="L827" s="563"/>
      <c r="M827" s="563"/>
      <c r="N827" s="563"/>
      <c r="O827" s="563"/>
      <c r="P827" s="563"/>
      <c r="Q827" s="563"/>
      <c r="R827" s="563"/>
      <c r="S827" s="563"/>
      <c r="T827" s="563"/>
      <c r="U827" s="563"/>
      <c r="V827" s="563"/>
      <c r="W827" s="563"/>
      <c r="X827" s="563"/>
      <c r="Y827" s="563"/>
      <c r="Z827" s="564"/>
    </row>
    <row r="828" spans="1:26">
      <c r="A828" s="570"/>
      <c r="B828" s="563"/>
      <c r="C828" s="563"/>
      <c r="D828" s="563"/>
      <c r="E828" s="563"/>
      <c r="F828" s="563"/>
      <c r="G828" s="563"/>
      <c r="H828" s="563"/>
      <c r="I828" s="563"/>
      <c r="J828" s="563"/>
      <c r="K828" s="563"/>
      <c r="L828" s="563"/>
      <c r="M828" s="563"/>
      <c r="N828" s="563"/>
      <c r="O828" s="563"/>
      <c r="P828" s="563"/>
      <c r="Q828" s="563"/>
      <c r="R828" s="563"/>
      <c r="S828" s="563"/>
      <c r="T828" s="563"/>
      <c r="U828" s="563"/>
      <c r="V828" s="563"/>
      <c r="W828" s="563"/>
      <c r="X828" s="563"/>
      <c r="Y828" s="563"/>
      <c r="Z828" s="564"/>
    </row>
    <row r="829" spans="1:26">
      <c r="A829" s="570"/>
      <c r="B829" s="563"/>
      <c r="C829" s="563"/>
      <c r="D829" s="563"/>
      <c r="E829" s="563"/>
      <c r="F829" s="563"/>
      <c r="G829" s="563"/>
      <c r="H829" s="563"/>
      <c r="I829" s="563"/>
      <c r="J829" s="563"/>
      <c r="K829" s="563"/>
      <c r="L829" s="563"/>
      <c r="M829" s="563"/>
      <c r="N829" s="563"/>
      <c r="O829" s="563"/>
      <c r="P829" s="563"/>
      <c r="Q829" s="563"/>
      <c r="R829" s="563"/>
      <c r="S829" s="563"/>
      <c r="T829" s="563"/>
      <c r="U829" s="563"/>
      <c r="V829" s="563"/>
      <c r="W829" s="563"/>
      <c r="X829" s="563"/>
      <c r="Y829" s="563"/>
      <c r="Z829" s="564"/>
    </row>
    <row r="830" spans="1:26">
      <c r="A830" s="570"/>
      <c r="B830" s="563"/>
      <c r="C830" s="563"/>
      <c r="D830" s="563"/>
      <c r="E830" s="563"/>
      <c r="F830" s="563"/>
      <c r="G830" s="563"/>
      <c r="H830" s="563"/>
      <c r="I830" s="563"/>
      <c r="J830" s="563"/>
      <c r="K830" s="563"/>
      <c r="L830" s="563"/>
      <c r="M830" s="563"/>
      <c r="N830" s="563"/>
      <c r="O830" s="563"/>
      <c r="P830" s="563"/>
      <c r="Q830" s="563"/>
      <c r="R830" s="563"/>
      <c r="S830" s="563"/>
      <c r="T830" s="563"/>
      <c r="U830" s="563"/>
      <c r="V830" s="563"/>
      <c r="W830" s="563"/>
      <c r="X830" s="563"/>
      <c r="Y830" s="563"/>
      <c r="Z830" s="564"/>
    </row>
    <row r="831" spans="1:26">
      <c r="A831" s="570"/>
      <c r="B831" s="563"/>
      <c r="C831" s="563"/>
      <c r="D831" s="563"/>
      <c r="E831" s="563"/>
      <c r="F831" s="563"/>
      <c r="G831" s="563"/>
      <c r="H831" s="563"/>
      <c r="I831" s="563"/>
      <c r="J831" s="563"/>
      <c r="K831" s="563"/>
      <c r="L831" s="563"/>
      <c r="M831" s="563"/>
      <c r="N831" s="563"/>
      <c r="O831" s="563"/>
      <c r="P831" s="563"/>
      <c r="Q831" s="563"/>
      <c r="R831" s="563"/>
      <c r="S831" s="563"/>
      <c r="T831" s="563"/>
      <c r="U831" s="563"/>
      <c r="V831" s="563"/>
      <c r="W831" s="563"/>
      <c r="X831" s="563"/>
      <c r="Y831" s="563"/>
      <c r="Z831" s="564"/>
    </row>
    <row r="832" spans="1:26">
      <c r="A832" s="570"/>
      <c r="B832" s="563"/>
      <c r="C832" s="563"/>
      <c r="D832" s="563"/>
      <c r="E832" s="563"/>
      <c r="F832" s="563"/>
      <c r="G832" s="563"/>
      <c r="H832" s="563"/>
      <c r="I832" s="563"/>
      <c r="J832" s="563"/>
      <c r="K832" s="563"/>
      <c r="L832" s="563"/>
      <c r="M832" s="563"/>
      <c r="N832" s="563"/>
      <c r="O832" s="563"/>
      <c r="P832" s="563"/>
      <c r="Q832" s="563"/>
      <c r="R832" s="563"/>
      <c r="S832" s="563"/>
      <c r="T832" s="563"/>
      <c r="U832" s="563"/>
      <c r="V832" s="563"/>
      <c r="W832" s="563"/>
      <c r="X832" s="563"/>
      <c r="Y832" s="563"/>
      <c r="Z832" s="564"/>
    </row>
    <row r="833" spans="1:26">
      <c r="A833" s="570"/>
      <c r="B833" s="563"/>
      <c r="C833" s="563"/>
      <c r="D833" s="563"/>
      <c r="E833" s="563"/>
      <c r="F833" s="563"/>
      <c r="G833" s="563"/>
      <c r="H833" s="563"/>
      <c r="I833" s="563"/>
      <c r="J833" s="563"/>
      <c r="K833" s="563"/>
      <c r="L833" s="563"/>
      <c r="M833" s="563"/>
      <c r="N833" s="563"/>
      <c r="O833" s="563"/>
      <c r="P833" s="563"/>
      <c r="Q833" s="563"/>
      <c r="R833" s="563"/>
      <c r="S833" s="563"/>
      <c r="T833" s="563"/>
      <c r="U833" s="563"/>
      <c r="V833" s="563"/>
      <c r="W833" s="563"/>
      <c r="X833" s="563"/>
      <c r="Y833" s="563"/>
      <c r="Z833" s="564"/>
    </row>
    <row r="834" spans="1:26">
      <c r="A834" s="570"/>
      <c r="B834" s="563"/>
      <c r="C834" s="563"/>
      <c r="D834" s="563"/>
      <c r="E834" s="563"/>
      <c r="F834" s="563"/>
      <c r="G834" s="563"/>
      <c r="H834" s="563"/>
      <c r="I834" s="563"/>
      <c r="J834" s="563"/>
      <c r="K834" s="563"/>
      <c r="L834" s="563"/>
      <c r="M834" s="563"/>
      <c r="N834" s="563"/>
      <c r="O834" s="563"/>
      <c r="P834" s="563"/>
      <c r="Q834" s="563"/>
      <c r="R834" s="563"/>
      <c r="S834" s="563"/>
      <c r="T834" s="563"/>
      <c r="U834" s="563"/>
      <c r="V834" s="563"/>
      <c r="W834" s="563"/>
      <c r="X834" s="563"/>
      <c r="Y834" s="563"/>
      <c r="Z834" s="564"/>
    </row>
    <row r="835" spans="1:26">
      <c r="A835" s="570"/>
      <c r="B835" s="563"/>
      <c r="C835" s="563"/>
      <c r="D835" s="563"/>
      <c r="E835" s="563"/>
      <c r="F835" s="563"/>
      <c r="G835" s="563"/>
      <c r="H835" s="563"/>
      <c r="I835" s="563"/>
      <c r="J835" s="563"/>
      <c r="K835" s="563"/>
      <c r="L835" s="563"/>
      <c r="M835" s="563"/>
      <c r="N835" s="563"/>
      <c r="O835" s="563"/>
      <c r="P835" s="563"/>
      <c r="Q835" s="563"/>
      <c r="R835" s="563"/>
      <c r="S835" s="563"/>
      <c r="T835" s="563"/>
      <c r="U835" s="563"/>
      <c r="V835" s="563"/>
      <c r="W835" s="563"/>
      <c r="X835" s="563"/>
      <c r="Y835" s="563"/>
      <c r="Z835" s="564"/>
    </row>
    <row r="836" spans="1:26">
      <c r="A836" s="570"/>
      <c r="B836" s="563"/>
      <c r="C836" s="563"/>
      <c r="D836" s="563"/>
      <c r="E836" s="563"/>
      <c r="F836" s="563"/>
      <c r="G836" s="563"/>
      <c r="H836" s="563"/>
      <c r="I836" s="563"/>
      <c r="J836" s="563"/>
      <c r="K836" s="563"/>
      <c r="L836" s="563"/>
      <c r="M836" s="563"/>
      <c r="N836" s="563"/>
      <c r="O836" s="563"/>
      <c r="P836" s="563"/>
      <c r="Q836" s="563"/>
      <c r="R836" s="563"/>
      <c r="S836" s="563"/>
      <c r="T836" s="563"/>
      <c r="U836" s="563"/>
      <c r="V836" s="563"/>
      <c r="W836" s="563"/>
      <c r="X836" s="563"/>
      <c r="Y836" s="563"/>
      <c r="Z836" s="564"/>
    </row>
    <row r="837" spans="1:26">
      <c r="A837" s="570"/>
      <c r="B837" s="563"/>
      <c r="C837" s="563"/>
      <c r="D837" s="563"/>
      <c r="E837" s="563"/>
      <c r="F837" s="563"/>
      <c r="G837" s="563"/>
      <c r="H837" s="563"/>
      <c r="I837" s="563"/>
      <c r="J837" s="563"/>
      <c r="K837" s="563"/>
      <c r="L837" s="563"/>
      <c r="M837" s="563"/>
      <c r="N837" s="563"/>
      <c r="O837" s="563"/>
      <c r="P837" s="563"/>
      <c r="Q837" s="563"/>
      <c r="R837" s="563"/>
      <c r="S837" s="563"/>
      <c r="T837" s="563"/>
      <c r="U837" s="563"/>
      <c r="V837" s="563"/>
      <c r="W837" s="563"/>
      <c r="X837" s="563"/>
      <c r="Y837" s="563"/>
      <c r="Z837" s="564"/>
    </row>
    <row r="838" spans="1:26">
      <c r="A838" s="570"/>
      <c r="B838" s="563"/>
      <c r="C838" s="563"/>
      <c r="D838" s="563"/>
      <c r="E838" s="563"/>
      <c r="F838" s="563"/>
      <c r="G838" s="563"/>
      <c r="H838" s="563"/>
      <c r="I838" s="563"/>
      <c r="J838" s="563"/>
      <c r="K838" s="563"/>
      <c r="L838" s="563"/>
      <c r="M838" s="563"/>
      <c r="N838" s="563"/>
      <c r="O838" s="563"/>
      <c r="P838" s="563"/>
      <c r="Q838" s="563"/>
      <c r="R838" s="563"/>
      <c r="S838" s="563"/>
      <c r="T838" s="563"/>
      <c r="U838" s="563"/>
      <c r="V838" s="563"/>
      <c r="W838" s="563"/>
      <c r="X838" s="563"/>
      <c r="Y838" s="563"/>
      <c r="Z838" s="564"/>
    </row>
    <row r="839" spans="1:26">
      <c r="A839" s="570"/>
      <c r="B839" s="563"/>
      <c r="C839" s="563"/>
      <c r="D839" s="563"/>
      <c r="E839" s="563"/>
      <c r="F839" s="563"/>
      <c r="G839" s="563"/>
      <c r="H839" s="563"/>
      <c r="I839" s="563"/>
      <c r="J839" s="563"/>
      <c r="K839" s="563"/>
      <c r="L839" s="563"/>
      <c r="M839" s="563"/>
      <c r="N839" s="563"/>
      <c r="O839" s="563"/>
      <c r="P839" s="563"/>
      <c r="Q839" s="563"/>
      <c r="R839" s="563"/>
      <c r="S839" s="563"/>
      <c r="T839" s="563"/>
      <c r="U839" s="563"/>
      <c r="V839" s="563"/>
      <c r="W839" s="563"/>
      <c r="X839" s="563"/>
      <c r="Y839" s="563"/>
      <c r="Z839" s="564"/>
    </row>
    <row r="840" spans="1:26">
      <c r="A840" s="570"/>
      <c r="B840" s="563"/>
      <c r="C840" s="563"/>
      <c r="D840" s="563"/>
      <c r="E840" s="563"/>
      <c r="F840" s="563"/>
      <c r="G840" s="563"/>
      <c r="H840" s="563"/>
      <c r="I840" s="563"/>
      <c r="J840" s="563"/>
      <c r="K840" s="563"/>
      <c r="L840" s="563"/>
      <c r="M840" s="563"/>
      <c r="N840" s="563"/>
      <c r="O840" s="563"/>
      <c r="P840" s="563"/>
      <c r="Q840" s="563"/>
      <c r="R840" s="563"/>
      <c r="S840" s="563"/>
      <c r="T840" s="563"/>
      <c r="U840" s="563"/>
      <c r="V840" s="563"/>
      <c r="W840" s="563"/>
      <c r="X840" s="563"/>
      <c r="Y840" s="563"/>
      <c r="Z840" s="564"/>
    </row>
    <row r="841" spans="1:26">
      <c r="A841" s="570"/>
      <c r="B841" s="563"/>
      <c r="C841" s="563"/>
      <c r="D841" s="563"/>
      <c r="E841" s="563"/>
      <c r="F841" s="563"/>
      <c r="G841" s="563"/>
      <c r="H841" s="563"/>
      <c r="I841" s="563"/>
      <c r="J841" s="563"/>
      <c r="K841" s="563"/>
      <c r="L841" s="563"/>
      <c r="M841" s="563"/>
      <c r="N841" s="563"/>
      <c r="O841" s="563"/>
      <c r="P841" s="563"/>
      <c r="Q841" s="563"/>
      <c r="R841" s="563"/>
      <c r="S841" s="563"/>
      <c r="T841" s="563"/>
      <c r="U841" s="563"/>
      <c r="V841" s="563"/>
      <c r="W841" s="563"/>
      <c r="X841" s="563"/>
      <c r="Y841" s="563"/>
      <c r="Z841" s="564"/>
    </row>
    <row r="842" spans="1:26">
      <c r="A842" s="570"/>
      <c r="B842" s="563"/>
      <c r="C842" s="563"/>
      <c r="D842" s="563"/>
      <c r="E842" s="563"/>
      <c r="F842" s="563"/>
      <c r="G842" s="563"/>
      <c r="H842" s="563"/>
      <c r="I842" s="563"/>
      <c r="J842" s="563"/>
      <c r="K842" s="563"/>
      <c r="L842" s="563"/>
      <c r="M842" s="563"/>
      <c r="N842" s="563"/>
      <c r="O842" s="563"/>
      <c r="P842" s="563"/>
      <c r="Q842" s="563"/>
      <c r="R842" s="563"/>
      <c r="S842" s="563"/>
      <c r="T842" s="563"/>
      <c r="U842" s="563"/>
      <c r="V842" s="563"/>
      <c r="W842" s="563"/>
      <c r="X842" s="563"/>
      <c r="Y842" s="563"/>
      <c r="Z842" s="564"/>
    </row>
    <row r="843" spans="1:26">
      <c r="A843" s="570"/>
      <c r="B843" s="563"/>
      <c r="C843" s="563"/>
      <c r="D843" s="563"/>
      <c r="E843" s="563"/>
      <c r="F843" s="563"/>
      <c r="G843" s="563"/>
      <c r="H843" s="563"/>
      <c r="I843" s="563"/>
      <c r="J843" s="563"/>
      <c r="K843" s="563"/>
      <c r="L843" s="563"/>
      <c r="M843" s="563"/>
      <c r="N843" s="563"/>
      <c r="O843" s="563"/>
      <c r="P843" s="563"/>
      <c r="Q843" s="563"/>
      <c r="R843" s="563"/>
      <c r="S843" s="563"/>
      <c r="T843" s="563"/>
      <c r="U843" s="563"/>
      <c r="V843" s="563"/>
      <c r="W843" s="563"/>
      <c r="X843" s="563"/>
      <c r="Y843" s="563"/>
      <c r="Z843" s="564"/>
    </row>
    <row r="844" spans="1:26">
      <c r="A844" s="570"/>
      <c r="B844" s="563"/>
      <c r="C844" s="563"/>
      <c r="D844" s="563"/>
      <c r="E844" s="563"/>
      <c r="F844" s="563"/>
      <c r="G844" s="563"/>
      <c r="H844" s="563"/>
      <c r="I844" s="563"/>
      <c r="J844" s="563"/>
      <c r="K844" s="563"/>
      <c r="L844" s="563"/>
      <c r="M844" s="563"/>
      <c r="N844" s="563"/>
      <c r="O844" s="563"/>
      <c r="P844" s="563"/>
      <c r="Q844" s="563"/>
      <c r="R844" s="563"/>
      <c r="S844" s="563"/>
      <c r="T844" s="563"/>
      <c r="U844" s="563"/>
      <c r="V844" s="563"/>
      <c r="W844" s="563"/>
      <c r="X844" s="563"/>
      <c r="Y844" s="563"/>
      <c r="Z844" s="564"/>
    </row>
    <row r="845" spans="1:26">
      <c r="A845" s="570"/>
      <c r="B845" s="563"/>
      <c r="C845" s="563"/>
      <c r="D845" s="563"/>
      <c r="E845" s="563"/>
      <c r="F845" s="563"/>
      <c r="G845" s="563"/>
      <c r="H845" s="563"/>
      <c r="I845" s="563"/>
      <c r="J845" s="563"/>
      <c r="K845" s="563"/>
      <c r="L845" s="563"/>
      <c r="M845" s="563"/>
      <c r="N845" s="563"/>
      <c r="O845" s="563"/>
      <c r="P845" s="563"/>
      <c r="Q845" s="563"/>
      <c r="R845" s="563"/>
      <c r="S845" s="563"/>
      <c r="T845" s="563"/>
      <c r="U845" s="563"/>
      <c r="V845" s="563"/>
      <c r="W845" s="563"/>
      <c r="X845" s="563"/>
      <c r="Y845" s="563"/>
      <c r="Z845" s="564"/>
    </row>
    <row r="846" spans="1:26">
      <c r="A846" s="570"/>
      <c r="B846" s="563"/>
      <c r="C846" s="563"/>
      <c r="D846" s="563"/>
      <c r="E846" s="563"/>
      <c r="F846" s="563"/>
      <c r="G846" s="563"/>
      <c r="H846" s="563"/>
      <c r="I846" s="563"/>
      <c r="J846" s="563"/>
      <c r="K846" s="563"/>
      <c r="L846" s="563"/>
      <c r="M846" s="563"/>
      <c r="N846" s="563"/>
      <c r="O846" s="563"/>
      <c r="P846" s="563"/>
      <c r="Q846" s="563"/>
      <c r="R846" s="563"/>
      <c r="S846" s="563"/>
      <c r="T846" s="563"/>
      <c r="U846" s="563"/>
      <c r="V846" s="563"/>
      <c r="W846" s="563"/>
      <c r="X846" s="563"/>
      <c r="Y846" s="563"/>
      <c r="Z846" s="564"/>
    </row>
    <row r="847" spans="1:26">
      <c r="A847" s="570"/>
      <c r="B847" s="563"/>
      <c r="C847" s="563"/>
      <c r="D847" s="563"/>
      <c r="E847" s="563"/>
      <c r="F847" s="563"/>
      <c r="G847" s="563"/>
      <c r="H847" s="563"/>
      <c r="I847" s="563"/>
      <c r="J847" s="563"/>
      <c r="K847" s="563"/>
      <c r="L847" s="563"/>
      <c r="M847" s="563"/>
      <c r="N847" s="563"/>
      <c r="O847" s="563"/>
      <c r="P847" s="563"/>
      <c r="Q847" s="563"/>
      <c r="R847" s="563"/>
      <c r="S847" s="563"/>
      <c r="T847" s="563"/>
      <c r="U847" s="563"/>
      <c r="V847" s="563"/>
      <c r="W847" s="563"/>
      <c r="X847" s="563"/>
      <c r="Y847" s="563"/>
      <c r="Z847" s="564"/>
    </row>
    <row r="848" spans="1:26">
      <c r="A848" s="570"/>
      <c r="B848" s="563"/>
      <c r="C848" s="563"/>
      <c r="D848" s="563"/>
      <c r="E848" s="563"/>
      <c r="F848" s="563"/>
      <c r="G848" s="563"/>
      <c r="H848" s="563"/>
      <c r="I848" s="563"/>
      <c r="J848" s="563"/>
      <c r="K848" s="563"/>
      <c r="L848" s="563"/>
      <c r="M848" s="563"/>
      <c r="N848" s="563"/>
      <c r="O848" s="563"/>
      <c r="P848" s="563"/>
      <c r="Q848" s="563"/>
      <c r="R848" s="563"/>
      <c r="S848" s="563"/>
      <c r="T848" s="563"/>
      <c r="U848" s="563"/>
      <c r="V848" s="563"/>
      <c r="W848" s="563"/>
      <c r="X848" s="563"/>
      <c r="Y848" s="563"/>
      <c r="Z848" s="564"/>
    </row>
    <row r="849" spans="1:26">
      <c r="A849" s="570"/>
      <c r="B849" s="563"/>
      <c r="C849" s="563"/>
      <c r="D849" s="563"/>
      <c r="E849" s="563"/>
      <c r="F849" s="563"/>
      <c r="G849" s="563"/>
      <c r="H849" s="563"/>
      <c r="I849" s="563"/>
      <c r="J849" s="563"/>
      <c r="K849" s="563"/>
      <c r="L849" s="563"/>
      <c r="M849" s="563"/>
      <c r="N849" s="563"/>
      <c r="O849" s="563"/>
      <c r="P849" s="563"/>
      <c r="Q849" s="563"/>
      <c r="R849" s="563"/>
      <c r="S849" s="563"/>
      <c r="T849" s="563"/>
      <c r="U849" s="563"/>
      <c r="V849" s="563"/>
      <c r="W849" s="563"/>
      <c r="X849" s="563"/>
      <c r="Y849" s="563"/>
      <c r="Z849" s="564"/>
    </row>
    <row r="850" spans="1:26">
      <c r="A850" s="570"/>
      <c r="B850" s="563"/>
      <c r="C850" s="563"/>
      <c r="D850" s="563"/>
      <c r="E850" s="563"/>
      <c r="F850" s="563"/>
      <c r="G850" s="563"/>
      <c r="H850" s="563"/>
      <c r="I850" s="563"/>
      <c r="J850" s="563"/>
      <c r="K850" s="563"/>
      <c r="L850" s="563"/>
      <c r="M850" s="563"/>
      <c r="N850" s="563"/>
      <c r="O850" s="563"/>
      <c r="P850" s="563"/>
      <c r="Q850" s="563"/>
      <c r="R850" s="563"/>
      <c r="S850" s="563"/>
      <c r="T850" s="563"/>
      <c r="U850" s="563"/>
      <c r="V850" s="563"/>
      <c r="W850" s="563"/>
      <c r="X850" s="563"/>
      <c r="Y850" s="563"/>
      <c r="Z850" s="564"/>
    </row>
    <row r="851" spans="1:26">
      <c r="A851" s="570"/>
      <c r="B851" s="563"/>
      <c r="C851" s="563"/>
      <c r="D851" s="563"/>
      <c r="E851" s="563"/>
      <c r="F851" s="563"/>
      <c r="G851" s="563"/>
      <c r="H851" s="563"/>
      <c r="I851" s="563"/>
      <c r="J851" s="563"/>
      <c r="K851" s="563"/>
      <c r="L851" s="563"/>
      <c r="M851" s="563"/>
      <c r="N851" s="563"/>
      <c r="O851" s="563"/>
      <c r="P851" s="563"/>
      <c r="Q851" s="563"/>
      <c r="R851" s="563"/>
      <c r="S851" s="563"/>
      <c r="T851" s="563"/>
      <c r="U851" s="563"/>
      <c r="V851" s="563"/>
      <c r="W851" s="563"/>
      <c r="X851" s="563"/>
      <c r="Y851" s="563"/>
      <c r="Z851" s="564"/>
    </row>
    <row r="852" spans="1:26">
      <c r="A852" s="570"/>
      <c r="B852" s="563"/>
      <c r="C852" s="563"/>
      <c r="D852" s="563"/>
      <c r="E852" s="563"/>
      <c r="F852" s="563"/>
      <c r="G852" s="563"/>
      <c r="H852" s="563"/>
      <c r="I852" s="563"/>
      <c r="J852" s="563"/>
      <c r="K852" s="563"/>
      <c r="L852" s="563"/>
      <c r="M852" s="563"/>
      <c r="N852" s="563"/>
      <c r="O852" s="563"/>
      <c r="P852" s="563"/>
      <c r="Q852" s="563"/>
      <c r="R852" s="563"/>
      <c r="S852" s="563"/>
      <c r="T852" s="563"/>
      <c r="U852" s="563"/>
      <c r="V852" s="563"/>
      <c r="W852" s="563"/>
      <c r="X852" s="563"/>
      <c r="Y852" s="563"/>
      <c r="Z852" s="564"/>
    </row>
    <row r="853" spans="1:26">
      <c r="A853" s="570"/>
      <c r="B853" s="563"/>
      <c r="C853" s="563"/>
      <c r="D853" s="563"/>
      <c r="E853" s="563"/>
      <c r="F853" s="563"/>
      <c r="G853" s="563"/>
      <c r="H853" s="563"/>
      <c r="I853" s="563"/>
      <c r="J853" s="563"/>
      <c r="K853" s="563"/>
      <c r="L853" s="563"/>
      <c r="M853" s="563"/>
      <c r="N853" s="563"/>
      <c r="O853" s="563"/>
      <c r="P853" s="563"/>
      <c r="Q853" s="563"/>
      <c r="R853" s="563"/>
      <c r="S853" s="563"/>
      <c r="T853" s="563"/>
      <c r="U853" s="563"/>
      <c r="V853" s="563"/>
      <c r="W853" s="563"/>
      <c r="X853" s="563"/>
      <c r="Y853" s="563"/>
      <c r="Z853" s="564"/>
    </row>
    <row r="854" spans="1:26">
      <c r="A854" s="570"/>
      <c r="B854" s="563"/>
      <c r="C854" s="563"/>
      <c r="D854" s="563"/>
      <c r="E854" s="563"/>
      <c r="F854" s="563"/>
      <c r="G854" s="563"/>
      <c r="H854" s="563"/>
      <c r="I854" s="563"/>
      <c r="J854" s="563"/>
      <c r="K854" s="563"/>
      <c r="L854" s="563"/>
      <c r="M854" s="563"/>
      <c r="N854" s="563"/>
      <c r="O854" s="563"/>
      <c r="P854" s="563"/>
      <c r="Q854" s="563"/>
      <c r="R854" s="563"/>
      <c r="S854" s="563"/>
      <c r="T854" s="563"/>
      <c r="U854" s="563"/>
      <c r="V854" s="563"/>
      <c r="W854" s="563"/>
      <c r="X854" s="563"/>
      <c r="Y854" s="563"/>
      <c r="Z854" s="564"/>
    </row>
    <row r="855" spans="1:26">
      <c r="A855" s="570"/>
      <c r="B855" s="563"/>
      <c r="C855" s="563"/>
      <c r="D855" s="563"/>
      <c r="E855" s="563"/>
      <c r="F855" s="563"/>
      <c r="G855" s="563"/>
      <c r="H855" s="563"/>
      <c r="I855" s="563"/>
      <c r="J855" s="563"/>
      <c r="K855" s="563"/>
      <c r="L855" s="563"/>
      <c r="M855" s="563"/>
      <c r="N855" s="563"/>
      <c r="O855" s="563"/>
      <c r="P855" s="563"/>
      <c r="Q855" s="563"/>
      <c r="R855" s="563"/>
      <c r="S855" s="563"/>
      <c r="T855" s="563"/>
      <c r="U855" s="563"/>
      <c r="V855" s="563"/>
      <c r="W855" s="563"/>
      <c r="X855" s="563"/>
      <c r="Y855" s="563"/>
      <c r="Z855" s="564"/>
    </row>
    <row r="856" spans="1:26">
      <c r="A856" s="570"/>
      <c r="B856" s="563"/>
      <c r="C856" s="563"/>
      <c r="D856" s="563"/>
      <c r="E856" s="563"/>
      <c r="F856" s="563"/>
      <c r="G856" s="563"/>
      <c r="H856" s="563"/>
      <c r="I856" s="563"/>
      <c r="J856" s="563"/>
      <c r="K856" s="563"/>
      <c r="L856" s="563"/>
      <c r="M856" s="563"/>
      <c r="N856" s="563"/>
      <c r="O856" s="563"/>
      <c r="P856" s="563"/>
      <c r="Q856" s="563"/>
      <c r="R856" s="563"/>
      <c r="S856" s="563"/>
      <c r="T856" s="563"/>
      <c r="U856" s="563"/>
      <c r="V856" s="563"/>
      <c r="W856" s="563"/>
      <c r="X856" s="563"/>
      <c r="Y856" s="563"/>
      <c r="Z856" s="564"/>
    </row>
    <row r="857" spans="1:26">
      <c r="A857" s="570"/>
      <c r="B857" s="563"/>
      <c r="C857" s="563"/>
      <c r="D857" s="563"/>
      <c r="E857" s="563"/>
      <c r="F857" s="563"/>
      <c r="G857" s="563"/>
      <c r="H857" s="563"/>
      <c r="I857" s="563"/>
      <c r="J857" s="563"/>
      <c r="K857" s="563"/>
      <c r="L857" s="563"/>
      <c r="M857" s="563"/>
      <c r="N857" s="563"/>
      <c r="O857" s="563"/>
      <c r="P857" s="563"/>
      <c r="Q857" s="563"/>
      <c r="R857" s="563"/>
      <c r="S857" s="563"/>
      <c r="T857" s="563"/>
      <c r="U857" s="563"/>
      <c r="V857" s="563"/>
      <c r="W857" s="563"/>
      <c r="X857" s="563"/>
      <c r="Y857" s="563"/>
      <c r="Z857" s="564"/>
    </row>
    <row r="858" spans="1:26">
      <c r="A858" s="570"/>
      <c r="B858" s="563"/>
      <c r="C858" s="563"/>
      <c r="D858" s="563"/>
      <c r="E858" s="563"/>
      <c r="F858" s="563"/>
      <c r="G858" s="563"/>
      <c r="H858" s="563"/>
      <c r="I858" s="563"/>
      <c r="J858" s="563"/>
      <c r="K858" s="563"/>
      <c r="L858" s="563"/>
      <c r="M858" s="563"/>
      <c r="N858" s="563"/>
      <c r="O858" s="563"/>
      <c r="P858" s="563"/>
      <c r="Q858" s="563"/>
      <c r="R858" s="563"/>
      <c r="S858" s="563"/>
      <c r="T858" s="563"/>
      <c r="U858" s="563"/>
      <c r="V858" s="563"/>
      <c r="W858" s="563"/>
      <c r="X858" s="563"/>
      <c r="Y858" s="563"/>
      <c r="Z858" s="564"/>
    </row>
    <row r="859" spans="1:26">
      <c r="A859" s="570"/>
      <c r="B859" s="563"/>
      <c r="C859" s="563"/>
      <c r="D859" s="563"/>
      <c r="E859" s="563"/>
      <c r="F859" s="563"/>
      <c r="G859" s="563"/>
      <c r="H859" s="563"/>
      <c r="I859" s="563"/>
      <c r="J859" s="563"/>
      <c r="K859" s="563"/>
      <c r="L859" s="563"/>
      <c r="M859" s="563"/>
      <c r="N859" s="563"/>
      <c r="O859" s="563"/>
      <c r="P859" s="563"/>
      <c r="Q859" s="563"/>
      <c r="R859" s="563"/>
      <c r="S859" s="563"/>
      <c r="T859" s="563"/>
      <c r="U859" s="563"/>
      <c r="V859" s="563"/>
      <c r="W859" s="563"/>
      <c r="X859" s="563"/>
      <c r="Y859" s="563"/>
      <c r="Z859" s="564"/>
    </row>
    <row r="860" spans="1:26">
      <c r="A860" s="570"/>
      <c r="B860" s="563"/>
      <c r="C860" s="563"/>
      <c r="D860" s="563"/>
      <c r="E860" s="563"/>
      <c r="F860" s="563"/>
      <c r="G860" s="563"/>
      <c r="H860" s="563"/>
      <c r="I860" s="563"/>
      <c r="J860" s="563"/>
      <c r="K860" s="563"/>
      <c r="L860" s="563"/>
      <c r="M860" s="563"/>
      <c r="N860" s="563"/>
      <c r="O860" s="563"/>
      <c r="P860" s="563"/>
      <c r="Q860" s="563"/>
      <c r="R860" s="563"/>
      <c r="S860" s="563"/>
      <c r="T860" s="563"/>
      <c r="U860" s="563"/>
      <c r="V860" s="563"/>
      <c r="W860" s="563"/>
      <c r="X860" s="563"/>
      <c r="Y860" s="563"/>
      <c r="Z860" s="564"/>
    </row>
    <row r="861" spans="1:26">
      <c r="A861" s="570"/>
      <c r="B861" s="563"/>
      <c r="C861" s="563"/>
      <c r="D861" s="563"/>
      <c r="E861" s="563"/>
      <c r="F861" s="563"/>
      <c r="G861" s="563"/>
      <c r="H861" s="563"/>
      <c r="I861" s="563"/>
      <c r="J861" s="563"/>
      <c r="K861" s="563"/>
      <c r="L861" s="563"/>
      <c r="M861" s="563"/>
      <c r="N861" s="563"/>
      <c r="O861" s="563"/>
      <c r="P861" s="563"/>
      <c r="Q861" s="563"/>
      <c r="R861" s="563"/>
      <c r="S861" s="563"/>
      <c r="T861" s="563"/>
      <c r="U861" s="563"/>
      <c r="V861" s="563"/>
      <c r="W861" s="563"/>
      <c r="X861" s="563"/>
      <c r="Y861" s="563"/>
      <c r="Z861" s="564"/>
    </row>
    <row r="862" spans="1:26">
      <c r="A862" s="570"/>
      <c r="B862" s="563"/>
      <c r="C862" s="563"/>
      <c r="D862" s="563"/>
      <c r="E862" s="563"/>
      <c r="F862" s="563"/>
      <c r="G862" s="563"/>
      <c r="H862" s="563"/>
      <c r="I862" s="563"/>
      <c r="J862" s="563"/>
      <c r="K862" s="563"/>
      <c r="L862" s="563"/>
      <c r="M862" s="563"/>
      <c r="N862" s="563"/>
      <c r="O862" s="563"/>
      <c r="P862" s="563"/>
      <c r="Q862" s="563"/>
      <c r="R862" s="563"/>
      <c r="S862" s="563"/>
      <c r="T862" s="563"/>
      <c r="U862" s="563"/>
      <c r="V862" s="563"/>
      <c r="W862" s="563"/>
      <c r="X862" s="563"/>
      <c r="Y862" s="563"/>
      <c r="Z862" s="564"/>
    </row>
    <row r="863" spans="1:26">
      <c r="A863" s="570"/>
      <c r="B863" s="563"/>
      <c r="C863" s="563"/>
      <c r="D863" s="563"/>
      <c r="E863" s="563"/>
      <c r="F863" s="563"/>
      <c r="G863" s="563"/>
      <c r="H863" s="563"/>
      <c r="I863" s="563"/>
      <c r="J863" s="563"/>
      <c r="K863" s="563"/>
      <c r="L863" s="563"/>
      <c r="M863" s="563"/>
      <c r="N863" s="563"/>
      <c r="O863" s="563"/>
      <c r="P863" s="563"/>
      <c r="Q863" s="563"/>
      <c r="R863" s="563"/>
      <c r="S863" s="563"/>
      <c r="T863" s="563"/>
      <c r="U863" s="563"/>
      <c r="V863" s="563"/>
      <c r="W863" s="563"/>
      <c r="X863" s="563"/>
      <c r="Y863" s="563"/>
      <c r="Z863" s="564"/>
    </row>
    <row r="864" spans="1:26">
      <c r="A864" s="570"/>
      <c r="B864" s="563"/>
      <c r="C864" s="563"/>
      <c r="D864" s="563"/>
      <c r="E864" s="563"/>
      <c r="F864" s="563"/>
      <c r="G864" s="563"/>
      <c r="H864" s="563"/>
      <c r="I864" s="563"/>
      <c r="J864" s="563"/>
      <c r="K864" s="563"/>
      <c r="L864" s="563"/>
      <c r="M864" s="563"/>
      <c r="N864" s="563"/>
      <c r="O864" s="563"/>
      <c r="P864" s="563"/>
      <c r="Q864" s="563"/>
      <c r="R864" s="563"/>
      <c r="S864" s="563"/>
      <c r="T864" s="563"/>
      <c r="U864" s="563"/>
      <c r="V864" s="563"/>
      <c r="W864" s="563"/>
      <c r="X864" s="563"/>
      <c r="Y864" s="563"/>
      <c r="Z864" s="564"/>
    </row>
    <row r="865" spans="1:26">
      <c r="A865" s="570"/>
      <c r="B865" s="563"/>
      <c r="C865" s="563"/>
      <c r="D865" s="563"/>
      <c r="E865" s="563"/>
      <c r="F865" s="563"/>
      <c r="G865" s="563"/>
      <c r="H865" s="563"/>
      <c r="I865" s="563"/>
      <c r="J865" s="563"/>
      <c r="K865" s="563"/>
      <c r="L865" s="563"/>
      <c r="M865" s="563"/>
      <c r="N865" s="563"/>
      <c r="O865" s="563"/>
      <c r="P865" s="563"/>
      <c r="Q865" s="563"/>
      <c r="R865" s="563"/>
      <c r="S865" s="563"/>
      <c r="T865" s="563"/>
      <c r="U865" s="563"/>
      <c r="V865" s="563"/>
      <c r="W865" s="563"/>
      <c r="X865" s="563"/>
      <c r="Y865" s="563"/>
      <c r="Z865" s="564"/>
    </row>
    <row r="866" spans="1:26">
      <c r="A866" s="570"/>
      <c r="B866" s="563"/>
      <c r="C866" s="563"/>
      <c r="D866" s="563"/>
      <c r="E866" s="563"/>
      <c r="F866" s="563"/>
      <c r="G866" s="563"/>
      <c r="H866" s="563"/>
      <c r="I866" s="563"/>
      <c r="J866" s="563"/>
      <c r="K866" s="563"/>
      <c r="L866" s="563"/>
      <c r="M866" s="563"/>
      <c r="N866" s="563"/>
      <c r="O866" s="563"/>
      <c r="P866" s="563"/>
      <c r="Q866" s="563"/>
      <c r="R866" s="563"/>
      <c r="S866" s="563"/>
      <c r="T866" s="563"/>
      <c r="U866" s="563"/>
      <c r="V866" s="563"/>
      <c r="W866" s="563"/>
      <c r="X866" s="563"/>
      <c r="Y866" s="563"/>
      <c r="Z866" s="564"/>
    </row>
    <row r="867" spans="1:26">
      <c r="A867" s="570"/>
      <c r="B867" s="563"/>
      <c r="C867" s="563"/>
      <c r="D867" s="563"/>
      <c r="E867" s="563"/>
      <c r="F867" s="563"/>
      <c r="G867" s="563"/>
      <c r="H867" s="563"/>
      <c r="I867" s="563"/>
      <c r="J867" s="563"/>
      <c r="K867" s="563"/>
      <c r="L867" s="563"/>
      <c r="M867" s="563"/>
      <c r="N867" s="563"/>
      <c r="O867" s="563"/>
      <c r="P867" s="563"/>
      <c r="Q867" s="563"/>
      <c r="R867" s="563"/>
      <c r="S867" s="563"/>
      <c r="T867" s="563"/>
      <c r="U867" s="563"/>
      <c r="V867" s="563"/>
      <c r="W867" s="563"/>
      <c r="X867" s="563"/>
      <c r="Y867" s="563"/>
      <c r="Z867" s="564"/>
    </row>
    <row r="868" spans="1:26">
      <c r="A868" s="570"/>
      <c r="B868" s="563"/>
      <c r="C868" s="563"/>
      <c r="D868" s="563"/>
      <c r="E868" s="563"/>
      <c r="F868" s="563"/>
      <c r="G868" s="563"/>
      <c r="H868" s="563"/>
      <c r="I868" s="563"/>
      <c r="J868" s="563"/>
      <c r="K868" s="563"/>
      <c r="L868" s="563"/>
      <c r="M868" s="563"/>
      <c r="N868" s="563"/>
      <c r="O868" s="563"/>
      <c r="P868" s="563"/>
      <c r="Q868" s="563"/>
      <c r="R868" s="563"/>
      <c r="S868" s="563"/>
      <c r="T868" s="563"/>
      <c r="U868" s="563"/>
      <c r="V868" s="563"/>
      <c r="W868" s="563"/>
      <c r="X868" s="563"/>
      <c r="Y868" s="563"/>
      <c r="Z868" s="564"/>
    </row>
    <row r="869" spans="1:26">
      <c r="A869" s="570"/>
      <c r="B869" s="563"/>
      <c r="C869" s="563"/>
      <c r="D869" s="563"/>
      <c r="E869" s="563"/>
      <c r="F869" s="563"/>
      <c r="G869" s="563"/>
      <c r="H869" s="563"/>
      <c r="I869" s="563"/>
      <c r="J869" s="563"/>
      <c r="K869" s="563"/>
      <c r="L869" s="563"/>
      <c r="M869" s="563"/>
      <c r="N869" s="563"/>
      <c r="O869" s="563"/>
      <c r="P869" s="563"/>
      <c r="Q869" s="563"/>
      <c r="R869" s="563"/>
      <c r="S869" s="563"/>
      <c r="T869" s="563"/>
      <c r="U869" s="563"/>
      <c r="V869" s="563"/>
      <c r="W869" s="563"/>
      <c r="X869" s="563"/>
      <c r="Y869" s="563"/>
      <c r="Z869" s="564"/>
    </row>
    <row r="870" spans="1:26">
      <c r="A870" s="570"/>
      <c r="B870" s="563"/>
      <c r="C870" s="563"/>
      <c r="D870" s="563"/>
      <c r="E870" s="563"/>
      <c r="F870" s="563"/>
      <c r="G870" s="563"/>
      <c r="H870" s="563"/>
      <c r="I870" s="563"/>
      <c r="J870" s="563"/>
      <c r="K870" s="563"/>
      <c r="L870" s="563"/>
      <c r="M870" s="563"/>
      <c r="N870" s="563"/>
      <c r="O870" s="563"/>
      <c r="P870" s="563"/>
      <c r="Q870" s="563"/>
      <c r="R870" s="563"/>
      <c r="S870" s="563"/>
      <c r="T870" s="563"/>
      <c r="U870" s="563"/>
      <c r="V870" s="563"/>
      <c r="W870" s="563"/>
      <c r="X870" s="563"/>
      <c r="Y870" s="563"/>
      <c r="Z870" s="564"/>
    </row>
    <row r="871" spans="1:26">
      <c r="A871" s="570"/>
      <c r="B871" s="563"/>
      <c r="C871" s="563"/>
      <c r="D871" s="563"/>
      <c r="E871" s="563"/>
      <c r="F871" s="563"/>
      <c r="G871" s="563"/>
      <c r="H871" s="563"/>
      <c r="I871" s="563"/>
      <c r="J871" s="563"/>
      <c r="K871" s="563"/>
      <c r="L871" s="563"/>
      <c r="M871" s="563"/>
      <c r="N871" s="563"/>
      <c r="O871" s="563"/>
      <c r="P871" s="563"/>
      <c r="Q871" s="563"/>
      <c r="R871" s="563"/>
      <c r="S871" s="563"/>
      <c r="T871" s="563"/>
      <c r="U871" s="563"/>
      <c r="V871" s="563"/>
      <c r="W871" s="563"/>
      <c r="X871" s="563"/>
      <c r="Y871" s="563"/>
      <c r="Z871" s="564"/>
    </row>
    <row r="872" spans="1:26">
      <c r="A872" s="570"/>
      <c r="B872" s="563"/>
      <c r="C872" s="563"/>
      <c r="D872" s="563"/>
      <c r="E872" s="563"/>
      <c r="F872" s="563"/>
      <c r="G872" s="563"/>
      <c r="H872" s="563"/>
      <c r="I872" s="563"/>
      <c r="J872" s="563"/>
      <c r="K872" s="563"/>
      <c r="L872" s="563"/>
      <c r="M872" s="563"/>
      <c r="N872" s="563"/>
      <c r="O872" s="563"/>
      <c r="P872" s="563"/>
      <c r="Q872" s="563"/>
      <c r="R872" s="563"/>
      <c r="S872" s="563"/>
      <c r="T872" s="563"/>
      <c r="U872" s="563"/>
      <c r="V872" s="563"/>
      <c r="W872" s="563"/>
      <c r="X872" s="563"/>
      <c r="Y872" s="563"/>
      <c r="Z872" s="564"/>
    </row>
    <row r="873" spans="1:26">
      <c r="A873" s="570"/>
      <c r="B873" s="563"/>
      <c r="C873" s="563"/>
      <c r="D873" s="563"/>
      <c r="E873" s="563"/>
      <c r="F873" s="563"/>
      <c r="G873" s="563"/>
      <c r="H873" s="563"/>
      <c r="I873" s="563"/>
      <c r="J873" s="563"/>
      <c r="K873" s="563"/>
      <c r="L873" s="563"/>
      <c r="M873" s="563"/>
      <c r="N873" s="563"/>
      <c r="O873" s="563"/>
      <c r="P873" s="563"/>
      <c r="Q873" s="563"/>
      <c r="R873" s="563"/>
      <c r="S873" s="563"/>
      <c r="T873" s="563"/>
      <c r="U873" s="563"/>
      <c r="V873" s="563"/>
      <c r="W873" s="563"/>
      <c r="X873" s="563"/>
      <c r="Y873" s="563"/>
      <c r="Z873" s="564"/>
    </row>
    <row r="874" spans="1:26">
      <c r="A874" s="570"/>
      <c r="B874" s="563"/>
      <c r="C874" s="563"/>
      <c r="D874" s="563"/>
      <c r="E874" s="563"/>
      <c r="F874" s="563"/>
      <c r="G874" s="563"/>
      <c r="H874" s="563"/>
      <c r="I874" s="563"/>
      <c r="J874" s="563"/>
      <c r="K874" s="563"/>
      <c r="L874" s="563"/>
      <c r="M874" s="563"/>
      <c r="N874" s="563"/>
      <c r="O874" s="563"/>
      <c r="P874" s="563"/>
      <c r="Q874" s="563"/>
      <c r="R874" s="563"/>
      <c r="S874" s="563"/>
      <c r="T874" s="563"/>
      <c r="U874" s="563"/>
      <c r="V874" s="563"/>
      <c r="W874" s="563"/>
      <c r="X874" s="563"/>
      <c r="Y874" s="563"/>
      <c r="Z874" s="564"/>
    </row>
    <row r="875" spans="1:26">
      <c r="A875" s="570"/>
      <c r="B875" s="563"/>
      <c r="C875" s="563"/>
      <c r="D875" s="563"/>
      <c r="E875" s="563"/>
      <c r="F875" s="563"/>
      <c r="G875" s="563"/>
      <c r="H875" s="563"/>
      <c r="I875" s="563"/>
      <c r="J875" s="563"/>
      <c r="K875" s="563"/>
      <c r="L875" s="563"/>
      <c r="M875" s="563"/>
      <c r="N875" s="563"/>
      <c r="O875" s="563"/>
      <c r="P875" s="563"/>
      <c r="Q875" s="563"/>
      <c r="R875" s="563"/>
      <c r="S875" s="563"/>
      <c r="T875" s="563"/>
      <c r="U875" s="563"/>
      <c r="V875" s="563"/>
      <c r="W875" s="563"/>
      <c r="X875" s="563"/>
      <c r="Y875" s="563"/>
      <c r="Z875" s="564"/>
    </row>
    <row r="876" spans="1:26">
      <c r="A876" s="570"/>
      <c r="B876" s="563"/>
      <c r="C876" s="563"/>
      <c r="D876" s="563"/>
      <c r="E876" s="563"/>
      <c r="F876" s="563"/>
      <c r="G876" s="563"/>
      <c r="H876" s="563"/>
      <c r="I876" s="563"/>
      <c r="J876" s="563"/>
      <c r="K876" s="563"/>
      <c r="L876" s="563"/>
      <c r="M876" s="563"/>
      <c r="N876" s="563"/>
      <c r="O876" s="563"/>
      <c r="P876" s="563"/>
      <c r="Q876" s="563"/>
      <c r="R876" s="563"/>
      <c r="S876" s="563"/>
      <c r="T876" s="563"/>
      <c r="U876" s="563"/>
      <c r="V876" s="563"/>
      <c r="W876" s="563"/>
      <c r="X876" s="563"/>
      <c r="Y876" s="563"/>
      <c r="Z876" s="564"/>
    </row>
    <row r="877" spans="1:26">
      <c r="A877" s="570"/>
      <c r="B877" s="563"/>
      <c r="C877" s="563"/>
      <c r="D877" s="563"/>
      <c r="E877" s="563"/>
      <c r="F877" s="563"/>
      <c r="G877" s="563"/>
      <c r="H877" s="563"/>
      <c r="I877" s="563"/>
      <c r="J877" s="563"/>
      <c r="K877" s="563"/>
      <c r="L877" s="563"/>
      <c r="M877" s="563"/>
      <c r="N877" s="563"/>
      <c r="O877" s="563"/>
      <c r="P877" s="563"/>
      <c r="Q877" s="563"/>
      <c r="R877" s="563"/>
      <c r="S877" s="563"/>
      <c r="T877" s="563"/>
      <c r="U877" s="563"/>
      <c r="V877" s="563"/>
      <c r="W877" s="563"/>
      <c r="X877" s="563"/>
      <c r="Y877" s="563"/>
      <c r="Z877" s="564"/>
    </row>
    <row r="878" spans="1:26">
      <c r="A878" s="570"/>
      <c r="B878" s="563"/>
      <c r="C878" s="563"/>
      <c r="D878" s="563"/>
      <c r="E878" s="563"/>
      <c r="F878" s="563"/>
      <c r="G878" s="563"/>
      <c r="H878" s="563"/>
      <c r="I878" s="563"/>
      <c r="J878" s="563"/>
      <c r="K878" s="563"/>
      <c r="L878" s="563"/>
      <c r="M878" s="563"/>
      <c r="N878" s="563"/>
      <c r="O878" s="563"/>
      <c r="P878" s="563"/>
      <c r="Q878" s="563"/>
      <c r="R878" s="563"/>
      <c r="S878" s="563"/>
      <c r="T878" s="563"/>
      <c r="U878" s="563"/>
      <c r="V878" s="563"/>
      <c r="W878" s="563"/>
      <c r="X878" s="563"/>
      <c r="Y878" s="563"/>
      <c r="Z878" s="564"/>
    </row>
    <row r="879" spans="1:26">
      <c r="A879" s="570"/>
      <c r="B879" s="563"/>
      <c r="C879" s="563"/>
      <c r="D879" s="563"/>
      <c r="E879" s="563"/>
      <c r="F879" s="563"/>
      <c r="G879" s="563"/>
      <c r="H879" s="563"/>
      <c r="I879" s="563"/>
      <c r="J879" s="563"/>
      <c r="K879" s="563"/>
      <c r="L879" s="563"/>
      <c r="M879" s="563"/>
      <c r="N879" s="563"/>
      <c r="O879" s="563"/>
      <c r="P879" s="563"/>
      <c r="Q879" s="563"/>
      <c r="R879" s="563"/>
      <c r="S879" s="563"/>
      <c r="T879" s="563"/>
      <c r="U879" s="563"/>
      <c r="V879" s="563"/>
      <c r="W879" s="563"/>
      <c r="X879" s="563"/>
      <c r="Y879" s="563"/>
      <c r="Z879" s="564"/>
    </row>
    <row r="880" spans="1:26">
      <c r="A880" s="570"/>
      <c r="B880" s="563"/>
      <c r="C880" s="563"/>
      <c r="D880" s="563"/>
      <c r="E880" s="563"/>
      <c r="F880" s="563"/>
      <c r="G880" s="563"/>
      <c r="H880" s="563"/>
      <c r="I880" s="563"/>
      <c r="J880" s="563"/>
      <c r="K880" s="563"/>
      <c r="L880" s="563"/>
      <c r="M880" s="563"/>
      <c r="N880" s="563"/>
      <c r="O880" s="563"/>
      <c r="P880" s="563"/>
      <c r="Q880" s="563"/>
      <c r="R880" s="563"/>
      <c r="S880" s="563"/>
      <c r="T880" s="563"/>
      <c r="U880" s="563"/>
      <c r="V880" s="563"/>
      <c r="W880" s="563"/>
      <c r="X880" s="563"/>
      <c r="Y880" s="563"/>
      <c r="Z880" s="564"/>
    </row>
    <row r="881" spans="1:26">
      <c r="A881" s="570"/>
      <c r="B881" s="563"/>
      <c r="C881" s="563"/>
      <c r="D881" s="563"/>
      <c r="E881" s="563"/>
      <c r="F881" s="563"/>
      <c r="G881" s="563"/>
      <c r="H881" s="563"/>
      <c r="I881" s="563"/>
      <c r="J881" s="563"/>
      <c r="K881" s="563"/>
      <c r="L881" s="563"/>
      <c r="M881" s="563"/>
      <c r="N881" s="563"/>
      <c r="O881" s="563"/>
      <c r="P881" s="563"/>
      <c r="Q881" s="563"/>
      <c r="R881" s="563"/>
      <c r="S881" s="563"/>
      <c r="T881" s="563"/>
      <c r="U881" s="563"/>
      <c r="V881" s="563"/>
      <c r="W881" s="563"/>
      <c r="X881" s="563"/>
      <c r="Y881" s="563"/>
      <c r="Z881" s="564"/>
    </row>
    <row r="882" spans="1:26">
      <c r="A882" s="570"/>
      <c r="B882" s="563"/>
      <c r="C882" s="563"/>
      <c r="D882" s="563"/>
      <c r="E882" s="563"/>
      <c r="F882" s="563"/>
      <c r="G882" s="563"/>
      <c r="H882" s="563"/>
      <c r="I882" s="563"/>
      <c r="J882" s="563"/>
      <c r="K882" s="563"/>
      <c r="L882" s="563"/>
      <c r="M882" s="563"/>
      <c r="N882" s="563"/>
      <c r="O882" s="563"/>
      <c r="P882" s="563"/>
      <c r="Q882" s="563"/>
      <c r="R882" s="563"/>
      <c r="S882" s="563"/>
      <c r="T882" s="563"/>
      <c r="U882" s="563"/>
      <c r="V882" s="563"/>
      <c r="W882" s="563"/>
      <c r="X882" s="563"/>
      <c r="Y882" s="563"/>
      <c r="Z882" s="564"/>
    </row>
    <row r="883" spans="1:26">
      <c r="A883" s="570"/>
      <c r="B883" s="563"/>
      <c r="C883" s="563"/>
      <c r="D883" s="563"/>
      <c r="E883" s="563"/>
      <c r="F883" s="563"/>
      <c r="G883" s="563"/>
      <c r="H883" s="563"/>
      <c r="I883" s="563"/>
      <c r="J883" s="563"/>
      <c r="K883" s="563"/>
      <c r="L883" s="563"/>
      <c r="M883" s="563"/>
      <c r="N883" s="563"/>
      <c r="O883" s="563"/>
      <c r="P883" s="563"/>
      <c r="Q883" s="563"/>
      <c r="R883" s="563"/>
      <c r="S883" s="563"/>
      <c r="T883" s="563"/>
      <c r="U883" s="563"/>
      <c r="V883" s="563"/>
      <c r="W883" s="563"/>
      <c r="X883" s="563"/>
      <c r="Y883" s="563"/>
      <c r="Z883" s="564"/>
    </row>
    <row r="884" spans="1:26">
      <c r="A884" s="570"/>
      <c r="B884" s="563"/>
      <c r="C884" s="563"/>
      <c r="D884" s="563"/>
      <c r="E884" s="563"/>
      <c r="F884" s="563"/>
      <c r="G884" s="563"/>
      <c r="H884" s="563"/>
      <c r="I884" s="563"/>
      <c r="J884" s="563"/>
      <c r="K884" s="563"/>
      <c r="L884" s="563"/>
      <c r="M884" s="563"/>
      <c r="N884" s="563"/>
      <c r="O884" s="563"/>
      <c r="P884" s="563"/>
      <c r="Q884" s="563"/>
      <c r="R884" s="563"/>
      <c r="S884" s="563"/>
      <c r="T884" s="563"/>
      <c r="U884" s="563"/>
      <c r="V884" s="563"/>
      <c r="W884" s="563"/>
      <c r="X884" s="563"/>
      <c r="Y884" s="563"/>
      <c r="Z884" s="564"/>
    </row>
    <row r="885" spans="1:26">
      <c r="A885" s="570"/>
      <c r="B885" s="563"/>
      <c r="C885" s="563"/>
      <c r="D885" s="563"/>
      <c r="E885" s="563"/>
      <c r="F885" s="563"/>
      <c r="G885" s="563"/>
      <c r="H885" s="563"/>
      <c r="I885" s="563"/>
      <c r="J885" s="563"/>
      <c r="K885" s="563"/>
      <c r="L885" s="563"/>
      <c r="M885" s="563"/>
      <c r="N885" s="563"/>
      <c r="O885" s="563"/>
      <c r="P885" s="563"/>
      <c r="Q885" s="563"/>
      <c r="R885" s="563"/>
      <c r="S885" s="563"/>
      <c r="T885" s="563"/>
      <c r="U885" s="563"/>
      <c r="V885" s="563"/>
      <c r="W885" s="563"/>
      <c r="X885" s="563"/>
      <c r="Y885" s="563"/>
      <c r="Z885" s="564"/>
    </row>
    <row r="886" spans="1:26">
      <c r="A886" s="570"/>
      <c r="B886" s="563"/>
      <c r="C886" s="563"/>
      <c r="D886" s="563"/>
      <c r="E886" s="563"/>
      <c r="F886" s="563"/>
      <c r="G886" s="563"/>
      <c r="H886" s="563"/>
      <c r="I886" s="563"/>
      <c r="J886" s="563"/>
      <c r="K886" s="563"/>
      <c r="L886" s="563"/>
      <c r="M886" s="563"/>
      <c r="N886" s="563"/>
      <c r="O886" s="563"/>
      <c r="P886" s="563"/>
      <c r="Q886" s="563"/>
      <c r="R886" s="563"/>
      <c r="S886" s="563"/>
      <c r="T886" s="563"/>
      <c r="U886" s="563"/>
      <c r="V886" s="563"/>
      <c r="W886" s="563"/>
      <c r="X886" s="563"/>
      <c r="Y886" s="563"/>
      <c r="Z886" s="564"/>
    </row>
    <row r="887" spans="1:26">
      <c r="A887" s="570"/>
      <c r="B887" s="563"/>
      <c r="C887" s="563"/>
      <c r="D887" s="563"/>
      <c r="E887" s="563"/>
      <c r="F887" s="563"/>
      <c r="G887" s="563"/>
      <c r="H887" s="563"/>
      <c r="I887" s="563"/>
      <c r="J887" s="563"/>
      <c r="K887" s="563"/>
      <c r="L887" s="563"/>
      <c r="M887" s="563"/>
      <c r="N887" s="563"/>
      <c r="O887" s="563"/>
      <c r="P887" s="563"/>
      <c r="Q887" s="563"/>
      <c r="R887" s="563"/>
      <c r="S887" s="563"/>
      <c r="T887" s="563"/>
      <c r="U887" s="563"/>
      <c r="V887" s="563"/>
      <c r="W887" s="563"/>
      <c r="X887" s="563"/>
      <c r="Y887" s="563"/>
      <c r="Z887" s="564"/>
    </row>
    <row r="888" spans="1:26">
      <c r="A888" s="570"/>
      <c r="B888" s="563"/>
      <c r="C888" s="563"/>
      <c r="D888" s="563"/>
      <c r="E888" s="563"/>
      <c r="F888" s="563"/>
      <c r="G888" s="563"/>
      <c r="H888" s="563"/>
      <c r="I888" s="563"/>
      <c r="J888" s="563"/>
      <c r="K888" s="563"/>
      <c r="L888" s="563"/>
      <c r="M888" s="563"/>
      <c r="N888" s="563"/>
      <c r="O888" s="563"/>
      <c r="P888" s="563"/>
      <c r="Q888" s="563"/>
      <c r="R888" s="563"/>
      <c r="S888" s="563"/>
      <c r="T888" s="563"/>
      <c r="U888" s="563"/>
      <c r="V888" s="563"/>
      <c r="W888" s="563"/>
      <c r="X888" s="563"/>
      <c r="Y888" s="563"/>
      <c r="Z888" s="564"/>
    </row>
    <row r="889" spans="1:26">
      <c r="A889" s="570"/>
      <c r="B889" s="563"/>
      <c r="C889" s="563"/>
      <c r="D889" s="563"/>
      <c r="E889" s="563"/>
      <c r="F889" s="563"/>
      <c r="G889" s="563"/>
      <c r="H889" s="563"/>
      <c r="I889" s="563"/>
      <c r="J889" s="563"/>
      <c r="K889" s="563"/>
      <c r="L889" s="563"/>
      <c r="M889" s="563"/>
      <c r="N889" s="563"/>
      <c r="O889" s="563"/>
      <c r="P889" s="563"/>
      <c r="Q889" s="563"/>
      <c r="R889" s="563"/>
      <c r="S889" s="563"/>
      <c r="T889" s="563"/>
      <c r="U889" s="563"/>
      <c r="V889" s="563"/>
      <c r="W889" s="563"/>
      <c r="X889" s="563"/>
      <c r="Y889" s="563"/>
      <c r="Z889" s="564"/>
    </row>
    <row r="890" spans="1:26">
      <c r="A890" s="570"/>
      <c r="B890" s="563"/>
      <c r="C890" s="563"/>
      <c r="D890" s="563"/>
      <c r="E890" s="563"/>
      <c r="F890" s="563"/>
      <c r="G890" s="563"/>
      <c r="H890" s="563"/>
      <c r="I890" s="563"/>
      <c r="J890" s="563"/>
      <c r="K890" s="563"/>
      <c r="L890" s="563"/>
      <c r="M890" s="563"/>
      <c r="N890" s="563"/>
      <c r="O890" s="563"/>
      <c r="P890" s="563"/>
      <c r="Q890" s="563"/>
      <c r="R890" s="563"/>
      <c r="S890" s="563"/>
      <c r="T890" s="563"/>
      <c r="U890" s="563"/>
      <c r="V890" s="563"/>
      <c r="W890" s="563"/>
      <c r="X890" s="563"/>
      <c r="Y890" s="563"/>
      <c r="Z890" s="564"/>
    </row>
    <row r="891" spans="1:26">
      <c r="A891" s="570"/>
      <c r="B891" s="563"/>
      <c r="C891" s="563"/>
      <c r="D891" s="563"/>
      <c r="E891" s="563"/>
      <c r="F891" s="563"/>
      <c r="G891" s="563"/>
      <c r="H891" s="563"/>
      <c r="I891" s="563"/>
      <c r="J891" s="563"/>
      <c r="K891" s="563"/>
      <c r="L891" s="563"/>
      <c r="M891" s="563"/>
      <c r="N891" s="563"/>
      <c r="O891" s="563"/>
      <c r="P891" s="563"/>
      <c r="Q891" s="563"/>
      <c r="R891" s="563"/>
      <c r="S891" s="563"/>
      <c r="T891" s="563"/>
      <c r="U891" s="563"/>
      <c r="V891" s="563"/>
      <c r="W891" s="563"/>
      <c r="X891" s="563"/>
      <c r="Y891" s="563"/>
      <c r="Z891" s="564"/>
    </row>
    <row r="892" spans="1:26">
      <c r="A892" s="570"/>
      <c r="B892" s="563"/>
      <c r="C892" s="563"/>
      <c r="D892" s="563"/>
      <c r="E892" s="563"/>
      <c r="F892" s="563"/>
      <c r="G892" s="563"/>
      <c r="H892" s="563"/>
      <c r="I892" s="563"/>
      <c r="J892" s="563"/>
      <c r="K892" s="563"/>
      <c r="L892" s="563"/>
      <c r="M892" s="563"/>
      <c r="N892" s="563"/>
      <c r="O892" s="563"/>
      <c r="P892" s="563"/>
      <c r="Q892" s="563"/>
      <c r="R892" s="563"/>
      <c r="S892" s="563"/>
      <c r="T892" s="563"/>
      <c r="U892" s="563"/>
      <c r="V892" s="563"/>
      <c r="W892" s="563"/>
      <c r="X892" s="563"/>
      <c r="Y892" s="563"/>
      <c r="Z892" s="564"/>
    </row>
    <row r="893" spans="1:26">
      <c r="A893" s="570"/>
      <c r="B893" s="563"/>
      <c r="C893" s="563"/>
      <c r="D893" s="563"/>
      <c r="E893" s="563"/>
      <c r="F893" s="563"/>
      <c r="G893" s="563"/>
      <c r="H893" s="563"/>
      <c r="I893" s="563"/>
      <c r="J893" s="563"/>
      <c r="K893" s="563"/>
      <c r="L893" s="563"/>
      <c r="M893" s="563"/>
      <c r="N893" s="563"/>
      <c r="O893" s="563"/>
      <c r="P893" s="563"/>
      <c r="Q893" s="563"/>
      <c r="R893" s="563"/>
      <c r="S893" s="563"/>
      <c r="T893" s="563"/>
      <c r="U893" s="563"/>
      <c r="V893" s="563"/>
      <c r="W893" s="563"/>
      <c r="X893" s="563"/>
      <c r="Y893" s="563"/>
      <c r="Z893" s="564"/>
    </row>
    <row r="894" spans="1:26">
      <c r="A894" s="570"/>
      <c r="B894" s="563"/>
      <c r="C894" s="563"/>
      <c r="D894" s="563"/>
      <c r="E894" s="563"/>
      <c r="F894" s="563"/>
      <c r="G894" s="563"/>
      <c r="H894" s="563"/>
      <c r="I894" s="563"/>
      <c r="J894" s="563"/>
      <c r="K894" s="563"/>
      <c r="L894" s="563"/>
      <c r="M894" s="563"/>
      <c r="N894" s="563"/>
      <c r="O894" s="563"/>
      <c r="P894" s="563"/>
      <c r="Q894" s="563"/>
      <c r="R894" s="563"/>
      <c r="S894" s="563"/>
      <c r="T894" s="563"/>
      <c r="U894" s="563"/>
      <c r="V894" s="563"/>
      <c r="W894" s="563"/>
      <c r="X894" s="563"/>
      <c r="Y894" s="563"/>
      <c r="Z894" s="564"/>
    </row>
    <row r="895" spans="1:26">
      <c r="A895" s="570"/>
      <c r="B895" s="563"/>
      <c r="C895" s="563"/>
      <c r="D895" s="563"/>
      <c r="E895" s="563"/>
      <c r="F895" s="563"/>
      <c r="G895" s="563"/>
      <c r="H895" s="563"/>
      <c r="I895" s="563"/>
      <c r="J895" s="563"/>
      <c r="K895" s="563"/>
      <c r="L895" s="563"/>
      <c r="M895" s="563"/>
      <c r="N895" s="563"/>
      <c r="O895" s="563"/>
      <c r="P895" s="563"/>
      <c r="Q895" s="563"/>
      <c r="R895" s="563"/>
      <c r="S895" s="563"/>
      <c r="T895" s="563"/>
      <c r="U895" s="563"/>
      <c r="V895" s="563"/>
      <c r="W895" s="563"/>
      <c r="X895" s="563"/>
      <c r="Y895" s="563"/>
      <c r="Z895" s="564"/>
    </row>
    <row r="896" spans="1:26">
      <c r="A896" s="570"/>
      <c r="B896" s="563"/>
      <c r="C896" s="563"/>
      <c r="D896" s="563"/>
      <c r="E896" s="563"/>
      <c r="F896" s="563"/>
      <c r="G896" s="563"/>
      <c r="H896" s="563"/>
      <c r="I896" s="563"/>
      <c r="J896" s="563"/>
      <c r="K896" s="563"/>
      <c r="L896" s="563"/>
      <c r="M896" s="563"/>
      <c r="N896" s="563"/>
      <c r="O896" s="563"/>
      <c r="P896" s="563"/>
      <c r="Q896" s="563"/>
      <c r="R896" s="563"/>
      <c r="S896" s="563"/>
      <c r="T896" s="563"/>
      <c r="U896" s="563"/>
      <c r="V896" s="563"/>
      <c r="W896" s="563"/>
      <c r="X896" s="563"/>
      <c r="Y896" s="563"/>
      <c r="Z896" s="564"/>
    </row>
    <row r="897" spans="1:26">
      <c r="A897" s="570"/>
      <c r="B897" s="563"/>
      <c r="C897" s="563"/>
      <c r="D897" s="563"/>
      <c r="E897" s="563"/>
      <c r="F897" s="563"/>
      <c r="G897" s="563"/>
      <c r="H897" s="563"/>
      <c r="I897" s="563"/>
      <c r="J897" s="563"/>
      <c r="K897" s="563"/>
      <c r="L897" s="563"/>
      <c r="M897" s="563"/>
      <c r="N897" s="563"/>
      <c r="O897" s="563"/>
      <c r="P897" s="563"/>
      <c r="Q897" s="563"/>
      <c r="R897" s="563"/>
      <c r="S897" s="563"/>
      <c r="T897" s="563"/>
      <c r="U897" s="563"/>
      <c r="V897" s="563"/>
      <c r="W897" s="563"/>
      <c r="X897" s="563"/>
      <c r="Y897" s="563"/>
      <c r="Z897" s="564"/>
    </row>
    <row r="898" spans="1:26">
      <c r="A898" s="570"/>
      <c r="B898" s="563"/>
      <c r="C898" s="563"/>
      <c r="D898" s="563"/>
      <c r="E898" s="563"/>
      <c r="F898" s="563"/>
      <c r="G898" s="563"/>
      <c r="H898" s="563"/>
      <c r="I898" s="563"/>
      <c r="J898" s="563"/>
      <c r="K898" s="563"/>
      <c r="L898" s="563"/>
      <c r="M898" s="563"/>
      <c r="N898" s="563"/>
      <c r="O898" s="563"/>
      <c r="P898" s="563"/>
      <c r="Q898" s="563"/>
      <c r="R898" s="563"/>
      <c r="S898" s="563"/>
      <c r="T898" s="563"/>
      <c r="U898" s="563"/>
      <c r="V898" s="563"/>
      <c r="W898" s="563"/>
      <c r="X898" s="563"/>
      <c r="Y898" s="563"/>
      <c r="Z898" s="564"/>
    </row>
    <row r="899" spans="1:26">
      <c r="A899" s="570"/>
      <c r="B899" s="563"/>
      <c r="C899" s="563"/>
      <c r="D899" s="563"/>
      <c r="E899" s="563"/>
      <c r="F899" s="563"/>
      <c r="G899" s="563"/>
      <c r="H899" s="563"/>
      <c r="I899" s="563"/>
      <c r="J899" s="563"/>
      <c r="K899" s="563"/>
      <c r="L899" s="563"/>
      <c r="M899" s="563"/>
      <c r="N899" s="563"/>
      <c r="O899" s="563"/>
      <c r="P899" s="563"/>
      <c r="Q899" s="563"/>
      <c r="R899" s="563"/>
      <c r="S899" s="563"/>
      <c r="T899" s="563"/>
      <c r="U899" s="563"/>
      <c r="V899" s="563"/>
      <c r="W899" s="563"/>
      <c r="X899" s="563"/>
      <c r="Y899" s="563"/>
      <c r="Z899" s="564"/>
    </row>
    <row r="900" spans="1:26">
      <c r="A900" s="570"/>
      <c r="B900" s="563"/>
      <c r="C900" s="563"/>
      <c r="D900" s="563"/>
      <c r="E900" s="563"/>
      <c r="F900" s="563"/>
      <c r="G900" s="563"/>
      <c r="H900" s="563"/>
      <c r="I900" s="563"/>
      <c r="J900" s="563"/>
      <c r="K900" s="563"/>
      <c r="L900" s="563"/>
      <c r="M900" s="563"/>
      <c r="N900" s="563"/>
      <c r="O900" s="563"/>
      <c r="P900" s="563"/>
      <c r="Q900" s="563"/>
      <c r="R900" s="563"/>
      <c r="S900" s="563"/>
      <c r="T900" s="563"/>
      <c r="U900" s="563"/>
      <c r="V900" s="563"/>
      <c r="W900" s="563"/>
      <c r="X900" s="563"/>
      <c r="Y900" s="563"/>
      <c r="Z900" s="564"/>
    </row>
    <row r="901" spans="1:26">
      <c r="A901" s="570"/>
      <c r="B901" s="563"/>
      <c r="C901" s="563"/>
      <c r="D901" s="563"/>
      <c r="E901" s="563"/>
      <c r="F901" s="563"/>
      <c r="G901" s="563"/>
      <c r="H901" s="563"/>
      <c r="I901" s="563"/>
      <c r="J901" s="563"/>
      <c r="K901" s="563"/>
      <c r="L901" s="563"/>
      <c r="M901" s="563"/>
      <c r="N901" s="563"/>
      <c r="O901" s="563"/>
      <c r="P901" s="563"/>
      <c r="Q901" s="563"/>
      <c r="R901" s="563"/>
      <c r="S901" s="563"/>
      <c r="T901" s="563"/>
      <c r="U901" s="563"/>
      <c r="V901" s="563"/>
      <c r="W901" s="563"/>
      <c r="X901" s="563"/>
      <c r="Y901" s="563"/>
      <c r="Z901" s="564"/>
    </row>
    <row r="902" spans="1:26">
      <c r="A902" s="570"/>
      <c r="B902" s="563"/>
      <c r="C902" s="563"/>
      <c r="D902" s="563"/>
      <c r="E902" s="563"/>
      <c r="F902" s="563"/>
      <c r="G902" s="563"/>
      <c r="H902" s="563"/>
      <c r="I902" s="563"/>
      <c r="J902" s="563"/>
      <c r="K902" s="563"/>
      <c r="L902" s="563"/>
      <c r="M902" s="563"/>
      <c r="N902" s="563"/>
      <c r="O902" s="563"/>
      <c r="P902" s="563"/>
      <c r="Q902" s="563"/>
      <c r="R902" s="563"/>
      <c r="S902" s="563"/>
      <c r="T902" s="563"/>
      <c r="U902" s="563"/>
      <c r="V902" s="563"/>
      <c r="W902" s="563"/>
      <c r="X902" s="563"/>
      <c r="Y902" s="563"/>
      <c r="Z902" s="564"/>
    </row>
    <row r="903" spans="1:26">
      <c r="A903" s="570"/>
      <c r="B903" s="563"/>
      <c r="C903" s="563"/>
      <c r="D903" s="563"/>
      <c r="E903" s="563"/>
      <c r="F903" s="563"/>
      <c r="G903" s="563"/>
      <c r="H903" s="563"/>
      <c r="I903" s="563"/>
      <c r="J903" s="563"/>
      <c r="K903" s="563"/>
      <c r="L903" s="563"/>
      <c r="M903" s="563"/>
      <c r="N903" s="563"/>
      <c r="O903" s="563"/>
      <c r="P903" s="563"/>
      <c r="Q903" s="563"/>
      <c r="R903" s="563"/>
      <c r="S903" s="563"/>
      <c r="T903" s="563"/>
      <c r="U903" s="563"/>
      <c r="V903" s="563"/>
      <c r="W903" s="563"/>
      <c r="X903" s="563"/>
      <c r="Y903" s="563"/>
      <c r="Z903" s="564"/>
    </row>
    <row r="904" spans="1:26">
      <c r="A904" s="570"/>
      <c r="B904" s="563"/>
      <c r="C904" s="563"/>
      <c r="D904" s="563"/>
      <c r="E904" s="563"/>
      <c r="F904" s="563"/>
      <c r="G904" s="563"/>
      <c r="H904" s="563"/>
      <c r="I904" s="563"/>
      <c r="J904" s="563"/>
      <c r="K904" s="563"/>
      <c r="L904" s="563"/>
      <c r="M904" s="563"/>
      <c r="N904" s="563"/>
      <c r="O904" s="563"/>
      <c r="P904" s="563"/>
      <c r="Q904" s="563"/>
      <c r="R904" s="563"/>
      <c r="S904" s="563"/>
      <c r="T904" s="563"/>
      <c r="U904" s="563"/>
      <c r="V904" s="563"/>
      <c r="W904" s="563"/>
      <c r="X904" s="563"/>
      <c r="Y904" s="563"/>
      <c r="Z904" s="564"/>
    </row>
    <row r="905" spans="1:26">
      <c r="A905" s="570"/>
      <c r="B905" s="563"/>
      <c r="C905" s="563"/>
      <c r="D905" s="563"/>
      <c r="E905" s="563"/>
      <c r="F905" s="563"/>
      <c r="G905" s="563"/>
      <c r="H905" s="563"/>
      <c r="I905" s="563"/>
      <c r="J905" s="563"/>
      <c r="K905" s="563"/>
      <c r="L905" s="563"/>
      <c r="M905" s="563"/>
      <c r="N905" s="563"/>
      <c r="O905" s="563"/>
      <c r="P905" s="563"/>
      <c r="Q905" s="563"/>
      <c r="R905" s="563"/>
      <c r="S905" s="563"/>
      <c r="T905" s="563"/>
      <c r="U905" s="563"/>
      <c r="V905" s="563"/>
      <c r="W905" s="563"/>
      <c r="X905" s="563"/>
      <c r="Y905" s="563"/>
      <c r="Z905" s="564"/>
    </row>
    <row r="906" spans="1:26">
      <c r="A906" s="570"/>
      <c r="B906" s="563"/>
      <c r="C906" s="563"/>
      <c r="D906" s="563"/>
      <c r="E906" s="563"/>
      <c r="F906" s="563"/>
      <c r="G906" s="563"/>
      <c r="H906" s="563"/>
      <c r="I906" s="563"/>
      <c r="J906" s="563"/>
      <c r="K906" s="563"/>
      <c r="L906" s="563"/>
      <c r="M906" s="563"/>
      <c r="N906" s="563"/>
      <c r="O906" s="563"/>
      <c r="P906" s="563"/>
      <c r="Q906" s="563"/>
      <c r="R906" s="563"/>
      <c r="S906" s="563"/>
      <c r="T906" s="563"/>
      <c r="U906" s="563"/>
      <c r="V906" s="563"/>
      <c r="W906" s="563"/>
      <c r="X906" s="563"/>
      <c r="Y906" s="563"/>
      <c r="Z906" s="564"/>
    </row>
    <row r="907" spans="1:26">
      <c r="A907" s="570"/>
      <c r="B907" s="563"/>
      <c r="C907" s="563"/>
      <c r="D907" s="563"/>
      <c r="E907" s="563"/>
      <c r="F907" s="563"/>
      <c r="G907" s="563"/>
      <c r="H907" s="563"/>
      <c r="I907" s="563"/>
      <c r="J907" s="563"/>
      <c r="K907" s="563"/>
      <c r="L907" s="563"/>
      <c r="M907" s="563"/>
      <c r="N907" s="563"/>
      <c r="O907" s="563"/>
      <c r="P907" s="563"/>
      <c r="Q907" s="563"/>
      <c r="R907" s="563"/>
      <c r="S907" s="563"/>
      <c r="T907" s="563"/>
      <c r="U907" s="563"/>
      <c r="V907" s="563"/>
      <c r="W907" s="563"/>
      <c r="X907" s="563"/>
      <c r="Y907" s="563"/>
      <c r="Z907" s="564"/>
    </row>
    <row r="908" spans="1:26">
      <c r="A908" s="570"/>
      <c r="B908" s="563"/>
      <c r="C908" s="563"/>
      <c r="D908" s="563"/>
      <c r="E908" s="563"/>
      <c r="F908" s="563"/>
      <c r="G908" s="563"/>
      <c r="H908" s="563"/>
      <c r="I908" s="563"/>
      <c r="J908" s="563"/>
      <c r="K908" s="563"/>
      <c r="L908" s="563"/>
      <c r="M908" s="563"/>
      <c r="N908" s="563"/>
      <c r="O908" s="563"/>
      <c r="P908" s="563"/>
      <c r="Q908" s="563"/>
      <c r="R908" s="563"/>
      <c r="S908" s="563"/>
      <c r="T908" s="563"/>
      <c r="U908" s="563"/>
      <c r="V908" s="563"/>
      <c r="W908" s="563"/>
      <c r="X908" s="563"/>
      <c r="Y908" s="563"/>
      <c r="Z908" s="564"/>
    </row>
    <row r="909" spans="1:26">
      <c r="A909" s="570"/>
      <c r="B909" s="563"/>
      <c r="C909" s="563"/>
      <c r="D909" s="563"/>
      <c r="E909" s="563"/>
      <c r="F909" s="563"/>
      <c r="G909" s="563"/>
      <c r="H909" s="563"/>
      <c r="I909" s="563"/>
      <c r="J909" s="563"/>
      <c r="K909" s="563"/>
      <c r="L909" s="563"/>
      <c r="M909" s="563"/>
      <c r="N909" s="563"/>
      <c r="O909" s="563"/>
      <c r="P909" s="563"/>
      <c r="Q909" s="563"/>
      <c r="R909" s="563"/>
      <c r="S909" s="563"/>
      <c r="T909" s="563"/>
      <c r="U909" s="563"/>
      <c r="V909" s="563"/>
      <c r="W909" s="563"/>
      <c r="X909" s="563"/>
      <c r="Y909" s="563"/>
      <c r="Z909" s="564"/>
    </row>
    <row r="910" spans="1:26">
      <c r="A910" s="570"/>
      <c r="B910" s="563"/>
      <c r="C910" s="563"/>
      <c r="D910" s="563"/>
      <c r="E910" s="563"/>
      <c r="F910" s="563"/>
      <c r="G910" s="563"/>
      <c r="H910" s="563"/>
      <c r="I910" s="563"/>
      <c r="J910" s="563"/>
      <c r="K910" s="563"/>
      <c r="L910" s="563"/>
      <c r="M910" s="563"/>
      <c r="N910" s="563"/>
      <c r="O910" s="563"/>
      <c r="P910" s="563"/>
      <c r="Q910" s="563"/>
      <c r="R910" s="563"/>
      <c r="S910" s="563"/>
      <c r="T910" s="563"/>
      <c r="U910" s="563"/>
      <c r="V910" s="563"/>
      <c r="W910" s="563"/>
      <c r="X910" s="563"/>
      <c r="Y910" s="563"/>
      <c r="Z910" s="564"/>
    </row>
    <row r="911" spans="1:26">
      <c r="A911" s="570"/>
      <c r="B911" s="563"/>
      <c r="C911" s="563"/>
      <c r="D911" s="563"/>
      <c r="E911" s="563"/>
      <c r="F911" s="563"/>
      <c r="G911" s="563"/>
      <c r="H911" s="563"/>
      <c r="I911" s="563"/>
      <c r="J911" s="563"/>
      <c r="K911" s="563"/>
      <c r="L911" s="563"/>
      <c r="M911" s="563"/>
      <c r="N911" s="563"/>
      <c r="O911" s="563"/>
      <c r="P911" s="563"/>
      <c r="Q911" s="563"/>
      <c r="R911" s="563"/>
      <c r="S911" s="563"/>
      <c r="T911" s="563"/>
      <c r="U911" s="563"/>
      <c r="V911" s="563"/>
      <c r="W911" s="563"/>
      <c r="X911" s="563"/>
      <c r="Y911" s="563"/>
      <c r="Z911" s="564"/>
    </row>
    <row r="912" spans="1:26">
      <c r="A912" s="570"/>
      <c r="B912" s="563"/>
      <c r="C912" s="563"/>
      <c r="D912" s="563"/>
      <c r="E912" s="563"/>
      <c r="F912" s="563"/>
      <c r="G912" s="563"/>
      <c r="H912" s="563"/>
      <c r="I912" s="563"/>
      <c r="J912" s="563"/>
      <c r="K912" s="563"/>
      <c r="L912" s="563"/>
      <c r="M912" s="563"/>
      <c r="N912" s="563"/>
      <c r="O912" s="563"/>
      <c r="P912" s="563"/>
      <c r="Q912" s="563"/>
      <c r="R912" s="563"/>
      <c r="S912" s="563"/>
      <c r="T912" s="563"/>
      <c r="U912" s="563"/>
      <c r="V912" s="563"/>
      <c r="W912" s="563"/>
      <c r="X912" s="563"/>
      <c r="Y912" s="563"/>
      <c r="Z912" s="564"/>
    </row>
    <row r="913" spans="1:26">
      <c r="A913" s="570"/>
      <c r="B913" s="563"/>
      <c r="C913" s="563"/>
      <c r="D913" s="563"/>
      <c r="E913" s="563"/>
      <c r="F913" s="563"/>
      <c r="G913" s="563"/>
      <c r="H913" s="563"/>
      <c r="I913" s="563"/>
      <c r="J913" s="563"/>
      <c r="K913" s="563"/>
      <c r="L913" s="563"/>
      <c r="M913" s="563"/>
      <c r="N913" s="563"/>
      <c r="O913" s="563"/>
      <c r="P913" s="563"/>
      <c r="Q913" s="563"/>
      <c r="R913" s="563"/>
      <c r="S913" s="563"/>
      <c r="T913" s="563"/>
      <c r="U913" s="563"/>
      <c r="V913" s="563"/>
      <c r="W913" s="563"/>
      <c r="X913" s="563"/>
      <c r="Y913" s="563"/>
      <c r="Z913" s="564"/>
    </row>
    <row r="914" spans="1:26">
      <c r="A914" s="570"/>
      <c r="B914" s="563"/>
      <c r="C914" s="563"/>
      <c r="D914" s="563"/>
      <c r="E914" s="563"/>
      <c r="F914" s="563"/>
      <c r="G914" s="563"/>
      <c r="H914" s="563"/>
      <c r="I914" s="563"/>
      <c r="J914" s="563"/>
      <c r="K914" s="563"/>
      <c r="L914" s="563"/>
      <c r="M914" s="563"/>
      <c r="N914" s="563"/>
      <c r="O914" s="563"/>
      <c r="P914" s="563"/>
      <c r="Q914" s="563"/>
      <c r="R914" s="563"/>
      <c r="S914" s="563"/>
      <c r="T914" s="563"/>
      <c r="U914" s="563"/>
      <c r="V914" s="563"/>
      <c r="W914" s="563"/>
      <c r="X914" s="563"/>
      <c r="Y914" s="563"/>
      <c r="Z914" s="564"/>
    </row>
    <row r="915" spans="1:26">
      <c r="A915" s="570"/>
      <c r="B915" s="563"/>
      <c r="C915" s="563"/>
      <c r="D915" s="563"/>
      <c r="E915" s="563"/>
      <c r="F915" s="563"/>
      <c r="G915" s="563"/>
      <c r="H915" s="563"/>
      <c r="I915" s="563"/>
      <c r="J915" s="563"/>
      <c r="K915" s="563"/>
      <c r="L915" s="563"/>
      <c r="M915" s="563"/>
      <c r="N915" s="563"/>
      <c r="O915" s="563"/>
      <c r="P915" s="563"/>
      <c r="Q915" s="563"/>
      <c r="R915" s="563"/>
      <c r="S915" s="563"/>
      <c r="T915" s="563"/>
      <c r="U915" s="563"/>
      <c r="V915" s="563"/>
      <c r="W915" s="563"/>
      <c r="X915" s="563"/>
      <c r="Y915" s="563"/>
      <c r="Z915" s="564"/>
    </row>
    <row r="916" spans="1:26">
      <c r="A916" s="570"/>
      <c r="B916" s="563"/>
      <c r="C916" s="563"/>
      <c r="D916" s="563"/>
      <c r="E916" s="563"/>
      <c r="F916" s="563"/>
      <c r="G916" s="563"/>
      <c r="H916" s="563"/>
      <c r="I916" s="563"/>
      <c r="J916" s="563"/>
      <c r="K916" s="563"/>
      <c r="L916" s="563"/>
      <c r="M916" s="563"/>
      <c r="N916" s="563"/>
      <c r="O916" s="563"/>
      <c r="P916" s="563"/>
      <c r="Q916" s="563"/>
      <c r="R916" s="563"/>
      <c r="S916" s="563"/>
      <c r="T916" s="563"/>
      <c r="U916" s="563"/>
      <c r="V916" s="563"/>
      <c r="W916" s="563"/>
      <c r="X916" s="563"/>
      <c r="Y916" s="563"/>
      <c r="Z916" s="564"/>
    </row>
    <row r="917" spans="1:26">
      <c r="A917" s="570"/>
      <c r="B917" s="563"/>
      <c r="C917" s="563"/>
      <c r="D917" s="563"/>
      <c r="E917" s="563"/>
      <c r="F917" s="563"/>
      <c r="G917" s="563"/>
      <c r="H917" s="563"/>
      <c r="I917" s="563"/>
      <c r="J917" s="563"/>
      <c r="K917" s="563"/>
      <c r="L917" s="563"/>
      <c r="M917" s="563"/>
      <c r="N917" s="563"/>
      <c r="O917" s="563"/>
      <c r="P917" s="563"/>
      <c r="Q917" s="563"/>
      <c r="R917" s="563"/>
      <c r="S917" s="563"/>
      <c r="T917" s="563"/>
      <c r="U917" s="563"/>
      <c r="V917" s="563"/>
      <c r="W917" s="563"/>
      <c r="X917" s="563"/>
      <c r="Y917" s="563"/>
      <c r="Z917" s="564"/>
    </row>
    <row r="918" spans="1:26">
      <c r="A918" s="570"/>
      <c r="B918" s="563"/>
      <c r="C918" s="563"/>
      <c r="D918" s="563"/>
      <c r="E918" s="563"/>
      <c r="F918" s="563"/>
      <c r="G918" s="563"/>
      <c r="H918" s="563"/>
      <c r="I918" s="563"/>
      <c r="J918" s="563"/>
      <c r="K918" s="563"/>
      <c r="L918" s="563"/>
      <c r="M918" s="563"/>
      <c r="N918" s="563"/>
      <c r="O918" s="563"/>
      <c r="P918" s="563"/>
      <c r="Q918" s="563"/>
      <c r="R918" s="563"/>
      <c r="S918" s="563"/>
      <c r="T918" s="563"/>
      <c r="U918" s="563"/>
      <c r="V918" s="563"/>
      <c r="W918" s="563"/>
      <c r="X918" s="563"/>
      <c r="Y918" s="563"/>
      <c r="Z918" s="564"/>
    </row>
    <row r="919" spans="1:26">
      <c r="A919" s="570"/>
      <c r="B919" s="563"/>
      <c r="C919" s="563"/>
      <c r="D919" s="563"/>
      <c r="E919" s="563"/>
      <c r="F919" s="563"/>
      <c r="G919" s="563"/>
      <c r="H919" s="563"/>
      <c r="I919" s="563"/>
      <c r="J919" s="563"/>
      <c r="K919" s="563"/>
      <c r="L919" s="563"/>
      <c r="M919" s="563"/>
      <c r="N919" s="563"/>
      <c r="O919" s="563"/>
      <c r="P919" s="563"/>
      <c r="Q919" s="563"/>
      <c r="R919" s="563"/>
      <c r="S919" s="563"/>
      <c r="T919" s="563"/>
      <c r="U919" s="563"/>
      <c r="V919" s="563"/>
      <c r="W919" s="563"/>
      <c r="X919" s="563"/>
      <c r="Y919" s="563"/>
      <c r="Z919" s="564"/>
    </row>
    <row r="920" spans="1:26">
      <c r="A920" s="570"/>
      <c r="B920" s="563"/>
      <c r="C920" s="563"/>
      <c r="D920" s="563"/>
      <c r="E920" s="563"/>
      <c r="F920" s="563"/>
      <c r="G920" s="563"/>
      <c r="H920" s="563"/>
      <c r="I920" s="563"/>
      <c r="J920" s="563"/>
      <c r="K920" s="563"/>
      <c r="L920" s="563"/>
      <c r="M920" s="563"/>
      <c r="N920" s="563"/>
      <c r="O920" s="563"/>
      <c r="P920" s="563"/>
      <c r="Q920" s="563"/>
      <c r="R920" s="563"/>
      <c r="S920" s="563"/>
      <c r="T920" s="563"/>
      <c r="U920" s="563"/>
      <c r="V920" s="563"/>
      <c r="W920" s="563"/>
      <c r="X920" s="563"/>
      <c r="Y920" s="563"/>
      <c r="Z920" s="564"/>
    </row>
    <row r="921" spans="1:26">
      <c r="A921" s="570"/>
      <c r="B921" s="563"/>
      <c r="C921" s="563"/>
      <c r="D921" s="563"/>
      <c r="E921" s="563"/>
      <c r="F921" s="563"/>
      <c r="G921" s="563"/>
      <c r="H921" s="563"/>
      <c r="I921" s="563"/>
      <c r="J921" s="563"/>
      <c r="K921" s="563"/>
      <c r="L921" s="563"/>
      <c r="M921" s="563"/>
      <c r="N921" s="563"/>
      <c r="O921" s="563"/>
      <c r="P921" s="563"/>
      <c r="Q921" s="563"/>
      <c r="R921" s="563"/>
      <c r="S921" s="563"/>
      <c r="T921" s="563"/>
      <c r="U921" s="563"/>
      <c r="V921" s="563"/>
      <c r="W921" s="563"/>
      <c r="X921" s="563"/>
      <c r="Y921" s="563"/>
      <c r="Z921" s="564"/>
    </row>
    <row r="922" spans="1:26">
      <c r="A922" s="570"/>
      <c r="B922" s="563"/>
      <c r="C922" s="563"/>
      <c r="D922" s="563"/>
      <c r="E922" s="563"/>
      <c r="F922" s="563"/>
      <c r="G922" s="563"/>
      <c r="H922" s="563"/>
      <c r="I922" s="563"/>
      <c r="J922" s="563"/>
      <c r="K922" s="563"/>
      <c r="L922" s="563"/>
      <c r="M922" s="563"/>
      <c r="N922" s="563"/>
      <c r="O922" s="563"/>
      <c r="P922" s="563"/>
      <c r="Q922" s="563"/>
      <c r="R922" s="563"/>
      <c r="S922" s="563"/>
      <c r="T922" s="563"/>
      <c r="U922" s="563"/>
      <c r="V922" s="563"/>
      <c r="W922" s="563"/>
      <c r="X922" s="563"/>
      <c r="Y922" s="563"/>
      <c r="Z922" s="564"/>
    </row>
    <row r="923" spans="1:26">
      <c r="A923" s="570"/>
      <c r="B923" s="563"/>
      <c r="C923" s="563"/>
      <c r="D923" s="563"/>
      <c r="E923" s="563"/>
      <c r="F923" s="563"/>
      <c r="G923" s="563"/>
      <c r="H923" s="563"/>
      <c r="I923" s="563"/>
      <c r="J923" s="563"/>
      <c r="K923" s="563"/>
      <c r="L923" s="563"/>
      <c r="M923" s="563"/>
      <c r="N923" s="563"/>
      <c r="O923" s="563"/>
      <c r="P923" s="563"/>
      <c r="Q923" s="563"/>
      <c r="R923" s="563"/>
      <c r="S923" s="563"/>
      <c r="T923" s="563"/>
      <c r="U923" s="563"/>
      <c r="V923" s="563"/>
      <c r="W923" s="563"/>
      <c r="X923" s="563"/>
      <c r="Y923" s="563"/>
      <c r="Z923" s="564"/>
    </row>
    <row r="924" spans="1:26">
      <c r="A924" s="570"/>
      <c r="B924" s="563"/>
      <c r="C924" s="563"/>
      <c r="D924" s="563"/>
      <c r="E924" s="563"/>
      <c r="F924" s="563"/>
      <c r="G924" s="563"/>
      <c r="H924" s="563"/>
      <c r="I924" s="563"/>
      <c r="J924" s="563"/>
      <c r="K924" s="563"/>
      <c r="L924" s="563"/>
      <c r="M924" s="563"/>
      <c r="N924" s="563"/>
      <c r="O924" s="563"/>
      <c r="P924" s="563"/>
      <c r="Q924" s="563"/>
      <c r="R924" s="563"/>
      <c r="S924" s="563"/>
      <c r="T924" s="563"/>
      <c r="U924" s="563"/>
      <c r="V924" s="563"/>
      <c r="W924" s="563"/>
      <c r="X924" s="563"/>
      <c r="Y924" s="563"/>
      <c r="Z924" s="564"/>
    </row>
    <row r="925" spans="1:26">
      <c r="A925" s="570"/>
      <c r="B925" s="563"/>
      <c r="C925" s="563"/>
      <c r="D925" s="563"/>
      <c r="E925" s="563"/>
      <c r="F925" s="563"/>
      <c r="G925" s="563"/>
      <c r="H925" s="563"/>
      <c r="I925" s="563"/>
      <c r="J925" s="563"/>
      <c r="K925" s="563"/>
      <c r="L925" s="563"/>
      <c r="M925" s="563"/>
      <c r="N925" s="563"/>
      <c r="O925" s="563"/>
      <c r="P925" s="563"/>
      <c r="Q925" s="563"/>
      <c r="R925" s="563"/>
      <c r="S925" s="563"/>
      <c r="T925" s="563"/>
      <c r="U925" s="563"/>
      <c r="V925" s="563"/>
      <c r="W925" s="563"/>
      <c r="X925" s="563"/>
      <c r="Y925" s="563"/>
      <c r="Z925" s="564"/>
    </row>
    <row r="926" spans="1:26">
      <c r="A926" s="570"/>
      <c r="B926" s="563"/>
      <c r="C926" s="563"/>
      <c r="D926" s="563"/>
      <c r="E926" s="563"/>
      <c r="F926" s="563"/>
      <c r="G926" s="563"/>
      <c r="H926" s="563"/>
      <c r="I926" s="563"/>
      <c r="J926" s="563"/>
      <c r="K926" s="563"/>
      <c r="L926" s="563"/>
      <c r="M926" s="563"/>
      <c r="N926" s="563"/>
      <c r="O926" s="563"/>
      <c r="P926" s="563"/>
      <c r="Q926" s="563"/>
      <c r="R926" s="563"/>
      <c r="S926" s="563"/>
      <c r="T926" s="563"/>
      <c r="U926" s="563"/>
      <c r="V926" s="563"/>
      <c r="W926" s="563"/>
      <c r="X926" s="563"/>
      <c r="Y926" s="563"/>
      <c r="Z926" s="564"/>
    </row>
    <row r="927" spans="1:26">
      <c r="A927" s="570"/>
      <c r="B927" s="563"/>
      <c r="C927" s="563"/>
      <c r="D927" s="563"/>
      <c r="E927" s="563"/>
      <c r="F927" s="563"/>
      <c r="G927" s="563"/>
      <c r="H927" s="563"/>
      <c r="I927" s="563"/>
      <c r="J927" s="563"/>
      <c r="K927" s="563"/>
      <c r="L927" s="563"/>
      <c r="M927" s="563"/>
      <c r="N927" s="563"/>
      <c r="O927" s="563"/>
      <c r="P927" s="563"/>
      <c r="Q927" s="563"/>
      <c r="R927" s="563"/>
      <c r="S927" s="563"/>
      <c r="T927" s="563"/>
      <c r="U927" s="563"/>
      <c r="V927" s="563"/>
      <c r="W927" s="563"/>
      <c r="X927" s="563"/>
      <c r="Y927" s="563"/>
      <c r="Z927" s="564"/>
    </row>
    <row r="928" spans="1:26">
      <c r="A928" s="570"/>
      <c r="B928" s="563"/>
      <c r="C928" s="563"/>
      <c r="D928" s="563"/>
      <c r="E928" s="563"/>
      <c r="F928" s="563"/>
      <c r="G928" s="563"/>
      <c r="H928" s="563"/>
      <c r="I928" s="563"/>
      <c r="J928" s="563"/>
      <c r="K928" s="563"/>
      <c r="L928" s="563"/>
      <c r="M928" s="563"/>
      <c r="N928" s="563"/>
      <c r="O928" s="563"/>
      <c r="P928" s="563"/>
      <c r="Q928" s="563"/>
      <c r="R928" s="563"/>
      <c r="S928" s="563"/>
      <c r="T928" s="563"/>
      <c r="U928" s="563"/>
      <c r="V928" s="563"/>
      <c r="W928" s="563"/>
      <c r="X928" s="563"/>
      <c r="Y928" s="563"/>
      <c r="Z928" s="564"/>
    </row>
    <row r="929" spans="1:26">
      <c r="A929" s="570"/>
      <c r="B929" s="563"/>
      <c r="C929" s="563"/>
      <c r="D929" s="563"/>
      <c r="E929" s="563"/>
      <c r="F929" s="563"/>
      <c r="G929" s="563"/>
      <c r="H929" s="563"/>
      <c r="I929" s="563"/>
      <c r="J929" s="563"/>
      <c r="K929" s="563"/>
      <c r="L929" s="563"/>
      <c r="M929" s="563"/>
      <c r="N929" s="563"/>
      <c r="O929" s="563"/>
      <c r="P929" s="563"/>
      <c r="Q929" s="563"/>
      <c r="R929" s="563"/>
      <c r="S929" s="563"/>
      <c r="T929" s="563"/>
      <c r="U929" s="563"/>
      <c r="V929" s="563"/>
      <c r="W929" s="563"/>
      <c r="X929" s="563"/>
      <c r="Y929" s="563"/>
      <c r="Z929" s="564"/>
    </row>
    <row r="930" spans="1:26">
      <c r="A930" s="570"/>
      <c r="B930" s="563"/>
      <c r="C930" s="563"/>
      <c r="D930" s="563"/>
      <c r="E930" s="563"/>
      <c r="F930" s="563"/>
      <c r="G930" s="563"/>
      <c r="H930" s="563"/>
      <c r="I930" s="563"/>
      <c r="J930" s="563"/>
      <c r="K930" s="563"/>
      <c r="L930" s="563"/>
      <c r="M930" s="563"/>
      <c r="N930" s="563"/>
      <c r="O930" s="563"/>
      <c r="P930" s="563"/>
      <c r="Q930" s="563"/>
      <c r="R930" s="563"/>
      <c r="S930" s="563"/>
      <c r="T930" s="563"/>
      <c r="U930" s="563"/>
      <c r="V930" s="563"/>
      <c r="W930" s="563"/>
      <c r="X930" s="563"/>
      <c r="Y930" s="563"/>
      <c r="Z930" s="564"/>
    </row>
    <row r="931" spans="1:26">
      <c r="A931" s="570"/>
      <c r="B931" s="563"/>
      <c r="C931" s="563"/>
      <c r="D931" s="563"/>
      <c r="E931" s="563"/>
      <c r="F931" s="563"/>
      <c r="G931" s="563"/>
      <c r="H931" s="563"/>
      <c r="I931" s="563"/>
      <c r="J931" s="563"/>
      <c r="K931" s="563"/>
      <c r="L931" s="563"/>
      <c r="M931" s="563"/>
      <c r="N931" s="563"/>
      <c r="O931" s="563"/>
      <c r="P931" s="563"/>
      <c r="Q931" s="563"/>
      <c r="R931" s="563"/>
      <c r="S931" s="563"/>
      <c r="T931" s="563"/>
      <c r="U931" s="563"/>
      <c r="V931" s="563"/>
      <c r="W931" s="563"/>
      <c r="X931" s="563"/>
      <c r="Y931" s="563"/>
      <c r="Z931" s="564"/>
    </row>
    <row r="932" spans="1:26">
      <c r="A932" s="570"/>
      <c r="B932" s="563"/>
      <c r="C932" s="563"/>
      <c r="D932" s="563"/>
      <c r="E932" s="563"/>
      <c r="F932" s="563"/>
      <c r="G932" s="563"/>
      <c r="H932" s="563"/>
      <c r="I932" s="563"/>
      <c r="J932" s="563"/>
      <c r="K932" s="563"/>
      <c r="L932" s="563"/>
      <c r="M932" s="563"/>
      <c r="N932" s="563"/>
      <c r="O932" s="563"/>
      <c r="P932" s="563"/>
      <c r="Q932" s="563"/>
      <c r="R932" s="563"/>
      <c r="S932" s="563"/>
      <c r="T932" s="563"/>
      <c r="U932" s="563"/>
      <c r="V932" s="563"/>
      <c r="W932" s="563"/>
      <c r="X932" s="563"/>
      <c r="Y932" s="563"/>
      <c r="Z932" s="564"/>
    </row>
    <row r="933" spans="1:26">
      <c r="A933" s="570"/>
      <c r="B933" s="563"/>
      <c r="C933" s="563"/>
      <c r="D933" s="563"/>
      <c r="E933" s="563"/>
      <c r="F933" s="563"/>
      <c r="G933" s="563"/>
      <c r="H933" s="563"/>
      <c r="I933" s="563"/>
      <c r="J933" s="563"/>
      <c r="K933" s="563"/>
      <c r="L933" s="563"/>
      <c r="M933" s="563"/>
      <c r="N933" s="563"/>
      <c r="O933" s="563"/>
      <c r="P933" s="563"/>
      <c r="Q933" s="563"/>
      <c r="R933" s="563"/>
      <c r="S933" s="563"/>
      <c r="T933" s="563"/>
      <c r="U933" s="563"/>
      <c r="V933" s="563"/>
      <c r="W933" s="563"/>
      <c r="X933" s="563"/>
      <c r="Y933" s="563"/>
      <c r="Z933" s="564"/>
    </row>
    <row r="934" spans="1:26">
      <c r="A934" s="570"/>
      <c r="B934" s="563"/>
      <c r="C934" s="563"/>
      <c r="D934" s="563"/>
      <c r="E934" s="563"/>
      <c r="F934" s="563"/>
      <c r="G934" s="563"/>
      <c r="H934" s="563"/>
      <c r="I934" s="563"/>
      <c r="J934" s="563"/>
      <c r="K934" s="563"/>
      <c r="L934" s="563"/>
      <c r="M934" s="563"/>
      <c r="N934" s="563"/>
      <c r="O934" s="563"/>
      <c r="P934" s="563"/>
      <c r="Q934" s="563"/>
      <c r="R934" s="563"/>
      <c r="S934" s="563"/>
      <c r="T934" s="563"/>
      <c r="U934" s="563"/>
      <c r="V934" s="563"/>
      <c r="W934" s="563"/>
      <c r="X934" s="563"/>
      <c r="Y934" s="563"/>
      <c r="Z934" s="564"/>
    </row>
    <row r="935" spans="1:26">
      <c r="A935" s="570"/>
      <c r="B935" s="563"/>
      <c r="C935" s="563"/>
      <c r="D935" s="563"/>
      <c r="E935" s="563"/>
      <c r="F935" s="563"/>
      <c r="G935" s="563"/>
      <c r="H935" s="563"/>
      <c r="I935" s="563"/>
      <c r="J935" s="563"/>
      <c r="K935" s="563"/>
      <c r="L935" s="563"/>
      <c r="M935" s="563"/>
      <c r="N935" s="563"/>
      <c r="O935" s="563"/>
      <c r="P935" s="563"/>
      <c r="Q935" s="563"/>
      <c r="R935" s="563"/>
      <c r="S935" s="563"/>
      <c r="T935" s="563"/>
      <c r="U935" s="563"/>
      <c r="V935" s="563"/>
      <c r="W935" s="563"/>
      <c r="X935" s="563"/>
      <c r="Y935" s="563"/>
      <c r="Z935" s="564"/>
    </row>
    <row r="936" spans="1:26">
      <c r="A936" s="570"/>
      <c r="B936" s="563"/>
      <c r="C936" s="563"/>
      <c r="D936" s="563"/>
      <c r="E936" s="563"/>
      <c r="F936" s="563"/>
      <c r="G936" s="563"/>
      <c r="H936" s="563"/>
      <c r="I936" s="563"/>
      <c r="J936" s="563"/>
      <c r="K936" s="563"/>
      <c r="L936" s="563"/>
      <c r="M936" s="563"/>
      <c r="N936" s="563"/>
      <c r="O936" s="563"/>
      <c r="P936" s="563"/>
      <c r="Q936" s="563"/>
      <c r="R936" s="563"/>
      <c r="S936" s="563"/>
      <c r="T936" s="563"/>
      <c r="U936" s="563"/>
      <c r="V936" s="563"/>
      <c r="W936" s="563"/>
      <c r="X936" s="563"/>
      <c r="Y936" s="563"/>
      <c r="Z936" s="564"/>
    </row>
    <row r="937" spans="1:26">
      <c r="A937" s="570"/>
      <c r="B937" s="563"/>
      <c r="C937" s="563"/>
      <c r="D937" s="563"/>
      <c r="E937" s="563"/>
      <c r="F937" s="563"/>
      <c r="G937" s="563"/>
      <c r="H937" s="563"/>
      <c r="I937" s="563"/>
      <c r="J937" s="563"/>
      <c r="K937" s="563"/>
      <c r="L937" s="563"/>
      <c r="M937" s="563"/>
      <c r="N937" s="563"/>
      <c r="O937" s="563"/>
      <c r="P937" s="563"/>
      <c r="Q937" s="563"/>
      <c r="R937" s="563"/>
      <c r="S937" s="563"/>
      <c r="T937" s="563"/>
      <c r="U937" s="563"/>
      <c r="V937" s="563"/>
      <c r="W937" s="563"/>
      <c r="X937" s="563"/>
      <c r="Y937" s="563"/>
      <c r="Z937" s="564"/>
    </row>
    <row r="938" spans="1:26">
      <c r="A938" s="570"/>
      <c r="B938" s="563"/>
      <c r="C938" s="563"/>
      <c r="D938" s="563"/>
      <c r="E938" s="563"/>
      <c r="F938" s="563"/>
      <c r="G938" s="563"/>
      <c r="H938" s="563"/>
      <c r="I938" s="563"/>
      <c r="J938" s="563"/>
      <c r="K938" s="563"/>
      <c r="L938" s="563"/>
      <c r="M938" s="563"/>
      <c r="N938" s="563"/>
      <c r="O938" s="563"/>
      <c r="P938" s="563"/>
      <c r="Q938" s="563"/>
      <c r="R938" s="563"/>
      <c r="S938" s="563"/>
      <c r="T938" s="563"/>
      <c r="U938" s="563"/>
      <c r="V938" s="563"/>
      <c r="W938" s="563"/>
      <c r="X938" s="563"/>
      <c r="Y938" s="563"/>
      <c r="Z938" s="564"/>
    </row>
    <row r="939" spans="1:26">
      <c r="A939" s="570"/>
      <c r="B939" s="563"/>
      <c r="C939" s="563"/>
      <c r="D939" s="563"/>
      <c r="E939" s="563"/>
      <c r="F939" s="563"/>
      <c r="G939" s="563"/>
      <c r="H939" s="563"/>
      <c r="I939" s="563"/>
      <c r="J939" s="563"/>
      <c r="K939" s="563"/>
      <c r="L939" s="563"/>
      <c r="M939" s="563"/>
      <c r="N939" s="563"/>
      <c r="O939" s="563"/>
      <c r="P939" s="563"/>
      <c r="Q939" s="563"/>
      <c r="R939" s="563"/>
      <c r="S939" s="563"/>
      <c r="T939" s="563"/>
      <c r="U939" s="563"/>
      <c r="V939" s="563"/>
      <c r="W939" s="563"/>
      <c r="X939" s="563"/>
      <c r="Y939" s="563"/>
      <c r="Z939" s="564"/>
    </row>
    <row r="940" spans="1:26">
      <c r="A940" s="570"/>
      <c r="B940" s="563"/>
      <c r="C940" s="563"/>
      <c r="D940" s="563"/>
      <c r="E940" s="563"/>
      <c r="F940" s="563"/>
      <c r="G940" s="563"/>
      <c r="H940" s="563"/>
      <c r="I940" s="563"/>
      <c r="J940" s="563"/>
      <c r="K940" s="563"/>
      <c r="L940" s="563"/>
      <c r="M940" s="563"/>
      <c r="N940" s="563"/>
      <c r="O940" s="563"/>
      <c r="P940" s="563"/>
      <c r="Q940" s="563"/>
      <c r="R940" s="563"/>
      <c r="S940" s="563"/>
      <c r="T940" s="563"/>
      <c r="U940" s="563"/>
      <c r="V940" s="563"/>
      <c r="W940" s="563"/>
      <c r="X940" s="563"/>
      <c r="Y940" s="563"/>
      <c r="Z940" s="564"/>
    </row>
    <row r="941" spans="1:26">
      <c r="A941" s="570"/>
      <c r="B941" s="563"/>
      <c r="C941" s="563"/>
      <c r="D941" s="563"/>
      <c r="E941" s="563"/>
      <c r="F941" s="563"/>
      <c r="G941" s="563"/>
      <c r="H941" s="563"/>
      <c r="I941" s="563"/>
      <c r="J941" s="563"/>
      <c r="K941" s="563"/>
      <c r="L941" s="563"/>
      <c r="M941" s="563"/>
      <c r="N941" s="563"/>
      <c r="O941" s="563"/>
      <c r="P941" s="563"/>
      <c r="Q941" s="563"/>
      <c r="R941" s="563"/>
      <c r="S941" s="563"/>
      <c r="T941" s="563"/>
      <c r="U941" s="563"/>
      <c r="V941" s="563"/>
      <c r="W941" s="563"/>
      <c r="X941" s="563"/>
      <c r="Y941" s="563"/>
      <c r="Z941" s="564"/>
    </row>
    <row r="942" spans="1:26">
      <c r="A942" s="570"/>
      <c r="B942" s="563"/>
      <c r="C942" s="563"/>
      <c r="D942" s="563"/>
      <c r="E942" s="563"/>
      <c r="F942" s="563"/>
      <c r="G942" s="563"/>
      <c r="H942" s="563"/>
      <c r="I942" s="563"/>
      <c r="J942" s="563"/>
      <c r="K942" s="563"/>
      <c r="L942" s="563"/>
      <c r="M942" s="563"/>
      <c r="N942" s="563"/>
      <c r="O942" s="563"/>
      <c r="P942" s="563"/>
      <c r="Q942" s="563"/>
      <c r="R942" s="563"/>
      <c r="S942" s="563"/>
      <c r="T942" s="563"/>
      <c r="U942" s="563"/>
      <c r="V942" s="563"/>
      <c r="W942" s="563"/>
      <c r="X942" s="563"/>
      <c r="Y942" s="563"/>
      <c r="Z942" s="564"/>
    </row>
    <row r="943" spans="1:26">
      <c r="A943" s="570"/>
      <c r="B943" s="563"/>
      <c r="C943" s="563"/>
      <c r="D943" s="563"/>
      <c r="E943" s="563"/>
      <c r="F943" s="563"/>
      <c r="G943" s="563"/>
      <c r="H943" s="563"/>
      <c r="I943" s="563"/>
      <c r="J943" s="563"/>
      <c r="K943" s="563"/>
      <c r="L943" s="563"/>
      <c r="M943" s="563"/>
      <c r="N943" s="563"/>
      <c r="O943" s="563"/>
      <c r="P943" s="563"/>
      <c r="Q943" s="563"/>
      <c r="R943" s="563"/>
      <c r="S943" s="563"/>
      <c r="T943" s="563"/>
      <c r="U943" s="563"/>
      <c r="V943" s="563"/>
      <c r="W943" s="563"/>
      <c r="X943" s="563"/>
      <c r="Y943" s="563"/>
      <c r="Z943" s="564"/>
    </row>
    <row r="944" spans="1:26">
      <c r="A944" s="570"/>
      <c r="B944" s="563"/>
      <c r="C944" s="563"/>
      <c r="D944" s="563"/>
      <c r="E944" s="563"/>
      <c r="F944" s="563"/>
      <c r="G944" s="563"/>
      <c r="H944" s="563"/>
      <c r="I944" s="563"/>
      <c r="J944" s="563"/>
      <c r="K944" s="563"/>
      <c r="L944" s="563"/>
      <c r="M944" s="563"/>
      <c r="N944" s="563"/>
      <c r="O944" s="563"/>
      <c r="P944" s="563"/>
      <c r="Q944" s="563"/>
      <c r="R944" s="563"/>
      <c r="S944" s="563"/>
      <c r="T944" s="563"/>
      <c r="U944" s="563"/>
      <c r="V944" s="563"/>
      <c r="W944" s="563"/>
      <c r="X944" s="563"/>
      <c r="Y944" s="563"/>
      <c r="Z944" s="564"/>
    </row>
    <row r="945" spans="1:26">
      <c r="A945" s="570"/>
      <c r="B945" s="563"/>
      <c r="C945" s="563"/>
      <c r="D945" s="563"/>
      <c r="E945" s="563"/>
      <c r="F945" s="563"/>
      <c r="G945" s="563"/>
      <c r="H945" s="563"/>
      <c r="I945" s="563"/>
      <c r="J945" s="563"/>
      <c r="K945" s="563"/>
      <c r="L945" s="563"/>
      <c r="M945" s="563"/>
      <c r="N945" s="563"/>
      <c r="O945" s="563"/>
      <c r="P945" s="563"/>
      <c r="Q945" s="563"/>
      <c r="R945" s="563"/>
      <c r="S945" s="563"/>
      <c r="T945" s="563"/>
      <c r="U945" s="563"/>
      <c r="V945" s="563"/>
      <c r="W945" s="563"/>
      <c r="X945" s="563"/>
      <c r="Y945" s="563"/>
      <c r="Z945" s="564"/>
    </row>
    <row r="946" spans="1:26">
      <c r="A946" s="570"/>
      <c r="B946" s="563"/>
      <c r="C946" s="563"/>
      <c r="D946" s="563"/>
      <c r="E946" s="563"/>
      <c r="F946" s="563"/>
      <c r="G946" s="563"/>
      <c r="H946" s="563"/>
      <c r="I946" s="563"/>
      <c r="J946" s="563"/>
      <c r="K946" s="563"/>
      <c r="L946" s="563"/>
      <c r="M946" s="563"/>
      <c r="N946" s="563"/>
      <c r="O946" s="563"/>
      <c r="P946" s="563"/>
      <c r="Q946" s="563"/>
      <c r="R946" s="563"/>
      <c r="S946" s="563"/>
      <c r="T946" s="563"/>
      <c r="U946" s="563"/>
      <c r="V946" s="563"/>
      <c r="W946" s="563"/>
      <c r="X946" s="563"/>
      <c r="Y946" s="563"/>
      <c r="Z946" s="564"/>
    </row>
    <row r="947" spans="1:26">
      <c r="A947" s="570"/>
      <c r="B947" s="563"/>
      <c r="C947" s="563"/>
      <c r="D947" s="563"/>
      <c r="E947" s="563"/>
      <c r="F947" s="563"/>
      <c r="G947" s="563"/>
      <c r="H947" s="563"/>
      <c r="I947" s="563"/>
      <c r="J947" s="563"/>
      <c r="K947" s="563"/>
      <c r="L947" s="563"/>
      <c r="M947" s="563"/>
      <c r="N947" s="563"/>
      <c r="O947" s="563"/>
      <c r="P947" s="563"/>
      <c r="Q947" s="563"/>
      <c r="R947" s="563"/>
      <c r="S947" s="563"/>
      <c r="T947" s="563"/>
      <c r="U947" s="563"/>
      <c r="V947" s="563"/>
      <c r="W947" s="563"/>
      <c r="X947" s="563"/>
      <c r="Y947" s="563"/>
      <c r="Z947" s="564"/>
    </row>
    <row r="948" spans="1:26">
      <c r="A948" s="570"/>
      <c r="B948" s="563"/>
      <c r="C948" s="563"/>
      <c r="D948" s="563"/>
      <c r="E948" s="563"/>
      <c r="F948" s="563"/>
      <c r="G948" s="563"/>
      <c r="H948" s="563"/>
      <c r="I948" s="563"/>
      <c r="J948" s="563"/>
      <c r="K948" s="563"/>
      <c r="L948" s="563"/>
      <c r="M948" s="563"/>
      <c r="N948" s="563"/>
      <c r="O948" s="563"/>
      <c r="P948" s="563"/>
      <c r="Q948" s="563"/>
      <c r="R948" s="563"/>
      <c r="S948" s="563"/>
      <c r="T948" s="563"/>
      <c r="U948" s="563"/>
      <c r="V948" s="563"/>
      <c r="W948" s="563"/>
      <c r="X948" s="563"/>
      <c r="Y948" s="563"/>
      <c r="Z948" s="564"/>
    </row>
    <row r="949" spans="1:26">
      <c r="A949" s="570"/>
      <c r="B949" s="563"/>
      <c r="C949" s="563"/>
      <c r="D949" s="563"/>
      <c r="E949" s="563"/>
      <c r="F949" s="563"/>
      <c r="G949" s="563"/>
      <c r="H949" s="563"/>
      <c r="I949" s="563"/>
      <c r="J949" s="563"/>
      <c r="K949" s="563"/>
      <c r="L949" s="563"/>
      <c r="M949" s="563"/>
      <c r="N949" s="563"/>
      <c r="O949" s="563"/>
      <c r="P949" s="563"/>
      <c r="Q949" s="563"/>
      <c r="R949" s="563"/>
      <c r="S949" s="563"/>
      <c r="T949" s="563"/>
      <c r="U949" s="563"/>
      <c r="V949" s="563"/>
      <c r="W949" s="563"/>
      <c r="X949" s="563"/>
      <c r="Y949" s="563"/>
      <c r="Z949" s="564"/>
    </row>
    <row r="950" spans="1:26">
      <c r="A950" s="570"/>
      <c r="B950" s="563"/>
      <c r="C950" s="563"/>
      <c r="D950" s="563"/>
      <c r="E950" s="563"/>
      <c r="F950" s="563"/>
      <c r="G950" s="563"/>
      <c r="H950" s="563"/>
      <c r="I950" s="563"/>
      <c r="J950" s="563"/>
      <c r="K950" s="563"/>
      <c r="L950" s="563"/>
      <c r="M950" s="563"/>
      <c r="N950" s="563"/>
      <c r="O950" s="563"/>
      <c r="P950" s="563"/>
      <c r="Q950" s="563"/>
      <c r="R950" s="563"/>
      <c r="S950" s="563"/>
      <c r="T950" s="563"/>
      <c r="U950" s="563"/>
      <c r="V950" s="563"/>
      <c r="W950" s="563"/>
      <c r="X950" s="563"/>
      <c r="Y950" s="563"/>
      <c r="Z950" s="564"/>
    </row>
    <row r="951" spans="1:26">
      <c r="A951" s="570"/>
      <c r="B951" s="563"/>
      <c r="C951" s="563"/>
      <c r="D951" s="563"/>
      <c r="E951" s="563"/>
      <c r="F951" s="563"/>
      <c r="G951" s="563"/>
      <c r="H951" s="563"/>
      <c r="I951" s="563"/>
      <c r="J951" s="563"/>
      <c r="K951" s="563"/>
      <c r="L951" s="563"/>
      <c r="M951" s="563"/>
      <c r="N951" s="563"/>
      <c r="O951" s="563"/>
      <c r="P951" s="563"/>
      <c r="Q951" s="563"/>
      <c r="R951" s="563"/>
      <c r="S951" s="563"/>
      <c r="T951" s="563"/>
      <c r="U951" s="563"/>
      <c r="V951" s="563"/>
      <c r="W951" s="563"/>
      <c r="X951" s="563"/>
      <c r="Y951" s="563"/>
      <c r="Z951" s="564"/>
    </row>
    <row r="952" spans="1:26">
      <c r="A952" s="570"/>
      <c r="B952" s="563"/>
      <c r="C952" s="563"/>
      <c r="D952" s="563"/>
      <c r="E952" s="563"/>
      <c r="F952" s="563"/>
      <c r="G952" s="563"/>
      <c r="H952" s="563"/>
      <c r="I952" s="563"/>
      <c r="J952" s="563"/>
      <c r="K952" s="563"/>
      <c r="L952" s="563"/>
      <c r="M952" s="563"/>
      <c r="N952" s="563"/>
      <c r="O952" s="563"/>
      <c r="P952" s="563"/>
      <c r="Q952" s="563"/>
      <c r="R952" s="563"/>
      <c r="S952" s="563"/>
      <c r="T952" s="563"/>
      <c r="U952" s="563"/>
      <c r="V952" s="563"/>
      <c r="W952" s="563"/>
      <c r="X952" s="563"/>
      <c r="Y952" s="563"/>
      <c r="Z952" s="564"/>
    </row>
    <row r="953" spans="1:26">
      <c r="A953" s="570"/>
      <c r="B953" s="563"/>
      <c r="C953" s="563"/>
      <c r="D953" s="563"/>
      <c r="E953" s="563"/>
      <c r="F953" s="563"/>
      <c r="G953" s="563"/>
      <c r="H953" s="563"/>
      <c r="I953" s="563"/>
      <c r="J953" s="563"/>
      <c r="K953" s="563"/>
      <c r="L953" s="563"/>
      <c r="M953" s="563"/>
      <c r="N953" s="563"/>
      <c r="O953" s="563"/>
      <c r="P953" s="563"/>
      <c r="Q953" s="563"/>
      <c r="R953" s="563"/>
      <c r="S953" s="563"/>
      <c r="T953" s="563"/>
      <c r="U953" s="563"/>
      <c r="V953" s="563"/>
      <c r="W953" s="563"/>
      <c r="X953" s="563"/>
      <c r="Y953" s="563"/>
      <c r="Z953" s="564"/>
    </row>
    <row r="954" spans="1:26">
      <c r="A954" s="570"/>
      <c r="B954" s="563"/>
      <c r="C954" s="563"/>
      <c r="D954" s="563"/>
      <c r="E954" s="563"/>
      <c r="F954" s="563"/>
      <c r="G954" s="563"/>
      <c r="H954" s="563"/>
      <c r="I954" s="563"/>
      <c r="J954" s="563"/>
      <c r="K954" s="563"/>
      <c r="L954" s="563"/>
      <c r="M954" s="563"/>
      <c r="N954" s="563"/>
      <c r="O954" s="563"/>
      <c r="P954" s="563"/>
      <c r="Q954" s="563"/>
      <c r="R954" s="563"/>
      <c r="S954" s="563"/>
      <c r="T954" s="563"/>
      <c r="U954" s="563"/>
      <c r="V954" s="563"/>
      <c r="W954" s="563"/>
      <c r="X954" s="563"/>
      <c r="Y954" s="563"/>
      <c r="Z954" s="564"/>
    </row>
    <row r="955" spans="1:26">
      <c r="A955" s="570"/>
      <c r="B955" s="563"/>
      <c r="C955" s="563"/>
      <c r="D955" s="563"/>
      <c r="E955" s="563"/>
      <c r="F955" s="563"/>
      <c r="G955" s="563"/>
      <c r="H955" s="563"/>
      <c r="I955" s="563"/>
      <c r="J955" s="563"/>
      <c r="K955" s="563"/>
      <c r="L955" s="563"/>
      <c r="M955" s="563"/>
      <c r="N955" s="563"/>
      <c r="O955" s="563"/>
      <c r="P955" s="563"/>
      <c r="Q955" s="563"/>
      <c r="R955" s="563"/>
      <c r="S955" s="563"/>
      <c r="T955" s="563"/>
      <c r="U955" s="563"/>
      <c r="V955" s="563"/>
      <c r="W955" s="563"/>
      <c r="X955" s="563"/>
      <c r="Y955" s="563"/>
      <c r="Z955" s="564"/>
    </row>
    <row r="956" spans="1:26">
      <c r="A956" s="570"/>
      <c r="B956" s="563"/>
      <c r="C956" s="563"/>
      <c r="D956" s="563"/>
      <c r="E956" s="563"/>
      <c r="F956" s="563"/>
      <c r="G956" s="563"/>
      <c r="H956" s="563"/>
      <c r="I956" s="563"/>
      <c r="J956" s="563"/>
      <c r="K956" s="563"/>
      <c r="L956" s="563"/>
      <c r="M956" s="563"/>
      <c r="N956" s="563"/>
      <c r="O956" s="563"/>
      <c r="P956" s="563"/>
      <c r="Q956" s="563"/>
      <c r="R956" s="563"/>
      <c r="S956" s="563"/>
      <c r="T956" s="563"/>
      <c r="U956" s="563"/>
      <c r="V956" s="563"/>
      <c r="W956" s="563"/>
      <c r="X956" s="563"/>
      <c r="Y956" s="563"/>
      <c r="Z956" s="564"/>
    </row>
    <row r="957" spans="1:26">
      <c r="A957" s="570"/>
      <c r="B957" s="563"/>
      <c r="C957" s="563"/>
      <c r="D957" s="563"/>
      <c r="E957" s="563"/>
      <c r="F957" s="563"/>
      <c r="G957" s="563"/>
      <c r="H957" s="563"/>
      <c r="I957" s="563"/>
      <c r="J957" s="563"/>
      <c r="K957" s="563"/>
      <c r="L957" s="563"/>
      <c r="M957" s="563"/>
      <c r="N957" s="563"/>
      <c r="O957" s="563"/>
      <c r="P957" s="563"/>
      <c r="Q957" s="563"/>
      <c r="R957" s="563"/>
      <c r="S957" s="563"/>
      <c r="T957" s="563"/>
      <c r="U957" s="563"/>
      <c r="V957" s="563"/>
      <c r="W957" s="563"/>
      <c r="X957" s="563"/>
      <c r="Y957" s="563"/>
      <c r="Z957" s="564"/>
    </row>
    <row r="958" spans="1:26">
      <c r="A958" s="570"/>
      <c r="B958" s="563"/>
      <c r="C958" s="563"/>
      <c r="D958" s="563"/>
      <c r="E958" s="563"/>
      <c r="F958" s="563"/>
      <c r="G958" s="563"/>
      <c r="H958" s="563"/>
      <c r="I958" s="563"/>
      <c r="J958" s="563"/>
      <c r="K958" s="563"/>
      <c r="L958" s="563"/>
      <c r="M958" s="563"/>
      <c r="N958" s="563"/>
      <c r="O958" s="563"/>
      <c r="P958" s="563"/>
      <c r="Q958" s="563"/>
      <c r="R958" s="563"/>
      <c r="S958" s="563"/>
      <c r="T958" s="563"/>
      <c r="U958" s="563"/>
      <c r="V958" s="563"/>
      <c r="W958" s="563"/>
      <c r="X958" s="563"/>
      <c r="Y958" s="563"/>
      <c r="Z958" s="564"/>
    </row>
    <row r="959" spans="1:26">
      <c r="A959" s="570"/>
      <c r="B959" s="563"/>
      <c r="C959" s="563"/>
      <c r="D959" s="563"/>
      <c r="E959" s="563"/>
      <c r="F959" s="563"/>
      <c r="G959" s="563"/>
      <c r="H959" s="563"/>
      <c r="I959" s="563"/>
      <c r="J959" s="563"/>
      <c r="K959" s="563"/>
      <c r="L959" s="563"/>
      <c r="M959" s="563"/>
      <c r="N959" s="563"/>
      <c r="O959" s="563"/>
      <c r="P959" s="563"/>
      <c r="Q959" s="563"/>
      <c r="R959" s="563"/>
      <c r="S959" s="563"/>
      <c r="T959" s="563"/>
      <c r="U959" s="563"/>
      <c r="V959" s="563"/>
      <c r="W959" s="563"/>
      <c r="X959" s="563"/>
      <c r="Y959" s="563"/>
      <c r="Z959" s="564"/>
    </row>
    <row r="960" spans="1:26">
      <c r="A960" s="570"/>
      <c r="B960" s="563"/>
      <c r="C960" s="563"/>
      <c r="D960" s="563"/>
      <c r="E960" s="563"/>
      <c r="F960" s="563"/>
      <c r="G960" s="563"/>
      <c r="H960" s="563"/>
      <c r="I960" s="563"/>
      <c r="J960" s="563"/>
      <c r="K960" s="563"/>
      <c r="L960" s="563"/>
      <c r="M960" s="563"/>
      <c r="N960" s="563"/>
      <c r="O960" s="563"/>
      <c r="P960" s="563"/>
      <c r="Q960" s="563"/>
      <c r="R960" s="563"/>
      <c r="S960" s="563"/>
      <c r="T960" s="563"/>
      <c r="U960" s="563"/>
      <c r="V960" s="563"/>
      <c r="W960" s="563"/>
      <c r="X960" s="563"/>
      <c r="Y960" s="563"/>
      <c r="Z960" s="564"/>
    </row>
    <row r="961" spans="1:26">
      <c r="A961" s="570"/>
      <c r="B961" s="563"/>
      <c r="C961" s="563"/>
      <c r="D961" s="563"/>
      <c r="E961" s="563"/>
      <c r="F961" s="563"/>
      <c r="G961" s="563"/>
      <c r="H961" s="563"/>
      <c r="I961" s="563"/>
      <c r="J961" s="563"/>
      <c r="K961" s="563"/>
      <c r="L961" s="563"/>
      <c r="M961" s="563"/>
      <c r="N961" s="563"/>
      <c r="O961" s="563"/>
      <c r="P961" s="563"/>
      <c r="Q961" s="563"/>
      <c r="R961" s="563"/>
      <c r="S961" s="563"/>
      <c r="T961" s="563"/>
      <c r="U961" s="563"/>
      <c r="V961" s="563"/>
      <c r="W961" s="563"/>
      <c r="X961" s="563"/>
      <c r="Y961" s="563"/>
      <c r="Z961" s="564"/>
    </row>
    <row r="962" spans="1:26">
      <c r="A962" s="570"/>
      <c r="B962" s="563"/>
      <c r="C962" s="563"/>
      <c r="D962" s="563"/>
      <c r="E962" s="563"/>
      <c r="F962" s="563"/>
      <c r="G962" s="563"/>
      <c r="H962" s="563"/>
      <c r="I962" s="563"/>
      <c r="J962" s="563"/>
      <c r="K962" s="563"/>
      <c r="L962" s="563"/>
      <c r="M962" s="563"/>
      <c r="N962" s="563"/>
      <c r="O962" s="563"/>
      <c r="P962" s="563"/>
      <c r="Q962" s="563"/>
      <c r="R962" s="563"/>
      <c r="S962" s="563"/>
      <c r="T962" s="563"/>
      <c r="U962" s="563"/>
      <c r="V962" s="563"/>
      <c r="W962" s="563"/>
      <c r="X962" s="563"/>
      <c r="Y962" s="563"/>
      <c r="Z962" s="564"/>
    </row>
    <row r="963" spans="1:26">
      <c r="A963" s="570"/>
      <c r="B963" s="563"/>
      <c r="C963" s="563"/>
      <c r="D963" s="563"/>
      <c r="E963" s="563"/>
      <c r="F963" s="563"/>
      <c r="G963" s="563"/>
      <c r="H963" s="563"/>
      <c r="I963" s="563"/>
      <c r="J963" s="563"/>
      <c r="K963" s="563"/>
      <c r="L963" s="563"/>
      <c r="M963" s="563"/>
      <c r="N963" s="563"/>
      <c r="O963" s="563"/>
      <c r="P963" s="563"/>
      <c r="Q963" s="563"/>
      <c r="R963" s="563"/>
      <c r="S963" s="563"/>
      <c r="T963" s="563"/>
      <c r="U963" s="563"/>
      <c r="V963" s="563"/>
      <c r="W963" s="563"/>
      <c r="X963" s="563"/>
      <c r="Y963" s="563"/>
      <c r="Z963" s="564"/>
    </row>
    <row r="964" spans="1:26">
      <c r="A964" s="570"/>
      <c r="B964" s="563"/>
      <c r="C964" s="563"/>
      <c r="D964" s="563"/>
      <c r="E964" s="563"/>
      <c r="F964" s="563"/>
      <c r="G964" s="563"/>
      <c r="H964" s="563"/>
      <c r="I964" s="563"/>
      <c r="J964" s="563"/>
      <c r="K964" s="563"/>
      <c r="L964" s="563"/>
      <c r="M964" s="563"/>
      <c r="N964" s="563"/>
      <c r="O964" s="563"/>
      <c r="P964" s="563"/>
      <c r="Q964" s="563"/>
      <c r="R964" s="563"/>
      <c r="S964" s="563"/>
      <c r="T964" s="563"/>
      <c r="U964" s="563"/>
      <c r="V964" s="563"/>
      <c r="W964" s="563"/>
      <c r="X964" s="563"/>
      <c r="Y964" s="563"/>
      <c r="Z964" s="564"/>
    </row>
    <row r="965" spans="1:26">
      <c r="A965" s="570"/>
      <c r="B965" s="563"/>
      <c r="C965" s="563"/>
      <c r="D965" s="563"/>
      <c r="E965" s="563"/>
      <c r="F965" s="563"/>
      <c r="G965" s="563"/>
      <c r="H965" s="563"/>
      <c r="I965" s="563"/>
      <c r="J965" s="563"/>
      <c r="K965" s="563"/>
      <c r="L965" s="563"/>
      <c r="M965" s="563"/>
      <c r="N965" s="563"/>
      <c r="O965" s="563"/>
      <c r="P965" s="563"/>
      <c r="Q965" s="563"/>
      <c r="R965" s="563"/>
      <c r="S965" s="563"/>
      <c r="T965" s="563"/>
      <c r="U965" s="563"/>
      <c r="V965" s="563"/>
      <c r="W965" s="563"/>
      <c r="X965" s="563"/>
      <c r="Y965" s="563"/>
      <c r="Z965" s="564"/>
    </row>
    <row r="966" spans="1:26">
      <c r="A966" s="570"/>
      <c r="B966" s="563"/>
      <c r="C966" s="563"/>
      <c r="D966" s="563"/>
      <c r="E966" s="563"/>
      <c r="F966" s="563"/>
      <c r="G966" s="563"/>
      <c r="H966" s="563"/>
      <c r="I966" s="563"/>
      <c r="J966" s="563"/>
      <c r="K966" s="563"/>
      <c r="L966" s="563"/>
      <c r="M966" s="563"/>
      <c r="N966" s="563"/>
      <c r="O966" s="563"/>
      <c r="P966" s="563"/>
      <c r="Q966" s="563"/>
      <c r="R966" s="563"/>
      <c r="S966" s="563"/>
      <c r="T966" s="563"/>
      <c r="U966" s="563"/>
      <c r="V966" s="563"/>
      <c r="W966" s="563"/>
      <c r="X966" s="563"/>
      <c r="Y966" s="563"/>
      <c r="Z966" s="564"/>
    </row>
    <row r="967" spans="1:26">
      <c r="A967" s="570"/>
      <c r="B967" s="563"/>
      <c r="C967" s="563"/>
      <c r="D967" s="563"/>
      <c r="E967" s="563"/>
      <c r="F967" s="563"/>
      <c r="G967" s="563"/>
      <c r="H967" s="563"/>
      <c r="I967" s="563"/>
      <c r="J967" s="563"/>
      <c r="K967" s="563"/>
      <c r="L967" s="563"/>
      <c r="M967" s="563"/>
      <c r="N967" s="563"/>
      <c r="O967" s="563"/>
      <c r="P967" s="563"/>
      <c r="Q967" s="563"/>
      <c r="R967" s="563"/>
      <c r="S967" s="563"/>
      <c r="T967" s="563"/>
      <c r="U967" s="563"/>
      <c r="V967" s="563"/>
      <c r="W967" s="563"/>
      <c r="X967" s="563"/>
      <c r="Y967" s="563"/>
      <c r="Z967" s="564"/>
    </row>
    <row r="968" spans="1:26">
      <c r="A968" s="570"/>
      <c r="B968" s="563"/>
      <c r="C968" s="563"/>
      <c r="D968" s="563"/>
      <c r="E968" s="563"/>
      <c r="F968" s="563"/>
      <c r="G968" s="563"/>
      <c r="H968" s="563"/>
      <c r="I968" s="563"/>
      <c r="J968" s="563"/>
      <c r="K968" s="563"/>
      <c r="L968" s="563"/>
      <c r="M968" s="563"/>
      <c r="N968" s="563"/>
      <c r="O968" s="563"/>
      <c r="P968" s="563"/>
      <c r="Q968" s="563"/>
      <c r="R968" s="563"/>
      <c r="S968" s="563"/>
      <c r="T968" s="563"/>
      <c r="U968" s="563"/>
      <c r="V968" s="563"/>
      <c r="W968" s="563"/>
      <c r="X968" s="563"/>
      <c r="Y968" s="563"/>
      <c r="Z968" s="564"/>
    </row>
    <row r="969" spans="1:26">
      <c r="A969" s="570"/>
      <c r="B969" s="563"/>
      <c r="C969" s="563"/>
      <c r="D969" s="563"/>
      <c r="E969" s="563"/>
      <c r="F969" s="563"/>
      <c r="G969" s="563"/>
      <c r="H969" s="563"/>
      <c r="I969" s="563"/>
      <c r="J969" s="563"/>
      <c r="K969" s="563"/>
      <c r="L969" s="563"/>
      <c r="M969" s="563"/>
      <c r="N969" s="563"/>
      <c r="O969" s="563"/>
      <c r="P969" s="563"/>
      <c r="Q969" s="563"/>
      <c r="R969" s="563"/>
      <c r="S969" s="563"/>
      <c r="T969" s="563"/>
      <c r="U969" s="563"/>
      <c r="V969" s="563"/>
      <c r="W969" s="563"/>
      <c r="X969" s="563"/>
      <c r="Y969" s="563"/>
      <c r="Z969" s="564"/>
    </row>
    <row r="970" spans="1:26">
      <c r="A970" s="570"/>
      <c r="B970" s="563"/>
      <c r="C970" s="563"/>
      <c r="D970" s="563"/>
      <c r="E970" s="563"/>
      <c r="F970" s="563"/>
      <c r="G970" s="563"/>
      <c r="H970" s="563"/>
      <c r="I970" s="563"/>
      <c r="J970" s="563"/>
      <c r="K970" s="563"/>
      <c r="L970" s="563"/>
      <c r="M970" s="563"/>
      <c r="N970" s="563"/>
      <c r="O970" s="563"/>
      <c r="P970" s="563"/>
      <c r="Q970" s="563"/>
      <c r="R970" s="563"/>
      <c r="S970" s="563"/>
      <c r="T970" s="563"/>
      <c r="U970" s="563"/>
      <c r="V970" s="563"/>
      <c r="W970" s="563"/>
      <c r="X970" s="563"/>
      <c r="Y970" s="563"/>
      <c r="Z970" s="564"/>
    </row>
    <row r="971" spans="1:26">
      <c r="A971" s="570"/>
      <c r="B971" s="563"/>
      <c r="C971" s="563"/>
      <c r="D971" s="563"/>
      <c r="E971" s="563"/>
      <c r="F971" s="563"/>
      <c r="G971" s="563"/>
      <c r="H971" s="563"/>
      <c r="I971" s="563"/>
      <c r="J971" s="563"/>
      <c r="K971" s="563"/>
      <c r="L971" s="563"/>
      <c r="M971" s="563"/>
      <c r="N971" s="563"/>
      <c r="O971" s="563"/>
      <c r="P971" s="563"/>
      <c r="Q971" s="563"/>
      <c r="R971" s="563"/>
      <c r="S971" s="563"/>
      <c r="T971" s="563"/>
      <c r="U971" s="563"/>
      <c r="V971" s="563"/>
      <c r="W971" s="563"/>
      <c r="X971" s="563"/>
      <c r="Y971" s="563"/>
      <c r="Z971" s="564"/>
    </row>
    <row r="972" spans="1:26">
      <c r="A972" s="570"/>
      <c r="B972" s="563"/>
      <c r="C972" s="563"/>
      <c r="D972" s="563"/>
      <c r="E972" s="563"/>
      <c r="F972" s="563"/>
      <c r="G972" s="563"/>
      <c r="H972" s="563"/>
      <c r="I972" s="563"/>
      <c r="J972" s="563"/>
      <c r="K972" s="563"/>
      <c r="L972" s="563"/>
      <c r="M972" s="563"/>
      <c r="N972" s="563"/>
      <c r="O972" s="563"/>
      <c r="P972" s="563"/>
      <c r="Q972" s="563"/>
      <c r="R972" s="563"/>
      <c r="S972" s="563"/>
      <c r="T972" s="563"/>
      <c r="U972" s="563"/>
      <c r="V972" s="563"/>
      <c r="W972" s="563"/>
      <c r="X972" s="563"/>
      <c r="Y972" s="563"/>
      <c r="Z972" s="564"/>
    </row>
    <row r="973" spans="1:26">
      <c r="A973" s="570"/>
      <c r="B973" s="563"/>
      <c r="C973" s="563"/>
      <c r="D973" s="563"/>
      <c r="E973" s="563"/>
      <c r="F973" s="563"/>
      <c r="G973" s="563"/>
      <c r="H973" s="563"/>
      <c r="I973" s="563"/>
      <c r="J973" s="563"/>
      <c r="K973" s="563"/>
      <c r="L973" s="563"/>
      <c r="M973" s="563"/>
      <c r="N973" s="563"/>
      <c r="O973" s="563"/>
      <c r="P973" s="563"/>
      <c r="Q973" s="563"/>
      <c r="R973" s="563"/>
      <c r="S973" s="563"/>
      <c r="T973" s="563"/>
      <c r="U973" s="563"/>
      <c r="V973" s="563"/>
      <c r="W973" s="563"/>
      <c r="X973" s="563"/>
      <c r="Y973" s="563"/>
      <c r="Z973" s="564"/>
    </row>
    <row r="974" spans="1:26">
      <c r="A974" s="570"/>
      <c r="B974" s="563"/>
      <c r="C974" s="563"/>
      <c r="D974" s="563"/>
      <c r="E974" s="563"/>
      <c r="F974" s="563"/>
      <c r="G974" s="563"/>
      <c r="H974" s="563"/>
      <c r="I974" s="563"/>
      <c r="J974" s="563"/>
      <c r="K974" s="563"/>
      <c r="L974" s="563"/>
      <c r="M974" s="563"/>
      <c r="N974" s="563"/>
      <c r="O974" s="563"/>
      <c r="P974" s="563"/>
      <c r="Q974" s="563"/>
      <c r="R974" s="563"/>
      <c r="S974" s="563"/>
      <c r="T974" s="563"/>
      <c r="U974" s="563"/>
      <c r="V974" s="563"/>
      <c r="W974" s="563"/>
      <c r="X974" s="563"/>
      <c r="Y974" s="563"/>
      <c r="Z974" s="564"/>
    </row>
    <row r="975" spans="1:26">
      <c r="A975" s="570"/>
      <c r="B975" s="563"/>
      <c r="C975" s="563"/>
      <c r="D975" s="563"/>
      <c r="E975" s="563"/>
      <c r="F975" s="563"/>
      <c r="G975" s="563"/>
      <c r="H975" s="563"/>
      <c r="I975" s="563"/>
      <c r="J975" s="563"/>
      <c r="K975" s="563"/>
      <c r="L975" s="563"/>
      <c r="M975" s="563"/>
      <c r="N975" s="563"/>
      <c r="O975" s="563"/>
      <c r="P975" s="563"/>
      <c r="Q975" s="563"/>
      <c r="R975" s="563"/>
      <c r="S975" s="563"/>
      <c r="T975" s="563"/>
      <c r="U975" s="563"/>
      <c r="V975" s="563"/>
      <c r="W975" s="563"/>
      <c r="X975" s="563"/>
      <c r="Y975" s="563"/>
      <c r="Z975" s="564"/>
    </row>
    <row r="976" spans="1:26">
      <c r="A976" s="570"/>
      <c r="B976" s="563"/>
      <c r="C976" s="563"/>
      <c r="D976" s="563"/>
      <c r="E976" s="563"/>
      <c r="F976" s="563"/>
      <c r="G976" s="563"/>
      <c r="H976" s="563"/>
      <c r="I976" s="563"/>
      <c r="J976" s="563"/>
      <c r="K976" s="563"/>
      <c r="L976" s="563"/>
      <c r="M976" s="563"/>
      <c r="N976" s="563"/>
      <c r="O976" s="563"/>
      <c r="P976" s="563"/>
      <c r="Q976" s="563"/>
      <c r="R976" s="563"/>
      <c r="S976" s="563"/>
      <c r="T976" s="563"/>
      <c r="U976" s="563"/>
      <c r="V976" s="563"/>
      <c r="W976" s="563"/>
      <c r="X976" s="563"/>
      <c r="Y976" s="563"/>
      <c r="Z976" s="564"/>
    </row>
    <row r="977" spans="1:26">
      <c r="A977" s="570"/>
      <c r="B977" s="563"/>
      <c r="C977" s="563"/>
      <c r="D977" s="563"/>
      <c r="E977" s="563"/>
      <c r="F977" s="563"/>
      <c r="G977" s="563"/>
      <c r="H977" s="563"/>
      <c r="I977" s="563"/>
      <c r="J977" s="563"/>
      <c r="K977" s="563"/>
      <c r="L977" s="563"/>
      <c r="M977" s="563"/>
      <c r="N977" s="563"/>
      <c r="O977" s="563"/>
      <c r="P977" s="563"/>
      <c r="Q977" s="563"/>
      <c r="R977" s="563"/>
      <c r="S977" s="563"/>
      <c r="T977" s="563"/>
      <c r="U977" s="563"/>
      <c r="V977" s="563"/>
      <c r="W977" s="563"/>
      <c r="X977" s="563"/>
      <c r="Y977" s="563"/>
      <c r="Z977" s="564"/>
    </row>
    <row r="978" spans="1:26">
      <c r="A978" s="570"/>
      <c r="B978" s="563"/>
      <c r="C978" s="563"/>
      <c r="D978" s="563"/>
      <c r="E978" s="563"/>
      <c r="F978" s="563"/>
      <c r="G978" s="563"/>
      <c r="H978" s="563"/>
      <c r="I978" s="563"/>
      <c r="J978" s="563"/>
      <c r="K978" s="563"/>
      <c r="L978" s="563"/>
      <c r="M978" s="563"/>
      <c r="N978" s="563"/>
      <c r="O978" s="563"/>
      <c r="P978" s="563"/>
      <c r="Q978" s="563"/>
      <c r="R978" s="563"/>
      <c r="S978" s="563"/>
      <c r="T978" s="563"/>
      <c r="U978" s="563"/>
      <c r="V978" s="563"/>
      <c r="W978" s="563"/>
      <c r="X978" s="563"/>
      <c r="Y978" s="563"/>
      <c r="Z978" s="564"/>
    </row>
    <row r="979" spans="1:26">
      <c r="A979" s="570"/>
      <c r="B979" s="563"/>
      <c r="C979" s="563"/>
      <c r="D979" s="563"/>
      <c r="E979" s="563"/>
      <c r="F979" s="563"/>
      <c r="G979" s="563"/>
      <c r="H979" s="563"/>
      <c r="I979" s="563"/>
      <c r="J979" s="563"/>
      <c r="K979" s="563"/>
      <c r="L979" s="563"/>
      <c r="M979" s="563"/>
      <c r="N979" s="563"/>
      <c r="O979" s="563"/>
      <c r="P979" s="563"/>
      <c r="Q979" s="563"/>
      <c r="R979" s="563"/>
      <c r="S979" s="563"/>
      <c r="T979" s="563"/>
      <c r="U979" s="563"/>
      <c r="V979" s="563"/>
      <c r="W979" s="563"/>
      <c r="X979" s="563"/>
      <c r="Y979" s="563"/>
      <c r="Z979" s="564"/>
    </row>
    <row r="980" spans="1:26">
      <c r="A980" s="570"/>
      <c r="B980" s="563"/>
      <c r="C980" s="563"/>
      <c r="D980" s="563"/>
      <c r="E980" s="563"/>
      <c r="F980" s="563"/>
      <c r="G980" s="563"/>
      <c r="H980" s="563"/>
      <c r="I980" s="563"/>
      <c r="J980" s="563"/>
      <c r="K980" s="563"/>
      <c r="L980" s="563"/>
      <c r="M980" s="563"/>
      <c r="N980" s="563"/>
      <c r="O980" s="563"/>
      <c r="P980" s="563"/>
      <c r="Q980" s="563"/>
      <c r="R980" s="563"/>
      <c r="S980" s="563"/>
      <c r="T980" s="563"/>
      <c r="U980" s="563"/>
      <c r="V980" s="563"/>
      <c r="W980" s="563"/>
      <c r="X980" s="563"/>
      <c r="Y980" s="563"/>
      <c r="Z980" s="564"/>
    </row>
    <row r="981" spans="1:26">
      <c r="A981" s="570"/>
      <c r="B981" s="563"/>
      <c r="C981" s="563"/>
      <c r="D981" s="563"/>
      <c r="E981" s="563"/>
      <c r="F981" s="563"/>
      <c r="G981" s="563"/>
      <c r="H981" s="563"/>
      <c r="I981" s="563"/>
      <c r="J981" s="563"/>
      <c r="K981" s="563"/>
      <c r="L981" s="563"/>
      <c r="M981" s="563"/>
      <c r="N981" s="563"/>
      <c r="O981" s="563"/>
      <c r="P981" s="563"/>
      <c r="Q981" s="563"/>
      <c r="R981" s="563"/>
      <c r="S981" s="563"/>
      <c r="T981" s="563"/>
      <c r="U981" s="563"/>
      <c r="V981" s="563"/>
      <c r="W981" s="563"/>
      <c r="X981" s="563"/>
      <c r="Y981" s="563"/>
      <c r="Z981" s="564"/>
    </row>
    <row r="982" spans="1:26">
      <c r="A982" s="570"/>
      <c r="B982" s="563"/>
      <c r="C982" s="563"/>
      <c r="D982" s="563"/>
      <c r="E982" s="563"/>
      <c r="F982" s="563"/>
      <c r="G982" s="563"/>
      <c r="H982" s="563"/>
      <c r="I982" s="563"/>
      <c r="J982" s="563"/>
      <c r="K982" s="563"/>
      <c r="L982" s="563"/>
      <c r="M982" s="563"/>
      <c r="N982" s="563"/>
      <c r="O982" s="563"/>
      <c r="P982" s="563"/>
      <c r="Q982" s="563"/>
      <c r="R982" s="563"/>
      <c r="S982" s="563"/>
      <c r="T982" s="563"/>
      <c r="U982" s="563"/>
      <c r="V982" s="563"/>
      <c r="W982" s="563"/>
      <c r="X982" s="563"/>
      <c r="Y982" s="563"/>
      <c r="Z982" s="564"/>
    </row>
    <row r="983" spans="1:26">
      <c r="A983" s="570"/>
      <c r="B983" s="563"/>
      <c r="C983" s="563"/>
      <c r="D983" s="563"/>
      <c r="E983" s="563"/>
      <c r="F983" s="563"/>
      <c r="G983" s="563"/>
      <c r="H983" s="563"/>
      <c r="I983" s="563"/>
      <c r="J983" s="563"/>
      <c r="K983" s="563"/>
      <c r="L983" s="563"/>
      <c r="M983" s="563"/>
      <c r="N983" s="563"/>
      <c r="O983" s="563"/>
      <c r="P983" s="563"/>
      <c r="Q983" s="563"/>
      <c r="R983" s="563"/>
      <c r="S983" s="563"/>
      <c r="T983" s="563"/>
      <c r="U983" s="563"/>
      <c r="V983" s="563"/>
      <c r="W983" s="563"/>
      <c r="X983" s="563"/>
      <c r="Y983" s="563"/>
      <c r="Z983" s="564"/>
    </row>
    <row r="984" spans="1:26">
      <c r="A984" s="570"/>
      <c r="B984" s="563"/>
      <c r="C984" s="563"/>
      <c r="D984" s="563"/>
      <c r="E984" s="563"/>
      <c r="F984" s="563"/>
      <c r="G984" s="563"/>
      <c r="H984" s="563"/>
      <c r="I984" s="563"/>
      <c r="J984" s="563"/>
      <c r="K984" s="563"/>
      <c r="L984" s="563"/>
      <c r="M984" s="563"/>
      <c r="N984" s="563"/>
      <c r="O984" s="563"/>
      <c r="P984" s="563"/>
      <c r="Q984" s="563"/>
      <c r="R984" s="563"/>
      <c r="S984" s="563"/>
      <c r="T984" s="563"/>
      <c r="U984" s="563"/>
      <c r="V984" s="563"/>
      <c r="W984" s="563"/>
      <c r="X984" s="563"/>
      <c r="Y984" s="563"/>
      <c r="Z984" s="564"/>
    </row>
    <row r="985" spans="1:26">
      <c r="A985" s="570"/>
      <c r="B985" s="563"/>
      <c r="C985" s="563"/>
      <c r="D985" s="563"/>
      <c r="E985" s="563"/>
      <c r="F985" s="563"/>
      <c r="G985" s="563"/>
      <c r="H985" s="563"/>
      <c r="I985" s="563"/>
      <c r="J985" s="563"/>
      <c r="K985" s="563"/>
      <c r="L985" s="563"/>
      <c r="M985" s="563"/>
      <c r="N985" s="563"/>
      <c r="O985" s="563"/>
      <c r="P985" s="563"/>
      <c r="Q985" s="563"/>
      <c r="R985" s="563"/>
      <c r="S985" s="563"/>
      <c r="T985" s="563"/>
      <c r="U985" s="563"/>
      <c r="V985" s="563"/>
      <c r="W985" s="563"/>
      <c r="X985" s="563"/>
      <c r="Y985" s="563"/>
      <c r="Z985" s="564"/>
    </row>
    <row r="986" spans="1:26">
      <c r="A986" s="570"/>
      <c r="B986" s="563"/>
      <c r="C986" s="563"/>
      <c r="D986" s="563"/>
      <c r="E986" s="563"/>
      <c r="F986" s="563"/>
      <c r="G986" s="563"/>
      <c r="H986" s="563"/>
      <c r="I986" s="563"/>
      <c r="J986" s="563"/>
      <c r="K986" s="563"/>
      <c r="L986" s="563"/>
      <c r="M986" s="563"/>
      <c r="N986" s="563"/>
      <c r="O986" s="563"/>
      <c r="P986" s="563"/>
      <c r="Q986" s="563"/>
      <c r="R986" s="563"/>
      <c r="S986" s="563"/>
      <c r="T986" s="563"/>
      <c r="U986" s="563"/>
      <c r="V986" s="563"/>
      <c r="W986" s="563"/>
      <c r="X986" s="563"/>
      <c r="Y986" s="563"/>
      <c r="Z986" s="564"/>
    </row>
    <row r="987" spans="1:26">
      <c r="A987" s="570"/>
      <c r="B987" s="563"/>
      <c r="C987" s="563"/>
      <c r="D987" s="563"/>
      <c r="E987" s="563"/>
      <c r="F987" s="563"/>
      <c r="G987" s="563"/>
      <c r="H987" s="563"/>
      <c r="I987" s="563"/>
      <c r="J987" s="563"/>
      <c r="K987" s="563"/>
      <c r="L987" s="563"/>
      <c r="M987" s="563"/>
      <c r="N987" s="563"/>
      <c r="O987" s="563"/>
      <c r="P987" s="563"/>
      <c r="Q987" s="563"/>
      <c r="R987" s="563"/>
      <c r="S987" s="563"/>
      <c r="T987" s="563"/>
      <c r="U987" s="563"/>
      <c r="V987" s="563"/>
      <c r="W987" s="563"/>
      <c r="X987" s="563"/>
      <c r="Y987" s="563"/>
      <c r="Z987" s="564"/>
    </row>
    <row r="988" spans="1:26">
      <c r="A988" s="570"/>
      <c r="B988" s="563"/>
      <c r="C988" s="563"/>
      <c r="D988" s="563"/>
      <c r="E988" s="563"/>
      <c r="F988" s="563"/>
      <c r="G988" s="563"/>
      <c r="H988" s="563"/>
      <c r="I988" s="563"/>
      <c r="J988" s="563"/>
      <c r="K988" s="563"/>
      <c r="L988" s="563"/>
      <c r="M988" s="563"/>
      <c r="N988" s="563"/>
      <c r="O988" s="563"/>
      <c r="P988" s="563"/>
      <c r="Q988" s="563"/>
      <c r="R988" s="563"/>
      <c r="S988" s="563"/>
      <c r="T988" s="563"/>
      <c r="U988" s="563"/>
      <c r="V988" s="563"/>
      <c r="W988" s="563"/>
      <c r="X988" s="563"/>
      <c r="Y988" s="563"/>
      <c r="Z988" s="564"/>
    </row>
    <row r="989" spans="1:26">
      <c r="A989" s="570"/>
      <c r="B989" s="563"/>
      <c r="C989" s="563"/>
      <c r="D989" s="563"/>
      <c r="E989" s="563"/>
      <c r="F989" s="563"/>
      <c r="G989" s="563"/>
      <c r="H989" s="563"/>
      <c r="I989" s="563"/>
      <c r="J989" s="563"/>
      <c r="K989" s="563"/>
      <c r="L989" s="563"/>
      <c r="M989" s="563"/>
      <c r="N989" s="563"/>
      <c r="O989" s="563"/>
      <c r="P989" s="563"/>
      <c r="Q989" s="563"/>
      <c r="R989" s="563"/>
      <c r="S989" s="563"/>
      <c r="T989" s="563"/>
      <c r="U989" s="563"/>
      <c r="V989" s="563"/>
      <c r="W989" s="563"/>
      <c r="X989" s="563"/>
      <c r="Y989" s="563"/>
      <c r="Z989" s="564"/>
    </row>
    <row r="990" spans="1:26">
      <c r="A990" s="570"/>
      <c r="B990" s="563"/>
      <c r="C990" s="563"/>
      <c r="D990" s="563"/>
      <c r="E990" s="563"/>
      <c r="F990" s="563"/>
      <c r="G990" s="563"/>
      <c r="H990" s="563"/>
      <c r="I990" s="563"/>
      <c r="J990" s="563"/>
      <c r="K990" s="563"/>
      <c r="L990" s="563"/>
      <c r="M990" s="563"/>
      <c r="N990" s="563"/>
      <c r="O990" s="563"/>
      <c r="P990" s="563"/>
      <c r="Q990" s="563"/>
      <c r="R990" s="563"/>
      <c r="S990" s="563"/>
      <c r="T990" s="563"/>
      <c r="U990" s="563"/>
      <c r="V990" s="563"/>
      <c r="W990" s="563"/>
      <c r="X990" s="563"/>
      <c r="Y990" s="563"/>
      <c r="Z990" s="564"/>
    </row>
    <row r="991" spans="1:26">
      <c r="A991" s="570"/>
      <c r="B991" s="563"/>
      <c r="C991" s="563"/>
      <c r="D991" s="563"/>
      <c r="E991" s="563"/>
      <c r="F991" s="563"/>
      <c r="G991" s="563"/>
      <c r="H991" s="563"/>
      <c r="I991" s="563"/>
      <c r="J991" s="563"/>
      <c r="K991" s="563"/>
      <c r="L991" s="563"/>
      <c r="M991" s="563"/>
      <c r="N991" s="563"/>
      <c r="O991" s="563"/>
      <c r="P991" s="563"/>
      <c r="Q991" s="563"/>
      <c r="R991" s="563"/>
      <c r="S991" s="563"/>
      <c r="T991" s="563"/>
      <c r="U991" s="563"/>
      <c r="V991" s="563"/>
      <c r="W991" s="563"/>
      <c r="X991" s="563"/>
      <c r="Y991" s="563"/>
      <c r="Z991" s="564"/>
    </row>
    <row r="992" spans="1:26">
      <c r="A992" s="570"/>
      <c r="B992" s="563"/>
      <c r="C992" s="563"/>
      <c r="D992" s="563"/>
      <c r="E992" s="563"/>
      <c r="F992" s="563"/>
      <c r="G992" s="563"/>
      <c r="H992" s="563"/>
      <c r="I992" s="563"/>
      <c r="J992" s="563"/>
      <c r="K992" s="563"/>
      <c r="L992" s="563"/>
      <c r="M992" s="563"/>
      <c r="N992" s="563"/>
      <c r="O992" s="563"/>
      <c r="P992" s="563"/>
      <c r="Q992" s="563"/>
      <c r="R992" s="563"/>
      <c r="S992" s="563"/>
      <c r="T992" s="563"/>
      <c r="U992" s="563"/>
      <c r="V992" s="563"/>
      <c r="W992" s="563"/>
      <c r="X992" s="563"/>
      <c r="Y992" s="563"/>
      <c r="Z992" s="564"/>
    </row>
    <row r="993" spans="1:26">
      <c r="A993" s="570"/>
      <c r="B993" s="563"/>
      <c r="C993" s="563"/>
      <c r="D993" s="563"/>
      <c r="E993" s="563"/>
      <c r="F993" s="563"/>
      <c r="G993" s="563"/>
      <c r="H993" s="563"/>
      <c r="I993" s="563"/>
      <c r="J993" s="563"/>
      <c r="K993" s="563"/>
      <c r="L993" s="563"/>
      <c r="M993" s="563"/>
      <c r="N993" s="563"/>
      <c r="O993" s="563"/>
      <c r="P993" s="563"/>
      <c r="Q993" s="563"/>
      <c r="R993" s="563"/>
      <c r="S993" s="563"/>
      <c r="T993" s="563"/>
      <c r="U993" s="563"/>
      <c r="V993" s="563"/>
      <c r="W993" s="563"/>
      <c r="X993" s="563"/>
      <c r="Y993" s="563"/>
      <c r="Z993" s="564"/>
    </row>
    <row r="994" spans="1:26">
      <c r="A994" s="570"/>
      <c r="B994" s="563"/>
      <c r="C994" s="563"/>
      <c r="D994" s="563"/>
      <c r="E994" s="563"/>
      <c r="F994" s="563"/>
      <c r="G994" s="563"/>
      <c r="H994" s="563"/>
      <c r="I994" s="563"/>
      <c r="J994" s="563"/>
      <c r="K994" s="563"/>
      <c r="L994" s="563"/>
      <c r="M994" s="563"/>
      <c r="N994" s="563"/>
      <c r="O994" s="563"/>
      <c r="P994" s="563"/>
      <c r="Q994" s="563"/>
      <c r="R994" s="563"/>
      <c r="S994" s="563"/>
      <c r="T994" s="563"/>
      <c r="U994" s="563"/>
      <c r="V994" s="563"/>
      <c r="W994" s="563"/>
      <c r="X994" s="563"/>
      <c r="Y994" s="563"/>
      <c r="Z994" s="564"/>
    </row>
    <row r="995" spans="1:26">
      <c r="A995" s="570"/>
      <c r="B995" s="563"/>
      <c r="C995" s="563"/>
      <c r="D995" s="563"/>
      <c r="E995" s="563"/>
      <c r="F995" s="563"/>
      <c r="G995" s="563"/>
      <c r="H995" s="563"/>
      <c r="I995" s="563"/>
      <c r="J995" s="563"/>
      <c r="K995" s="563"/>
      <c r="L995" s="563"/>
      <c r="M995" s="563"/>
      <c r="N995" s="563"/>
      <c r="O995" s="563"/>
      <c r="P995" s="563"/>
      <c r="Q995" s="563"/>
      <c r="R995" s="563"/>
      <c r="S995" s="563"/>
      <c r="T995" s="563"/>
      <c r="U995" s="563"/>
      <c r="V995" s="563"/>
      <c r="W995" s="563"/>
      <c r="X995" s="563"/>
      <c r="Y995" s="563"/>
      <c r="Z995" s="564"/>
    </row>
    <row r="996" spans="1:26">
      <c r="A996" s="570"/>
      <c r="B996" s="563"/>
      <c r="C996" s="563"/>
      <c r="D996" s="563"/>
      <c r="E996" s="563"/>
      <c r="F996" s="563"/>
      <c r="G996" s="563"/>
      <c r="H996" s="563"/>
      <c r="I996" s="563"/>
      <c r="J996" s="563"/>
      <c r="K996" s="563"/>
      <c r="L996" s="563"/>
      <c r="M996" s="563"/>
      <c r="N996" s="563"/>
      <c r="O996" s="563"/>
      <c r="P996" s="563"/>
      <c r="Q996" s="563"/>
      <c r="R996" s="563"/>
      <c r="S996" s="563"/>
      <c r="T996" s="563"/>
      <c r="U996" s="563"/>
      <c r="V996" s="563"/>
      <c r="W996" s="563"/>
      <c r="X996" s="563"/>
      <c r="Y996" s="563"/>
      <c r="Z996" s="564"/>
    </row>
    <row r="997" spans="1:26">
      <c r="A997" s="570"/>
      <c r="B997" s="563"/>
      <c r="C997" s="563"/>
      <c r="D997" s="563"/>
      <c r="E997" s="563"/>
      <c r="F997" s="563"/>
      <c r="G997" s="563"/>
      <c r="H997" s="563"/>
      <c r="I997" s="563"/>
      <c r="J997" s="563"/>
      <c r="K997" s="563"/>
      <c r="L997" s="563"/>
      <c r="M997" s="563"/>
      <c r="N997" s="563"/>
      <c r="O997" s="563"/>
      <c r="P997" s="563"/>
      <c r="Q997" s="563"/>
      <c r="R997" s="563"/>
      <c r="S997" s="563"/>
      <c r="T997" s="563"/>
      <c r="U997" s="563"/>
      <c r="V997" s="563"/>
      <c r="W997" s="563"/>
      <c r="X997" s="563"/>
      <c r="Y997" s="563"/>
      <c r="Z997" s="564"/>
    </row>
    <row r="998" spans="1:26">
      <c r="A998" s="570"/>
      <c r="B998" s="563"/>
      <c r="C998" s="563"/>
      <c r="D998" s="563"/>
      <c r="E998" s="563"/>
      <c r="F998" s="563"/>
      <c r="G998" s="563"/>
      <c r="H998" s="563"/>
      <c r="I998" s="563"/>
      <c r="J998" s="563"/>
      <c r="K998" s="563"/>
      <c r="L998" s="563"/>
      <c r="M998" s="563"/>
      <c r="N998" s="563"/>
      <c r="O998" s="563"/>
      <c r="P998" s="563"/>
      <c r="Q998" s="563"/>
      <c r="R998" s="563"/>
      <c r="S998" s="563"/>
      <c r="T998" s="563"/>
      <c r="U998" s="563"/>
      <c r="V998" s="563"/>
      <c r="W998" s="563"/>
      <c r="X998" s="563"/>
      <c r="Y998" s="563"/>
      <c r="Z998" s="564"/>
    </row>
    <row r="999" spans="1:26">
      <c r="A999" s="571"/>
      <c r="B999" s="572"/>
      <c r="C999" s="572"/>
      <c r="D999" s="572"/>
      <c r="E999" s="572"/>
      <c r="F999" s="572"/>
      <c r="G999" s="572"/>
      <c r="H999" s="572"/>
      <c r="I999" s="572"/>
      <c r="J999" s="572"/>
      <c r="K999" s="572"/>
      <c r="L999" s="572"/>
      <c r="M999" s="572"/>
      <c r="N999" s="572"/>
      <c r="O999" s="572"/>
      <c r="P999" s="572"/>
      <c r="Q999" s="572"/>
      <c r="R999" s="572"/>
      <c r="S999" s="572"/>
      <c r="T999" s="572"/>
      <c r="U999" s="572"/>
      <c r="V999" s="572"/>
      <c r="W999" s="572"/>
      <c r="X999" s="572"/>
      <c r="Y999" s="572"/>
      <c r="Z999" s="573"/>
    </row>
  </sheetData>
  <mergeCells count="18">
    <mergeCell ref="A104:F104"/>
    <mergeCell ref="B8:F8"/>
    <mergeCell ref="B9:F9"/>
    <mergeCell ref="B10:F10"/>
    <mergeCell ref="A11:F11"/>
    <mergeCell ref="A94:F94"/>
    <mergeCell ref="A95:F95"/>
    <mergeCell ref="A97:F97"/>
    <mergeCell ref="A98:F98"/>
    <mergeCell ref="A100:F100"/>
    <mergeCell ref="A101:F101"/>
    <mergeCell ref="A102:F102"/>
    <mergeCell ref="B7:F7"/>
    <mergeCell ref="A1:F1"/>
    <mergeCell ref="B3:F3"/>
    <mergeCell ref="B4:F4"/>
    <mergeCell ref="B5:F5"/>
    <mergeCell ref="B6:F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E300-214C-4030-B067-BB98FAC10EED}">
  <dimension ref="A1:Z998"/>
  <sheetViews>
    <sheetView topLeftCell="A74" workbookViewId="0">
      <selection sqref="A1:B1"/>
    </sheetView>
  </sheetViews>
  <sheetFormatPr defaultRowHeight="15"/>
  <cols>
    <col min="2" max="2" width="35.85546875" customWidth="1"/>
    <col min="3" max="3" width="29.28515625" customWidth="1"/>
    <col min="4" max="4" width="35.140625" customWidth="1"/>
    <col min="5" max="5" width="84.140625" customWidth="1"/>
    <col min="6" max="6" width="11.5703125" customWidth="1"/>
    <col min="7" max="7" width="31.28515625" customWidth="1"/>
    <col min="8" max="8" width="65.85546875" customWidth="1"/>
  </cols>
  <sheetData>
    <row r="1" spans="1:26" ht="38.25" customHeight="1">
      <c r="A1" s="1364" t="s">
        <v>900</v>
      </c>
      <c r="B1" s="1365"/>
      <c r="C1" s="615" t="s">
        <v>56</v>
      </c>
      <c r="D1" s="560"/>
      <c r="E1" s="560"/>
      <c r="F1" s="560"/>
      <c r="G1" s="560"/>
      <c r="H1" s="560"/>
      <c r="I1" s="560"/>
      <c r="J1" s="560"/>
      <c r="K1" s="560"/>
      <c r="L1" s="560"/>
      <c r="M1" s="560"/>
      <c r="N1" s="560"/>
      <c r="O1" s="560"/>
      <c r="P1" s="560"/>
      <c r="Q1" s="560"/>
      <c r="R1" s="560"/>
      <c r="S1" s="560"/>
      <c r="T1" s="560"/>
      <c r="U1" s="560"/>
      <c r="V1" s="560"/>
      <c r="W1" s="560"/>
      <c r="X1" s="560"/>
      <c r="Y1" s="560"/>
      <c r="Z1" s="561"/>
    </row>
    <row r="2" spans="1:26" ht="25.5" customHeight="1">
      <c r="A2" s="1362" t="s">
        <v>3982</v>
      </c>
      <c r="B2" s="1363"/>
      <c r="C2" s="616" t="s">
        <v>26</v>
      </c>
      <c r="D2" s="563"/>
      <c r="E2" s="563"/>
      <c r="F2" s="563"/>
      <c r="G2" s="563"/>
      <c r="H2" s="563"/>
      <c r="I2" s="563"/>
      <c r="J2" s="563"/>
      <c r="K2" s="563"/>
      <c r="L2" s="563"/>
      <c r="M2" s="563"/>
      <c r="N2" s="563"/>
      <c r="O2" s="563"/>
      <c r="P2" s="563"/>
      <c r="Q2" s="563"/>
      <c r="R2" s="563"/>
      <c r="S2" s="563"/>
      <c r="T2" s="563"/>
      <c r="U2" s="563"/>
      <c r="V2" s="563"/>
      <c r="W2" s="563"/>
      <c r="X2" s="563"/>
      <c r="Y2" s="563"/>
      <c r="Z2" s="564"/>
    </row>
    <row r="3" spans="1:26">
      <c r="A3" s="1362" t="s">
        <v>902</v>
      </c>
      <c r="B3" s="1363"/>
      <c r="C3" s="617"/>
      <c r="D3" s="563"/>
      <c r="E3" s="563"/>
      <c r="F3" s="563"/>
      <c r="G3" s="563"/>
      <c r="H3" s="563"/>
      <c r="I3" s="563"/>
      <c r="J3" s="563"/>
      <c r="K3" s="563"/>
      <c r="L3" s="563"/>
      <c r="M3" s="563"/>
      <c r="N3" s="563"/>
      <c r="O3" s="563"/>
      <c r="P3" s="563"/>
      <c r="Q3" s="563"/>
      <c r="R3" s="563"/>
      <c r="S3" s="563"/>
      <c r="T3" s="563"/>
      <c r="U3" s="563"/>
      <c r="V3" s="563"/>
      <c r="W3" s="563"/>
      <c r="X3" s="563"/>
      <c r="Y3" s="563"/>
      <c r="Z3" s="564"/>
    </row>
    <row r="4" spans="1:26">
      <c r="A4" s="1362" t="s">
        <v>903</v>
      </c>
      <c r="B4" s="1363"/>
      <c r="C4" s="616">
        <v>50</v>
      </c>
      <c r="D4" s="563"/>
      <c r="E4" s="563"/>
      <c r="F4" s="563"/>
      <c r="G4" s="563"/>
      <c r="H4" s="563"/>
      <c r="I4" s="563"/>
      <c r="J4" s="563"/>
      <c r="K4" s="563"/>
      <c r="L4" s="563"/>
      <c r="M4" s="563"/>
      <c r="N4" s="563"/>
      <c r="O4" s="563"/>
      <c r="P4" s="563"/>
      <c r="Q4" s="563"/>
      <c r="R4" s="563"/>
      <c r="S4" s="563"/>
      <c r="T4" s="563"/>
      <c r="U4" s="563"/>
      <c r="V4" s="563"/>
      <c r="W4" s="563"/>
      <c r="X4" s="563"/>
      <c r="Y4" s="563"/>
      <c r="Z4" s="564"/>
    </row>
    <row r="5" spans="1:26">
      <c r="A5" s="1362" t="s">
        <v>904</v>
      </c>
      <c r="B5" s="1363"/>
      <c r="C5" s="616">
        <v>48</v>
      </c>
      <c r="D5" s="563"/>
      <c r="E5" s="563"/>
      <c r="F5" s="563"/>
      <c r="G5" s="563"/>
      <c r="H5" s="563"/>
      <c r="I5" s="563"/>
      <c r="J5" s="563"/>
      <c r="K5" s="563"/>
      <c r="L5" s="563"/>
      <c r="M5" s="563"/>
      <c r="N5" s="563"/>
      <c r="O5" s="563"/>
      <c r="P5" s="563"/>
      <c r="Q5" s="563"/>
      <c r="R5" s="563"/>
      <c r="S5" s="563"/>
      <c r="T5" s="563"/>
      <c r="U5" s="563"/>
      <c r="V5" s="563"/>
      <c r="W5" s="563"/>
      <c r="X5" s="563"/>
      <c r="Y5" s="563"/>
      <c r="Z5" s="564"/>
    </row>
    <row r="6" spans="1:26">
      <c r="A6" s="1362" t="s">
        <v>905</v>
      </c>
      <c r="B6" s="1363"/>
      <c r="C6" s="616">
        <v>2</v>
      </c>
      <c r="D6" s="563"/>
      <c r="E6" s="563"/>
      <c r="F6" s="563"/>
      <c r="G6" s="563"/>
      <c r="H6" s="563"/>
      <c r="I6" s="563"/>
      <c r="J6" s="563"/>
      <c r="K6" s="563"/>
      <c r="L6" s="563"/>
      <c r="M6" s="563"/>
      <c r="N6" s="563"/>
      <c r="O6" s="563"/>
      <c r="P6" s="563"/>
      <c r="Q6" s="563"/>
      <c r="R6" s="563"/>
      <c r="S6" s="563"/>
      <c r="T6" s="563"/>
      <c r="U6" s="563"/>
      <c r="V6" s="563"/>
      <c r="W6" s="563"/>
      <c r="X6" s="563"/>
      <c r="Y6" s="563"/>
      <c r="Z6" s="564"/>
    </row>
    <row r="7" spans="1:26">
      <c r="A7" s="1362" t="s">
        <v>906</v>
      </c>
      <c r="B7" s="1363"/>
      <c r="C7" s="616">
        <v>0</v>
      </c>
      <c r="D7" s="563"/>
      <c r="E7" s="563"/>
      <c r="F7" s="563"/>
      <c r="G7" s="563"/>
      <c r="H7" s="563"/>
      <c r="I7" s="563"/>
      <c r="J7" s="563"/>
      <c r="K7" s="563"/>
      <c r="L7" s="563"/>
      <c r="M7" s="563"/>
      <c r="N7" s="563"/>
      <c r="O7" s="563"/>
      <c r="P7" s="563"/>
      <c r="Q7" s="563"/>
      <c r="R7" s="563"/>
      <c r="S7" s="563"/>
      <c r="T7" s="563"/>
      <c r="U7" s="563"/>
      <c r="V7" s="563"/>
      <c r="W7" s="563"/>
      <c r="X7" s="563"/>
      <c r="Y7" s="563"/>
      <c r="Z7" s="564"/>
    </row>
    <row r="8" spans="1:26">
      <c r="A8" s="570"/>
      <c r="B8" s="563"/>
      <c r="C8" s="563"/>
      <c r="D8" s="563"/>
      <c r="E8" s="563"/>
      <c r="F8" s="563"/>
      <c r="G8" s="563"/>
      <c r="H8" s="563"/>
      <c r="I8" s="563"/>
      <c r="J8" s="563"/>
      <c r="K8" s="563"/>
      <c r="L8" s="563"/>
      <c r="M8" s="563"/>
      <c r="N8" s="563"/>
      <c r="O8" s="563"/>
      <c r="P8" s="563"/>
      <c r="Q8" s="563"/>
      <c r="R8" s="563"/>
      <c r="S8" s="563"/>
      <c r="T8" s="563"/>
      <c r="U8" s="563"/>
      <c r="V8" s="563"/>
      <c r="W8" s="563"/>
      <c r="X8" s="563"/>
      <c r="Y8" s="563"/>
      <c r="Z8" s="564"/>
    </row>
    <row r="9" spans="1:26">
      <c r="A9" s="571"/>
      <c r="B9" s="572"/>
      <c r="C9" s="572"/>
      <c r="D9" s="572"/>
      <c r="E9" s="572"/>
      <c r="F9" s="572"/>
      <c r="G9" s="572"/>
      <c r="H9" s="572"/>
      <c r="I9" s="563"/>
      <c r="J9" s="563"/>
      <c r="K9" s="563"/>
      <c r="L9" s="563"/>
      <c r="M9" s="563"/>
      <c r="N9" s="563"/>
      <c r="O9" s="563"/>
      <c r="P9" s="563"/>
      <c r="Q9" s="563"/>
      <c r="R9" s="563"/>
      <c r="S9" s="563"/>
      <c r="T9" s="563"/>
      <c r="U9" s="563"/>
      <c r="V9" s="563"/>
      <c r="W9" s="563"/>
      <c r="X9" s="563"/>
      <c r="Y9" s="563"/>
      <c r="Z9" s="564"/>
    </row>
    <row r="10" spans="1:26" ht="28.5">
      <c r="A10" s="618" t="s">
        <v>908</v>
      </c>
      <c r="B10" s="619" t="s">
        <v>909</v>
      </c>
      <c r="C10" s="619" t="s">
        <v>911</v>
      </c>
      <c r="D10" s="619" t="s">
        <v>913</v>
      </c>
      <c r="E10" s="619" t="s">
        <v>3382</v>
      </c>
      <c r="F10" s="619" t="s">
        <v>917</v>
      </c>
      <c r="G10" s="619" t="s">
        <v>3383</v>
      </c>
      <c r="H10" s="619" t="s">
        <v>3382</v>
      </c>
      <c r="I10" s="563"/>
      <c r="J10" s="563"/>
      <c r="K10" s="563"/>
      <c r="L10" s="563"/>
      <c r="M10" s="563"/>
      <c r="N10" s="563"/>
      <c r="O10" s="563"/>
      <c r="P10" s="563"/>
      <c r="Q10" s="563"/>
      <c r="R10" s="563"/>
      <c r="S10" s="563"/>
      <c r="T10" s="563"/>
      <c r="U10" s="563"/>
      <c r="V10" s="563"/>
      <c r="W10" s="563"/>
      <c r="X10" s="563"/>
      <c r="Y10" s="563"/>
      <c r="Z10" s="564"/>
    </row>
    <row r="11" spans="1:26">
      <c r="A11" s="1369" t="s">
        <v>4579</v>
      </c>
      <c r="B11" s="1370"/>
      <c r="C11" s="1370"/>
      <c r="D11" s="1370"/>
      <c r="E11" s="1370"/>
      <c r="F11" s="1370"/>
      <c r="G11" s="1370"/>
      <c r="H11" s="1371"/>
      <c r="I11" s="563"/>
      <c r="J11" s="563"/>
      <c r="K11" s="563"/>
      <c r="L11" s="563"/>
      <c r="M11" s="563"/>
      <c r="N11" s="563"/>
      <c r="O11" s="563"/>
      <c r="P11" s="563"/>
      <c r="Q11" s="563"/>
      <c r="R11" s="563"/>
      <c r="S11" s="563"/>
      <c r="T11" s="563"/>
      <c r="U11" s="563"/>
      <c r="V11" s="563"/>
      <c r="W11" s="563"/>
      <c r="X11" s="563"/>
      <c r="Y11" s="563"/>
      <c r="Z11" s="564"/>
    </row>
    <row r="12" spans="1:26">
      <c r="A12" s="1372" t="s">
        <v>4580</v>
      </c>
      <c r="B12" s="1373"/>
      <c r="C12" s="1373"/>
      <c r="D12" s="1373"/>
      <c r="E12" s="1373"/>
      <c r="F12" s="1373"/>
      <c r="G12" s="1373"/>
      <c r="H12" s="1374"/>
      <c r="I12" s="563"/>
      <c r="J12" s="563"/>
      <c r="K12" s="563"/>
      <c r="L12" s="563"/>
      <c r="M12" s="563"/>
      <c r="N12" s="563"/>
      <c r="O12" s="563"/>
      <c r="P12" s="563"/>
      <c r="Q12" s="563"/>
      <c r="R12" s="563"/>
      <c r="S12" s="563"/>
      <c r="T12" s="563"/>
      <c r="U12" s="563"/>
      <c r="V12" s="563"/>
      <c r="W12" s="563"/>
      <c r="X12" s="563"/>
      <c r="Y12" s="563"/>
      <c r="Z12" s="564"/>
    </row>
    <row r="13" spans="1:26" ht="220.5" customHeight="1">
      <c r="A13" s="620" t="s">
        <v>4581</v>
      </c>
      <c r="B13" s="621" t="s">
        <v>4582</v>
      </c>
      <c r="C13" s="621" t="s">
        <v>4583</v>
      </c>
      <c r="D13" s="622" t="s">
        <v>4584</v>
      </c>
      <c r="E13" s="623"/>
      <c r="F13" s="624" t="s">
        <v>2590</v>
      </c>
      <c r="G13" s="625"/>
      <c r="H13" s="625"/>
      <c r="I13" s="563"/>
      <c r="J13" s="563"/>
      <c r="K13" s="563"/>
      <c r="L13" s="563"/>
      <c r="M13" s="563"/>
      <c r="N13" s="563"/>
      <c r="O13" s="563"/>
      <c r="P13" s="563"/>
      <c r="Q13" s="563"/>
      <c r="R13" s="563"/>
      <c r="S13" s="563"/>
      <c r="T13" s="563"/>
      <c r="U13" s="563"/>
      <c r="V13" s="563"/>
      <c r="W13" s="563"/>
      <c r="X13" s="563"/>
      <c r="Y13" s="563"/>
      <c r="Z13" s="564"/>
    </row>
    <row r="14" spans="1:26" ht="44.25">
      <c r="A14" s="620" t="s">
        <v>4585</v>
      </c>
      <c r="B14" s="626" t="s">
        <v>4586</v>
      </c>
      <c r="C14" s="626" t="s">
        <v>4587</v>
      </c>
      <c r="D14" s="627" t="s">
        <v>4588</v>
      </c>
      <c r="E14" s="625"/>
      <c r="F14" s="624" t="s">
        <v>2590</v>
      </c>
      <c r="G14" s="625"/>
      <c r="H14" s="625"/>
      <c r="I14" s="563"/>
      <c r="J14" s="563"/>
      <c r="K14" s="563"/>
      <c r="L14" s="563"/>
      <c r="M14" s="563"/>
      <c r="N14" s="563"/>
      <c r="O14" s="563"/>
      <c r="P14" s="563"/>
      <c r="Q14" s="563"/>
      <c r="R14" s="563"/>
      <c r="S14" s="563"/>
      <c r="T14" s="563"/>
      <c r="U14" s="563"/>
      <c r="V14" s="563"/>
      <c r="W14" s="563"/>
      <c r="X14" s="563"/>
      <c r="Y14" s="563"/>
      <c r="Z14" s="564"/>
    </row>
    <row r="15" spans="1:26" ht="44.25">
      <c r="A15" s="620" t="s">
        <v>4589</v>
      </c>
      <c r="B15" s="621" t="s">
        <v>4590</v>
      </c>
      <c r="C15" s="621" t="s">
        <v>4591</v>
      </c>
      <c r="D15" s="622" t="s">
        <v>4592</v>
      </c>
      <c r="E15" s="623"/>
      <c r="F15" s="624" t="s">
        <v>2590</v>
      </c>
      <c r="G15" s="625"/>
      <c r="H15" s="625"/>
      <c r="I15" s="563"/>
      <c r="J15" s="563"/>
      <c r="K15" s="563"/>
      <c r="L15" s="563"/>
      <c r="M15" s="563"/>
      <c r="N15" s="563"/>
      <c r="O15" s="563"/>
      <c r="P15" s="563"/>
      <c r="Q15" s="563"/>
      <c r="R15" s="563"/>
      <c r="S15" s="563"/>
      <c r="T15" s="563"/>
      <c r="U15" s="563"/>
      <c r="V15" s="563"/>
      <c r="W15" s="563"/>
      <c r="X15" s="563"/>
      <c r="Y15" s="563"/>
      <c r="Z15" s="564"/>
    </row>
    <row r="16" spans="1:26" ht="165" customHeight="1">
      <c r="A16" s="620" t="s">
        <v>4593</v>
      </c>
      <c r="B16" s="626" t="s">
        <v>4594</v>
      </c>
      <c r="C16" s="626" t="s">
        <v>4595</v>
      </c>
      <c r="D16" s="627" t="s">
        <v>4596</v>
      </c>
      <c r="E16" s="625"/>
      <c r="F16" s="624" t="s">
        <v>2590</v>
      </c>
      <c r="G16" s="625"/>
      <c r="H16" s="625"/>
      <c r="I16" s="563"/>
      <c r="J16" s="563"/>
      <c r="K16" s="563"/>
      <c r="L16" s="563"/>
      <c r="M16" s="563"/>
      <c r="N16" s="563"/>
      <c r="O16" s="563"/>
      <c r="P16" s="563"/>
      <c r="Q16" s="563"/>
      <c r="R16" s="563"/>
      <c r="S16" s="563"/>
      <c r="T16" s="563"/>
      <c r="U16" s="563"/>
      <c r="V16" s="563"/>
      <c r="W16" s="563"/>
      <c r="X16" s="563"/>
      <c r="Y16" s="563"/>
      <c r="Z16" s="564"/>
    </row>
    <row r="17" spans="1:26" ht="55.5">
      <c r="A17" s="620" t="s">
        <v>4597</v>
      </c>
      <c r="B17" s="621" t="s">
        <v>4598</v>
      </c>
      <c r="C17" s="621" t="s">
        <v>4599</v>
      </c>
      <c r="D17" s="622" t="s">
        <v>4600</v>
      </c>
      <c r="E17" s="623"/>
      <c r="F17" s="624" t="s">
        <v>2590</v>
      </c>
      <c r="G17" s="625"/>
      <c r="H17" s="625"/>
      <c r="I17" s="563"/>
      <c r="J17" s="563"/>
      <c r="K17" s="563"/>
      <c r="L17" s="563"/>
      <c r="M17" s="563"/>
      <c r="N17" s="563"/>
      <c r="O17" s="563"/>
      <c r="P17" s="563"/>
      <c r="Q17" s="563"/>
      <c r="R17" s="563"/>
      <c r="S17" s="563"/>
      <c r="T17" s="563"/>
      <c r="U17" s="563"/>
      <c r="V17" s="563"/>
      <c r="W17" s="563"/>
      <c r="X17" s="563"/>
      <c r="Y17" s="563"/>
      <c r="Z17" s="564"/>
    </row>
    <row r="18" spans="1:26" ht="283.5" customHeight="1">
      <c r="A18" s="620" t="s">
        <v>4601</v>
      </c>
      <c r="B18" s="626" t="s">
        <v>4602</v>
      </c>
      <c r="C18" s="626" t="s">
        <v>4603</v>
      </c>
      <c r="D18" s="627" t="s">
        <v>4604</v>
      </c>
      <c r="E18" s="625"/>
      <c r="F18" s="628" t="s">
        <v>2590</v>
      </c>
      <c r="G18" s="625"/>
      <c r="H18" s="625"/>
      <c r="I18" s="563"/>
      <c r="J18" s="563"/>
      <c r="K18" s="563"/>
      <c r="L18" s="563"/>
      <c r="M18" s="563"/>
      <c r="N18" s="563"/>
      <c r="O18" s="563"/>
      <c r="P18" s="563"/>
      <c r="Q18" s="563"/>
      <c r="R18" s="563"/>
      <c r="S18" s="563"/>
      <c r="T18" s="563"/>
      <c r="U18" s="563"/>
      <c r="V18" s="563"/>
      <c r="W18" s="563"/>
      <c r="X18" s="563"/>
      <c r="Y18" s="563"/>
      <c r="Z18" s="564"/>
    </row>
    <row r="19" spans="1:26" ht="315" customHeight="1">
      <c r="A19" s="620" t="s">
        <v>4605</v>
      </c>
      <c r="B19" s="621" t="s">
        <v>4606</v>
      </c>
      <c r="C19" s="621" t="s">
        <v>4607</v>
      </c>
      <c r="D19" s="622" t="s">
        <v>4608</v>
      </c>
      <c r="E19" s="623"/>
      <c r="F19" s="628" t="s">
        <v>2590</v>
      </c>
      <c r="G19" s="625"/>
      <c r="H19" s="625"/>
      <c r="I19" s="563"/>
      <c r="J19" s="563"/>
      <c r="K19" s="563"/>
      <c r="L19" s="563"/>
      <c r="M19" s="563"/>
      <c r="N19" s="563"/>
      <c r="O19" s="563"/>
      <c r="P19" s="563"/>
      <c r="Q19" s="563"/>
      <c r="R19" s="563"/>
      <c r="S19" s="563"/>
      <c r="T19" s="563"/>
      <c r="U19" s="563"/>
      <c r="V19" s="563"/>
      <c r="W19" s="563"/>
      <c r="X19" s="563"/>
      <c r="Y19" s="563"/>
      <c r="Z19" s="564"/>
    </row>
    <row r="20" spans="1:26">
      <c r="A20" s="1375" t="s">
        <v>4609</v>
      </c>
      <c r="B20" s="1376"/>
      <c r="C20" s="1376"/>
      <c r="D20" s="1376"/>
      <c r="E20" s="1376"/>
      <c r="F20" s="1376"/>
      <c r="G20" s="1376"/>
      <c r="H20" s="1377"/>
      <c r="I20" s="563"/>
      <c r="J20" s="563"/>
      <c r="K20" s="563"/>
      <c r="L20" s="563"/>
      <c r="M20" s="563"/>
      <c r="N20" s="563"/>
      <c r="O20" s="563"/>
      <c r="P20" s="563"/>
      <c r="Q20" s="563"/>
      <c r="R20" s="563"/>
      <c r="S20" s="563"/>
      <c r="T20" s="563"/>
      <c r="U20" s="563"/>
      <c r="V20" s="563"/>
      <c r="W20" s="563"/>
      <c r="X20" s="563"/>
      <c r="Y20" s="563"/>
      <c r="Z20" s="564"/>
    </row>
    <row r="21" spans="1:26" ht="201" customHeight="1">
      <c r="A21" s="620" t="s">
        <v>4610</v>
      </c>
      <c r="B21" s="621" t="s">
        <v>4611</v>
      </c>
      <c r="C21" s="621" t="s">
        <v>4612</v>
      </c>
      <c r="D21" s="622" t="s">
        <v>4613</v>
      </c>
      <c r="E21" s="1378"/>
      <c r="F21" s="628" t="s">
        <v>2590</v>
      </c>
      <c r="G21" s="623"/>
      <c r="H21" s="623"/>
      <c r="I21" s="563"/>
      <c r="J21" s="563"/>
      <c r="K21" s="563"/>
      <c r="L21" s="563"/>
      <c r="M21" s="563"/>
      <c r="N21" s="563"/>
      <c r="O21" s="563"/>
      <c r="P21" s="563"/>
      <c r="Q21" s="563"/>
      <c r="R21" s="563"/>
      <c r="S21" s="563"/>
      <c r="T21" s="563"/>
      <c r="U21" s="563"/>
      <c r="V21" s="563"/>
      <c r="W21" s="563"/>
      <c r="X21" s="563"/>
      <c r="Y21" s="563"/>
      <c r="Z21" s="564"/>
    </row>
    <row r="22" spans="1:26" ht="55.5">
      <c r="A22" s="620" t="s">
        <v>4614</v>
      </c>
      <c r="B22" s="626" t="s">
        <v>4615</v>
      </c>
      <c r="C22" s="626" t="s">
        <v>4616</v>
      </c>
      <c r="D22" s="627" t="s">
        <v>4617</v>
      </c>
      <c r="E22" s="1379"/>
      <c r="F22" s="628" t="s">
        <v>2590</v>
      </c>
      <c r="G22" s="625"/>
      <c r="H22" s="625"/>
      <c r="I22" s="563"/>
      <c r="J22" s="563"/>
      <c r="K22" s="563"/>
      <c r="L22" s="563"/>
      <c r="M22" s="563"/>
      <c r="N22" s="563"/>
      <c r="O22" s="563"/>
      <c r="P22" s="563"/>
      <c r="Q22" s="563"/>
      <c r="R22" s="563"/>
      <c r="S22" s="563"/>
      <c r="T22" s="563"/>
      <c r="U22" s="563"/>
      <c r="V22" s="563"/>
      <c r="W22" s="563"/>
      <c r="X22" s="563"/>
      <c r="Y22" s="563"/>
      <c r="Z22" s="564"/>
    </row>
    <row r="23" spans="1:26" ht="160.5" customHeight="1">
      <c r="A23" s="620" t="s">
        <v>4618</v>
      </c>
      <c r="B23" s="621" t="s">
        <v>4619</v>
      </c>
      <c r="C23" s="621" t="s">
        <v>4620</v>
      </c>
      <c r="D23" s="622" t="s">
        <v>4621</v>
      </c>
      <c r="E23" s="1380"/>
      <c r="F23" s="628" t="s">
        <v>2590</v>
      </c>
      <c r="G23" s="623"/>
      <c r="H23" s="623"/>
      <c r="I23" s="563"/>
      <c r="J23" s="563"/>
      <c r="K23" s="563"/>
      <c r="L23" s="563"/>
      <c r="M23" s="563"/>
      <c r="N23" s="563"/>
      <c r="O23" s="563"/>
      <c r="P23" s="563"/>
      <c r="Q23" s="563"/>
      <c r="R23" s="563"/>
      <c r="S23" s="563"/>
      <c r="T23" s="563"/>
      <c r="U23" s="563"/>
      <c r="V23" s="563"/>
      <c r="W23" s="563"/>
      <c r="X23" s="563"/>
      <c r="Y23" s="563"/>
      <c r="Z23" s="564"/>
    </row>
    <row r="24" spans="1:26">
      <c r="A24" s="1375" t="s">
        <v>4622</v>
      </c>
      <c r="B24" s="1376"/>
      <c r="C24" s="1376"/>
      <c r="D24" s="1376"/>
      <c r="E24" s="1376"/>
      <c r="F24" s="1376"/>
      <c r="G24" s="1376"/>
      <c r="H24" s="1377"/>
      <c r="I24" s="563"/>
      <c r="J24" s="563"/>
      <c r="K24" s="563"/>
      <c r="L24" s="563"/>
      <c r="M24" s="563"/>
      <c r="N24" s="563"/>
      <c r="O24" s="563"/>
      <c r="P24" s="563"/>
      <c r="Q24" s="563"/>
      <c r="R24" s="563"/>
      <c r="S24" s="563"/>
      <c r="T24" s="563"/>
      <c r="U24" s="563"/>
      <c r="V24" s="563"/>
      <c r="W24" s="563"/>
      <c r="X24" s="563"/>
      <c r="Y24" s="563"/>
      <c r="Z24" s="564"/>
    </row>
    <row r="25" spans="1:26" ht="378.75" customHeight="1">
      <c r="A25" s="620" t="s">
        <v>4623</v>
      </c>
      <c r="B25" s="621" t="s">
        <v>4624</v>
      </c>
      <c r="C25" s="621" t="s">
        <v>4625</v>
      </c>
      <c r="D25" s="622" t="s">
        <v>4626</v>
      </c>
      <c r="E25" s="623"/>
      <c r="F25" s="628" t="s">
        <v>2590</v>
      </c>
      <c r="G25" s="623"/>
      <c r="H25" s="623"/>
      <c r="I25" s="563"/>
      <c r="J25" s="563"/>
      <c r="K25" s="563"/>
      <c r="L25" s="563"/>
      <c r="M25" s="563"/>
      <c r="N25" s="563"/>
      <c r="O25" s="563"/>
      <c r="P25" s="563"/>
      <c r="Q25" s="563"/>
      <c r="R25" s="563"/>
      <c r="S25" s="563"/>
      <c r="T25" s="563"/>
      <c r="U25" s="563"/>
      <c r="V25" s="563"/>
      <c r="W25" s="563"/>
      <c r="X25" s="563"/>
      <c r="Y25" s="563"/>
      <c r="Z25" s="564"/>
    </row>
    <row r="26" spans="1:26" ht="291" customHeight="1">
      <c r="A26" s="620" t="s">
        <v>4627</v>
      </c>
      <c r="B26" s="626" t="s">
        <v>4628</v>
      </c>
      <c r="C26" s="626" t="s">
        <v>4629</v>
      </c>
      <c r="D26" s="627" t="s">
        <v>4630</v>
      </c>
      <c r="E26" s="625"/>
      <c r="F26" s="628" t="s">
        <v>2590</v>
      </c>
      <c r="G26" s="625"/>
      <c r="H26" s="625"/>
      <c r="I26" s="563"/>
      <c r="J26" s="563"/>
      <c r="K26" s="563"/>
      <c r="L26" s="563"/>
      <c r="M26" s="563"/>
      <c r="N26" s="563"/>
      <c r="O26" s="563"/>
      <c r="P26" s="563"/>
      <c r="Q26" s="563"/>
      <c r="R26" s="563"/>
      <c r="S26" s="563"/>
      <c r="T26" s="563"/>
      <c r="U26" s="563"/>
      <c r="V26" s="563"/>
      <c r="W26" s="563"/>
      <c r="X26" s="563"/>
      <c r="Y26" s="563"/>
      <c r="Z26" s="564"/>
    </row>
    <row r="27" spans="1:26">
      <c r="A27" s="1366" t="s">
        <v>4631</v>
      </c>
      <c r="B27" s="1367"/>
      <c r="C27" s="1367"/>
      <c r="D27" s="1367"/>
      <c r="E27" s="1367"/>
      <c r="F27" s="1367"/>
      <c r="G27" s="1367"/>
      <c r="H27" s="1368"/>
      <c r="I27" s="563"/>
      <c r="J27" s="563"/>
      <c r="K27" s="563"/>
      <c r="L27" s="563"/>
      <c r="M27" s="563"/>
      <c r="N27" s="563"/>
      <c r="O27" s="563"/>
      <c r="P27" s="563"/>
      <c r="Q27" s="563"/>
      <c r="R27" s="563"/>
      <c r="S27" s="563"/>
      <c r="T27" s="563"/>
      <c r="U27" s="563"/>
      <c r="V27" s="563"/>
      <c r="W27" s="563"/>
      <c r="X27" s="563"/>
      <c r="Y27" s="563"/>
      <c r="Z27" s="564"/>
    </row>
    <row r="28" spans="1:26">
      <c r="A28" s="1375" t="s">
        <v>4580</v>
      </c>
      <c r="B28" s="1376"/>
      <c r="C28" s="1376"/>
      <c r="D28" s="1376"/>
      <c r="E28" s="1376"/>
      <c r="F28" s="1376"/>
      <c r="G28" s="1376"/>
      <c r="H28" s="1377"/>
      <c r="I28" s="563"/>
      <c r="J28" s="563"/>
      <c r="K28" s="563"/>
      <c r="L28" s="563"/>
      <c r="M28" s="563"/>
      <c r="N28" s="563"/>
      <c r="O28" s="563"/>
      <c r="P28" s="563"/>
      <c r="Q28" s="563"/>
      <c r="R28" s="563"/>
      <c r="S28" s="563"/>
      <c r="T28" s="563"/>
      <c r="U28" s="563"/>
      <c r="V28" s="563"/>
      <c r="W28" s="563"/>
      <c r="X28" s="563"/>
      <c r="Y28" s="563"/>
      <c r="Z28" s="564"/>
    </row>
    <row r="29" spans="1:26" ht="271.5" customHeight="1">
      <c r="A29" s="620" t="s">
        <v>4632</v>
      </c>
      <c r="B29" s="621" t="s">
        <v>4633</v>
      </c>
      <c r="C29" s="621" t="s">
        <v>4634</v>
      </c>
      <c r="D29" s="622" t="s">
        <v>4635</v>
      </c>
      <c r="E29" s="623"/>
      <c r="F29" s="628" t="s">
        <v>2590</v>
      </c>
      <c r="G29" s="623"/>
      <c r="H29" s="623"/>
      <c r="I29" s="563"/>
      <c r="J29" s="563"/>
      <c r="K29" s="563"/>
      <c r="L29" s="563"/>
      <c r="M29" s="563"/>
      <c r="N29" s="563"/>
      <c r="O29" s="563"/>
      <c r="P29" s="563"/>
      <c r="Q29" s="563"/>
      <c r="R29" s="563"/>
      <c r="S29" s="563"/>
      <c r="T29" s="563"/>
      <c r="U29" s="563"/>
      <c r="V29" s="563"/>
      <c r="W29" s="563"/>
      <c r="X29" s="563"/>
      <c r="Y29" s="563"/>
      <c r="Z29" s="564"/>
    </row>
    <row r="30" spans="1:26" ht="282" customHeight="1">
      <c r="A30" s="620" t="s">
        <v>4636</v>
      </c>
      <c r="B30" s="626" t="s">
        <v>4637</v>
      </c>
      <c r="C30" s="626" t="s">
        <v>4638</v>
      </c>
      <c r="D30" s="627" t="s">
        <v>4639</v>
      </c>
      <c r="E30" s="625"/>
      <c r="F30" s="629" t="s">
        <v>905</v>
      </c>
      <c r="G30" s="626" t="s">
        <v>4640</v>
      </c>
      <c r="H30" s="625"/>
      <c r="I30" s="563"/>
      <c r="J30" s="563"/>
      <c r="K30" s="563"/>
      <c r="L30" s="563"/>
      <c r="M30" s="563"/>
      <c r="N30" s="563"/>
      <c r="O30" s="563"/>
      <c r="P30" s="563"/>
      <c r="Q30" s="563"/>
      <c r="R30" s="563"/>
      <c r="S30" s="563"/>
      <c r="T30" s="563"/>
      <c r="U30" s="563"/>
      <c r="V30" s="563"/>
      <c r="W30" s="563"/>
      <c r="X30" s="563"/>
      <c r="Y30" s="563"/>
      <c r="Z30" s="564"/>
    </row>
    <row r="31" spans="1:26" ht="277.5" customHeight="1">
      <c r="A31" s="620" t="s">
        <v>4641</v>
      </c>
      <c r="B31" s="621" t="s">
        <v>4642</v>
      </c>
      <c r="C31" s="621" t="s">
        <v>4643</v>
      </c>
      <c r="D31" s="622" t="s">
        <v>4644</v>
      </c>
      <c r="E31" s="623"/>
      <c r="F31" s="628" t="s">
        <v>2590</v>
      </c>
      <c r="G31" s="623"/>
      <c r="H31" s="623"/>
      <c r="I31" s="563"/>
      <c r="J31" s="563"/>
      <c r="K31" s="563"/>
      <c r="L31" s="563"/>
      <c r="M31" s="563"/>
      <c r="N31" s="563"/>
      <c r="O31" s="563"/>
      <c r="P31" s="563"/>
      <c r="Q31" s="563"/>
      <c r="R31" s="563"/>
      <c r="S31" s="563"/>
      <c r="T31" s="563"/>
      <c r="U31" s="563"/>
      <c r="V31" s="563"/>
      <c r="W31" s="563"/>
      <c r="X31" s="563"/>
      <c r="Y31" s="563"/>
      <c r="Z31" s="564"/>
    </row>
    <row r="32" spans="1:26" ht="33">
      <c r="A32" s="620" t="s">
        <v>4645</v>
      </c>
      <c r="B32" s="626" t="s">
        <v>4646</v>
      </c>
      <c r="C32" s="626" t="s">
        <v>4647</v>
      </c>
      <c r="D32" s="627" t="s">
        <v>4648</v>
      </c>
      <c r="E32" s="625"/>
      <c r="F32" s="628" t="s">
        <v>2590</v>
      </c>
      <c r="G32" s="625"/>
      <c r="H32" s="625"/>
      <c r="I32" s="563"/>
      <c r="J32" s="563"/>
      <c r="K32" s="563"/>
      <c r="L32" s="563"/>
      <c r="M32" s="563"/>
      <c r="N32" s="563"/>
      <c r="O32" s="563"/>
      <c r="P32" s="563"/>
      <c r="Q32" s="563"/>
      <c r="R32" s="563"/>
      <c r="S32" s="563"/>
      <c r="T32" s="563"/>
      <c r="U32" s="563"/>
      <c r="V32" s="563"/>
      <c r="W32" s="563"/>
      <c r="X32" s="563"/>
      <c r="Y32" s="563"/>
      <c r="Z32" s="564"/>
    </row>
    <row r="33" spans="1:26" ht="164.25" customHeight="1">
      <c r="A33" s="620" t="s">
        <v>4649</v>
      </c>
      <c r="B33" s="621" t="s">
        <v>4650</v>
      </c>
      <c r="C33" s="621" t="s">
        <v>4651</v>
      </c>
      <c r="D33" s="622" t="s">
        <v>4652</v>
      </c>
      <c r="E33" s="623"/>
      <c r="F33" s="628" t="s">
        <v>2590</v>
      </c>
      <c r="G33" s="623"/>
      <c r="H33" s="623"/>
      <c r="I33" s="563"/>
      <c r="J33" s="563"/>
      <c r="K33" s="563"/>
      <c r="L33" s="563"/>
      <c r="M33" s="563"/>
      <c r="N33" s="563"/>
      <c r="O33" s="563"/>
      <c r="P33" s="563"/>
      <c r="Q33" s="563"/>
      <c r="R33" s="563"/>
      <c r="S33" s="563"/>
      <c r="T33" s="563"/>
      <c r="U33" s="563"/>
      <c r="V33" s="563"/>
      <c r="W33" s="563"/>
      <c r="X33" s="563"/>
      <c r="Y33" s="563"/>
      <c r="Z33" s="564"/>
    </row>
    <row r="34" spans="1:26">
      <c r="A34" s="1366" t="s">
        <v>4653</v>
      </c>
      <c r="B34" s="1367"/>
      <c r="C34" s="1367"/>
      <c r="D34" s="1367"/>
      <c r="E34" s="1367"/>
      <c r="F34" s="1367"/>
      <c r="G34" s="1367"/>
      <c r="H34" s="1368"/>
      <c r="I34" s="563"/>
      <c r="J34" s="563"/>
      <c r="K34" s="563"/>
      <c r="L34" s="563"/>
      <c r="M34" s="563"/>
      <c r="N34" s="563"/>
      <c r="O34" s="563"/>
      <c r="P34" s="563"/>
      <c r="Q34" s="563"/>
      <c r="R34" s="563"/>
      <c r="S34" s="563"/>
      <c r="T34" s="563"/>
      <c r="U34" s="563"/>
      <c r="V34" s="563"/>
      <c r="W34" s="563"/>
      <c r="X34" s="563"/>
      <c r="Y34" s="563"/>
      <c r="Z34" s="564"/>
    </row>
    <row r="35" spans="1:26">
      <c r="A35" s="1375" t="s">
        <v>4654</v>
      </c>
      <c r="B35" s="1376"/>
      <c r="C35" s="1376"/>
      <c r="D35" s="1376"/>
      <c r="E35" s="1376"/>
      <c r="F35" s="1376"/>
      <c r="G35" s="1376"/>
      <c r="H35" s="1377"/>
      <c r="I35" s="563"/>
      <c r="J35" s="563"/>
      <c r="K35" s="563"/>
      <c r="L35" s="563"/>
      <c r="M35" s="563"/>
      <c r="N35" s="563"/>
      <c r="O35" s="563"/>
      <c r="P35" s="563"/>
      <c r="Q35" s="563"/>
      <c r="R35" s="563"/>
      <c r="S35" s="563"/>
      <c r="T35" s="563"/>
      <c r="U35" s="563"/>
      <c r="V35" s="563"/>
      <c r="W35" s="563"/>
      <c r="X35" s="563"/>
      <c r="Y35" s="563"/>
      <c r="Z35" s="564"/>
    </row>
    <row r="36" spans="1:26" ht="66.75">
      <c r="A36" s="620" t="s">
        <v>4655</v>
      </c>
      <c r="B36" s="621" t="s">
        <v>4656</v>
      </c>
      <c r="C36" s="621" t="s">
        <v>4657</v>
      </c>
      <c r="D36" s="622" t="s">
        <v>4658</v>
      </c>
      <c r="E36" s="623"/>
      <c r="F36" s="628" t="s">
        <v>2590</v>
      </c>
      <c r="G36" s="623"/>
      <c r="H36" s="623"/>
      <c r="I36" s="563"/>
      <c r="J36" s="563"/>
      <c r="K36" s="563"/>
      <c r="L36" s="563"/>
      <c r="M36" s="563"/>
      <c r="N36" s="563"/>
      <c r="O36" s="563"/>
      <c r="P36" s="563"/>
      <c r="Q36" s="563"/>
      <c r="R36" s="563"/>
      <c r="S36" s="563"/>
      <c r="T36" s="563"/>
      <c r="U36" s="563"/>
      <c r="V36" s="563"/>
      <c r="W36" s="563"/>
      <c r="X36" s="563"/>
      <c r="Y36" s="563"/>
      <c r="Z36" s="564"/>
    </row>
    <row r="37" spans="1:26" ht="213.75" customHeight="1">
      <c r="A37" s="620" t="s">
        <v>4659</v>
      </c>
      <c r="B37" s="626" t="s">
        <v>4660</v>
      </c>
      <c r="C37" s="626" t="s">
        <v>4661</v>
      </c>
      <c r="D37" s="627" t="s">
        <v>4662</v>
      </c>
      <c r="E37" s="625"/>
      <c r="F37" s="628" t="s">
        <v>2590</v>
      </c>
      <c r="G37" s="625"/>
      <c r="H37" s="625"/>
      <c r="I37" s="563"/>
      <c r="J37" s="563"/>
      <c r="K37" s="563"/>
      <c r="L37" s="563"/>
      <c r="M37" s="563"/>
      <c r="N37" s="563"/>
      <c r="O37" s="563"/>
      <c r="P37" s="563"/>
      <c r="Q37" s="563"/>
      <c r="R37" s="563"/>
      <c r="S37" s="563"/>
      <c r="T37" s="563"/>
      <c r="U37" s="563"/>
      <c r="V37" s="563"/>
      <c r="W37" s="563"/>
      <c r="X37" s="563"/>
      <c r="Y37" s="563"/>
      <c r="Z37" s="564"/>
    </row>
    <row r="38" spans="1:26" ht="189.75" customHeight="1">
      <c r="A38" s="620" t="s">
        <v>4663</v>
      </c>
      <c r="B38" s="621" t="s">
        <v>4664</v>
      </c>
      <c r="C38" s="621" t="s">
        <v>4665</v>
      </c>
      <c r="D38" s="622" t="s">
        <v>4666</v>
      </c>
      <c r="E38" s="623"/>
      <c r="F38" s="628" t="s">
        <v>2590</v>
      </c>
      <c r="G38" s="623"/>
      <c r="H38" s="623"/>
      <c r="I38" s="563"/>
      <c r="J38" s="563"/>
      <c r="K38" s="563"/>
      <c r="L38" s="563"/>
      <c r="M38" s="563"/>
      <c r="N38" s="563"/>
      <c r="O38" s="563"/>
      <c r="P38" s="563"/>
      <c r="Q38" s="563"/>
      <c r="R38" s="563"/>
      <c r="S38" s="563"/>
      <c r="T38" s="563"/>
      <c r="U38" s="563"/>
      <c r="V38" s="563"/>
      <c r="W38" s="563"/>
      <c r="X38" s="563"/>
      <c r="Y38" s="563"/>
      <c r="Z38" s="564"/>
    </row>
    <row r="39" spans="1:26" ht="138" customHeight="1">
      <c r="A39" s="620" t="s">
        <v>4667</v>
      </c>
      <c r="B39" s="626" t="s">
        <v>4668</v>
      </c>
      <c r="C39" s="626" t="s">
        <v>4669</v>
      </c>
      <c r="D39" s="627" t="s">
        <v>4670</v>
      </c>
      <c r="E39" s="625"/>
      <c r="F39" s="628" t="s">
        <v>2590</v>
      </c>
      <c r="G39" s="625"/>
      <c r="H39" s="625"/>
      <c r="I39" s="563"/>
      <c r="J39" s="563"/>
      <c r="K39" s="563"/>
      <c r="L39" s="563"/>
      <c r="M39" s="563"/>
      <c r="N39" s="563"/>
      <c r="O39" s="563"/>
      <c r="P39" s="563"/>
      <c r="Q39" s="563"/>
      <c r="R39" s="563"/>
      <c r="S39" s="563"/>
      <c r="T39" s="563"/>
      <c r="U39" s="563"/>
      <c r="V39" s="563"/>
      <c r="W39" s="563"/>
      <c r="X39" s="563"/>
      <c r="Y39" s="563"/>
      <c r="Z39" s="564"/>
    </row>
    <row r="40" spans="1:26" ht="77.25">
      <c r="A40" s="620" t="s">
        <v>4671</v>
      </c>
      <c r="B40" s="621" t="s">
        <v>4672</v>
      </c>
      <c r="C40" s="621" t="s">
        <v>4673</v>
      </c>
      <c r="D40" s="622" t="s">
        <v>4674</v>
      </c>
      <c r="E40" s="623"/>
      <c r="F40" s="628" t="s">
        <v>2590</v>
      </c>
      <c r="G40" s="623"/>
      <c r="H40" s="623"/>
      <c r="I40" s="563"/>
      <c r="J40" s="563"/>
      <c r="K40" s="563"/>
      <c r="L40" s="563"/>
      <c r="M40" s="563"/>
      <c r="N40" s="563"/>
      <c r="O40" s="563"/>
      <c r="P40" s="563"/>
      <c r="Q40" s="563"/>
      <c r="R40" s="563"/>
      <c r="S40" s="563"/>
      <c r="T40" s="563"/>
      <c r="U40" s="563"/>
      <c r="V40" s="563"/>
      <c r="W40" s="563"/>
      <c r="X40" s="563"/>
      <c r="Y40" s="563"/>
      <c r="Z40" s="564"/>
    </row>
    <row r="41" spans="1:26">
      <c r="A41" s="1375" t="s">
        <v>4675</v>
      </c>
      <c r="B41" s="1376"/>
      <c r="C41" s="1376"/>
      <c r="D41" s="1376"/>
      <c r="E41" s="1376"/>
      <c r="F41" s="1376"/>
      <c r="G41" s="1376"/>
      <c r="H41" s="1377"/>
      <c r="I41" s="563"/>
      <c r="J41" s="563"/>
      <c r="K41" s="563"/>
      <c r="L41" s="563"/>
      <c r="M41" s="563"/>
      <c r="N41" s="563"/>
      <c r="O41" s="563"/>
      <c r="P41" s="563"/>
      <c r="Q41" s="563"/>
      <c r="R41" s="563"/>
      <c r="S41" s="563"/>
      <c r="T41" s="563"/>
      <c r="U41" s="563"/>
      <c r="V41" s="563"/>
      <c r="W41" s="563"/>
      <c r="X41" s="563"/>
      <c r="Y41" s="563"/>
      <c r="Z41" s="564"/>
    </row>
    <row r="42" spans="1:26" ht="248.25" customHeight="1">
      <c r="A42" s="620" t="s">
        <v>4676</v>
      </c>
      <c r="B42" s="621" t="s">
        <v>4677</v>
      </c>
      <c r="C42" s="621" t="s">
        <v>4678</v>
      </c>
      <c r="D42" s="622" t="s">
        <v>4679</v>
      </c>
      <c r="E42" s="623"/>
      <c r="F42" s="628" t="s">
        <v>2590</v>
      </c>
      <c r="G42" s="623"/>
      <c r="H42" s="623"/>
      <c r="I42" s="563"/>
      <c r="J42" s="563"/>
      <c r="K42" s="563"/>
      <c r="L42" s="563"/>
      <c r="M42" s="563"/>
      <c r="N42" s="563"/>
      <c r="O42" s="563"/>
      <c r="P42" s="563"/>
      <c r="Q42" s="563"/>
      <c r="R42" s="563"/>
      <c r="S42" s="563"/>
      <c r="T42" s="563"/>
      <c r="U42" s="563"/>
      <c r="V42" s="563"/>
      <c r="W42" s="563"/>
      <c r="X42" s="563"/>
      <c r="Y42" s="563"/>
      <c r="Z42" s="564"/>
    </row>
    <row r="43" spans="1:26" ht="66.75">
      <c r="A43" s="620" t="s">
        <v>4680</v>
      </c>
      <c r="B43" s="626" t="s">
        <v>4681</v>
      </c>
      <c r="C43" s="626" t="s">
        <v>4682</v>
      </c>
      <c r="D43" s="627" t="s">
        <v>4683</v>
      </c>
      <c r="E43" s="625"/>
      <c r="F43" s="628" t="s">
        <v>2590</v>
      </c>
      <c r="G43" s="625"/>
      <c r="H43" s="625"/>
      <c r="I43" s="563"/>
      <c r="J43" s="563"/>
      <c r="K43" s="563"/>
      <c r="L43" s="563"/>
      <c r="M43" s="563"/>
      <c r="N43" s="563"/>
      <c r="O43" s="563"/>
      <c r="P43" s="563"/>
      <c r="Q43" s="563"/>
      <c r="R43" s="563"/>
      <c r="S43" s="563"/>
      <c r="T43" s="563"/>
      <c r="U43" s="563"/>
      <c r="V43" s="563"/>
      <c r="W43" s="563"/>
      <c r="X43" s="563"/>
      <c r="Y43" s="563"/>
      <c r="Z43" s="564"/>
    </row>
    <row r="44" spans="1:26">
      <c r="A44" s="1366" t="s">
        <v>4684</v>
      </c>
      <c r="B44" s="1367"/>
      <c r="C44" s="1367"/>
      <c r="D44" s="1367"/>
      <c r="E44" s="1367"/>
      <c r="F44" s="1367"/>
      <c r="G44" s="1367"/>
      <c r="H44" s="1368"/>
      <c r="I44" s="563"/>
      <c r="J44" s="563"/>
      <c r="K44" s="563"/>
      <c r="L44" s="563"/>
      <c r="M44" s="563"/>
      <c r="N44" s="563"/>
      <c r="O44" s="563"/>
      <c r="P44" s="563"/>
      <c r="Q44" s="563"/>
      <c r="R44" s="563"/>
      <c r="S44" s="563"/>
      <c r="T44" s="563"/>
      <c r="U44" s="563"/>
      <c r="V44" s="563"/>
      <c r="W44" s="563"/>
      <c r="X44" s="563"/>
      <c r="Y44" s="563"/>
      <c r="Z44" s="564"/>
    </row>
    <row r="45" spans="1:26">
      <c r="A45" s="1375" t="s">
        <v>4685</v>
      </c>
      <c r="B45" s="1376"/>
      <c r="C45" s="1376"/>
      <c r="D45" s="1376"/>
      <c r="E45" s="1376"/>
      <c r="F45" s="1376"/>
      <c r="G45" s="1376"/>
      <c r="H45" s="1377"/>
      <c r="I45" s="563"/>
      <c r="J45" s="563"/>
      <c r="K45" s="563"/>
      <c r="L45" s="563"/>
      <c r="M45" s="563"/>
      <c r="N45" s="563"/>
      <c r="O45" s="563"/>
      <c r="P45" s="563"/>
      <c r="Q45" s="563"/>
      <c r="R45" s="563"/>
      <c r="S45" s="563"/>
      <c r="T45" s="563"/>
      <c r="U45" s="563"/>
      <c r="V45" s="563"/>
      <c r="W45" s="563"/>
      <c r="X45" s="563"/>
      <c r="Y45" s="563"/>
      <c r="Z45" s="564"/>
    </row>
    <row r="46" spans="1:26" ht="342" customHeight="1">
      <c r="A46" s="620" t="s">
        <v>4686</v>
      </c>
      <c r="B46" s="621" t="s">
        <v>4687</v>
      </c>
      <c r="C46" s="621" t="s">
        <v>4688</v>
      </c>
      <c r="D46" s="622" t="s">
        <v>4689</v>
      </c>
      <c r="E46" s="623"/>
      <c r="F46" s="628" t="s">
        <v>2590</v>
      </c>
      <c r="G46" s="623"/>
      <c r="H46" s="623"/>
      <c r="I46" s="563"/>
      <c r="J46" s="563"/>
      <c r="K46" s="563"/>
      <c r="L46" s="563"/>
      <c r="M46" s="563"/>
      <c r="N46" s="563"/>
      <c r="O46" s="563"/>
      <c r="P46" s="563"/>
      <c r="Q46" s="563"/>
      <c r="R46" s="563"/>
      <c r="S46" s="563"/>
      <c r="T46" s="563"/>
      <c r="U46" s="563"/>
      <c r="V46" s="563"/>
      <c r="W46" s="563"/>
      <c r="X46" s="563"/>
      <c r="Y46" s="563"/>
      <c r="Z46" s="564"/>
    </row>
    <row r="47" spans="1:26" ht="44.25">
      <c r="A47" s="620" t="s">
        <v>4690</v>
      </c>
      <c r="B47" s="626" t="s">
        <v>4691</v>
      </c>
      <c r="C47" s="626" t="s">
        <v>4692</v>
      </c>
      <c r="D47" s="627" t="s">
        <v>4693</v>
      </c>
      <c r="E47" s="625"/>
      <c r="F47" s="628" t="s">
        <v>2590</v>
      </c>
      <c r="G47" s="625"/>
      <c r="H47" s="625"/>
      <c r="I47" s="563"/>
      <c r="J47" s="563"/>
      <c r="K47" s="563"/>
      <c r="L47" s="563"/>
      <c r="M47" s="563"/>
      <c r="N47" s="563"/>
      <c r="O47" s="563"/>
      <c r="P47" s="563"/>
      <c r="Q47" s="563"/>
      <c r="R47" s="563"/>
      <c r="S47" s="563"/>
      <c r="T47" s="563"/>
      <c r="U47" s="563"/>
      <c r="V47" s="563"/>
      <c r="W47" s="563"/>
      <c r="X47" s="563"/>
      <c r="Y47" s="563"/>
      <c r="Z47" s="564"/>
    </row>
    <row r="48" spans="1:26" ht="177" customHeight="1">
      <c r="A48" s="620" t="s">
        <v>4694</v>
      </c>
      <c r="B48" s="621" t="s">
        <v>4695</v>
      </c>
      <c r="C48" s="621" t="s">
        <v>4696</v>
      </c>
      <c r="D48" s="622" t="s">
        <v>4697</v>
      </c>
      <c r="E48" s="623"/>
      <c r="F48" s="628" t="s">
        <v>2590</v>
      </c>
      <c r="G48" s="623"/>
      <c r="H48" s="623"/>
      <c r="I48" s="563"/>
      <c r="J48" s="563"/>
      <c r="K48" s="563"/>
      <c r="L48" s="563"/>
      <c r="M48" s="563"/>
      <c r="N48" s="563"/>
      <c r="O48" s="563"/>
      <c r="P48" s="563"/>
      <c r="Q48" s="563"/>
      <c r="R48" s="563"/>
      <c r="S48" s="563"/>
      <c r="T48" s="563"/>
      <c r="U48" s="563"/>
      <c r="V48" s="563"/>
      <c r="W48" s="563"/>
      <c r="X48" s="563"/>
      <c r="Y48" s="563"/>
      <c r="Z48" s="564"/>
    </row>
    <row r="49" spans="1:26" ht="66.75">
      <c r="A49" s="620" t="s">
        <v>4698</v>
      </c>
      <c r="B49" s="626" t="s">
        <v>4699</v>
      </c>
      <c r="C49" s="626" t="s">
        <v>4700</v>
      </c>
      <c r="D49" s="627" t="s">
        <v>4701</v>
      </c>
      <c r="E49" s="625"/>
      <c r="F49" s="628" t="s">
        <v>2590</v>
      </c>
      <c r="G49" s="625"/>
      <c r="H49" s="625"/>
      <c r="I49" s="563"/>
      <c r="J49" s="563"/>
      <c r="K49" s="563"/>
      <c r="L49" s="563"/>
      <c r="M49" s="563"/>
      <c r="N49" s="563"/>
      <c r="O49" s="563"/>
      <c r="P49" s="563"/>
      <c r="Q49" s="563"/>
      <c r="R49" s="563"/>
      <c r="S49" s="563"/>
      <c r="T49" s="563"/>
      <c r="U49" s="563"/>
      <c r="V49" s="563"/>
      <c r="W49" s="563"/>
      <c r="X49" s="563"/>
      <c r="Y49" s="563"/>
      <c r="Z49" s="564"/>
    </row>
    <row r="50" spans="1:26" ht="260.25" customHeight="1">
      <c r="A50" s="620" t="s">
        <v>4702</v>
      </c>
      <c r="B50" s="621" t="s">
        <v>4703</v>
      </c>
      <c r="C50" s="621" t="s">
        <v>4704</v>
      </c>
      <c r="D50" s="622" t="s">
        <v>4705</v>
      </c>
      <c r="E50" s="623"/>
      <c r="F50" s="628" t="s">
        <v>2590</v>
      </c>
      <c r="G50" s="623"/>
      <c r="H50" s="623"/>
      <c r="I50" s="563"/>
      <c r="J50" s="563"/>
      <c r="K50" s="563"/>
      <c r="L50" s="563"/>
      <c r="M50" s="563"/>
      <c r="N50" s="563"/>
      <c r="O50" s="563"/>
      <c r="P50" s="563"/>
      <c r="Q50" s="563"/>
      <c r="R50" s="563"/>
      <c r="S50" s="563"/>
      <c r="T50" s="563"/>
      <c r="U50" s="563"/>
      <c r="V50" s="563"/>
      <c r="W50" s="563"/>
      <c r="X50" s="563"/>
      <c r="Y50" s="563"/>
      <c r="Z50" s="564"/>
    </row>
    <row r="51" spans="1:26">
      <c r="A51" s="1375" t="s">
        <v>4706</v>
      </c>
      <c r="B51" s="1376"/>
      <c r="C51" s="1376"/>
      <c r="D51" s="1376"/>
      <c r="E51" s="1376"/>
      <c r="F51" s="1376"/>
      <c r="G51" s="1376"/>
      <c r="H51" s="1377"/>
      <c r="I51" s="563"/>
      <c r="J51" s="563"/>
      <c r="K51" s="563"/>
      <c r="L51" s="563"/>
      <c r="M51" s="563"/>
      <c r="N51" s="563"/>
      <c r="O51" s="563"/>
      <c r="P51" s="563"/>
      <c r="Q51" s="563"/>
      <c r="R51" s="563"/>
      <c r="S51" s="563"/>
      <c r="T51" s="563"/>
      <c r="U51" s="563"/>
      <c r="V51" s="563"/>
      <c r="W51" s="563"/>
      <c r="X51" s="563"/>
      <c r="Y51" s="563"/>
      <c r="Z51" s="564"/>
    </row>
    <row r="52" spans="1:26" ht="221.25" customHeight="1">
      <c r="A52" s="620" t="s">
        <v>4707</v>
      </c>
      <c r="B52" s="621" t="s">
        <v>4708</v>
      </c>
      <c r="C52" s="621" t="s">
        <v>4709</v>
      </c>
      <c r="D52" s="622" t="s">
        <v>4710</v>
      </c>
      <c r="E52" s="623"/>
      <c r="F52" s="628" t="s">
        <v>2590</v>
      </c>
      <c r="G52" s="623"/>
      <c r="H52" s="623"/>
      <c r="I52" s="563"/>
      <c r="J52" s="563"/>
      <c r="K52" s="563"/>
      <c r="L52" s="563"/>
      <c r="M52" s="563"/>
      <c r="N52" s="563"/>
      <c r="O52" s="563"/>
      <c r="P52" s="563"/>
      <c r="Q52" s="563"/>
      <c r="R52" s="563"/>
      <c r="S52" s="563"/>
      <c r="T52" s="563"/>
      <c r="U52" s="563"/>
      <c r="V52" s="563"/>
      <c r="W52" s="563"/>
      <c r="X52" s="563"/>
      <c r="Y52" s="563"/>
      <c r="Z52" s="564"/>
    </row>
    <row r="53" spans="1:26" ht="210.75" customHeight="1">
      <c r="A53" s="620" t="s">
        <v>4711</v>
      </c>
      <c r="B53" s="626" t="s">
        <v>4712</v>
      </c>
      <c r="C53" s="626" t="s">
        <v>4713</v>
      </c>
      <c r="D53" s="627" t="s">
        <v>4714</v>
      </c>
      <c r="E53" s="625"/>
      <c r="F53" s="628" t="s">
        <v>2590</v>
      </c>
      <c r="G53" s="625"/>
      <c r="H53" s="625"/>
      <c r="I53" s="563"/>
      <c r="J53" s="563"/>
      <c r="K53" s="563"/>
      <c r="L53" s="563"/>
      <c r="M53" s="563"/>
      <c r="N53" s="563"/>
      <c r="O53" s="563"/>
      <c r="P53" s="563"/>
      <c r="Q53" s="563"/>
      <c r="R53" s="563"/>
      <c r="S53" s="563"/>
      <c r="T53" s="563"/>
      <c r="U53" s="563"/>
      <c r="V53" s="563"/>
      <c r="W53" s="563"/>
      <c r="X53" s="563"/>
      <c r="Y53" s="563"/>
      <c r="Z53" s="564"/>
    </row>
    <row r="54" spans="1:26" ht="208.5" customHeight="1">
      <c r="A54" s="620" t="s">
        <v>4715</v>
      </c>
      <c r="B54" s="621" t="s">
        <v>4716</v>
      </c>
      <c r="C54" s="621" t="s">
        <v>4717</v>
      </c>
      <c r="D54" s="622" t="s">
        <v>4718</v>
      </c>
      <c r="E54" s="623"/>
      <c r="F54" s="628" t="s">
        <v>2590</v>
      </c>
      <c r="G54" s="623"/>
      <c r="H54" s="623"/>
      <c r="I54" s="563"/>
      <c r="J54" s="563"/>
      <c r="K54" s="563"/>
      <c r="L54" s="563"/>
      <c r="M54" s="563"/>
      <c r="N54" s="563"/>
      <c r="O54" s="563"/>
      <c r="P54" s="563"/>
      <c r="Q54" s="563"/>
      <c r="R54" s="563"/>
      <c r="S54" s="563"/>
      <c r="T54" s="563"/>
      <c r="U54" s="563"/>
      <c r="V54" s="563"/>
      <c r="W54" s="563"/>
      <c r="X54" s="563"/>
      <c r="Y54" s="563"/>
      <c r="Z54" s="564"/>
    </row>
    <row r="55" spans="1:26">
      <c r="A55" s="1366" t="s">
        <v>4719</v>
      </c>
      <c r="B55" s="1367"/>
      <c r="C55" s="1367"/>
      <c r="D55" s="1367"/>
      <c r="E55" s="1367"/>
      <c r="F55" s="1367"/>
      <c r="G55" s="1367"/>
      <c r="H55" s="1368"/>
      <c r="I55" s="563"/>
      <c r="J55" s="563"/>
      <c r="K55" s="563"/>
      <c r="L55" s="563"/>
      <c r="M55" s="563"/>
      <c r="N55" s="563"/>
      <c r="O55" s="563"/>
      <c r="P55" s="563"/>
      <c r="Q55" s="563"/>
      <c r="R55" s="563"/>
      <c r="S55" s="563"/>
      <c r="T55" s="563"/>
      <c r="U55" s="563"/>
      <c r="V55" s="563"/>
      <c r="W55" s="563"/>
      <c r="X55" s="563"/>
      <c r="Y55" s="563"/>
      <c r="Z55" s="564"/>
    </row>
    <row r="56" spans="1:26">
      <c r="A56" s="1375" t="s">
        <v>4720</v>
      </c>
      <c r="B56" s="1376"/>
      <c r="C56" s="1376"/>
      <c r="D56" s="1376"/>
      <c r="E56" s="1376"/>
      <c r="F56" s="1376"/>
      <c r="G56" s="1376"/>
      <c r="H56" s="1377"/>
      <c r="I56" s="563"/>
      <c r="J56" s="563"/>
      <c r="K56" s="563"/>
      <c r="L56" s="563"/>
      <c r="M56" s="563"/>
      <c r="N56" s="563"/>
      <c r="O56" s="563"/>
      <c r="P56" s="563"/>
      <c r="Q56" s="563"/>
      <c r="R56" s="563"/>
      <c r="S56" s="563"/>
      <c r="T56" s="563"/>
      <c r="U56" s="563"/>
      <c r="V56" s="563"/>
      <c r="W56" s="563"/>
      <c r="X56" s="563"/>
      <c r="Y56" s="563"/>
      <c r="Z56" s="564"/>
    </row>
    <row r="57" spans="1:26" ht="44.25">
      <c r="A57" s="620" t="s">
        <v>4721</v>
      </c>
      <c r="B57" s="626" t="s">
        <v>4722</v>
      </c>
      <c r="C57" s="626" t="s">
        <v>4723</v>
      </c>
      <c r="D57" s="627" t="s">
        <v>4724</v>
      </c>
      <c r="E57" s="625"/>
      <c r="F57" s="624" t="s">
        <v>2590</v>
      </c>
      <c r="G57" s="625"/>
      <c r="H57" s="625"/>
      <c r="I57" s="563"/>
      <c r="J57" s="563"/>
      <c r="K57" s="563"/>
      <c r="L57" s="563"/>
      <c r="M57" s="563"/>
      <c r="N57" s="563"/>
      <c r="O57" s="563"/>
      <c r="P57" s="563"/>
      <c r="Q57" s="563"/>
      <c r="R57" s="563"/>
      <c r="S57" s="563"/>
      <c r="T57" s="563"/>
      <c r="U57" s="563"/>
      <c r="V57" s="563"/>
      <c r="W57" s="563"/>
      <c r="X57" s="563"/>
      <c r="Y57" s="563"/>
      <c r="Z57" s="564"/>
    </row>
    <row r="58" spans="1:26" ht="217.5" customHeight="1">
      <c r="A58" s="620" t="s">
        <v>4725</v>
      </c>
      <c r="B58" s="621" t="s">
        <v>4726</v>
      </c>
      <c r="C58" s="621" t="s">
        <v>4727</v>
      </c>
      <c r="D58" s="622" t="s">
        <v>4728</v>
      </c>
      <c r="E58" s="623"/>
      <c r="F58" s="624" t="s">
        <v>2590</v>
      </c>
      <c r="G58" s="623"/>
      <c r="H58" s="623"/>
      <c r="I58" s="563"/>
      <c r="J58" s="563"/>
      <c r="K58" s="563"/>
      <c r="L58" s="563"/>
      <c r="M58" s="563"/>
      <c r="N58" s="563"/>
      <c r="O58" s="563"/>
      <c r="P58" s="563"/>
      <c r="Q58" s="563"/>
      <c r="R58" s="563"/>
      <c r="S58" s="563"/>
      <c r="T58" s="563"/>
      <c r="U58" s="563"/>
      <c r="V58" s="563"/>
      <c r="W58" s="563"/>
      <c r="X58" s="563"/>
      <c r="Y58" s="563"/>
      <c r="Z58" s="564"/>
    </row>
    <row r="59" spans="1:26" ht="192.75" customHeight="1">
      <c r="A59" s="620" t="s">
        <v>4729</v>
      </c>
      <c r="B59" s="626" t="s">
        <v>4730</v>
      </c>
      <c r="C59" s="626" t="s">
        <v>4731</v>
      </c>
      <c r="D59" s="627" t="s">
        <v>4732</v>
      </c>
      <c r="E59" s="625"/>
      <c r="F59" s="624" t="s">
        <v>2590</v>
      </c>
      <c r="G59" s="625"/>
      <c r="H59" s="625"/>
      <c r="I59" s="563"/>
      <c r="J59" s="563"/>
      <c r="K59" s="563"/>
      <c r="L59" s="563"/>
      <c r="M59" s="563"/>
      <c r="N59" s="563"/>
      <c r="O59" s="563"/>
      <c r="P59" s="563"/>
      <c r="Q59" s="563"/>
      <c r="R59" s="563"/>
      <c r="S59" s="563"/>
      <c r="T59" s="563"/>
      <c r="U59" s="563"/>
      <c r="V59" s="563"/>
      <c r="W59" s="563"/>
      <c r="X59" s="563"/>
      <c r="Y59" s="563"/>
      <c r="Z59" s="564"/>
    </row>
    <row r="60" spans="1:26">
      <c r="A60" s="1375" t="s">
        <v>4733</v>
      </c>
      <c r="B60" s="1376"/>
      <c r="C60" s="1376"/>
      <c r="D60" s="1376"/>
      <c r="E60" s="1376"/>
      <c r="F60" s="1376"/>
      <c r="G60" s="1376"/>
      <c r="H60" s="1377"/>
      <c r="I60" s="563"/>
      <c r="J60" s="563"/>
      <c r="K60" s="563"/>
      <c r="L60" s="563"/>
      <c r="M60" s="563"/>
      <c r="N60" s="563"/>
      <c r="O60" s="563"/>
      <c r="P60" s="563"/>
      <c r="Q60" s="563"/>
      <c r="R60" s="563"/>
      <c r="S60" s="563"/>
      <c r="T60" s="563"/>
      <c r="U60" s="563"/>
      <c r="V60" s="563"/>
      <c r="W60" s="563"/>
      <c r="X60" s="563"/>
      <c r="Y60" s="563"/>
      <c r="Z60" s="564"/>
    </row>
    <row r="61" spans="1:26" ht="308.25" customHeight="1">
      <c r="A61" s="620" t="s">
        <v>4734</v>
      </c>
      <c r="B61" s="626" t="s">
        <v>4735</v>
      </c>
      <c r="C61" s="626" t="s">
        <v>4736</v>
      </c>
      <c r="D61" s="627" t="s">
        <v>4737</v>
      </c>
      <c r="E61" s="625"/>
      <c r="F61" s="628" t="s">
        <v>2590</v>
      </c>
      <c r="G61" s="625"/>
      <c r="H61" s="625"/>
      <c r="I61" s="563"/>
      <c r="J61" s="563"/>
      <c r="K61" s="563"/>
      <c r="L61" s="563"/>
      <c r="M61" s="563"/>
      <c r="N61" s="563"/>
      <c r="O61" s="563"/>
      <c r="P61" s="563"/>
      <c r="Q61" s="563"/>
      <c r="R61" s="563"/>
      <c r="S61" s="563"/>
      <c r="T61" s="563"/>
      <c r="U61" s="563"/>
      <c r="V61" s="563"/>
      <c r="W61" s="563"/>
      <c r="X61" s="563"/>
      <c r="Y61" s="563"/>
      <c r="Z61" s="564"/>
    </row>
    <row r="62" spans="1:26" ht="279" customHeight="1">
      <c r="A62" s="620" t="s">
        <v>4738</v>
      </c>
      <c r="B62" s="621" t="s">
        <v>4739</v>
      </c>
      <c r="C62" s="621" t="s">
        <v>4740</v>
      </c>
      <c r="D62" s="622" t="s">
        <v>4741</v>
      </c>
      <c r="E62" s="623"/>
      <c r="F62" s="628" t="s">
        <v>2590</v>
      </c>
      <c r="G62" s="623"/>
      <c r="H62" s="623"/>
      <c r="I62" s="563"/>
      <c r="J62" s="563"/>
      <c r="K62" s="563"/>
      <c r="L62" s="563"/>
      <c r="M62" s="563"/>
      <c r="N62" s="563"/>
      <c r="O62" s="563"/>
      <c r="P62" s="563"/>
      <c r="Q62" s="563"/>
      <c r="R62" s="563"/>
      <c r="S62" s="563"/>
      <c r="T62" s="563"/>
      <c r="U62" s="563"/>
      <c r="V62" s="563"/>
      <c r="W62" s="563"/>
      <c r="X62" s="563"/>
      <c r="Y62" s="563"/>
      <c r="Z62" s="564"/>
    </row>
    <row r="63" spans="1:26" ht="279" customHeight="1">
      <c r="A63" s="620" t="s">
        <v>4742</v>
      </c>
      <c r="B63" s="626" t="s">
        <v>4743</v>
      </c>
      <c r="C63" s="626" t="s">
        <v>4744</v>
      </c>
      <c r="D63" s="627" t="s">
        <v>4745</v>
      </c>
      <c r="E63" s="625"/>
      <c r="F63" s="628" t="s">
        <v>2590</v>
      </c>
      <c r="G63" s="625"/>
      <c r="H63" s="625"/>
      <c r="I63" s="563"/>
      <c r="J63" s="563"/>
      <c r="K63" s="563"/>
      <c r="L63" s="563"/>
      <c r="M63" s="563"/>
      <c r="N63" s="563"/>
      <c r="O63" s="563"/>
      <c r="P63" s="563"/>
      <c r="Q63" s="563"/>
      <c r="R63" s="563"/>
      <c r="S63" s="563"/>
      <c r="T63" s="563"/>
      <c r="U63" s="563"/>
      <c r="V63" s="563"/>
      <c r="W63" s="563"/>
      <c r="X63" s="563"/>
      <c r="Y63" s="563"/>
      <c r="Z63" s="564"/>
    </row>
    <row r="64" spans="1:26" ht="258" customHeight="1">
      <c r="A64" s="620" t="s">
        <v>4746</v>
      </c>
      <c r="B64" s="621" t="s">
        <v>4747</v>
      </c>
      <c r="C64" s="621" t="s">
        <v>4748</v>
      </c>
      <c r="D64" s="622" t="s">
        <v>4749</v>
      </c>
      <c r="E64" s="623"/>
      <c r="F64" s="628" t="s">
        <v>2590</v>
      </c>
      <c r="G64" s="623"/>
      <c r="H64" s="623"/>
      <c r="I64" s="563"/>
      <c r="J64" s="563"/>
      <c r="K64" s="563"/>
      <c r="L64" s="563"/>
      <c r="M64" s="563"/>
      <c r="N64" s="563"/>
      <c r="O64" s="563"/>
      <c r="P64" s="563"/>
      <c r="Q64" s="563"/>
      <c r="R64" s="563"/>
      <c r="S64" s="563"/>
      <c r="T64" s="563"/>
      <c r="U64" s="563"/>
      <c r="V64" s="563"/>
      <c r="W64" s="563"/>
      <c r="X64" s="563"/>
      <c r="Y64" s="563"/>
      <c r="Z64" s="564"/>
    </row>
    <row r="65" spans="1:26" ht="243" customHeight="1">
      <c r="A65" s="620" t="s">
        <v>4750</v>
      </c>
      <c r="B65" s="626" t="s">
        <v>4751</v>
      </c>
      <c r="C65" s="626" t="s">
        <v>4752</v>
      </c>
      <c r="D65" s="627" t="s">
        <v>4753</v>
      </c>
      <c r="E65" s="625"/>
      <c r="F65" s="628" t="s">
        <v>2590</v>
      </c>
      <c r="G65" s="625"/>
      <c r="H65" s="625"/>
      <c r="I65" s="563"/>
      <c r="J65" s="563"/>
      <c r="K65" s="563"/>
      <c r="L65" s="563"/>
      <c r="M65" s="563"/>
      <c r="N65" s="563"/>
      <c r="O65" s="563"/>
      <c r="P65" s="563"/>
      <c r="Q65" s="563"/>
      <c r="R65" s="563"/>
      <c r="S65" s="563"/>
      <c r="T65" s="563"/>
      <c r="U65" s="563"/>
      <c r="V65" s="563"/>
      <c r="W65" s="563"/>
      <c r="X65" s="563"/>
      <c r="Y65" s="563"/>
      <c r="Z65" s="564"/>
    </row>
    <row r="66" spans="1:26" ht="285" customHeight="1">
      <c r="A66" s="620" t="s">
        <v>4754</v>
      </c>
      <c r="B66" s="621" t="s">
        <v>4755</v>
      </c>
      <c r="C66" s="621" t="s">
        <v>4756</v>
      </c>
      <c r="D66" s="622" t="s">
        <v>4757</v>
      </c>
      <c r="E66" s="623"/>
      <c r="F66" s="628" t="s">
        <v>2590</v>
      </c>
      <c r="G66" s="623"/>
      <c r="H66" s="623"/>
      <c r="I66" s="563"/>
      <c r="J66" s="563"/>
      <c r="K66" s="563"/>
      <c r="L66" s="563"/>
      <c r="M66" s="563"/>
      <c r="N66" s="563"/>
      <c r="O66" s="563"/>
      <c r="P66" s="563"/>
      <c r="Q66" s="563"/>
      <c r="R66" s="563"/>
      <c r="S66" s="563"/>
      <c r="T66" s="563"/>
      <c r="U66" s="563"/>
      <c r="V66" s="563"/>
      <c r="W66" s="563"/>
      <c r="X66" s="563"/>
      <c r="Y66" s="563"/>
      <c r="Z66" s="564"/>
    </row>
    <row r="67" spans="1:26">
      <c r="A67" s="1375" t="s">
        <v>4758</v>
      </c>
      <c r="B67" s="1376"/>
      <c r="C67" s="1376"/>
      <c r="D67" s="1376"/>
      <c r="E67" s="1376"/>
      <c r="F67" s="1376"/>
      <c r="G67" s="1376"/>
      <c r="H67" s="1377"/>
      <c r="I67" s="563"/>
      <c r="J67" s="563"/>
      <c r="K67" s="563"/>
      <c r="L67" s="563"/>
      <c r="M67" s="563"/>
      <c r="N67" s="563"/>
      <c r="O67" s="563"/>
      <c r="P67" s="563"/>
      <c r="Q67" s="563"/>
      <c r="R67" s="563"/>
      <c r="S67" s="563"/>
      <c r="T67" s="563"/>
      <c r="U67" s="563"/>
      <c r="V67" s="563"/>
      <c r="W67" s="563"/>
      <c r="X67" s="563"/>
      <c r="Y67" s="563"/>
      <c r="Z67" s="564"/>
    </row>
    <row r="68" spans="1:26" ht="55.5">
      <c r="A68" s="620" t="s">
        <v>4759</v>
      </c>
      <c r="B68" s="621" t="s">
        <v>4760</v>
      </c>
      <c r="C68" s="621" t="s">
        <v>4761</v>
      </c>
      <c r="D68" s="622" t="s">
        <v>4762</v>
      </c>
      <c r="E68" s="623"/>
      <c r="F68" s="628" t="s">
        <v>2590</v>
      </c>
      <c r="G68" s="623"/>
      <c r="H68" s="623"/>
      <c r="I68" s="563"/>
      <c r="J68" s="563"/>
      <c r="K68" s="563"/>
      <c r="L68" s="563"/>
      <c r="M68" s="563"/>
      <c r="N68" s="563"/>
      <c r="O68" s="563"/>
      <c r="P68" s="563"/>
      <c r="Q68" s="563"/>
      <c r="R68" s="563"/>
      <c r="S68" s="563"/>
      <c r="T68" s="563"/>
      <c r="U68" s="563"/>
      <c r="V68" s="563"/>
      <c r="W68" s="563"/>
      <c r="X68" s="563"/>
      <c r="Y68" s="563"/>
      <c r="Z68" s="564"/>
    </row>
    <row r="69" spans="1:26" ht="33">
      <c r="A69" s="620" t="s">
        <v>4763</v>
      </c>
      <c r="B69" s="626" t="s">
        <v>4764</v>
      </c>
      <c r="C69" s="626" t="s">
        <v>4765</v>
      </c>
      <c r="D69" s="627" t="s">
        <v>4766</v>
      </c>
      <c r="E69" s="625"/>
      <c r="F69" s="628" t="s">
        <v>2590</v>
      </c>
      <c r="G69" s="625"/>
      <c r="H69" s="625"/>
      <c r="I69" s="563"/>
      <c r="J69" s="563"/>
      <c r="K69" s="563"/>
      <c r="L69" s="563"/>
      <c r="M69" s="563"/>
      <c r="N69" s="563"/>
      <c r="O69" s="563"/>
      <c r="P69" s="563"/>
      <c r="Q69" s="563"/>
      <c r="R69" s="563"/>
      <c r="S69" s="563"/>
      <c r="T69" s="563"/>
      <c r="U69" s="563"/>
      <c r="V69" s="563"/>
      <c r="W69" s="563"/>
      <c r="X69" s="563"/>
      <c r="Y69" s="563"/>
      <c r="Z69" s="564"/>
    </row>
    <row r="70" spans="1:26" ht="55.5">
      <c r="A70" s="620" t="s">
        <v>4767</v>
      </c>
      <c r="B70" s="621" t="s">
        <v>4768</v>
      </c>
      <c r="C70" s="621" t="s">
        <v>4769</v>
      </c>
      <c r="D70" s="622" t="s">
        <v>4770</v>
      </c>
      <c r="E70" s="623"/>
      <c r="F70" s="628" t="s">
        <v>2590</v>
      </c>
      <c r="G70" s="623"/>
      <c r="H70" s="623"/>
      <c r="I70" s="563"/>
      <c r="J70" s="563"/>
      <c r="K70" s="563"/>
      <c r="L70" s="563"/>
      <c r="M70" s="563"/>
      <c r="N70" s="563"/>
      <c r="O70" s="563"/>
      <c r="P70" s="563"/>
      <c r="Q70" s="563"/>
      <c r="R70" s="563"/>
      <c r="S70" s="563"/>
      <c r="T70" s="563"/>
      <c r="U70" s="563"/>
      <c r="V70" s="563"/>
      <c r="W70" s="563"/>
      <c r="X70" s="563"/>
      <c r="Y70" s="563"/>
      <c r="Z70" s="564"/>
    </row>
    <row r="71" spans="1:26">
      <c r="A71" s="1366" t="s">
        <v>4771</v>
      </c>
      <c r="B71" s="1367"/>
      <c r="C71" s="1367"/>
      <c r="D71" s="1367"/>
      <c r="E71" s="1367"/>
      <c r="F71" s="1367"/>
      <c r="G71" s="1367"/>
      <c r="H71" s="1368"/>
      <c r="I71" s="563"/>
      <c r="J71" s="563"/>
      <c r="K71" s="563"/>
      <c r="L71" s="563"/>
      <c r="M71" s="563"/>
      <c r="N71" s="563"/>
      <c r="O71" s="563"/>
      <c r="P71" s="563"/>
      <c r="Q71" s="563"/>
      <c r="R71" s="563"/>
      <c r="S71" s="563"/>
      <c r="T71" s="563"/>
      <c r="U71" s="563"/>
      <c r="V71" s="563"/>
      <c r="W71" s="563"/>
      <c r="X71" s="563"/>
      <c r="Y71" s="563"/>
      <c r="Z71" s="564"/>
    </row>
    <row r="72" spans="1:26">
      <c r="A72" s="1375" t="s">
        <v>4772</v>
      </c>
      <c r="B72" s="1376"/>
      <c r="C72" s="1376"/>
      <c r="D72" s="1376"/>
      <c r="E72" s="1376"/>
      <c r="F72" s="1376"/>
      <c r="G72" s="1376"/>
      <c r="H72" s="1377"/>
      <c r="I72" s="563"/>
      <c r="J72" s="563"/>
      <c r="K72" s="563"/>
      <c r="L72" s="563"/>
      <c r="M72" s="563"/>
      <c r="N72" s="563"/>
      <c r="O72" s="563"/>
      <c r="P72" s="563"/>
      <c r="Q72" s="563"/>
      <c r="R72" s="563"/>
      <c r="S72" s="563"/>
      <c r="T72" s="563"/>
      <c r="U72" s="563"/>
      <c r="V72" s="563"/>
      <c r="W72" s="563"/>
      <c r="X72" s="563"/>
      <c r="Y72" s="563"/>
      <c r="Z72" s="564"/>
    </row>
    <row r="73" spans="1:26" ht="33">
      <c r="A73" s="620" t="s">
        <v>4773</v>
      </c>
      <c r="B73" s="621" t="s">
        <v>4774</v>
      </c>
      <c r="C73" s="621" t="s">
        <v>4775</v>
      </c>
      <c r="D73" s="622" t="s">
        <v>4776</v>
      </c>
      <c r="E73" s="623"/>
      <c r="F73" s="628" t="s">
        <v>2590</v>
      </c>
      <c r="G73" s="623"/>
      <c r="H73" s="623"/>
      <c r="I73" s="563"/>
      <c r="J73" s="563"/>
      <c r="K73" s="563"/>
      <c r="L73" s="563"/>
      <c r="M73" s="563"/>
      <c r="N73" s="563"/>
      <c r="O73" s="563"/>
      <c r="P73" s="563"/>
      <c r="Q73" s="563"/>
      <c r="R73" s="563"/>
      <c r="S73" s="563"/>
      <c r="T73" s="563"/>
      <c r="U73" s="563"/>
      <c r="V73" s="563"/>
      <c r="W73" s="563"/>
      <c r="X73" s="563"/>
      <c r="Y73" s="563"/>
      <c r="Z73" s="564"/>
    </row>
    <row r="74" spans="1:26" ht="337.5" customHeight="1">
      <c r="A74" s="620" t="s">
        <v>4777</v>
      </c>
      <c r="B74" s="626" t="s">
        <v>4778</v>
      </c>
      <c r="C74" s="626" t="s">
        <v>4779</v>
      </c>
      <c r="D74" s="627" t="s">
        <v>4780</v>
      </c>
      <c r="E74" s="625"/>
      <c r="F74" s="629" t="s">
        <v>905</v>
      </c>
      <c r="G74" s="626" t="s">
        <v>4781</v>
      </c>
      <c r="H74" s="625"/>
      <c r="I74" s="563"/>
      <c r="J74" s="563"/>
      <c r="K74" s="563"/>
      <c r="L74" s="563"/>
      <c r="M74" s="563"/>
      <c r="N74" s="563"/>
      <c r="O74" s="563"/>
      <c r="P74" s="563"/>
      <c r="Q74" s="563"/>
      <c r="R74" s="563"/>
      <c r="S74" s="563"/>
      <c r="T74" s="563"/>
      <c r="U74" s="563"/>
      <c r="V74" s="563"/>
      <c r="W74" s="563"/>
      <c r="X74" s="563"/>
      <c r="Y74" s="563"/>
      <c r="Z74" s="564"/>
    </row>
    <row r="75" spans="1:26" ht="33">
      <c r="A75" s="620" t="s">
        <v>4782</v>
      </c>
      <c r="B75" s="621" t="s">
        <v>4783</v>
      </c>
      <c r="C75" s="621" t="s">
        <v>4784</v>
      </c>
      <c r="D75" s="622" t="s">
        <v>4785</v>
      </c>
      <c r="E75" s="623"/>
      <c r="F75" s="628" t="s">
        <v>2590</v>
      </c>
      <c r="G75" s="623"/>
      <c r="H75" s="623"/>
      <c r="I75" s="563"/>
      <c r="J75" s="563"/>
      <c r="K75" s="563"/>
      <c r="L75" s="563"/>
      <c r="M75" s="563"/>
      <c r="N75" s="563"/>
      <c r="O75" s="563"/>
      <c r="P75" s="563"/>
      <c r="Q75" s="563"/>
      <c r="R75" s="563"/>
      <c r="S75" s="563"/>
      <c r="T75" s="563"/>
      <c r="U75" s="563"/>
      <c r="V75" s="563"/>
      <c r="W75" s="563"/>
      <c r="X75" s="563"/>
      <c r="Y75" s="563"/>
      <c r="Z75" s="564"/>
    </row>
    <row r="76" spans="1:26" ht="33">
      <c r="A76" s="620" t="s">
        <v>4786</v>
      </c>
      <c r="B76" s="626" t="s">
        <v>4787</v>
      </c>
      <c r="C76" s="626" t="s">
        <v>4788</v>
      </c>
      <c r="D76" s="627" t="s">
        <v>4789</v>
      </c>
      <c r="E76" s="625"/>
      <c r="F76" s="628" t="s">
        <v>2590</v>
      </c>
      <c r="G76" s="625"/>
      <c r="H76" s="625"/>
      <c r="I76" s="563"/>
      <c r="J76" s="563"/>
      <c r="K76" s="563"/>
      <c r="L76" s="563"/>
      <c r="M76" s="563"/>
      <c r="N76" s="563"/>
      <c r="O76" s="563"/>
      <c r="P76" s="563"/>
      <c r="Q76" s="563"/>
      <c r="R76" s="563"/>
      <c r="S76" s="563"/>
      <c r="T76" s="563"/>
      <c r="U76" s="563"/>
      <c r="V76" s="563"/>
      <c r="W76" s="563"/>
      <c r="X76" s="563"/>
      <c r="Y76" s="563"/>
      <c r="Z76" s="564"/>
    </row>
    <row r="77" spans="1:26" ht="185.25" customHeight="1">
      <c r="A77" s="620" t="s">
        <v>4790</v>
      </c>
      <c r="B77" s="621" t="s">
        <v>4791</v>
      </c>
      <c r="C77" s="621" t="s">
        <v>4792</v>
      </c>
      <c r="D77" s="622" t="s">
        <v>4793</v>
      </c>
      <c r="E77" s="623"/>
      <c r="F77" s="628" t="s">
        <v>2590</v>
      </c>
      <c r="G77" s="623"/>
      <c r="H77" s="623"/>
      <c r="I77" s="563"/>
      <c r="J77" s="563"/>
      <c r="K77" s="563"/>
      <c r="L77" s="563"/>
      <c r="M77" s="563"/>
      <c r="N77" s="563"/>
      <c r="O77" s="563"/>
      <c r="P77" s="563"/>
      <c r="Q77" s="563"/>
      <c r="R77" s="563"/>
      <c r="S77" s="563"/>
      <c r="T77" s="563"/>
      <c r="U77" s="563"/>
      <c r="V77" s="563"/>
      <c r="W77" s="563"/>
      <c r="X77" s="563"/>
      <c r="Y77" s="563"/>
      <c r="Z77" s="564"/>
    </row>
    <row r="78" spans="1:26" ht="44.25">
      <c r="A78" s="620" t="s">
        <v>4794</v>
      </c>
      <c r="B78" s="626" t="s">
        <v>4795</v>
      </c>
      <c r="C78" s="626" t="s">
        <v>4796</v>
      </c>
      <c r="D78" s="627" t="s">
        <v>4797</v>
      </c>
      <c r="E78" s="625"/>
      <c r="F78" s="628" t="s">
        <v>2590</v>
      </c>
      <c r="G78" s="625"/>
      <c r="H78" s="625"/>
      <c r="I78" s="563"/>
      <c r="J78" s="563"/>
      <c r="K78" s="563"/>
      <c r="L78" s="563"/>
      <c r="M78" s="563"/>
      <c r="N78" s="563"/>
      <c r="O78" s="563"/>
      <c r="P78" s="563"/>
      <c r="Q78" s="563"/>
      <c r="R78" s="563"/>
      <c r="S78" s="563"/>
      <c r="T78" s="563"/>
      <c r="U78" s="563"/>
      <c r="V78" s="563"/>
      <c r="W78" s="563"/>
      <c r="X78" s="563"/>
      <c r="Y78" s="563"/>
      <c r="Z78" s="564"/>
    </row>
    <row r="79" spans="1:26">
      <c r="A79" s="570"/>
      <c r="B79" s="563"/>
      <c r="C79" s="563"/>
      <c r="D79" s="563"/>
      <c r="E79" s="563"/>
      <c r="F79" s="563"/>
      <c r="G79" s="563"/>
      <c r="H79" s="563"/>
      <c r="I79" s="563"/>
      <c r="J79" s="563"/>
      <c r="K79" s="563"/>
      <c r="L79" s="563"/>
      <c r="M79" s="563"/>
      <c r="N79" s="563"/>
      <c r="O79" s="563"/>
      <c r="P79" s="563"/>
      <c r="Q79" s="563"/>
      <c r="R79" s="563"/>
      <c r="S79" s="563"/>
      <c r="T79" s="563"/>
      <c r="U79" s="563"/>
      <c r="V79" s="563"/>
      <c r="W79" s="563"/>
      <c r="X79" s="563"/>
      <c r="Y79" s="563"/>
      <c r="Z79" s="564"/>
    </row>
    <row r="80" spans="1:26">
      <c r="A80" s="570"/>
      <c r="B80" s="563"/>
      <c r="C80" s="563"/>
      <c r="D80" s="563"/>
      <c r="E80" s="563"/>
      <c r="F80" s="563"/>
      <c r="G80" s="563"/>
      <c r="H80" s="563"/>
      <c r="I80" s="563"/>
      <c r="J80" s="563"/>
      <c r="K80" s="563"/>
      <c r="L80" s="563"/>
      <c r="M80" s="563"/>
      <c r="N80" s="563"/>
      <c r="O80" s="563"/>
      <c r="P80" s="563"/>
      <c r="Q80" s="563"/>
      <c r="R80" s="563"/>
      <c r="S80" s="563"/>
      <c r="T80" s="563"/>
      <c r="U80" s="563"/>
      <c r="V80" s="563"/>
      <c r="W80" s="563"/>
      <c r="X80" s="563"/>
      <c r="Y80" s="563"/>
      <c r="Z80" s="564"/>
    </row>
    <row r="81" spans="1:26">
      <c r="A81" s="570"/>
      <c r="B81" s="563"/>
      <c r="C81" s="563"/>
      <c r="D81" s="563"/>
      <c r="E81" s="563"/>
      <c r="F81" s="563"/>
      <c r="G81" s="563"/>
      <c r="H81" s="563"/>
      <c r="I81" s="563"/>
      <c r="J81" s="563"/>
      <c r="K81" s="563"/>
      <c r="L81" s="563"/>
      <c r="M81" s="563"/>
      <c r="N81" s="563"/>
      <c r="O81" s="563"/>
      <c r="P81" s="563"/>
      <c r="Q81" s="563"/>
      <c r="R81" s="563"/>
      <c r="S81" s="563"/>
      <c r="T81" s="563"/>
      <c r="U81" s="563"/>
      <c r="V81" s="563"/>
      <c r="W81" s="563"/>
      <c r="X81" s="563"/>
      <c r="Y81" s="563"/>
      <c r="Z81" s="564"/>
    </row>
    <row r="82" spans="1:26">
      <c r="A82" s="570"/>
      <c r="B82" s="563"/>
      <c r="C82" s="563"/>
      <c r="D82" s="563"/>
      <c r="E82" s="563"/>
      <c r="F82" s="563"/>
      <c r="G82" s="563"/>
      <c r="H82" s="563"/>
      <c r="I82" s="563"/>
      <c r="J82" s="563"/>
      <c r="K82" s="563"/>
      <c r="L82" s="563"/>
      <c r="M82" s="563"/>
      <c r="N82" s="563"/>
      <c r="O82" s="563"/>
      <c r="P82" s="563"/>
      <c r="Q82" s="563"/>
      <c r="R82" s="563"/>
      <c r="S82" s="563"/>
      <c r="T82" s="563"/>
      <c r="U82" s="563"/>
      <c r="V82" s="563"/>
      <c r="W82" s="563"/>
      <c r="X82" s="563"/>
      <c r="Y82" s="563"/>
      <c r="Z82" s="564"/>
    </row>
    <row r="83" spans="1:26">
      <c r="A83" s="570"/>
      <c r="B83" s="563"/>
      <c r="C83" s="563"/>
      <c r="D83" s="563"/>
      <c r="E83" s="563"/>
      <c r="F83" s="563"/>
      <c r="G83" s="563"/>
      <c r="H83" s="563"/>
      <c r="I83" s="563"/>
      <c r="J83" s="563"/>
      <c r="K83" s="563"/>
      <c r="L83" s="563"/>
      <c r="M83" s="563"/>
      <c r="N83" s="563"/>
      <c r="O83" s="563"/>
      <c r="P83" s="563"/>
      <c r="Q83" s="563"/>
      <c r="R83" s="563"/>
      <c r="S83" s="563"/>
      <c r="T83" s="563"/>
      <c r="U83" s="563"/>
      <c r="V83" s="563"/>
      <c r="W83" s="563"/>
      <c r="X83" s="563"/>
      <c r="Y83" s="563"/>
      <c r="Z83" s="564"/>
    </row>
    <row r="84" spans="1:26">
      <c r="A84" s="570"/>
      <c r="B84" s="563"/>
      <c r="C84" s="563"/>
      <c r="D84" s="563"/>
      <c r="E84" s="563"/>
      <c r="F84" s="563"/>
      <c r="G84" s="563"/>
      <c r="H84" s="563"/>
      <c r="I84" s="563"/>
      <c r="J84" s="563"/>
      <c r="K84" s="563"/>
      <c r="L84" s="563"/>
      <c r="M84" s="563"/>
      <c r="N84" s="563"/>
      <c r="O84" s="563"/>
      <c r="P84" s="563"/>
      <c r="Q84" s="563"/>
      <c r="R84" s="563"/>
      <c r="S84" s="563"/>
      <c r="T84" s="563"/>
      <c r="U84" s="563"/>
      <c r="V84" s="563"/>
      <c r="W84" s="563"/>
      <c r="X84" s="563"/>
      <c r="Y84" s="563"/>
      <c r="Z84" s="564"/>
    </row>
    <row r="85" spans="1:26">
      <c r="A85" s="570"/>
      <c r="B85" s="563"/>
      <c r="C85" s="563"/>
      <c r="D85" s="563"/>
      <c r="E85" s="563"/>
      <c r="F85" s="563"/>
      <c r="G85" s="563"/>
      <c r="H85" s="563"/>
      <c r="I85" s="563"/>
      <c r="J85" s="563"/>
      <c r="K85" s="563"/>
      <c r="L85" s="563"/>
      <c r="M85" s="563"/>
      <c r="N85" s="563"/>
      <c r="O85" s="563"/>
      <c r="P85" s="563"/>
      <c r="Q85" s="563"/>
      <c r="R85" s="563"/>
      <c r="S85" s="563"/>
      <c r="T85" s="563"/>
      <c r="U85" s="563"/>
      <c r="V85" s="563"/>
      <c r="W85" s="563"/>
      <c r="X85" s="563"/>
      <c r="Y85" s="563"/>
      <c r="Z85" s="564"/>
    </row>
    <row r="86" spans="1:26">
      <c r="A86" s="570"/>
      <c r="B86" s="563"/>
      <c r="C86" s="563"/>
      <c r="D86" s="563"/>
      <c r="E86" s="563"/>
      <c r="F86" s="563"/>
      <c r="G86" s="563"/>
      <c r="H86" s="563"/>
      <c r="I86" s="563"/>
      <c r="J86" s="563"/>
      <c r="K86" s="563"/>
      <c r="L86" s="563"/>
      <c r="M86" s="563"/>
      <c r="N86" s="563"/>
      <c r="O86" s="563"/>
      <c r="P86" s="563"/>
      <c r="Q86" s="563"/>
      <c r="R86" s="563"/>
      <c r="S86" s="563"/>
      <c r="T86" s="563"/>
      <c r="U86" s="563"/>
      <c r="V86" s="563"/>
      <c r="W86" s="563"/>
      <c r="X86" s="563"/>
      <c r="Y86" s="563"/>
      <c r="Z86" s="564"/>
    </row>
    <row r="87" spans="1:26">
      <c r="A87" s="570"/>
      <c r="B87" s="563"/>
      <c r="C87" s="563"/>
      <c r="D87" s="563"/>
      <c r="E87" s="563"/>
      <c r="F87" s="563"/>
      <c r="G87" s="563"/>
      <c r="H87" s="563"/>
      <c r="I87" s="563"/>
      <c r="J87" s="563"/>
      <c r="K87" s="563"/>
      <c r="L87" s="563"/>
      <c r="M87" s="563"/>
      <c r="N87" s="563"/>
      <c r="O87" s="563"/>
      <c r="P87" s="563"/>
      <c r="Q87" s="563"/>
      <c r="R87" s="563"/>
      <c r="S87" s="563"/>
      <c r="T87" s="563"/>
      <c r="U87" s="563"/>
      <c r="V87" s="563"/>
      <c r="W87" s="563"/>
      <c r="X87" s="563"/>
      <c r="Y87" s="563"/>
      <c r="Z87" s="564"/>
    </row>
    <row r="88" spans="1:26">
      <c r="A88" s="570"/>
      <c r="B88" s="563"/>
      <c r="C88" s="563"/>
      <c r="D88" s="563"/>
      <c r="E88" s="563"/>
      <c r="F88" s="563"/>
      <c r="G88" s="563"/>
      <c r="H88" s="563"/>
      <c r="I88" s="563"/>
      <c r="J88" s="563"/>
      <c r="K88" s="563"/>
      <c r="L88" s="563"/>
      <c r="M88" s="563"/>
      <c r="N88" s="563"/>
      <c r="O88" s="563"/>
      <c r="P88" s="563"/>
      <c r="Q88" s="563"/>
      <c r="R88" s="563"/>
      <c r="S88" s="563"/>
      <c r="T88" s="563"/>
      <c r="U88" s="563"/>
      <c r="V88" s="563"/>
      <c r="W88" s="563"/>
      <c r="X88" s="563"/>
      <c r="Y88" s="563"/>
      <c r="Z88" s="564"/>
    </row>
    <row r="89" spans="1:26">
      <c r="A89" s="570"/>
      <c r="B89" s="563"/>
      <c r="C89" s="563"/>
      <c r="D89" s="563"/>
      <c r="E89" s="563"/>
      <c r="F89" s="563"/>
      <c r="G89" s="563"/>
      <c r="H89" s="563"/>
      <c r="I89" s="563"/>
      <c r="J89" s="563"/>
      <c r="K89" s="563"/>
      <c r="L89" s="563"/>
      <c r="M89" s="563"/>
      <c r="N89" s="563"/>
      <c r="O89" s="563"/>
      <c r="P89" s="563"/>
      <c r="Q89" s="563"/>
      <c r="R89" s="563"/>
      <c r="S89" s="563"/>
      <c r="T89" s="563"/>
      <c r="U89" s="563"/>
      <c r="V89" s="563"/>
      <c r="W89" s="563"/>
      <c r="X89" s="563"/>
      <c r="Y89" s="563"/>
      <c r="Z89" s="564"/>
    </row>
    <row r="90" spans="1:26">
      <c r="A90" s="570"/>
      <c r="B90" s="563"/>
      <c r="C90" s="563"/>
      <c r="D90" s="563"/>
      <c r="E90" s="563"/>
      <c r="F90" s="563"/>
      <c r="G90" s="563"/>
      <c r="H90" s="563"/>
      <c r="I90" s="563"/>
      <c r="J90" s="563"/>
      <c r="K90" s="563"/>
      <c r="L90" s="563"/>
      <c r="M90" s="563"/>
      <c r="N90" s="563"/>
      <c r="O90" s="563"/>
      <c r="P90" s="563"/>
      <c r="Q90" s="563"/>
      <c r="R90" s="563"/>
      <c r="S90" s="563"/>
      <c r="T90" s="563"/>
      <c r="U90" s="563"/>
      <c r="V90" s="563"/>
      <c r="W90" s="563"/>
      <c r="X90" s="563"/>
      <c r="Y90" s="563"/>
      <c r="Z90" s="564"/>
    </row>
    <row r="91" spans="1:26">
      <c r="A91" s="570"/>
      <c r="B91" s="563"/>
      <c r="C91" s="563"/>
      <c r="D91" s="563"/>
      <c r="E91" s="563"/>
      <c r="F91" s="563"/>
      <c r="G91" s="563"/>
      <c r="H91" s="563"/>
      <c r="I91" s="563"/>
      <c r="J91" s="563"/>
      <c r="K91" s="563"/>
      <c r="L91" s="563"/>
      <c r="M91" s="563"/>
      <c r="N91" s="563"/>
      <c r="O91" s="563"/>
      <c r="P91" s="563"/>
      <c r="Q91" s="563"/>
      <c r="R91" s="563"/>
      <c r="S91" s="563"/>
      <c r="T91" s="563"/>
      <c r="U91" s="563"/>
      <c r="V91" s="563"/>
      <c r="W91" s="563"/>
      <c r="X91" s="563"/>
      <c r="Y91" s="563"/>
      <c r="Z91" s="564"/>
    </row>
    <row r="92" spans="1:26">
      <c r="A92" s="570"/>
      <c r="B92" s="563"/>
      <c r="C92" s="563"/>
      <c r="D92" s="563"/>
      <c r="E92" s="563"/>
      <c r="F92" s="563"/>
      <c r="G92" s="563"/>
      <c r="H92" s="563"/>
      <c r="I92" s="563"/>
      <c r="J92" s="563"/>
      <c r="K92" s="563"/>
      <c r="L92" s="563"/>
      <c r="M92" s="563"/>
      <c r="N92" s="563"/>
      <c r="O92" s="563"/>
      <c r="P92" s="563"/>
      <c r="Q92" s="563"/>
      <c r="R92" s="563"/>
      <c r="S92" s="563"/>
      <c r="T92" s="563"/>
      <c r="U92" s="563"/>
      <c r="V92" s="563"/>
      <c r="W92" s="563"/>
      <c r="X92" s="563"/>
      <c r="Y92" s="563"/>
      <c r="Z92" s="564"/>
    </row>
    <row r="93" spans="1:26">
      <c r="A93" s="570"/>
      <c r="B93" s="563"/>
      <c r="C93" s="563"/>
      <c r="D93" s="563"/>
      <c r="E93" s="563"/>
      <c r="F93" s="563"/>
      <c r="G93" s="563"/>
      <c r="H93" s="563"/>
      <c r="I93" s="563"/>
      <c r="J93" s="563"/>
      <c r="K93" s="563"/>
      <c r="L93" s="563"/>
      <c r="M93" s="563"/>
      <c r="N93" s="563"/>
      <c r="O93" s="563"/>
      <c r="P93" s="563"/>
      <c r="Q93" s="563"/>
      <c r="R93" s="563"/>
      <c r="S93" s="563"/>
      <c r="T93" s="563"/>
      <c r="U93" s="563"/>
      <c r="V93" s="563"/>
      <c r="W93" s="563"/>
      <c r="X93" s="563"/>
      <c r="Y93" s="563"/>
      <c r="Z93" s="564"/>
    </row>
    <row r="94" spans="1:26">
      <c r="A94" s="570"/>
      <c r="B94" s="563"/>
      <c r="C94" s="563"/>
      <c r="D94" s="563"/>
      <c r="E94" s="563"/>
      <c r="F94" s="563"/>
      <c r="G94" s="563"/>
      <c r="H94" s="563"/>
      <c r="I94" s="563"/>
      <c r="J94" s="563"/>
      <c r="K94" s="563"/>
      <c r="L94" s="563"/>
      <c r="M94" s="563"/>
      <c r="N94" s="563"/>
      <c r="O94" s="563"/>
      <c r="P94" s="563"/>
      <c r="Q94" s="563"/>
      <c r="R94" s="563"/>
      <c r="S94" s="563"/>
      <c r="T94" s="563"/>
      <c r="U94" s="563"/>
      <c r="V94" s="563"/>
      <c r="W94" s="563"/>
      <c r="X94" s="563"/>
      <c r="Y94" s="563"/>
      <c r="Z94" s="564"/>
    </row>
    <row r="95" spans="1:26">
      <c r="A95" s="570"/>
      <c r="B95" s="563"/>
      <c r="C95" s="563"/>
      <c r="D95" s="563"/>
      <c r="E95" s="563"/>
      <c r="F95" s="563"/>
      <c r="G95" s="563"/>
      <c r="H95" s="563"/>
      <c r="I95" s="563"/>
      <c r="J95" s="563"/>
      <c r="K95" s="563"/>
      <c r="L95" s="563"/>
      <c r="M95" s="563"/>
      <c r="N95" s="563"/>
      <c r="O95" s="563"/>
      <c r="P95" s="563"/>
      <c r="Q95" s="563"/>
      <c r="R95" s="563"/>
      <c r="S95" s="563"/>
      <c r="T95" s="563"/>
      <c r="U95" s="563"/>
      <c r="V95" s="563"/>
      <c r="W95" s="563"/>
      <c r="X95" s="563"/>
      <c r="Y95" s="563"/>
      <c r="Z95" s="564"/>
    </row>
    <row r="96" spans="1:26">
      <c r="A96" s="570"/>
      <c r="B96" s="563"/>
      <c r="C96" s="563"/>
      <c r="D96" s="563"/>
      <c r="E96" s="563"/>
      <c r="F96" s="563"/>
      <c r="G96" s="563"/>
      <c r="H96" s="563"/>
      <c r="I96" s="563"/>
      <c r="J96" s="563"/>
      <c r="K96" s="563"/>
      <c r="L96" s="563"/>
      <c r="M96" s="563"/>
      <c r="N96" s="563"/>
      <c r="O96" s="563"/>
      <c r="P96" s="563"/>
      <c r="Q96" s="563"/>
      <c r="R96" s="563"/>
      <c r="S96" s="563"/>
      <c r="T96" s="563"/>
      <c r="U96" s="563"/>
      <c r="V96" s="563"/>
      <c r="W96" s="563"/>
      <c r="X96" s="563"/>
      <c r="Y96" s="563"/>
      <c r="Z96" s="564"/>
    </row>
    <row r="97" spans="1:26">
      <c r="A97" s="570"/>
      <c r="B97" s="563"/>
      <c r="C97" s="563"/>
      <c r="D97" s="563"/>
      <c r="E97" s="563"/>
      <c r="F97" s="563"/>
      <c r="G97" s="563"/>
      <c r="H97" s="563"/>
      <c r="I97" s="563"/>
      <c r="J97" s="563"/>
      <c r="K97" s="563"/>
      <c r="L97" s="563"/>
      <c r="M97" s="563"/>
      <c r="N97" s="563"/>
      <c r="O97" s="563"/>
      <c r="P97" s="563"/>
      <c r="Q97" s="563"/>
      <c r="R97" s="563"/>
      <c r="S97" s="563"/>
      <c r="T97" s="563"/>
      <c r="U97" s="563"/>
      <c r="V97" s="563"/>
      <c r="W97" s="563"/>
      <c r="X97" s="563"/>
      <c r="Y97" s="563"/>
      <c r="Z97" s="564"/>
    </row>
    <row r="98" spans="1:26">
      <c r="A98" s="570"/>
      <c r="B98" s="563"/>
      <c r="C98" s="563"/>
      <c r="D98" s="563"/>
      <c r="E98" s="563"/>
      <c r="F98" s="563"/>
      <c r="G98" s="563"/>
      <c r="H98" s="563"/>
      <c r="I98" s="563"/>
      <c r="J98" s="563"/>
      <c r="K98" s="563"/>
      <c r="L98" s="563"/>
      <c r="M98" s="563"/>
      <c r="N98" s="563"/>
      <c r="O98" s="563"/>
      <c r="P98" s="563"/>
      <c r="Q98" s="563"/>
      <c r="R98" s="563"/>
      <c r="S98" s="563"/>
      <c r="T98" s="563"/>
      <c r="U98" s="563"/>
      <c r="V98" s="563"/>
      <c r="W98" s="563"/>
      <c r="X98" s="563"/>
      <c r="Y98" s="563"/>
      <c r="Z98" s="564"/>
    </row>
    <row r="99" spans="1:26">
      <c r="A99" s="570"/>
      <c r="B99" s="563"/>
      <c r="C99" s="563"/>
      <c r="D99" s="563"/>
      <c r="E99" s="563"/>
      <c r="F99" s="563"/>
      <c r="G99" s="563"/>
      <c r="H99" s="563"/>
      <c r="I99" s="563"/>
      <c r="J99" s="563"/>
      <c r="K99" s="563"/>
      <c r="L99" s="563"/>
      <c r="M99" s="563"/>
      <c r="N99" s="563"/>
      <c r="O99" s="563"/>
      <c r="P99" s="563"/>
      <c r="Q99" s="563"/>
      <c r="R99" s="563"/>
      <c r="S99" s="563"/>
      <c r="T99" s="563"/>
      <c r="U99" s="563"/>
      <c r="V99" s="563"/>
      <c r="W99" s="563"/>
      <c r="X99" s="563"/>
      <c r="Y99" s="563"/>
      <c r="Z99" s="564"/>
    </row>
    <row r="100" spans="1:26">
      <c r="A100" s="570"/>
      <c r="B100" s="563"/>
      <c r="C100" s="563"/>
      <c r="D100" s="563"/>
      <c r="E100" s="563"/>
      <c r="F100" s="563"/>
      <c r="G100" s="563"/>
      <c r="H100" s="563"/>
      <c r="I100" s="563"/>
      <c r="J100" s="563"/>
      <c r="K100" s="563"/>
      <c r="L100" s="563"/>
      <c r="M100" s="563"/>
      <c r="N100" s="563"/>
      <c r="O100" s="563"/>
      <c r="P100" s="563"/>
      <c r="Q100" s="563"/>
      <c r="R100" s="563"/>
      <c r="S100" s="563"/>
      <c r="T100" s="563"/>
      <c r="U100" s="563"/>
      <c r="V100" s="563"/>
      <c r="W100" s="563"/>
      <c r="X100" s="563"/>
      <c r="Y100" s="563"/>
      <c r="Z100" s="564"/>
    </row>
    <row r="101" spans="1:26">
      <c r="A101" s="570"/>
      <c r="B101" s="563"/>
      <c r="C101" s="563"/>
      <c r="D101" s="563"/>
      <c r="E101" s="563"/>
      <c r="F101" s="563"/>
      <c r="G101" s="563"/>
      <c r="H101" s="563"/>
      <c r="I101" s="563"/>
      <c r="J101" s="563"/>
      <c r="K101" s="563"/>
      <c r="L101" s="563"/>
      <c r="M101" s="563"/>
      <c r="N101" s="563"/>
      <c r="O101" s="563"/>
      <c r="P101" s="563"/>
      <c r="Q101" s="563"/>
      <c r="R101" s="563"/>
      <c r="S101" s="563"/>
      <c r="T101" s="563"/>
      <c r="U101" s="563"/>
      <c r="V101" s="563"/>
      <c r="W101" s="563"/>
      <c r="X101" s="563"/>
      <c r="Y101" s="563"/>
      <c r="Z101" s="564"/>
    </row>
    <row r="102" spans="1:26">
      <c r="A102" s="570"/>
      <c r="B102" s="563"/>
      <c r="C102" s="563"/>
      <c r="D102" s="563"/>
      <c r="E102" s="563"/>
      <c r="F102" s="563"/>
      <c r="G102" s="563"/>
      <c r="H102" s="563"/>
      <c r="I102" s="563"/>
      <c r="J102" s="563"/>
      <c r="K102" s="563"/>
      <c r="L102" s="563"/>
      <c r="M102" s="563"/>
      <c r="N102" s="563"/>
      <c r="O102" s="563"/>
      <c r="P102" s="563"/>
      <c r="Q102" s="563"/>
      <c r="R102" s="563"/>
      <c r="S102" s="563"/>
      <c r="T102" s="563"/>
      <c r="U102" s="563"/>
      <c r="V102" s="563"/>
      <c r="W102" s="563"/>
      <c r="X102" s="563"/>
      <c r="Y102" s="563"/>
      <c r="Z102" s="564"/>
    </row>
    <row r="103" spans="1:26">
      <c r="A103" s="570"/>
      <c r="B103" s="563"/>
      <c r="C103" s="563"/>
      <c r="D103" s="563"/>
      <c r="E103" s="563"/>
      <c r="F103" s="563"/>
      <c r="G103" s="563"/>
      <c r="H103" s="563"/>
      <c r="I103" s="563"/>
      <c r="J103" s="563"/>
      <c r="K103" s="563"/>
      <c r="L103" s="563"/>
      <c r="M103" s="563"/>
      <c r="N103" s="563"/>
      <c r="O103" s="563"/>
      <c r="P103" s="563"/>
      <c r="Q103" s="563"/>
      <c r="R103" s="563"/>
      <c r="S103" s="563"/>
      <c r="T103" s="563"/>
      <c r="U103" s="563"/>
      <c r="V103" s="563"/>
      <c r="W103" s="563"/>
      <c r="X103" s="563"/>
      <c r="Y103" s="563"/>
      <c r="Z103" s="564"/>
    </row>
    <row r="104" spans="1:26">
      <c r="A104" s="570"/>
      <c r="B104" s="563"/>
      <c r="C104" s="563"/>
      <c r="D104" s="563"/>
      <c r="E104" s="563"/>
      <c r="F104" s="563"/>
      <c r="G104" s="563"/>
      <c r="H104" s="563"/>
      <c r="I104" s="563"/>
      <c r="J104" s="563"/>
      <c r="K104" s="563"/>
      <c r="L104" s="563"/>
      <c r="M104" s="563"/>
      <c r="N104" s="563"/>
      <c r="O104" s="563"/>
      <c r="P104" s="563"/>
      <c r="Q104" s="563"/>
      <c r="R104" s="563"/>
      <c r="S104" s="563"/>
      <c r="T104" s="563"/>
      <c r="U104" s="563"/>
      <c r="V104" s="563"/>
      <c r="W104" s="563"/>
      <c r="X104" s="563"/>
      <c r="Y104" s="563"/>
      <c r="Z104" s="564"/>
    </row>
    <row r="105" spans="1:26">
      <c r="A105" s="570"/>
      <c r="B105" s="563"/>
      <c r="C105" s="563"/>
      <c r="D105" s="563"/>
      <c r="E105" s="563"/>
      <c r="F105" s="563"/>
      <c r="G105" s="563"/>
      <c r="H105" s="563"/>
      <c r="I105" s="563"/>
      <c r="J105" s="563"/>
      <c r="K105" s="563"/>
      <c r="L105" s="563"/>
      <c r="M105" s="563"/>
      <c r="N105" s="563"/>
      <c r="O105" s="563"/>
      <c r="P105" s="563"/>
      <c r="Q105" s="563"/>
      <c r="R105" s="563"/>
      <c r="S105" s="563"/>
      <c r="T105" s="563"/>
      <c r="U105" s="563"/>
      <c r="V105" s="563"/>
      <c r="W105" s="563"/>
      <c r="X105" s="563"/>
      <c r="Y105" s="563"/>
      <c r="Z105" s="564"/>
    </row>
    <row r="106" spans="1:26">
      <c r="A106" s="570"/>
      <c r="B106" s="563"/>
      <c r="C106" s="563"/>
      <c r="D106" s="563"/>
      <c r="E106" s="563"/>
      <c r="F106" s="563"/>
      <c r="G106" s="563"/>
      <c r="H106" s="563"/>
      <c r="I106" s="563"/>
      <c r="J106" s="563"/>
      <c r="K106" s="563"/>
      <c r="L106" s="563"/>
      <c r="M106" s="563"/>
      <c r="N106" s="563"/>
      <c r="O106" s="563"/>
      <c r="P106" s="563"/>
      <c r="Q106" s="563"/>
      <c r="R106" s="563"/>
      <c r="S106" s="563"/>
      <c r="T106" s="563"/>
      <c r="U106" s="563"/>
      <c r="V106" s="563"/>
      <c r="W106" s="563"/>
      <c r="X106" s="563"/>
      <c r="Y106" s="563"/>
      <c r="Z106" s="564"/>
    </row>
    <row r="107" spans="1:26">
      <c r="A107" s="570"/>
      <c r="B107" s="563"/>
      <c r="C107" s="563"/>
      <c r="D107" s="563"/>
      <c r="E107" s="563"/>
      <c r="F107" s="563"/>
      <c r="G107" s="563"/>
      <c r="H107" s="563"/>
      <c r="I107" s="563"/>
      <c r="J107" s="563"/>
      <c r="K107" s="563"/>
      <c r="L107" s="563"/>
      <c r="M107" s="563"/>
      <c r="N107" s="563"/>
      <c r="O107" s="563"/>
      <c r="P107" s="563"/>
      <c r="Q107" s="563"/>
      <c r="R107" s="563"/>
      <c r="S107" s="563"/>
      <c r="T107" s="563"/>
      <c r="U107" s="563"/>
      <c r="V107" s="563"/>
      <c r="W107" s="563"/>
      <c r="X107" s="563"/>
      <c r="Y107" s="563"/>
      <c r="Z107" s="564"/>
    </row>
    <row r="108" spans="1:26">
      <c r="A108" s="570"/>
      <c r="B108" s="563"/>
      <c r="C108" s="563"/>
      <c r="D108" s="563"/>
      <c r="E108" s="563"/>
      <c r="F108" s="563"/>
      <c r="G108" s="563"/>
      <c r="H108" s="563"/>
      <c r="I108" s="563"/>
      <c r="J108" s="563"/>
      <c r="K108" s="563"/>
      <c r="L108" s="563"/>
      <c r="M108" s="563"/>
      <c r="N108" s="563"/>
      <c r="O108" s="563"/>
      <c r="P108" s="563"/>
      <c r="Q108" s="563"/>
      <c r="R108" s="563"/>
      <c r="S108" s="563"/>
      <c r="T108" s="563"/>
      <c r="U108" s="563"/>
      <c r="V108" s="563"/>
      <c r="W108" s="563"/>
      <c r="X108" s="563"/>
      <c r="Y108" s="563"/>
      <c r="Z108" s="564"/>
    </row>
    <row r="109" spans="1:26">
      <c r="A109" s="570"/>
      <c r="B109" s="563"/>
      <c r="C109" s="563"/>
      <c r="D109" s="563"/>
      <c r="E109" s="563"/>
      <c r="F109" s="563"/>
      <c r="G109" s="563"/>
      <c r="H109" s="563"/>
      <c r="I109" s="563"/>
      <c r="J109" s="563"/>
      <c r="K109" s="563"/>
      <c r="L109" s="563"/>
      <c r="M109" s="563"/>
      <c r="N109" s="563"/>
      <c r="O109" s="563"/>
      <c r="P109" s="563"/>
      <c r="Q109" s="563"/>
      <c r="R109" s="563"/>
      <c r="S109" s="563"/>
      <c r="T109" s="563"/>
      <c r="U109" s="563"/>
      <c r="V109" s="563"/>
      <c r="W109" s="563"/>
      <c r="X109" s="563"/>
      <c r="Y109" s="563"/>
      <c r="Z109" s="564"/>
    </row>
    <row r="110" spans="1:26">
      <c r="A110" s="570"/>
      <c r="B110" s="563"/>
      <c r="C110" s="563"/>
      <c r="D110" s="563"/>
      <c r="E110" s="563"/>
      <c r="F110" s="563"/>
      <c r="G110" s="563"/>
      <c r="H110" s="563"/>
      <c r="I110" s="563"/>
      <c r="J110" s="563"/>
      <c r="K110" s="563"/>
      <c r="L110" s="563"/>
      <c r="M110" s="563"/>
      <c r="N110" s="563"/>
      <c r="O110" s="563"/>
      <c r="P110" s="563"/>
      <c r="Q110" s="563"/>
      <c r="R110" s="563"/>
      <c r="S110" s="563"/>
      <c r="T110" s="563"/>
      <c r="U110" s="563"/>
      <c r="V110" s="563"/>
      <c r="W110" s="563"/>
      <c r="X110" s="563"/>
      <c r="Y110" s="563"/>
      <c r="Z110" s="564"/>
    </row>
    <row r="111" spans="1:26">
      <c r="A111" s="570"/>
      <c r="B111" s="563"/>
      <c r="C111" s="563"/>
      <c r="D111" s="563"/>
      <c r="E111" s="563"/>
      <c r="F111" s="563"/>
      <c r="G111" s="563"/>
      <c r="H111" s="563"/>
      <c r="I111" s="563"/>
      <c r="J111" s="563"/>
      <c r="K111" s="563"/>
      <c r="L111" s="563"/>
      <c r="M111" s="563"/>
      <c r="N111" s="563"/>
      <c r="O111" s="563"/>
      <c r="P111" s="563"/>
      <c r="Q111" s="563"/>
      <c r="R111" s="563"/>
      <c r="S111" s="563"/>
      <c r="T111" s="563"/>
      <c r="U111" s="563"/>
      <c r="V111" s="563"/>
      <c r="W111" s="563"/>
      <c r="X111" s="563"/>
      <c r="Y111" s="563"/>
      <c r="Z111" s="564"/>
    </row>
    <row r="112" spans="1:26">
      <c r="A112" s="570"/>
      <c r="B112" s="563"/>
      <c r="C112" s="563"/>
      <c r="D112" s="563"/>
      <c r="E112" s="563"/>
      <c r="F112" s="563"/>
      <c r="G112" s="563"/>
      <c r="H112" s="563"/>
      <c r="I112" s="563"/>
      <c r="J112" s="563"/>
      <c r="K112" s="563"/>
      <c r="L112" s="563"/>
      <c r="M112" s="563"/>
      <c r="N112" s="563"/>
      <c r="O112" s="563"/>
      <c r="P112" s="563"/>
      <c r="Q112" s="563"/>
      <c r="R112" s="563"/>
      <c r="S112" s="563"/>
      <c r="T112" s="563"/>
      <c r="U112" s="563"/>
      <c r="V112" s="563"/>
      <c r="W112" s="563"/>
      <c r="X112" s="563"/>
      <c r="Y112" s="563"/>
      <c r="Z112" s="564"/>
    </row>
    <row r="113" spans="1:26">
      <c r="A113" s="570"/>
      <c r="B113" s="563"/>
      <c r="C113" s="563"/>
      <c r="D113" s="563"/>
      <c r="E113" s="563"/>
      <c r="F113" s="563"/>
      <c r="G113" s="563"/>
      <c r="H113" s="563"/>
      <c r="I113" s="563"/>
      <c r="J113" s="563"/>
      <c r="K113" s="563"/>
      <c r="L113" s="563"/>
      <c r="M113" s="563"/>
      <c r="N113" s="563"/>
      <c r="O113" s="563"/>
      <c r="P113" s="563"/>
      <c r="Q113" s="563"/>
      <c r="R113" s="563"/>
      <c r="S113" s="563"/>
      <c r="T113" s="563"/>
      <c r="U113" s="563"/>
      <c r="V113" s="563"/>
      <c r="W113" s="563"/>
      <c r="X113" s="563"/>
      <c r="Y113" s="563"/>
      <c r="Z113" s="564"/>
    </row>
    <row r="114" spans="1:26">
      <c r="A114" s="570"/>
      <c r="B114" s="563"/>
      <c r="C114" s="563"/>
      <c r="D114" s="563"/>
      <c r="E114" s="563"/>
      <c r="F114" s="563"/>
      <c r="G114" s="563"/>
      <c r="H114" s="563"/>
      <c r="I114" s="563"/>
      <c r="J114" s="563"/>
      <c r="K114" s="563"/>
      <c r="L114" s="563"/>
      <c r="M114" s="563"/>
      <c r="N114" s="563"/>
      <c r="O114" s="563"/>
      <c r="P114" s="563"/>
      <c r="Q114" s="563"/>
      <c r="R114" s="563"/>
      <c r="S114" s="563"/>
      <c r="T114" s="563"/>
      <c r="U114" s="563"/>
      <c r="V114" s="563"/>
      <c r="W114" s="563"/>
      <c r="X114" s="563"/>
      <c r="Y114" s="563"/>
      <c r="Z114" s="564"/>
    </row>
    <row r="115" spans="1:26">
      <c r="A115" s="570"/>
      <c r="B115" s="563"/>
      <c r="C115" s="563"/>
      <c r="D115" s="563"/>
      <c r="E115" s="563"/>
      <c r="F115" s="563"/>
      <c r="G115" s="563"/>
      <c r="H115" s="563"/>
      <c r="I115" s="563"/>
      <c r="J115" s="563"/>
      <c r="K115" s="563"/>
      <c r="L115" s="563"/>
      <c r="M115" s="563"/>
      <c r="N115" s="563"/>
      <c r="O115" s="563"/>
      <c r="P115" s="563"/>
      <c r="Q115" s="563"/>
      <c r="R115" s="563"/>
      <c r="S115" s="563"/>
      <c r="T115" s="563"/>
      <c r="U115" s="563"/>
      <c r="V115" s="563"/>
      <c r="W115" s="563"/>
      <c r="X115" s="563"/>
      <c r="Y115" s="563"/>
      <c r="Z115" s="564"/>
    </row>
    <row r="116" spans="1:26">
      <c r="A116" s="570"/>
      <c r="B116" s="563"/>
      <c r="C116" s="563"/>
      <c r="D116" s="563"/>
      <c r="E116" s="563"/>
      <c r="F116" s="563"/>
      <c r="G116" s="563"/>
      <c r="H116" s="563"/>
      <c r="I116" s="563"/>
      <c r="J116" s="563"/>
      <c r="K116" s="563"/>
      <c r="L116" s="563"/>
      <c r="M116" s="563"/>
      <c r="N116" s="563"/>
      <c r="O116" s="563"/>
      <c r="P116" s="563"/>
      <c r="Q116" s="563"/>
      <c r="R116" s="563"/>
      <c r="S116" s="563"/>
      <c r="T116" s="563"/>
      <c r="U116" s="563"/>
      <c r="V116" s="563"/>
      <c r="W116" s="563"/>
      <c r="X116" s="563"/>
      <c r="Y116" s="563"/>
      <c r="Z116" s="564"/>
    </row>
    <row r="117" spans="1:26">
      <c r="A117" s="570"/>
      <c r="B117" s="563"/>
      <c r="C117" s="563"/>
      <c r="D117" s="563"/>
      <c r="E117" s="563"/>
      <c r="F117" s="563"/>
      <c r="G117" s="563"/>
      <c r="H117" s="563"/>
      <c r="I117" s="563"/>
      <c r="J117" s="563"/>
      <c r="K117" s="563"/>
      <c r="L117" s="563"/>
      <c r="M117" s="563"/>
      <c r="N117" s="563"/>
      <c r="O117" s="563"/>
      <c r="P117" s="563"/>
      <c r="Q117" s="563"/>
      <c r="R117" s="563"/>
      <c r="S117" s="563"/>
      <c r="T117" s="563"/>
      <c r="U117" s="563"/>
      <c r="V117" s="563"/>
      <c r="W117" s="563"/>
      <c r="X117" s="563"/>
      <c r="Y117" s="563"/>
      <c r="Z117" s="564"/>
    </row>
    <row r="118" spans="1:26">
      <c r="A118" s="570"/>
      <c r="B118" s="563"/>
      <c r="C118" s="563"/>
      <c r="D118" s="563"/>
      <c r="E118" s="563"/>
      <c r="F118" s="563"/>
      <c r="G118" s="563"/>
      <c r="H118" s="563"/>
      <c r="I118" s="563"/>
      <c r="J118" s="563"/>
      <c r="K118" s="563"/>
      <c r="L118" s="563"/>
      <c r="M118" s="563"/>
      <c r="N118" s="563"/>
      <c r="O118" s="563"/>
      <c r="P118" s="563"/>
      <c r="Q118" s="563"/>
      <c r="R118" s="563"/>
      <c r="S118" s="563"/>
      <c r="T118" s="563"/>
      <c r="U118" s="563"/>
      <c r="V118" s="563"/>
      <c r="W118" s="563"/>
      <c r="X118" s="563"/>
      <c r="Y118" s="563"/>
      <c r="Z118" s="564"/>
    </row>
    <row r="119" spans="1:26">
      <c r="A119" s="570"/>
      <c r="B119" s="563"/>
      <c r="C119" s="563"/>
      <c r="D119" s="563"/>
      <c r="E119" s="563"/>
      <c r="F119" s="563"/>
      <c r="G119" s="563"/>
      <c r="H119" s="563"/>
      <c r="I119" s="563"/>
      <c r="J119" s="563"/>
      <c r="K119" s="563"/>
      <c r="L119" s="563"/>
      <c r="M119" s="563"/>
      <c r="N119" s="563"/>
      <c r="O119" s="563"/>
      <c r="P119" s="563"/>
      <c r="Q119" s="563"/>
      <c r="R119" s="563"/>
      <c r="S119" s="563"/>
      <c r="T119" s="563"/>
      <c r="U119" s="563"/>
      <c r="V119" s="563"/>
      <c r="W119" s="563"/>
      <c r="X119" s="563"/>
      <c r="Y119" s="563"/>
      <c r="Z119" s="564"/>
    </row>
    <row r="120" spans="1:26">
      <c r="A120" s="570"/>
      <c r="B120" s="563"/>
      <c r="C120" s="563"/>
      <c r="D120" s="563"/>
      <c r="E120" s="563"/>
      <c r="F120" s="563"/>
      <c r="G120" s="563"/>
      <c r="H120" s="563"/>
      <c r="I120" s="563"/>
      <c r="J120" s="563"/>
      <c r="K120" s="563"/>
      <c r="L120" s="563"/>
      <c r="M120" s="563"/>
      <c r="N120" s="563"/>
      <c r="O120" s="563"/>
      <c r="P120" s="563"/>
      <c r="Q120" s="563"/>
      <c r="R120" s="563"/>
      <c r="S120" s="563"/>
      <c r="T120" s="563"/>
      <c r="U120" s="563"/>
      <c r="V120" s="563"/>
      <c r="W120" s="563"/>
      <c r="X120" s="563"/>
      <c r="Y120" s="563"/>
      <c r="Z120" s="564"/>
    </row>
    <row r="121" spans="1:26">
      <c r="A121" s="570"/>
      <c r="B121" s="563"/>
      <c r="C121" s="563"/>
      <c r="D121" s="563"/>
      <c r="E121" s="563"/>
      <c r="F121" s="563"/>
      <c r="G121" s="563"/>
      <c r="H121" s="563"/>
      <c r="I121" s="563"/>
      <c r="J121" s="563"/>
      <c r="K121" s="563"/>
      <c r="L121" s="563"/>
      <c r="M121" s="563"/>
      <c r="N121" s="563"/>
      <c r="O121" s="563"/>
      <c r="P121" s="563"/>
      <c r="Q121" s="563"/>
      <c r="R121" s="563"/>
      <c r="S121" s="563"/>
      <c r="T121" s="563"/>
      <c r="U121" s="563"/>
      <c r="V121" s="563"/>
      <c r="W121" s="563"/>
      <c r="X121" s="563"/>
      <c r="Y121" s="563"/>
      <c r="Z121" s="564"/>
    </row>
    <row r="122" spans="1:26">
      <c r="A122" s="570"/>
      <c r="B122" s="563"/>
      <c r="C122" s="563"/>
      <c r="D122" s="563"/>
      <c r="E122" s="563"/>
      <c r="F122" s="563"/>
      <c r="G122" s="563"/>
      <c r="H122" s="563"/>
      <c r="I122" s="563"/>
      <c r="J122" s="563"/>
      <c r="K122" s="563"/>
      <c r="L122" s="563"/>
      <c r="M122" s="563"/>
      <c r="N122" s="563"/>
      <c r="O122" s="563"/>
      <c r="P122" s="563"/>
      <c r="Q122" s="563"/>
      <c r="R122" s="563"/>
      <c r="S122" s="563"/>
      <c r="T122" s="563"/>
      <c r="U122" s="563"/>
      <c r="V122" s="563"/>
      <c r="W122" s="563"/>
      <c r="X122" s="563"/>
      <c r="Y122" s="563"/>
      <c r="Z122" s="564"/>
    </row>
    <row r="123" spans="1:26">
      <c r="A123" s="570"/>
      <c r="B123" s="563"/>
      <c r="C123" s="563"/>
      <c r="D123" s="563"/>
      <c r="E123" s="563"/>
      <c r="F123" s="563"/>
      <c r="G123" s="563"/>
      <c r="H123" s="563"/>
      <c r="I123" s="563"/>
      <c r="J123" s="563"/>
      <c r="K123" s="563"/>
      <c r="L123" s="563"/>
      <c r="M123" s="563"/>
      <c r="N123" s="563"/>
      <c r="O123" s="563"/>
      <c r="P123" s="563"/>
      <c r="Q123" s="563"/>
      <c r="R123" s="563"/>
      <c r="S123" s="563"/>
      <c r="T123" s="563"/>
      <c r="U123" s="563"/>
      <c r="V123" s="563"/>
      <c r="W123" s="563"/>
      <c r="X123" s="563"/>
      <c r="Y123" s="563"/>
      <c r="Z123" s="564"/>
    </row>
    <row r="124" spans="1:26">
      <c r="A124" s="570"/>
      <c r="B124" s="563"/>
      <c r="C124" s="563"/>
      <c r="D124" s="563"/>
      <c r="E124" s="563"/>
      <c r="F124" s="563"/>
      <c r="G124" s="563"/>
      <c r="H124" s="563"/>
      <c r="I124" s="563"/>
      <c r="J124" s="563"/>
      <c r="K124" s="563"/>
      <c r="L124" s="563"/>
      <c r="M124" s="563"/>
      <c r="N124" s="563"/>
      <c r="O124" s="563"/>
      <c r="P124" s="563"/>
      <c r="Q124" s="563"/>
      <c r="R124" s="563"/>
      <c r="S124" s="563"/>
      <c r="T124" s="563"/>
      <c r="U124" s="563"/>
      <c r="V124" s="563"/>
      <c r="W124" s="563"/>
      <c r="X124" s="563"/>
      <c r="Y124" s="563"/>
      <c r="Z124" s="564"/>
    </row>
    <row r="125" spans="1:26">
      <c r="A125" s="570"/>
      <c r="B125" s="563"/>
      <c r="C125" s="563"/>
      <c r="D125" s="563"/>
      <c r="E125" s="563"/>
      <c r="F125" s="563"/>
      <c r="G125" s="563"/>
      <c r="H125" s="563"/>
      <c r="I125" s="563"/>
      <c r="J125" s="563"/>
      <c r="K125" s="563"/>
      <c r="L125" s="563"/>
      <c r="M125" s="563"/>
      <c r="N125" s="563"/>
      <c r="O125" s="563"/>
      <c r="P125" s="563"/>
      <c r="Q125" s="563"/>
      <c r="R125" s="563"/>
      <c r="S125" s="563"/>
      <c r="T125" s="563"/>
      <c r="U125" s="563"/>
      <c r="V125" s="563"/>
      <c r="W125" s="563"/>
      <c r="X125" s="563"/>
      <c r="Y125" s="563"/>
      <c r="Z125" s="564"/>
    </row>
    <row r="126" spans="1:26">
      <c r="A126" s="570"/>
      <c r="B126" s="563"/>
      <c r="C126" s="563"/>
      <c r="D126" s="563"/>
      <c r="E126" s="563"/>
      <c r="F126" s="563"/>
      <c r="G126" s="563"/>
      <c r="H126" s="563"/>
      <c r="I126" s="563"/>
      <c r="J126" s="563"/>
      <c r="K126" s="563"/>
      <c r="L126" s="563"/>
      <c r="M126" s="563"/>
      <c r="N126" s="563"/>
      <c r="O126" s="563"/>
      <c r="P126" s="563"/>
      <c r="Q126" s="563"/>
      <c r="R126" s="563"/>
      <c r="S126" s="563"/>
      <c r="T126" s="563"/>
      <c r="U126" s="563"/>
      <c r="V126" s="563"/>
      <c r="W126" s="563"/>
      <c r="X126" s="563"/>
      <c r="Y126" s="563"/>
      <c r="Z126" s="564"/>
    </row>
    <row r="127" spans="1:26">
      <c r="A127" s="570"/>
      <c r="B127" s="563"/>
      <c r="C127" s="563"/>
      <c r="D127" s="563"/>
      <c r="E127" s="563"/>
      <c r="F127" s="563"/>
      <c r="G127" s="563"/>
      <c r="H127" s="563"/>
      <c r="I127" s="563"/>
      <c r="J127" s="563"/>
      <c r="K127" s="563"/>
      <c r="L127" s="563"/>
      <c r="M127" s="563"/>
      <c r="N127" s="563"/>
      <c r="O127" s="563"/>
      <c r="P127" s="563"/>
      <c r="Q127" s="563"/>
      <c r="R127" s="563"/>
      <c r="S127" s="563"/>
      <c r="T127" s="563"/>
      <c r="U127" s="563"/>
      <c r="V127" s="563"/>
      <c r="W127" s="563"/>
      <c r="X127" s="563"/>
      <c r="Y127" s="563"/>
      <c r="Z127" s="564"/>
    </row>
    <row r="128" spans="1:26">
      <c r="A128" s="570"/>
      <c r="B128" s="563"/>
      <c r="C128" s="563"/>
      <c r="D128" s="563"/>
      <c r="E128" s="563"/>
      <c r="F128" s="563"/>
      <c r="G128" s="563"/>
      <c r="H128" s="563"/>
      <c r="I128" s="563"/>
      <c r="J128" s="563"/>
      <c r="K128" s="563"/>
      <c r="L128" s="563"/>
      <c r="M128" s="563"/>
      <c r="N128" s="563"/>
      <c r="O128" s="563"/>
      <c r="P128" s="563"/>
      <c r="Q128" s="563"/>
      <c r="R128" s="563"/>
      <c r="S128" s="563"/>
      <c r="T128" s="563"/>
      <c r="U128" s="563"/>
      <c r="V128" s="563"/>
      <c r="W128" s="563"/>
      <c r="X128" s="563"/>
      <c r="Y128" s="563"/>
      <c r="Z128" s="564"/>
    </row>
    <row r="129" spans="1:26">
      <c r="A129" s="570"/>
      <c r="B129" s="563"/>
      <c r="C129" s="563"/>
      <c r="D129" s="563"/>
      <c r="E129" s="563"/>
      <c r="F129" s="563"/>
      <c r="G129" s="563"/>
      <c r="H129" s="563"/>
      <c r="I129" s="563"/>
      <c r="J129" s="563"/>
      <c r="K129" s="563"/>
      <c r="L129" s="563"/>
      <c r="M129" s="563"/>
      <c r="N129" s="563"/>
      <c r="O129" s="563"/>
      <c r="P129" s="563"/>
      <c r="Q129" s="563"/>
      <c r="R129" s="563"/>
      <c r="S129" s="563"/>
      <c r="T129" s="563"/>
      <c r="U129" s="563"/>
      <c r="V129" s="563"/>
      <c r="W129" s="563"/>
      <c r="X129" s="563"/>
      <c r="Y129" s="563"/>
      <c r="Z129" s="564"/>
    </row>
    <row r="130" spans="1:26">
      <c r="A130" s="570"/>
      <c r="B130" s="563"/>
      <c r="C130" s="563"/>
      <c r="D130" s="563"/>
      <c r="E130" s="563"/>
      <c r="F130" s="563"/>
      <c r="G130" s="563"/>
      <c r="H130" s="563"/>
      <c r="I130" s="563"/>
      <c r="J130" s="563"/>
      <c r="K130" s="563"/>
      <c r="L130" s="563"/>
      <c r="M130" s="563"/>
      <c r="N130" s="563"/>
      <c r="O130" s="563"/>
      <c r="P130" s="563"/>
      <c r="Q130" s="563"/>
      <c r="R130" s="563"/>
      <c r="S130" s="563"/>
      <c r="T130" s="563"/>
      <c r="U130" s="563"/>
      <c r="V130" s="563"/>
      <c r="W130" s="563"/>
      <c r="X130" s="563"/>
      <c r="Y130" s="563"/>
      <c r="Z130" s="564"/>
    </row>
    <row r="131" spans="1:26">
      <c r="A131" s="570"/>
      <c r="B131" s="563"/>
      <c r="C131" s="563"/>
      <c r="D131" s="563"/>
      <c r="E131" s="563"/>
      <c r="F131" s="563"/>
      <c r="G131" s="563"/>
      <c r="H131" s="563"/>
      <c r="I131" s="563"/>
      <c r="J131" s="563"/>
      <c r="K131" s="563"/>
      <c r="L131" s="563"/>
      <c r="M131" s="563"/>
      <c r="N131" s="563"/>
      <c r="O131" s="563"/>
      <c r="P131" s="563"/>
      <c r="Q131" s="563"/>
      <c r="R131" s="563"/>
      <c r="S131" s="563"/>
      <c r="T131" s="563"/>
      <c r="U131" s="563"/>
      <c r="V131" s="563"/>
      <c r="W131" s="563"/>
      <c r="X131" s="563"/>
      <c r="Y131" s="563"/>
      <c r="Z131" s="564"/>
    </row>
    <row r="132" spans="1:26">
      <c r="A132" s="570"/>
      <c r="B132" s="563"/>
      <c r="C132" s="563"/>
      <c r="D132" s="563"/>
      <c r="E132" s="563"/>
      <c r="F132" s="563"/>
      <c r="G132" s="563"/>
      <c r="H132" s="563"/>
      <c r="I132" s="563"/>
      <c r="J132" s="563"/>
      <c r="K132" s="563"/>
      <c r="L132" s="563"/>
      <c r="M132" s="563"/>
      <c r="N132" s="563"/>
      <c r="O132" s="563"/>
      <c r="P132" s="563"/>
      <c r="Q132" s="563"/>
      <c r="R132" s="563"/>
      <c r="S132" s="563"/>
      <c r="T132" s="563"/>
      <c r="U132" s="563"/>
      <c r="V132" s="563"/>
      <c r="W132" s="563"/>
      <c r="X132" s="563"/>
      <c r="Y132" s="563"/>
      <c r="Z132" s="564"/>
    </row>
    <row r="133" spans="1:26">
      <c r="A133" s="570"/>
      <c r="B133" s="563"/>
      <c r="C133" s="563"/>
      <c r="D133" s="563"/>
      <c r="E133" s="563"/>
      <c r="F133" s="563"/>
      <c r="G133" s="563"/>
      <c r="H133" s="563"/>
      <c r="I133" s="563"/>
      <c r="J133" s="563"/>
      <c r="K133" s="563"/>
      <c r="L133" s="563"/>
      <c r="M133" s="563"/>
      <c r="N133" s="563"/>
      <c r="O133" s="563"/>
      <c r="P133" s="563"/>
      <c r="Q133" s="563"/>
      <c r="R133" s="563"/>
      <c r="S133" s="563"/>
      <c r="T133" s="563"/>
      <c r="U133" s="563"/>
      <c r="V133" s="563"/>
      <c r="W133" s="563"/>
      <c r="X133" s="563"/>
      <c r="Y133" s="563"/>
      <c r="Z133" s="564"/>
    </row>
    <row r="134" spans="1:26">
      <c r="A134" s="570"/>
      <c r="B134" s="563"/>
      <c r="C134" s="563"/>
      <c r="D134" s="563"/>
      <c r="E134" s="563"/>
      <c r="F134" s="563"/>
      <c r="G134" s="563"/>
      <c r="H134" s="563"/>
      <c r="I134" s="563"/>
      <c r="J134" s="563"/>
      <c r="K134" s="563"/>
      <c r="L134" s="563"/>
      <c r="M134" s="563"/>
      <c r="N134" s="563"/>
      <c r="O134" s="563"/>
      <c r="P134" s="563"/>
      <c r="Q134" s="563"/>
      <c r="R134" s="563"/>
      <c r="S134" s="563"/>
      <c r="T134" s="563"/>
      <c r="U134" s="563"/>
      <c r="V134" s="563"/>
      <c r="W134" s="563"/>
      <c r="X134" s="563"/>
      <c r="Y134" s="563"/>
      <c r="Z134" s="564"/>
    </row>
    <row r="135" spans="1:26">
      <c r="A135" s="570"/>
      <c r="B135" s="563"/>
      <c r="C135" s="563"/>
      <c r="D135" s="563"/>
      <c r="E135" s="563"/>
      <c r="F135" s="563"/>
      <c r="G135" s="563"/>
      <c r="H135" s="563"/>
      <c r="I135" s="563"/>
      <c r="J135" s="563"/>
      <c r="K135" s="563"/>
      <c r="L135" s="563"/>
      <c r="M135" s="563"/>
      <c r="N135" s="563"/>
      <c r="O135" s="563"/>
      <c r="P135" s="563"/>
      <c r="Q135" s="563"/>
      <c r="R135" s="563"/>
      <c r="S135" s="563"/>
      <c r="T135" s="563"/>
      <c r="U135" s="563"/>
      <c r="V135" s="563"/>
      <c r="W135" s="563"/>
      <c r="X135" s="563"/>
      <c r="Y135" s="563"/>
      <c r="Z135" s="564"/>
    </row>
    <row r="136" spans="1:26">
      <c r="A136" s="570"/>
      <c r="B136" s="563"/>
      <c r="C136" s="563"/>
      <c r="D136" s="563"/>
      <c r="E136" s="563"/>
      <c r="F136" s="563"/>
      <c r="G136" s="563"/>
      <c r="H136" s="563"/>
      <c r="I136" s="563"/>
      <c r="J136" s="563"/>
      <c r="K136" s="563"/>
      <c r="L136" s="563"/>
      <c r="M136" s="563"/>
      <c r="N136" s="563"/>
      <c r="O136" s="563"/>
      <c r="P136" s="563"/>
      <c r="Q136" s="563"/>
      <c r="R136" s="563"/>
      <c r="S136" s="563"/>
      <c r="T136" s="563"/>
      <c r="U136" s="563"/>
      <c r="V136" s="563"/>
      <c r="W136" s="563"/>
      <c r="X136" s="563"/>
      <c r="Y136" s="563"/>
      <c r="Z136" s="564"/>
    </row>
    <row r="137" spans="1:26">
      <c r="A137" s="570"/>
      <c r="B137" s="563"/>
      <c r="C137" s="563"/>
      <c r="D137" s="563"/>
      <c r="E137" s="563"/>
      <c r="F137" s="563"/>
      <c r="G137" s="563"/>
      <c r="H137" s="563"/>
      <c r="I137" s="563"/>
      <c r="J137" s="563"/>
      <c r="K137" s="563"/>
      <c r="L137" s="563"/>
      <c r="M137" s="563"/>
      <c r="N137" s="563"/>
      <c r="O137" s="563"/>
      <c r="P137" s="563"/>
      <c r="Q137" s="563"/>
      <c r="R137" s="563"/>
      <c r="S137" s="563"/>
      <c r="T137" s="563"/>
      <c r="U137" s="563"/>
      <c r="V137" s="563"/>
      <c r="W137" s="563"/>
      <c r="X137" s="563"/>
      <c r="Y137" s="563"/>
      <c r="Z137" s="564"/>
    </row>
    <row r="138" spans="1:26">
      <c r="A138" s="570"/>
      <c r="B138" s="563"/>
      <c r="C138" s="563"/>
      <c r="D138" s="563"/>
      <c r="E138" s="563"/>
      <c r="F138" s="563"/>
      <c r="G138" s="563"/>
      <c r="H138" s="563"/>
      <c r="I138" s="563"/>
      <c r="J138" s="563"/>
      <c r="K138" s="563"/>
      <c r="L138" s="563"/>
      <c r="M138" s="563"/>
      <c r="N138" s="563"/>
      <c r="O138" s="563"/>
      <c r="P138" s="563"/>
      <c r="Q138" s="563"/>
      <c r="R138" s="563"/>
      <c r="S138" s="563"/>
      <c r="T138" s="563"/>
      <c r="U138" s="563"/>
      <c r="V138" s="563"/>
      <c r="W138" s="563"/>
      <c r="X138" s="563"/>
      <c r="Y138" s="563"/>
      <c r="Z138" s="564"/>
    </row>
    <row r="139" spans="1:26">
      <c r="A139" s="570"/>
      <c r="B139" s="563"/>
      <c r="C139" s="563"/>
      <c r="D139" s="563"/>
      <c r="E139" s="563"/>
      <c r="F139" s="563"/>
      <c r="G139" s="563"/>
      <c r="H139" s="563"/>
      <c r="I139" s="563"/>
      <c r="J139" s="563"/>
      <c r="K139" s="563"/>
      <c r="L139" s="563"/>
      <c r="M139" s="563"/>
      <c r="N139" s="563"/>
      <c r="O139" s="563"/>
      <c r="P139" s="563"/>
      <c r="Q139" s="563"/>
      <c r="R139" s="563"/>
      <c r="S139" s="563"/>
      <c r="T139" s="563"/>
      <c r="U139" s="563"/>
      <c r="V139" s="563"/>
      <c r="W139" s="563"/>
      <c r="X139" s="563"/>
      <c r="Y139" s="563"/>
      <c r="Z139" s="564"/>
    </row>
    <row r="140" spans="1:26">
      <c r="A140" s="570"/>
      <c r="B140" s="563"/>
      <c r="C140" s="563"/>
      <c r="D140" s="563"/>
      <c r="E140" s="563"/>
      <c r="F140" s="563"/>
      <c r="G140" s="563"/>
      <c r="H140" s="563"/>
      <c r="I140" s="563"/>
      <c r="J140" s="563"/>
      <c r="K140" s="563"/>
      <c r="L140" s="563"/>
      <c r="M140" s="563"/>
      <c r="N140" s="563"/>
      <c r="O140" s="563"/>
      <c r="P140" s="563"/>
      <c r="Q140" s="563"/>
      <c r="R140" s="563"/>
      <c r="S140" s="563"/>
      <c r="T140" s="563"/>
      <c r="U140" s="563"/>
      <c r="V140" s="563"/>
      <c r="W140" s="563"/>
      <c r="X140" s="563"/>
      <c r="Y140" s="563"/>
      <c r="Z140" s="564"/>
    </row>
    <row r="141" spans="1:26">
      <c r="A141" s="570"/>
      <c r="B141" s="563"/>
      <c r="C141" s="563"/>
      <c r="D141" s="563"/>
      <c r="E141" s="563"/>
      <c r="F141" s="563"/>
      <c r="G141" s="563"/>
      <c r="H141" s="563"/>
      <c r="I141" s="563"/>
      <c r="J141" s="563"/>
      <c r="K141" s="563"/>
      <c r="L141" s="563"/>
      <c r="M141" s="563"/>
      <c r="N141" s="563"/>
      <c r="O141" s="563"/>
      <c r="P141" s="563"/>
      <c r="Q141" s="563"/>
      <c r="R141" s="563"/>
      <c r="S141" s="563"/>
      <c r="T141" s="563"/>
      <c r="U141" s="563"/>
      <c r="V141" s="563"/>
      <c r="W141" s="563"/>
      <c r="X141" s="563"/>
      <c r="Y141" s="563"/>
      <c r="Z141" s="564"/>
    </row>
    <row r="142" spans="1:26">
      <c r="A142" s="570"/>
      <c r="B142" s="563"/>
      <c r="C142" s="563"/>
      <c r="D142" s="563"/>
      <c r="E142" s="563"/>
      <c r="F142" s="563"/>
      <c r="G142" s="563"/>
      <c r="H142" s="563"/>
      <c r="I142" s="563"/>
      <c r="J142" s="563"/>
      <c r="K142" s="563"/>
      <c r="L142" s="563"/>
      <c r="M142" s="563"/>
      <c r="N142" s="563"/>
      <c r="O142" s="563"/>
      <c r="P142" s="563"/>
      <c r="Q142" s="563"/>
      <c r="R142" s="563"/>
      <c r="S142" s="563"/>
      <c r="T142" s="563"/>
      <c r="U142" s="563"/>
      <c r="V142" s="563"/>
      <c r="W142" s="563"/>
      <c r="X142" s="563"/>
      <c r="Y142" s="563"/>
      <c r="Z142" s="564"/>
    </row>
    <row r="143" spans="1:26">
      <c r="A143" s="570"/>
      <c r="B143" s="563"/>
      <c r="C143" s="563"/>
      <c r="D143" s="563"/>
      <c r="E143" s="563"/>
      <c r="F143" s="563"/>
      <c r="G143" s="563"/>
      <c r="H143" s="563"/>
      <c r="I143" s="563"/>
      <c r="J143" s="563"/>
      <c r="K143" s="563"/>
      <c r="L143" s="563"/>
      <c r="M143" s="563"/>
      <c r="N143" s="563"/>
      <c r="O143" s="563"/>
      <c r="P143" s="563"/>
      <c r="Q143" s="563"/>
      <c r="R143" s="563"/>
      <c r="S143" s="563"/>
      <c r="T143" s="563"/>
      <c r="U143" s="563"/>
      <c r="V143" s="563"/>
      <c r="W143" s="563"/>
      <c r="X143" s="563"/>
      <c r="Y143" s="563"/>
      <c r="Z143" s="564"/>
    </row>
    <row r="144" spans="1:26">
      <c r="A144" s="570"/>
      <c r="B144" s="563"/>
      <c r="C144" s="563"/>
      <c r="D144" s="563"/>
      <c r="E144" s="563"/>
      <c r="F144" s="563"/>
      <c r="G144" s="563"/>
      <c r="H144" s="563"/>
      <c r="I144" s="563"/>
      <c r="J144" s="563"/>
      <c r="K144" s="563"/>
      <c r="L144" s="563"/>
      <c r="M144" s="563"/>
      <c r="N144" s="563"/>
      <c r="O144" s="563"/>
      <c r="P144" s="563"/>
      <c r="Q144" s="563"/>
      <c r="R144" s="563"/>
      <c r="S144" s="563"/>
      <c r="T144" s="563"/>
      <c r="U144" s="563"/>
      <c r="V144" s="563"/>
      <c r="W144" s="563"/>
      <c r="X144" s="563"/>
      <c r="Y144" s="563"/>
      <c r="Z144" s="564"/>
    </row>
    <row r="145" spans="1:26">
      <c r="A145" s="570"/>
      <c r="B145" s="563"/>
      <c r="C145" s="563"/>
      <c r="D145" s="563"/>
      <c r="E145" s="563"/>
      <c r="F145" s="563"/>
      <c r="G145" s="563"/>
      <c r="H145" s="563"/>
      <c r="I145" s="563"/>
      <c r="J145" s="563"/>
      <c r="K145" s="563"/>
      <c r="L145" s="563"/>
      <c r="M145" s="563"/>
      <c r="N145" s="563"/>
      <c r="O145" s="563"/>
      <c r="P145" s="563"/>
      <c r="Q145" s="563"/>
      <c r="R145" s="563"/>
      <c r="S145" s="563"/>
      <c r="T145" s="563"/>
      <c r="U145" s="563"/>
      <c r="V145" s="563"/>
      <c r="W145" s="563"/>
      <c r="X145" s="563"/>
      <c r="Y145" s="563"/>
      <c r="Z145" s="564"/>
    </row>
    <row r="146" spans="1:26">
      <c r="A146" s="570"/>
      <c r="B146" s="563"/>
      <c r="C146" s="563"/>
      <c r="D146" s="563"/>
      <c r="E146" s="563"/>
      <c r="F146" s="563"/>
      <c r="G146" s="563"/>
      <c r="H146" s="563"/>
      <c r="I146" s="563"/>
      <c r="J146" s="563"/>
      <c r="K146" s="563"/>
      <c r="L146" s="563"/>
      <c r="M146" s="563"/>
      <c r="N146" s="563"/>
      <c r="O146" s="563"/>
      <c r="P146" s="563"/>
      <c r="Q146" s="563"/>
      <c r="R146" s="563"/>
      <c r="S146" s="563"/>
      <c r="T146" s="563"/>
      <c r="U146" s="563"/>
      <c r="V146" s="563"/>
      <c r="W146" s="563"/>
      <c r="X146" s="563"/>
      <c r="Y146" s="563"/>
      <c r="Z146" s="564"/>
    </row>
    <row r="147" spans="1:26">
      <c r="A147" s="570"/>
      <c r="B147" s="563"/>
      <c r="C147" s="563"/>
      <c r="D147" s="563"/>
      <c r="E147" s="563"/>
      <c r="F147" s="563"/>
      <c r="G147" s="563"/>
      <c r="H147" s="563"/>
      <c r="I147" s="563"/>
      <c r="J147" s="563"/>
      <c r="K147" s="563"/>
      <c r="L147" s="563"/>
      <c r="M147" s="563"/>
      <c r="N147" s="563"/>
      <c r="O147" s="563"/>
      <c r="P147" s="563"/>
      <c r="Q147" s="563"/>
      <c r="R147" s="563"/>
      <c r="S147" s="563"/>
      <c r="T147" s="563"/>
      <c r="U147" s="563"/>
      <c r="V147" s="563"/>
      <c r="W147" s="563"/>
      <c r="X147" s="563"/>
      <c r="Y147" s="563"/>
      <c r="Z147" s="564"/>
    </row>
    <row r="148" spans="1:26">
      <c r="A148" s="570"/>
      <c r="B148" s="563"/>
      <c r="C148" s="563"/>
      <c r="D148" s="563"/>
      <c r="E148" s="563"/>
      <c r="F148" s="563"/>
      <c r="G148" s="563"/>
      <c r="H148" s="563"/>
      <c r="I148" s="563"/>
      <c r="J148" s="563"/>
      <c r="K148" s="563"/>
      <c r="L148" s="563"/>
      <c r="M148" s="563"/>
      <c r="N148" s="563"/>
      <c r="O148" s="563"/>
      <c r="P148" s="563"/>
      <c r="Q148" s="563"/>
      <c r="R148" s="563"/>
      <c r="S148" s="563"/>
      <c r="T148" s="563"/>
      <c r="U148" s="563"/>
      <c r="V148" s="563"/>
      <c r="W148" s="563"/>
      <c r="X148" s="563"/>
      <c r="Y148" s="563"/>
      <c r="Z148" s="564"/>
    </row>
    <row r="149" spans="1:26">
      <c r="A149" s="570"/>
      <c r="B149" s="563"/>
      <c r="C149" s="563"/>
      <c r="D149" s="563"/>
      <c r="E149" s="563"/>
      <c r="F149" s="563"/>
      <c r="G149" s="563"/>
      <c r="H149" s="563"/>
      <c r="I149" s="563"/>
      <c r="J149" s="563"/>
      <c r="K149" s="563"/>
      <c r="L149" s="563"/>
      <c r="M149" s="563"/>
      <c r="N149" s="563"/>
      <c r="O149" s="563"/>
      <c r="P149" s="563"/>
      <c r="Q149" s="563"/>
      <c r="R149" s="563"/>
      <c r="S149" s="563"/>
      <c r="T149" s="563"/>
      <c r="U149" s="563"/>
      <c r="V149" s="563"/>
      <c r="W149" s="563"/>
      <c r="X149" s="563"/>
      <c r="Y149" s="563"/>
      <c r="Z149" s="564"/>
    </row>
    <row r="150" spans="1:26">
      <c r="A150" s="570"/>
      <c r="B150" s="563"/>
      <c r="C150" s="563"/>
      <c r="D150" s="563"/>
      <c r="E150" s="563"/>
      <c r="F150" s="563"/>
      <c r="G150" s="563"/>
      <c r="H150" s="563"/>
      <c r="I150" s="563"/>
      <c r="J150" s="563"/>
      <c r="K150" s="563"/>
      <c r="L150" s="563"/>
      <c r="M150" s="563"/>
      <c r="N150" s="563"/>
      <c r="O150" s="563"/>
      <c r="P150" s="563"/>
      <c r="Q150" s="563"/>
      <c r="R150" s="563"/>
      <c r="S150" s="563"/>
      <c r="T150" s="563"/>
      <c r="U150" s="563"/>
      <c r="V150" s="563"/>
      <c r="W150" s="563"/>
      <c r="X150" s="563"/>
      <c r="Y150" s="563"/>
      <c r="Z150" s="564"/>
    </row>
    <row r="151" spans="1:26">
      <c r="A151" s="570"/>
      <c r="B151" s="563"/>
      <c r="C151" s="563"/>
      <c r="D151" s="563"/>
      <c r="E151" s="563"/>
      <c r="F151" s="563"/>
      <c r="G151" s="563"/>
      <c r="H151" s="563"/>
      <c r="I151" s="563"/>
      <c r="J151" s="563"/>
      <c r="K151" s="563"/>
      <c r="L151" s="563"/>
      <c r="M151" s="563"/>
      <c r="N151" s="563"/>
      <c r="O151" s="563"/>
      <c r="P151" s="563"/>
      <c r="Q151" s="563"/>
      <c r="R151" s="563"/>
      <c r="S151" s="563"/>
      <c r="T151" s="563"/>
      <c r="U151" s="563"/>
      <c r="V151" s="563"/>
      <c r="W151" s="563"/>
      <c r="X151" s="563"/>
      <c r="Y151" s="563"/>
      <c r="Z151" s="564"/>
    </row>
    <row r="152" spans="1:26">
      <c r="A152" s="570"/>
      <c r="B152" s="563"/>
      <c r="C152" s="563"/>
      <c r="D152" s="563"/>
      <c r="E152" s="563"/>
      <c r="F152" s="563"/>
      <c r="G152" s="563"/>
      <c r="H152" s="563"/>
      <c r="I152" s="563"/>
      <c r="J152" s="563"/>
      <c r="K152" s="563"/>
      <c r="L152" s="563"/>
      <c r="M152" s="563"/>
      <c r="N152" s="563"/>
      <c r="O152" s="563"/>
      <c r="P152" s="563"/>
      <c r="Q152" s="563"/>
      <c r="R152" s="563"/>
      <c r="S152" s="563"/>
      <c r="T152" s="563"/>
      <c r="U152" s="563"/>
      <c r="V152" s="563"/>
      <c r="W152" s="563"/>
      <c r="X152" s="563"/>
      <c r="Y152" s="563"/>
      <c r="Z152" s="564"/>
    </row>
    <row r="153" spans="1:26">
      <c r="A153" s="570"/>
      <c r="B153" s="563"/>
      <c r="C153" s="563"/>
      <c r="D153" s="563"/>
      <c r="E153" s="563"/>
      <c r="F153" s="563"/>
      <c r="G153" s="563"/>
      <c r="H153" s="563"/>
      <c r="I153" s="563"/>
      <c r="J153" s="563"/>
      <c r="K153" s="563"/>
      <c r="L153" s="563"/>
      <c r="M153" s="563"/>
      <c r="N153" s="563"/>
      <c r="O153" s="563"/>
      <c r="P153" s="563"/>
      <c r="Q153" s="563"/>
      <c r="R153" s="563"/>
      <c r="S153" s="563"/>
      <c r="T153" s="563"/>
      <c r="U153" s="563"/>
      <c r="V153" s="563"/>
      <c r="W153" s="563"/>
      <c r="X153" s="563"/>
      <c r="Y153" s="563"/>
      <c r="Z153" s="564"/>
    </row>
    <row r="154" spans="1:26">
      <c r="A154" s="570"/>
      <c r="B154" s="563"/>
      <c r="C154" s="563"/>
      <c r="D154" s="563"/>
      <c r="E154" s="563"/>
      <c r="F154" s="563"/>
      <c r="G154" s="563"/>
      <c r="H154" s="563"/>
      <c r="I154" s="563"/>
      <c r="J154" s="563"/>
      <c r="K154" s="563"/>
      <c r="L154" s="563"/>
      <c r="M154" s="563"/>
      <c r="N154" s="563"/>
      <c r="O154" s="563"/>
      <c r="P154" s="563"/>
      <c r="Q154" s="563"/>
      <c r="R154" s="563"/>
      <c r="S154" s="563"/>
      <c r="T154" s="563"/>
      <c r="U154" s="563"/>
      <c r="V154" s="563"/>
      <c r="W154" s="563"/>
      <c r="X154" s="563"/>
      <c r="Y154" s="563"/>
      <c r="Z154" s="564"/>
    </row>
    <row r="155" spans="1:26">
      <c r="A155" s="570"/>
      <c r="B155" s="563"/>
      <c r="C155" s="563"/>
      <c r="D155" s="563"/>
      <c r="E155" s="563"/>
      <c r="F155" s="563"/>
      <c r="G155" s="563"/>
      <c r="H155" s="563"/>
      <c r="I155" s="563"/>
      <c r="J155" s="563"/>
      <c r="K155" s="563"/>
      <c r="L155" s="563"/>
      <c r="M155" s="563"/>
      <c r="N155" s="563"/>
      <c r="O155" s="563"/>
      <c r="P155" s="563"/>
      <c r="Q155" s="563"/>
      <c r="R155" s="563"/>
      <c r="S155" s="563"/>
      <c r="T155" s="563"/>
      <c r="U155" s="563"/>
      <c r="V155" s="563"/>
      <c r="W155" s="563"/>
      <c r="X155" s="563"/>
      <c r="Y155" s="563"/>
      <c r="Z155" s="564"/>
    </row>
    <row r="156" spans="1:26">
      <c r="A156" s="570"/>
      <c r="B156" s="563"/>
      <c r="C156" s="563"/>
      <c r="D156" s="563"/>
      <c r="E156" s="563"/>
      <c r="F156" s="563"/>
      <c r="G156" s="563"/>
      <c r="H156" s="563"/>
      <c r="I156" s="563"/>
      <c r="J156" s="563"/>
      <c r="K156" s="563"/>
      <c r="L156" s="563"/>
      <c r="M156" s="563"/>
      <c r="N156" s="563"/>
      <c r="O156" s="563"/>
      <c r="P156" s="563"/>
      <c r="Q156" s="563"/>
      <c r="R156" s="563"/>
      <c r="S156" s="563"/>
      <c r="T156" s="563"/>
      <c r="U156" s="563"/>
      <c r="V156" s="563"/>
      <c r="W156" s="563"/>
      <c r="X156" s="563"/>
      <c r="Y156" s="563"/>
      <c r="Z156" s="564"/>
    </row>
    <row r="157" spans="1:26">
      <c r="A157" s="570"/>
      <c r="B157" s="563"/>
      <c r="C157" s="563"/>
      <c r="D157" s="563"/>
      <c r="E157" s="563"/>
      <c r="F157" s="563"/>
      <c r="G157" s="563"/>
      <c r="H157" s="563"/>
      <c r="I157" s="563"/>
      <c r="J157" s="563"/>
      <c r="K157" s="563"/>
      <c r="L157" s="563"/>
      <c r="M157" s="563"/>
      <c r="N157" s="563"/>
      <c r="O157" s="563"/>
      <c r="P157" s="563"/>
      <c r="Q157" s="563"/>
      <c r="R157" s="563"/>
      <c r="S157" s="563"/>
      <c r="T157" s="563"/>
      <c r="U157" s="563"/>
      <c r="V157" s="563"/>
      <c r="W157" s="563"/>
      <c r="X157" s="563"/>
      <c r="Y157" s="563"/>
      <c r="Z157" s="564"/>
    </row>
    <row r="158" spans="1:26">
      <c r="A158" s="570"/>
      <c r="B158" s="563"/>
      <c r="C158" s="563"/>
      <c r="D158" s="563"/>
      <c r="E158" s="563"/>
      <c r="F158" s="563"/>
      <c r="G158" s="563"/>
      <c r="H158" s="563"/>
      <c r="I158" s="563"/>
      <c r="J158" s="563"/>
      <c r="K158" s="563"/>
      <c r="L158" s="563"/>
      <c r="M158" s="563"/>
      <c r="N158" s="563"/>
      <c r="O158" s="563"/>
      <c r="P158" s="563"/>
      <c r="Q158" s="563"/>
      <c r="R158" s="563"/>
      <c r="S158" s="563"/>
      <c r="T158" s="563"/>
      <c r="U158" s="563"/>
      <c r="V158" s="563"/>
      <c r="W158" s="563"/>
      <c r="X158" s="563"/>
      <c r="Y158" s="563"/>
      <c r="Z158" s="564"/>
    </row>
    <row r="159" spans="1:26">
      <c r="A159" s="570"/>
      <c r="B159" s="563"/>
      <c r="C159" s="563"/>
      <c r="D159" s="563"/>
      <c r="E159" s="563"/>
      <c r="F159" s="563"/>
      <c r="G159" s="563"/>
      <c r="H159" s="563"/>
      <c r="I159" s="563"/>
      <c r="J159" s="563"/>
      <c r="K159" s="563"/>
      <c r="L159" s="563"/>
      <c r="M159" s="563"/>
      <c r="N159" s="563"/>
      <c r="O159" s="563"/>
      <c r="P159" s="563"/>
      <c r="Q159" s="563"/>
      <c r="R159" s="563"/>
      <c r="S159" s="563"/>
      <c r="T159" s="563"/>
      <c r="U159" s="563"/>
      <c r="V159" s="563"/>
      <c r="W159" s="563"/>
      <c r="X159" s="563"/>
      <c r="Y159" s="563"/>
      <c r="Z159" s="564"/>
    </row>
    <row r="160" spans="1:26">
      <c r="A160" s="570"/>
      <c r="B160" s="563"/>
      <c r="C160" s="563"/>
      <c r="D160" s="563"/>
      <c r="E160" s="563"/>
      <c r="F160" s="563"/>
      <c r="G160" s="563"/>
      <c r="H160" s="563"/>
      <c r="I160" s="563"/>
      <c r="J160" s="563"/>
      <c r="K160" s="563"/>
      <c r="L160" s="563"/>
      <c r="M160" s="563"/>
      <c r="N160" s="563"/>
      <c r="O160" s="563"/>
      <c r="P160" s="563"/>
      <c r="Q160" s="563"/>
      <c r="R160" s="563"/>
      <c r="S160" s="563"/>
      <c r="T160" s="563"/>
      <c r="U160" s="563"/>
      <c r="V160" s="563"/>
      <c r="W160" s="563"/>
      <c r="X160" s="563"/>
      <c r="Y160" s="563"/>
      <c r="Z160" s="564"/>
    </row>
    <row r="161" spans="1:26">
      <c r="A161" s="570"/>
      <c r="B161" s="563"/>
      <c r="C161" s="563"/>
      <c r="D161" s="563"/>
      <c r="E161" s="563"/>
      <c r="F161" s="563"/>
      <c r="G161" s="563"/>
      <c r="H161" s="563"/>
      <c r="I161" s="563"/>
      <c r="J161" s="563"/>
      <c r="K161" s="563"/>
      <c r="L161" s="563"/>
      <c r="M161" s="563"/>
      <c r="N161" s="563"/>
      <c r="O161" s="563"/>
      <c r="P161" s="563"/>
      <c r="Q161" s="563"/>
      <c r="R161" s="563"/>
      <c r="S161" s="563"/>
      <c r="T161" s="563"/>
      <c r="U161" s="563"/>
      <c r="V161" s="563"/>
      <c r="W161" s="563"/>
      <c r="X161" s="563"/>
      <c r="Y161" s="563"/>
      <c r="Z161" s="564"/>
    </row>
    <row r="162" spans="1:26">
      <c r="A162" s="570"/>
      <c r="B162" s="563"/>
      <c r="C162" s="563"/>
      <c r="D162" s="563"/>
      <c r="E162" s="563"/>
      <c r="F162" s="563"/>
      <c r="G162" s="563"/>
      <c r="H162" s="563"/>
      <c r="I162" s="563"/>
      <c r="J162" s="563"/>
      <c r="K162" s="563"/>
      <c r="L162" s="563"/>
      <c r="M162" s="563"/>
      <c r="N162" s="563"/>
      <c r="O162" s="563"/>
      <c r="P162" s="563"/>
      <c r="Q162" s="563"/>
      <c r="R162" s="563"/>
      <c r="S162" s="563"/>
      <c r="T162" s="563"/>
      <c r="U162" s="563"/>
      <c r="V162" s="563"/>
      <c r="W162" s="563"/>
      <c r="X162" s="563"/>
      <c r="Y162" s="563"/>
      <c r="Z162" s="564"/>
    </row>
    <row r="163" spans="1:26">
      <c r="A163" s="570"/>
      <c r="B163" s="563"/>
      <c r="C163" s="563"/>
      <c r="D163" s="563"/>
      <c r="E163" s="563"/>
      <c r="F163" s="563"/>
      <c r="G163" s="563"/>
      <c r="H163" s="563"/>
      <c r="I163" s="563"/>
      <c r="J163" s="563"/>
      <c r="K163" s="563"/>
      <c r="L163" s="563"/>
      <c r="M163" s="563"/>
      <c r="N163" s="563"/>
      <c r="O163" s="563"/>
      <c r="P163" s="563"/>
      <c r="Q163" s="563"/>
      <c r="R163" s="563"/>
      <c r="S163" s="563"/>
      <c r="T163" s="563"/>
      <c r="U163" s="563"/>
      <c r="V163" s="563"/>
      <c r="W163" s="563"/>
      <c r="X163" s="563"/>
      <c r="Y163" s="563"/>
      <c r="Z163" s="564"/>
    </row>
    <row r="164" spans="1:26">
      <c r="A164" s="570"/>
      <c r="B164" s="563"/>
      <c r="C164" s="563"/>
      <c r="D164" s="563"/>
      <c r="E164" s="563"/>
      <c r="F164" s="563"/>
      <c r="G164" s="563"/>
      <c r="H164" s="563"/>
      <c r="I164" s="563"/>
      <c r="J164" s="563"/>
      <c r="K164" s="563"/>
      <c r="L164" s="563"/>
      <c r="M164" s="563"/>
      <c r="N164" s="563"/>
      <c r="O164" s="563"/>
      <c r="P164" s="563"/>
      <c r="Q164" s="563"/>
      <c r="R164" s="563"/>
      <c r="S164" s="563"/>
      <c r="T164" s="563"/>
      <c r="U164" s="563"/>
      <c r="V164" s="563"/>
      <c r="W164" s="563"/>
      <c r="X164" s="563"/>
      <c r="Y164" s="563"/>
      <c r="Z164" s="564"/>
    </row>
    <row r="165" spans="1:26">
      <c r="A165" s="570"/>
      <c r="B165" s="563"/>
      <c r="C165" s="563"/>
      <c r="D165" s="563"/>
      <c r="E165" s="563"/>
      <c r="F165" s="563"/>
      <c r="G165" s="563"/>
      <c r="H165" s="563"/>
      <c r="I165" s="563"/>
      <c r="J165" s="563"/>
      <c r="K165" s="563"/>
      <c r="L165" s="563"/>
      <c r="M165" s="563"/>
      <c r="N165" s="563"/>
      <c r="O165" s="563"/>
      <c r="P165" s="563"/>
      <c r="Q165" s="563"/>
      <c r="R165" s="563"/>
      <c r="S165" s="563"/>
      <c r="T165" s="563"/>
      <c r="U165" s="563"/>
      <c r="V165" s="563"/>
      <c r="W165" s="563"/>
      <c r="X165" s="563"/>
      <c r="Y165" s="563"/>
      <c r="Z165" s="564"/>
    </row>
    <row r="166" spans="1:26">
      <c r="A166" s="570"/>
      <c r="B166" s="563"/>
      <c r="C166" s="563"/>
      <c r="D166" s="563"/>
      <c r="E166" s="563"/>
      <c r="F166" s="563"/>
      <c r="G166" s="563"/>
      <c r="H166" s="563"/>
      <c r="I166" s="563"/>
      <c r="J166" s="563"/>
      <c r="K166" s="563"/>
      <c r="L166" s="563"/>
      <c r="M166" s="563"/>
      <c r="N166" s="563"/>
      <c r="O166" s="563"/>
      <c r="P166" s="563"/>
      <c r="Q166" s="563"/>
      <c r="R166" s="563"/>
      <c r="S166" s="563"/>
      <c r="T166" s="563"/>
      <c r="U166" s="563"/>
      <c r="V166" s="563"/>
      <c r="W166" s="563"/>
      <c r="X166" s="563"/>
      <c r="Y166" s="563"/>
      <c r="Z166" s="564"/>
    </row>
    <row r="167" spans="1:26">
      <c r="A167" s="570"/>
      <c r="B167" s="563"/>
      <c r="C167" s="563"/>
      <c r="D167" s="563"/>
      <c r="E167" s="563"/>
      <c r="F167" s="563"/>
      <c r="G167" s="563"/>
      <c r="H167" s="563"/>
      <c r="I167" s="563"/>
      <c r="J167" s="563"/>
      <c r="K167" s="563"/>
      <c r="L167" s="563"/>
      <c r="M167" s="563"/>
      <c r="N167" s="563"/>
      <c r="O167" s="563"/>
      <c r="P167" s="563"/>
      <c r="Q167" s="563"/>
      <c r="R167" s="563"/>
      <c r="S167" s="563"/>
      <c r="T167" s="563"/>
      <c r="U167" s="563"/>
      <c r="V167" s="563"/>
      <c r="W167" s="563"/>
      <c r="X167" s="563"/>
      <c r="Y167" s="563"/>
      <c r="Z167" s="564"/>
    </row>
    <row r="168" spans="1:26">
      <c r="A168" s="570"/>
      <c r="B168" s="563"/>
      <c r="C168" s="563"/>
      <c r="D168" s="563"/>
      <c r="E168" s="563"/>
      <c r="F168" s="563"/>
      <c r="G168" s="563"/>
      <c r="H168" s="563"/>
      <c r="I168" s="563"/>
      <c r="J168" s="563"/>
      <c r="K168" s="563"/>
      <c r="L168" s="563"/>
      <c r="M168" s="563"/>
      <c r="N168" s="563"/>
      <c r="O168" s="563"/>
      <c r="P168" s="563"/>
      <c r="Q168" s="563"/>
      <c r="R168" s="563"/>
      <c r="S168" s="563"/>
      <c r="T168" s="563"/>
      <c r="U168" s="563"/>
      <c r="V168" s="563"/>
      <c r="W168" s="563"/>
      <c r="X168" s="563"/>
      <c r="Y168" s="563"/>
      <c r="Z168" s="564"/>
    </row>
    <row r="169" spans="1:26">
      <c r="A169" s="570"/>
      <c r="B169" s="563"/>
      <c r="C169" s="563"/>
      <c r="D169" s="563"/>
      <c r="E169" s="563"/>
      <c r="F169" s="563"/>
      <c r="G169" s="563"/>
      <c r="H169" s="563"/>
      <c r="I169" s="563"/>
      <c r="J169" s="563"/>
      <c r="K169" s="563"/>
      <c r="L169" s="563"/>
      <c r="M169" s="563"/>
      <c r="N169" s="563"/>
      <c r="O169" s="563"/>
      <c r="P169" s="563"/>
      <c r="Q169" s="563"/>
      <c r="R169" s="563"/>
      <c r="S169" s="563"/>
      <c r="T169" s="563"/>
      <c r="U169" s="563"/>
      <c r="V169" s="563"/>
      <c r="W169" s="563"/>
      <c r="X169" s="563"/>
      <c r="Y169" s="563"/>
      <c r="Z169" s="564"/>
    </row>
    <row r="170" spans="1:26">
      <c r="A170" s="570"/>
      <c r="B170" s="563"/>
      <c r="C170" s="563"/>
      <c r="D170" s="563"/>
      <c r="E170" s="563"/>
      <c r="F170" s="563"/>
      <c r="G170" s="563"/>
      <c r="H170" s="563"/>
      <c r="I170" s="563"/>
      <c r="J170" s="563"/>
      <c r="K170" s="563"/>
      <c r="L170" s="563"/>
      <c r="M170" s="563"/>
      <c r="N170" s="563"/>
      <c r="O170" s="563"/>
      <c r="P170" s="563"/>
      <c r="Q170" s="563"/>
      <c r="R170" s="563"/>
      <c r="S170" s="563"/>
      <c r="T170" s="563"/>
      <c r="U170" s="563"/>
      <c r="V170" s="563"/>
      <c r="W170" s="563"/>
      <c r="X170" s="563"/>
      <c r="Y170" s="563"/>
      <c r="Z170" s="564"/>
    </row>
    <row r="171" spans="1:26">
      <c r="A171" s="570"/>
      <c r="B171" s="563"/>
      <c r="C171" s="563"/>
      <c r="D171" s="563"/>
      <c r="E171" s="563"/>
      <c r="F171" s="563"/>
      <c r="G171" s="563"/>
      <c r="H171" s="563"/>
      <c r="I171" s="563"/>
      <c r="J171" s="563"/>
      <c r="K171" s="563"/>
      <c r="L171" s="563"/>
      <c r="M171" s="563"/>
      <c r="N171" s="563"/>
      <c r="O171" s="563"/>
      <c r="P171" s="563"/>
      <c r="Q171" s="563"/>
      <c r="R171" s="563"/>
      <c r="S171" s="563"/>
      <c r="T171" s="563"/>
      <c r="U171" s="563"/>
      <c r="V171" s="563"/>
      <c r="W171" s="563"/>
      <c r="X171" s="563"/>
      <c r="Y171" s="563"/>
      <c r="Z171" s="564"/>
    </row>
    <row r="172" spans="1:26">
      <c r="A172" s="570"/>
      <c r="B172" s="563"/>
      <c r="C172" s="563"/>
      <c r="D172" s="563"/>
      <c r="E172" s="563"/>
      <c r="F172" s="563"/>
      <c r="G172" s="563"/>
      <c r="H172" s="563"/>
      <c r="I172" s="563"/>
      <c r="J172" s="563"/>
      <c r="K172" s="563"/>
      <c r="L172" s="563"/>
      <c r="M172" s="563"/>
      <c r="N172" s="563"/>
      <c r="O172" s="563"/>
      <c r="P172" s="563"/>
      <c r="Q172" s="563"/>
      <c r="R172" s="563"/>
      <c r="S172" s="563"/>
      <c r="T172" s="563"/>
      <c r="U172" s="563"/>
      <c r="V172" s="563"/>
      <c r="W172" s="563"/>
      <c r="X172" s="563"/>
      <c r="Y172" s="563"/>
      <c r="Z172" s="564"/>
    </row>
    <row r="173" spans="1:26">
      <c r="A173" s="570"/>
      <c r="B173" s="563"/>
      <c r="C173" s="563"/>
      <c r="D173" s="563"/>
      <c r="E173" s="563"/>
      <c r="F173" s="563"/>
      <c r="G173" s="563"/>
      <c r="H173" s="563"/>
      <c r="I173" s="563"/>
      <c r="J173" s="563"/>
      <c r="K173" s="563"/>
      <c r="L173" s="563"/>
      <c r="M173" s="563"/>
      <c r="N173" s="563"/>
      <c r="O173" s="563"/>
      <c r="P173" s="563"/>
      <c r="Q173" s="563"/>
      <c r="R173" s="563"/>
      <c r="S173" s="563"/>
      <c r="T173" s="563"/>
      <c r="U173" s="563"/>
      <c r="V173" s="563"/>
      <c r="W173" s="563"/>
      <c r="X173" s="563"/>
      <c r="Y173" s="563"/>
      <c r="Z173" s="564"/>
    </row>
    <row r="174" spans="1:26">
      <c r="A174" s="570"/>
      <c r="B174" s="563"/>
      <c r="C174" s="563"/>
      <c r="D174" s="563"/>
      <c r="E174" s="563"/>
      <c r="F174" s="563"/>
      <c r="G174" s="563"/>
      <c r="H174" s="563"/>
      <c r="I174" s="563"/>
      <c r="J174" s="563"/>
      <c r="K174" s="563"/>
      <c r="L174" s="563"/>
      <c r="M174" s="563"/>
      <c r="N174" s="563"/>
      <c r="O174" s="563"/>
      <c r="P174" s="563"/>
      <c r="Q174" s="563"/>
      <c r="R174" s="563"/>
      <c r="S174" s="563"/>
      <c r="T174" s="563"/>
      <c r="U174" s="563"/>
      <c r="V174" s="563"/>
      <c r="W174" s="563"/>
      <c r="X174" s="563"/>
      <c r="Y174" s="563"/>
      <c r="Z174" s="564"/>
    </row>
    <row r="175" spans="1:26">
      <c r="A175" s="570"/>
      <c r="B175" s="563"/>
      <c r="C175" s="563"/>
      <c r="D175" s="563"/>
      <c r="E175" s="563"/>
      <c r="F175" s="563"/>
      <c r="G175" s="563"/>
      <c r="H175" s="563"/>
      <c r="I175" s="563"/>
      <c r="J175" s="563"/>
      <c r="K175" s="563"/>
      <c r="L175" s="563"/>
      <c r="M175" s="563"/>
      <c r="N175" s="563"/>
      <c r="O175" s="563"/>
      <c r="P175" s="563"/>
      <c r="Q175" s="563"/>
      <c r="R175" s="563"/>
      <c r="S175" s="563"/>
      <c r="T175" s="563"/>
      <c r="U175" s="563"/>
      <c r="V175" s="563"/>
      <c r="W175" s="563"/>
      <c r="X175" s="563"/>
      <c r="Y175" s="563"/>
      <c r="Z175" s="564"/>
    </row>
    <row r="176" spans="1:26">
      <c r="A176" s="570"/>
      <c r="B176" s="563"/>
      <c r="C176" s="563"/>
      <c r="D176" s="563"/>
      <c r="E176" s="563"/>
      <c r="F176" s="563"/>
      <c r="G176" s="563"/>
      <c r="H176" s="563"/>
      <c r="I176" s="563"/>
      <c r="J176" s="563"/>
      <c r="K176" s="563"/>
      <c r="L176" s="563"/>
      <c r="M176" s="563"/>
      <c r="N176" s="563"/>
      <c r="O176" s="563"/>
      <c r="P176" s="563"/>
      <c r="Q176" s="563"/>
      <c r="R176" s="563"/>
      <c r="S176" s="563"/>
      <c r="T176" s="563"/>
      <c r="U176" s="563"/>
      <c r="V176" s="563"/>
      <c r="W176" s="563"/>
      <c r="X176" s="563"/>
      <c r="Y176" s="563"/>
      <c r="Z176" s="564"/>
    </row>
    <row r="177" spans="1:26">
      <c r="A177" s="570"/>
      <c r="B177" s="563"/>
      <c r="C177" s="563"/>
      <c r="D177" s="563"/>
      <c r="E177" s="563"/>
      <c r="F177" s="563"/>
      <c r="G177" s="563"/>
      <c r="H177" s="563"/>
      <c r="I177" s="563"/>
      <c r="J177" s="563"/>
      <c r="K177" s="563"/>
      <c r="L177" s="563"/>
      <c r="M177" s="563"/>
      <c r="N177" s="563"/>
      <c r="O177" s="563"/>
      <c r="P177" s="563"/>
      <c r="Q177" s="563"/>
      <c r="R177" s="563"/>
      <c r="S177" s="563"/>
      <c r="T177" s="563"/>
      <c r="U177" s="563"/>
      <c r="V177" s="563"/>
      <c r="W177" s="563"/>
      <c r="X177" s="563"/>
      <c r="Y177" s="563"/>
      <c r="Z177" s="564"/>
    </row>
    <row r="178" spans="1:26">
      <c r="A178" s="570"/>
      <c r="B178" s="563"/>
      <c r="C178" s="563"/>
      <c r="D178" s="563"/>
      <c r="E178" s="563"/>
      <c r="F178" s="563"/>
      <c r="G178" s="563"/>
      <c r="H178" s="563"/>
      <c r="I178" s="563"/>
      <c r="J178" s="563"/>
      <c r="K178" s="563"/>
      <c r="L178" s="563"/>
      <c r="M178" s="563"/>
      <c r="N178" s="563"/>
      <c r="O178" s="563"/>
      <c r="P178" s="563"/>
      <c r="Q178" s="563"/>
      <c r="R178" s="563"/>
      <c r="S178" s="563"/>
      <c r="T178" s="563"/>
      <c r="U178" s="563"/>
      <c r="V178" s="563"/>
      <c r="W178" s="563"/>
      <c r="X178" s="563"/>
      <c r="Y178" s="563"/>
      <c r="Z178" s="564"/>
    </row>
    <row r="179" spans="1:26">
      <c r="A179" s="570"/>
      <c r="B179" s="563"/>
      <c r="C179" s="563"/>
      <c r="D179" s="563"/>
      <c r="E179" s="563"/>
      <c r="F179" s="563"/>
      <c r="G179" s="563"/>
      <c r="H179" s="563"/>
      <c r="I179" s="563"/>
      <c r="J179" s="563"/>
      <c r="K179" s="563"/>
      <c r="L179" s="563"/>
      <c r="M179" s="563"/>
      <c r="N179" s="563"/>
      <c r="O179" s="563"/>
      <c r="P179" s="563"/>
      <c r="Q179" s="563"/>
      <c r="R179" s="563"/>
      <c r="S179" s="563"/>
      <c r="T179" s="563"/>
      <c r="U179" s="563"/>
      <c r="V179" s="563"/>
      <c r="W179" s="563"/>
      <c r="X179" s="563"/>
      <c r="Y179" s="563"/>
      <c r="Z179" s="564"/>
    </row>
    <row r="180" spans="1:26">
      <c r="A180" s="570"/>
      <c r="B180" s="563"/>
      <c r="C180" s="563"/>
      <c r="D180" s="563"/>
      <c r="E180" s="563"/>
      <c r="F180" s="563"/>
      <c r="G180" s="563"/>
      <c r="H180" s="563"/>
      <c r="I180" s="563"/>
      <c r="J180" s="563"/>
      <c r="K180" s="563"/>
      <c r="L180" s="563"/>
      <c r="M180" s="563"/>
      <c r="N180" s="563"/>
      <c r="O180" s="563"/>
      <c r="P180" s="563"/>
      <c r="Q180" s="563"/>
      <c r="R180" s="563"/>
      <c r="S180" s="563"/>
      <c r="T180" s="563"/>
      <c r="U180" s="563"/>
      <c r="V180" s="563"/>
      <c r="W180" s="563"/>
      <c r="X180" s="563"/>
      <c r="Y180" s="563"/>
      <c r="Z180" s="564"/>
    </row>
    <row r="181" spans="1:26">
      <c r="A181" s="570"/>
      <c r="B181" s="563"/>
      <c r="C181" s="563"/>
      <c r="D181" s="563"/>
      <c r="E181" s="563"/>
      <c r="F181" s="563"/>
      <c r="G181" s="563"/>
      <c r="H181" s="563"/>
      <c r="I181" s="563"/>
      <c r="J181" s="563"/>
      <c r="K181" s="563"/>
      <c r="L181" s="563"/>
      <c r="M181" s="563"/>
      <c r="N181" s="563"/>
      <c r="O181" s="563"/>
      <c r="P181" s="563"/>
      <c r="Q181" s="563"/>
      <c r="R181" s="563"/>
      <c r="S181" s="563"/>
      <c r="T181" s="563"/>
      <c r="U181" s="563"/>
      <c r="V181" s="563"/>
      <c r="W181" s="563"/>
      <c r="X181" s="563"/>
      <c r="Y181" s="563"/>
      <c r="Z181" s="564"/>
    </row>
    <row r="182" spans="1:26">
      <c r="A182" s="570"/>
      <c r="B182" s="563"/>
      <c r="C182" s="563"/>
      <c r="D182" s="563"/>
      <c r="E182" s="563"/>
      <c r="F182" s="563"/>
      <c r="G182" s="563"/>
      <c r="H182" s="563"/>
      <c r="I182" s="563"/>
      <c r="J182" s="563"/>
      <c r="K182" s="563"/>
      <c r="L182" s="563"/>
      <c r="M182" s="563"/>
      <c r="N182" s="563"/>
      <c r="O182" s="563"/>
      <c r="P182" s="563"/>
      <c r="Q182" s="563"/>
      <c r="R182" s="563"/>
      <c r="S182" s="563"/>
      <c r="T182" s="563"/>
      <c r="U182" s="563"/>
      <c r="V182" s="563"/>
      <c r="W182" s="563"/>
      <c r="X182" s="563"/>
      <c r="Y182" s="563"/>
      <c r="Z182" s="564"/>
    </row>
    <row r="183" spans="1:26">
      <c r="A183" s="570"/>
      <c r="B183" s="563"/>
      <c r="C183" s="563"/>
      <c r="D183" s="563"/>
      <c r="E183" s="563"/>
      <c r="F183" s="563"/>
      <c r="G183" s="563"/>
      <c r="H183" s="563"/>
      <c r="I183" s="563"/>
      <c r="J183" s="563"/>
      <c r="K183" s="563"/>
      <c r="L183" s="563"/>
      <c r="M183" s="563"/>
      <c r="N183" s="563"/>
      <c r="O183" s="563"/>
      <c r="P183" s="563"/>
      <c r="Q183" s="563"/>
      <c r="R183" s="563"/>
      <c r="S183" s="563"/>
      <c r="T183" s="563"/>
      <c r="U183" s="563"/>
      <c r="V183" s="563"/>
      <c r="W183" s="563"/>
      <c r="X183" s="563"/>
      <c r="Y183" s="563"/>
      <c r="Z183" s="564"/>
    </row>
    <row r="184" spans="1:26">
      <c r="A184" s="570"/>
      <c r="B184" s="563"/>
      <c r="C184" s="563"/>
      <c r="D184" s="563"/>
      <c r="E184" s="563"/>
      <c r="F184" s="563"/>
      <c r="G184" s="563"/>
      <c r="H184" s="563"/>
      <c r="I184" s="563"/>
      <c r="J184" s="563"/>
      <c r="K184" s="563"/>
      <c r="L184" s="563"/>
      <c r="M184" s="563"/>
      <c r="N184" s="563"/>
      <c r="O184" s="563"/>
      <c r="P184" s="563"/>
      <c r="Q184" s="563"/>
      <c r="R184" s="563"/>
      <c r="S184" s="563"/>
      <c r="T184" s="563"/>
      <c r="U184" s="563"/>
      <c r="V184" s="563"/>
      <c r="W184" s="563"/>
      <c r="X184" s="563"/>
      <c r="Y184" s="563"/>
      <c r="Z184" s="564"/>
    </row>
    <row r="185" spans="1:26">
      <c r="A185" s="570"/>
      <c r="B185" s="563"/>
      <c r="C185" s="563"/>
      <c r="D185" s="563"/>
      <c r="E185" s="563"/>
      <c r="F185" s="563"/>
      <c r="G185" s="563"/>
      <c r="H185" s="563"/>
      <c r="I185" s="563"/>
      <c r="J185" s="563"/>
      <c r="K185" s="563"/>
      <c r="L185" s="563"/>
      <c r="M185" s="563"/>
      <c r="N185" s="563"/>
      <c r="O185" s="563"/>
      <c r="P185" s="563"/>
      <c r="Q185" s="563"/>
      <c r="R185" s="563"/>
      <c r="S185" s="563"/>
      <c r="T185" s="563"/>
      <c r="U185" s="563"/>
      <c r="V185" s="563"/>
      <c r="W185" s="563"/>
      <c r="X185" s="563"/>
      <c r="Y185" s="563"/>
      <c r="Z185" s="564"/>
    </row>
    <row r="186" spans="1:26">
      <c r="A186" s="570"/>
      <c r="B186" s="563"/>
      <c r="C186" s="563"/>
      <c r="D186" s="563"/>
      <c r="E186" s="563"/>
      <c r="F186" s="563"/>
      <c r="G186" s="563"/>
      <c r="H186" s="563"/>
      <c r="I186" s="563"/>
      <c r="J186" s="563"/>
      <c r="K186" s="563"/>
      <c r="L186" s="563"/>
      <c r="M186" s="563"/>
      <c r="N186" s="563"/>
      <c r="O186" s="563"/>
      <c r="P186" s="563"/>
      <c r="Q186" s="563"/>
      <c r="R186" s="563"/>
      <c r="S186" s="563"/>
      <c r="T186" s="563"/>
      <c r="U186" s="563"/>
      <c r="V186" s="563"/>
      <c r="W186" s="563"/>
      <c r="X186" s="563"/>
      <c r="Y186" s="563"/>
      <c r="Z186" s="564"/>
    </row>
    <row r="187" spans="1:26">
      <c r="A187" s="570"/>
      <c r="B187" s="563"/>
      <c r="C187" s="563"/>
      <c r="D187" s="563"/>
      <c r="E187" s="563"/>
      <c r="F187" s="563"/>
      <c r="G187" s="563"/>
      <c r="H187" s="563"/>
      <c r="I187" s="563"/>
      <c r="J187" s="563"/>
      <c r="K187" s="563"/>
      <c r="L187" s="563"/>
      <c r="M187" s="563"/>
      <c r="N187" s="563"/>
      <c r="O187" s="563"/>
      <c r="P187" s="563"/>
      <c r="Q187" s="563"/>
      <c r="R187" s="563"/>
      <c r="S187" s="563"/>
      <c r="T187" s="563"/>
      <c r="U187" s="563"/>
      <c r="V187" s="563"/>
      <c r="W187" s="563"/>
      <c r="X187" s="563"/>
      <c r="Y187" s="563"/>
      <c r="Z187" s="564"/>
    </row>
    <row r="188" spans="1:26">
      <c r="A188" s="570"/>
      <c r="B188" s="563"/>
      <c r="C188" s="563"/>
      <c r="D188" s="563"/>
      <c r="E188" s="563"/>
      <c r="F188" s="563"/>
      <c r="G188" s="563"/>
      <c r="H188" s="563"/>
      <c r="I188" s="563"/>
      <c r="J188" s="563"/>
      <c r="K188" s="563"/>
      <c r="L188" s="563"/>
      <c r="M188" s="563"/>
      <c r="N188" s="563"/>
      <c r="O188" s="563"/>
      <c r="P188" s="563"/>
      <c r="Q188" s="563"/>
      <c r="R188" s="563"/>
      <c r="S188" s="563"/>
      <c r="T188" s="563"/>
      <c r="U188" s="563"/>
      <c r="V188" s="563"/>
      <c r="W188" s="563"/>
      <c r="X188" s="563"/>
      <c r="Y188" s="563"/>
      <c r="Z188" s="564"/>
    </row>
    <row r="189" spans="1:26">
      <c r="A189" s="570"/>
      <c r="B189" s="563"/>
      <c r="C189" s="563"/>
      <c r="D189" s="563"/>
      <c r="E189" s="563"/>
      <c r="F189" s="563"/>
      <c r="G189" s="563"/>
      <c r="H189" s="563"/>
      <c r="I189" s="563"/>
      <c r="J189" s="563"/>
      <c r="K189" s="563"/>
      <c r="L189" s="563"/>
      <c r="M189" s="563"/>
      <c r="N189" s="563"/>
      <c r="O189" s="563"/>
      <c r="P189" s="563"/>
      <c r="Q189" s="563"/>
      <c r="R189" s="563"/>
      <c r="S189" s="563"/>
      <c r="T189" s="563"/>
      <c r="U189" s="563"/>
      <c r="V189" s="563"/>
      <c r="W189" s="563"/>
      <c r="X189" s="563"/>
      <c r="Y189" s="563"/>
      <c r="Z189" s="564"/>
    </row>
    <row r="190" spans="1:26">
      <c r="A190" s="570"/>
      <c r="B190" s="563"/>
      <c r="C190" s="563"/>
      <c r="D190" s="563"/>
      <c r="E190" s="563"/>
      <c r="F190" s="563"/>
      <c r="G190" s="563"/>
      <c r="H190" s="563"/>
      <c r="I190" s="563"/>
      <c r="J190" s="563"/>
      <c r="K190" s="563"/>
      <c r="L190" s="563"/>
      <c r="M190" s="563"/>
      <c r="N190" s="563"/>
      <c r="O190" s="563"/>
      <c r="P190" s="563"/>
      <c r="Q190" s="563"/>
      <c r="R190" s="563"/>
      <c r="S190" s="563"/>
      <c r="T190" s="563"/>
      <c r="U190" s="563"/>
      <c r="V190" s="563"/>
      <c r="W190" s="563"/>
      <c r="X190" s="563"/>
      <c r="Y190" s="563"/>
      <c r="Z190" s="564"/>
    </row>
    <row r="191" spans="1:26">
      <c r="A191" s="570"/>
      <c r="B191" s="563"/>
      <c r="C191" s="563"/>
      <c r="D191" s="563"/>
      <c r="E191" s="563"/>
      <c r="F191" s="563"/>
      <c r="G191" s="563"/>
      <c r="H191" s="563"/>
      <c r="I191" s="563"/>
      <c r="J191" s="563"/>
      <c r="K191" s="563"/>
      <c r="L191" s="563"/>
      <c r="M191" s="563"/>
      <c r="N191" s="563"/>
      <c r="O191" s="563"/>
      <c r="P191" s="563"/>
      <c r="Q191" s="563"/>
      <c r="R191" s="563"/>
      <c r="S191" s="563"/>
      <c r="T191" s="563"/>
      <c r="U191" s="563"/>
      <c r="V191" s="563"/>
      <c r="W191" s="563"/>
      <c r="X191" s="563"/>
      <c r="Y191" s="563"/>
      <c r="Z191" s="564"/>
    </row>
    <row r="192" spans="1:26">
      <c r="A192" s="570"/>
      <c r="B192" s="563"/>
      <c r="C192" s="563"/>
      <c r="D192" s="563"/>
      <c r="E192" s="563"/>
      <c r="F192" s="563"/>
      <c r="G192" s="563"/>
      <c r="H192" s="563"/>
      <c r="I192" s="563"/>
      <c r="J192" s="563"/>
      <c r="K192" s="563"/>
      <c r="L192" s="563"/>
      <c r="M192" s="563"/>
      <c r="N192" s="563"/>
      <c r="O192" s="563"/>
      <c r="P192" s="563"/>
      <c r="Q192" s="563"/>
      <c r="R192" s="563"/>
      <c r="S192" s="563"/>
      <c r="T192" s="563"/>
      <c r="U192" s="563"/>
      <c r="V192" s="563"/>
      <c r="W192" s="563"/>
      <c r="X192" s="563"/>
      <c r="Y192" s="563"/>
      <c r="Z192" s="564"/>
    </row>
    <row r="193" spans="1:26">
      <c r="A193" s="570"/>
      <c r="B193" s="563"/>
      <c r="C193" s="563"/>
      <c r="D193" s="563"/>
      <c r="E193" s="563"/>
      <c r="F193" s="563"/>
      <c r="G193" s="563"/>
      <c r="H193" s="563"/>
      <c r="I193" s="563"/>
      <c r="J193" s="563"/>
      <c r="K193" s="563"/>
      <c r="L193" s="563"/>
      <c r="M193" s="563"/>
      <c r="N193" s="563"/>
      <c r="O193" s="563"/>
      <c r="P193" s="563"/>
      <c r="Q193" s="563"/>
      <c r="R193" s="563"/>
      <c r="S193" s="563"/>
      <c r="T193" s="563"/>
      <c r="U193" s="563"/>
      <c r="V193" s="563"/>
      <c r="W193" s="563"/>
      <c r="X193" s="563"/>
      <c r="Y193" s="563"/>
      <c r="Z193" s="564"/>
    </row>
    <row r="194" spans="1:26">
      <c r="A194" s="570"/>
      <c r="B194" s="563"/>
      <c r="C194" s="563"/>
      <c r="D194" s="563"/>
      <c r="E194" s="563"/>
      <c r="F194" s="563"/>
      <c r="G194" s="563"/>
      <c r="H194" s="563"/>
      <c r="I194" s="563"/>
      <c r="J194" s="563"/>
      <c r="K194" s="563"/>
      <c r="L194" s="563"/>
      <c r="M194" s="563"/>
      <c r="N194" s="563"/>
      <c r="O194" s="563"/>
      <c r="P194" s="563"/>
      <c r="Q194" s="563"/>
      <c r="R194" s="563"/>
      <c r="S194" s="563"/>
      <c r="T194" s="563"/>
      <c r="U194" s="563"/>
      <c r="V194" s="563"/>
      <c r="W194" s="563"/>
      <c r="X194" s="563"/>
      <c r="Y194" s="563"/>
      <c r="Z194" s="564"/>
    </row>
    <row r="195" spans="1:26">
      <c r="A195" s="570"/>
      <c r="B195" s="563"/>
      <c r="C195" s="563"/>
      <c r="D195" s="563"/>
      <c r="E195" s="563"/>
      <c r="F195" s="563"/>
      <c r="G195" s="563"/>
      <c r="H195" s="563"/>
      <c r="I195" s="563"/>
      <c r="J195" s="563"/>
      <c r="K195" s="563"/>
      <c r="L195" s="563"/>
      <c r="M195" s="563"/>
      <c r="N195" s="563"/>
      <c r="O195" s="563"/>
      <c r="P195" s="563"/>
      <c r="Q195" s="563"/>
      <c r="R195" s="563"/>
      <c r="S195" s="563"/>
      <c r="T195" s="563"/>
      <c r="U195" s="563"/>
      <c r="V195" s="563"/>
      <c r="W195" s="563"/>
      <c r="X195" s="563"/>
      <c r="Y195" s="563"/>
      <c r="Z195" s="564"/>
    </row>
    <row r="196" spans="1:26">
      <c r="A196" s="570"/>
      <c r="B196" s="563"/>
      <c r="C196" s="563"/>
      <c r="D196" s="563"/>
      <c r="E196" s="563"/>
      <c r="F196" s="563"/>
      <c r="G196" s="563"/>
      <c r="H196" s="563"/>
      <c r="I196" s="563"/>
      <c r="J196" s="563"/>
      <c r="K196" s="563"/>
      <c r="L196" s="563"/>
      <c r="M196" s="563"/>
      <c r="N196" s="563"/>
      <c r="O196" s="563"/>
      <c r="P196" s="563"/>
      <c r="Q196" s="563"/>
      <c r="R196" s="563"/>
      <c r="S196" s="563"/>
      <c r="T196" s="563"/>
      <c r="U196" s="563"/>
      <c r="V196" s="563"/>
      <c r="W196" s="563"/>
      <c r="X196" s="563"/>
      <c r="Y196" s="563"/>
      <c r="Z196" s="564"/>
    </row>
    <row r="197" spans="1:26">
      <c r="A197" s="570"/>
      <c r="B197" s="563"/>
      <c r="C197" s="563"/>
      <c r="D197" s="563"/>
      <c r="E197" s="563"/>
      <c r="F197" s="563"/>
      <c r="G197" s="563"/>
      <c r="H197" s="563"/>
      <c r="I197" s="563"/>
      <c r="J197" s="563"/>
      <c r="K197" s="563"/>
      <c r="L197" s="563"/>
      <c r="M197" s="563"/>
      <c r="N197" s="563"/>
      <c r="O197" s="563"/>
      <c r="P197" s="563"/>
      <c r="Q197" s="563"/>
      <c r="R197" s="563"/>
      <c r="S197" s="563"/>
      <c r="T197" s="563"/>
      <c r="U197" s="563"/>
      <c r="V197" s="563"/>
      <c r="W197" s="563"/>
      <c r="X197" s="563"/>
      <c r="Y197" s="563"/>
      <c r="Z197" s="564"/>
    </row>
    <row r="198" spans="1:26">
      <c r="A198" s="570"/>
      <c r="B198" s="563"/>
      <c r="C198" s="563"/>
      <c r="D198" s="563"/>
      <c r="E198" s="563"/>
      <c r="F198" s="563"/>
      <c r="G198" s="563"/>
      <c r="H198" s="563"/>
      <c r="I198" s="563"/>
      <c r="J198" s="563"/>
      <c r="K198" s="563"/>
      <c r="L198" s="563"/>
      <c r="M198" s="563"/>
      <c r="N198" s="563"/>
      <c r="O198" s="563"/>
      <c r="P198" s="563"/>
      <c r="Q198" s="563"/>
      <c r="R198" s="563"/>
      <c r="S198" s="563"/>
      <c r="T198" s="563"/>
      <c r="U198" s="563"/>
      <c r="V198" s="563"/>
      <c r="W198" s="563"/>
      <c r="X198" s="563"/>
      <c r="Y198" s="563"/>
      <c r="Z198" s="564"/>
    </row>
    <row r="199" spans="1:26">
      <c r="A199" s="570"/>
      <c r="B199" s="563"/>
      <c r="C199" s="563"/>
      <c r="D199" s="563"/>
      <c r="E199" s="563"/>
      <c r="F199" s="563"/>
      <c r="G199" s="563"/>
      <c r="H199" s="563"/>
      <c r="I199" s="563"/>
      <c r="J199" s="563"/>
      <c r="K199" s="563"/>
      <c r="L199" s="563"/>
      <c r="M199" s="563"/>
      <c r="N199" s="563"/>
      <c r="O199" s="563"/>
      <c r="P199" s="563"/>
      <c r="Q199" s="563"/>
      <c r="R199" s="563"/>
      <c r="S199" s="563"/>
      <c r="T199" s="563"/>
      <c r="U199" s="563"/>
      <c r="V199" s="563"/>
      <c r="W199" s="563"/>
      <c r="X199" s="563"/>
      <c r="Y199" s="563"/>
      <c r="Z199" s="564"/>
    </row>
    <row r="200" spans="1:26">
      <c r="A200" s="570"/>
      <c r="B200" s="563"/>
      <c r="C200" s="563"/>
      <c r="D200" s="563"/>
      <c r="E200" s="563"/>
      <c r="F200" s="563"/>
      <c r="G200" s="563"/>
      <c r="H200" s="563"/>
      <c r="I200" s="563"/>
      <c r="J200" s="563"/>
      <c r="K200" s="563"/>
      <c r="L200" s="563"/>
      <c r="M200" s="563"/>
      <c r="N200" s="563"/>
      <c r="O200" s="563"/>
      <c r="P200" s="563"/>
      <c r="Q200" s="563"/>
      <c r="R200" s="563"/>
      <c r="S200" s="563"/>
      <c r="T200" s="563"/>
      <c r="U200" s="563"/>
      <c r="V200" s="563"/>
      <c r="W200" s="563"/>
      <c r="X200" s="563"/>
      <c r="Y200" s="563"/>
      <c r="Z200" s="564"/>
    </row>
    <row r="201" spans="1:26">
      <c r="A201" s="570"/>
      <c r="B201" s="563"/>
      <c r="C201" s="563"/>
      <c r="D201" s="563"/>
      <c r="E201" s="563"/>
      <c r="F201" s="563"/>
      <c r="G201" s="563"/>
      <c r="H201" s="563"/>
      <c r="I201" s="563"/>
      <c r="J201" s="563"/>
      <c r="K201" s="563"/>
      <c r="L201" s="563"/>
      <c r="M201" s="563"/>
      <c r="N201" s="563"/>
      <c r="O201" s="563"/>
      <c r="P201" s="563"/>
      <c r="Q201" s="563"/>
      <c r="R201" s="563"/>
      <c r="S201" s="563"/>
      <c r="T201" s="563"/>
      <c r="U201" s="563"/>
      <c r="V201" s="563"/>
      <c r="W201" s="563"/>
      <c r="X201" s="563"/>
      <c r="Y201" s="563"/>
      <c r="Z201" s="564"/>
    </row>
    <row r="202" spans="1:26">
      <c r="A202" s="570"/>
      <c r="B202" s="563"/>
      <c r="C202" s="563"/>
      <c r="D202" s="563"/>
      <c r="E202" s="563"/>
      <c r="F202" s="563"/>
      <c r="G202" s="563"/>
      <c r="H202" s="563"/>
      <c r="I202" s="563"/>
      <c r="J202" s="563"/>
      <c r="K202" s="563"/>
      <c r="L202" s="563"/>
      <c r="M202" s="563"/>
      <c r="N202" s="563"/>
      <c r="O202" s="563"/>
      <c r="P202" s="563"/>
      <c r="Q202" s="563"/>
      <c r="R202" s="563"/>
      <c r="S202" s="563"/>
      <c r="T202" s="563"/>
      <c r="U202" s="563"/>
      <c r="V202" s="563"/>
      <c r="W202" s="563"/>
      <c r="X202" s="563"/>
      <c r="Y202" s="563"/>
      <c r="Z202" s="564"/>
    </row>
    <row r="203" spans="1:26">
      <c r="A203" s="570"/>
      <c r="B203" s="563"/>
      <c r="C203" s="563"/>
      <c r="D203" s="563"/>
      <c r="E203" s="563"/>
      <c r="F203" s="563"/>
      <c r="G203" s="563"/>
      <c r="H203" s="563"/>
      <c r="I203" s="563"/>
      <c r="J203" s="563"/>
      <c r="K203" s="563"/>
      <c r="L203" s="563"/>
      <c r="M203" s="563"/>
      <c r="N203" s="563"/>
      <c r="O203" s="563"/>
      <c r="P203" s="563"/>
      <c r="Q203" s="563"/>
      <c r="R203" s="563"/>
      <c r="S203" s="563"/>
      <c r="T203" s="563"/>
      <c r="U203" s="563"/>
      <c r="V203" s="563"/>
      <c r="W203" s="563"/>
      <c r="X203" s="563"/>
      <c r="Y203" s="563"/>
      <c r="Z203" s="564"/>
    </row>
    <row r="204" spans="1:26">
      <c r="A204" s="570"/>
      <c r="B204" s="563"/>
      <c r="C204" s="563"/>
      <c r="D204" s="563"/>
      <c r="E204" s="563"/>
      <c r="F204" s="563"/>
      <c r="G204" s="563"/>
      <c r="H204" s="563"/>
      <c r="I204" s="563"/>
      <c r="J204" s="563"/>
      <c r="K204" s="563"/>
      <c r="L204" s="563"/>
      <c r="M204" s="563"/>
      <c r="N204" s="563"/>
      <c r="O204" s="563"/>
      <c r="P204" s="563"/>
      <c r="Q204" s="563"/>
      <c r="R204" s="563"/>
      <c r="S204" s="563"/>
      <c r="T204" s="563"/>
      <c r="U204" s="563"/>
      <c r="V204" s="563"/>
      <c r="W204" s="563"/>
      <c r="X204" s="563"/>
      <c r="Y204" s="563"/>
      <c r="Z204" s="564"/>
    </row>
    <row r="205" spans="1:26">
      <c r="A205" s="570"/>
      <c r="B205" s="563"/>
      <c r="C205" s="563"/>
      <c r="D205" s="563"/>
      <c r="E205" s="563"/>
      <c r="F205" s="563"/>
      <c r="G205" s="563"/>
      <c r="H205" s="563"/>
      <c r="I205" s="563"/>
      <c r="J205" s="563"/>
      <c r="K205" s="563"/>
      <c r="L205" s="563"/>
      <c r="M205" s="563"/>
      <c r="N205" s="563"/>
      <c r="O205" s="563"/>
      <c r="P205" s="563"/>
      <c r="Q205" s="563"/>
      <c r="R205" s="563"/>
      <c r="S205" s="563"/>
      <c r="T205" s="563"/>
      <c r="U205" s="563"/>
      <c r="V205" s="563"/>
      <c r="W205" s="563"/>
      <c r="X205" s="563"/>
      <c r="Y205" s="563"/>
      <c r="Z205" s="564"/>
    </row>
    <row r="206" spans="1:26">
      <c r="A206" s="570"/>
      <c r="B206" s="563"/>
      <c r="C206" s="563"/>
      <c r="D206" s="563"/>
      <c r="E206" s="563"/>
      <c r="F206" s="563"/>
      <c r="G206" s="563"/>
      <c r="H206" s="563"/>
      <c r="I206" s="563"/>
      <c r="J206" s="563"/>
      <c r="K206" s="563"/>
      <c r="L206" s="563"/>
      <c r="M206" s="563"/>
      <c r="N206" s="563"/>
      <c r="O206" s="563"/>
      <c r="P206" s="563"/>
      <c r="Q206" s="563"/>
      <c r="R206" s="563"/>
      <c r="S206" s="563"/>
      <c r="T206" s="563"/>
      <c r="U206" s="563"/>
      <c r="V206" s="563"/>
      <c r="W206" s="563"/>
      <c r="X206" s="563"/>
      <c r="Y206" s="563"/>
      <c r="Z206" s="564"/>
    </row>
    <row r="207" spans="1:26">
      <c r="A207" s="570"/>
      <c r="B207" s="563"/>
      <c r="C207" s="563"/>
      <c r="D207" s="563"/>
      <c r="E207" s="563"/>
      <c r="F207" s="563"/>
      <c r="G207" s="563"/>
      <c r="H207" s="563"/>
      <c r="I207" s="563"/>
      <c r="J207" s="563"/>
      <c r="K207" s="563"/>
      <c r="L207" s="563"/>
      <c r="M207" s="563"/>
      <c r="N207" s="563"/>
      <c r="O207" s="563"/>
      <c r="P207" s="563"/>
      <c r="Q207" s="563"/>
      <c r="R207" s="563"/>
      <c r="S207" s="563"/>
      <c r="T207" s="563"/>
      <c r="U207" s="563"/>
      <c r="V207" s="563"/>
      <c r="W207" s="563"/>
      <c r="X207" s="563"/>
      <c r="Y207" s="563"/>
      <c r="Z207" s="564"/>
    </row>
    <row r="208" spans="1:26">
      <c r="A208" s="570"/>
      <c r="B208" s="563"/>
      <c r="C208" s="563"/>
      <c r="D208" s="563"/>
      <c r="E208" s="563"/>
      <c r="F208" s="563"/>
      <c r="G208" s="563"/>
      <c r="H208" s="563"/>
      <c r="I208" s="563"/>
      <c r="J208" s="563"/>
      <c r="K208" s="563"/>
      <c r="L208" s="563"/>
      <c r="M208" s="563"/>
      <c r="N208" s="563"/>
      <c r="O208" s="563"/>
      <c r="P208" s="563"/>
      <c r="Q208" s="563"/>
      <c r="R208" s="563"/>
      <c r="S208" s="563"/>
      <c r="T208" s="563"/>
      <c r="U208" s="563"/>
      <c r="V208" s="563"/>
      <c r="W208" s="563"/>
      <c r="X208" s="563"/>
      <c r="Y208" s="563"/>
      <c r="Z208" s="564"/>
    </row>
    <row r="209" spans="1:26">
      <c r="A209" s="570"/>
      <c r="B209" s="563"/>
      <c r="C209" s="563"/>
      <c r="D209" s="563"/>
      <c r="E209" s="563"/>
      <c r="F209" s="563"/>
      <c r="G209" s="563"/>
      <c r="H209" s="563"/>
      <c r="I209" s="563"/>
      <c r="J209" s="563"/>
      <c r="K209" s="563"/>
      <c r="L209" s="563"/>
      <c r="M209" s="563"/>
      <c r="N209" s="563"/>
      <c r="O209" s="563"/>
      <c r="P209" s="563"/>
      <c r="Q209" s="563"/>
      <c r="R209" s="563"/>
      <c r="S209" s="563"/>
      <c r="T209" s="563"/>
      <c r="U209" s="563"/>
      <c r="V209" s="563"/>
      <c r="W209" s="563"/>
      <c r="X209" s="563"/>
      <c r="Y209" s="563"/>
      <c r="Z209" s="564"/>
    </row>
    <row r="210" spans="1:26">
      <c r="A210" s="570"/>
      <c r="B210" s="563"/>
      <c r="C210" s="563"/>
      <c r="D210" s="563"/>
      <c r="E210" s="563"/>
      <c r="F210" s="563"/>
      <c r="G210" s="563"/>
      <c r="H210" s="563"/>
      <c r="I210" s="563"/>
      <c r="J210" s="563"/>
      <c r="K210" s="563"/>
      <c r="L210" s="563"/>
      <c r="M210" s="563"/>
      <c r="N210" s="563"/>
      <c r="O210" s="563"/>
      <c r="P210" s="563"/>
      <c r="Q210" s="563"/>
      <c r="R210" s="563"/>
      <c r="S210" s="563"/>
      <c r="T210" s="563"/>
      <c r="U210" s="563"/>
      <c r="V210" s="563"/>
      <c r="W210" s="563"/>
      <c r="X210" s="563"/>
      <c r="Y210" s="563"/>
      <c r="Z210" s="564"/>
    </row>
    <row r="211" spans="1:26">
      <c r="A211" s="570"/>
      <c r="B211" s="563"/>
      <c r="C211" s="563"/>
      <c r="D211" s="563"/>
      <c r="E211" s="563"/>
      <c r="F211" s="563"/>
      <c r="G211" s="563"/>
      <c r="H211" s="563"/>
      <c r="I211" s="563"/>
      <c r="J211" s="563"/>
      <c r="K211" s="563"/>
      <c r="L211" s="563"/>
      <c r="M211" s="563"/>
      <c r="N211" s="563"/>
      <c r="O211" s="563"/>
      <c r="P211" s="563"/>
      <c r="Q211" s="563"/>
      <c r="R211" s="563"/>
      <c r="S211" s="563"/>
      <c r="T211" s="563"/>
      <c r="U211" s="563"/>
      <c r="V211" s="563"/>
      <c r="W211" s="563"/>
      <c r="X211" s="563"/>
      <c r="Y211" s="563"/>
      <c r="Z211" s="564"/>
    </row>
    <row r="212" spans="1:26">
      <c r="A212" s="570"/>
      <c r="B212" s="563"/>
      <c r="C212" s="563"/>
      <c r="D212" s="563"/>
      <c r="E212" s="563"/>
      <c r="F212" s="563"/>
      <c r="G212" s="563"/>
      <c r="H212" s="563"/>
      <c r="I212" s="563"/>
      <c r="J212" s="563"/>
      <c r="K212" s="563"/>
      <c r="L212" s="563"/>
      <c r="M212" s="563"/>
      <c r="N212" s="563"/>
      <c r="O212" s="563"/>
      <c r="P212" s="563"/>
      <c r="Q212" s="563"/>
      <c r="R212" s="563"/>
      <c r="S212" s="563"/>
      <c r="T212" s="563"/>
      <c r="U212" s="563"/>
      <c r="V212" s="563"/>
      <c r="W212" s="563"/>
      <c r="X212" s="563"/>
      <c r="Y212" s="563"/>
      <c r="Z212" s="564"/>
    </row>
    <row r="213" spans="1:26">
      <c r="A213" s="570"/>
      <c r="B213" s="563"/>
      <c r="C213" s="563"/>
      <c r="D213" s="563"/>
      <c r="E213" s="563"/>
      <c r="F213" s="563"/>
      <c r="G213" s="563"/>
      <c r="H213" s="563"/>
      <c r="I213" s="563"/>
      <c r="J213" s="563"/>
      <c r="K213" s="563"/>
      <c r="L213" s="563"/>
      <c r="M213" s="563"/>
      <c r="N213" s="563"/>
      <c r="O213" s="563"/>
      <c r="P213" s="563"/>
      <c r="Q213" s="563"/>
      <c r="R213" s="563"/>
      <c r="S213" s="563"/>
      <c r="T213" s="563"/>
      <c r="U213" s="563"/>
      <c r="V213" s="563"/>
      <c r="W213" s="563"/>
      <c r="X213" s="563"/>
      <c r="Y213" s="563"/>
      <c r="Z213" s="564"/>
    </row>
    <row r="214" spans="1:26">
      <c r="A214" s="570"/>
      <c r="B214" s="563"/>
      <c r="C214" s="563"/>
      <c r="D214" s="563"/>
      <c r="E214" s="563"/>
      <c r="F214" s="563"/>
      <c r="G214" s="563"/>
      <c r="H214" s="563"/>
      <c r="I214" s="563"/>
      <c r="J214" s="563"/>
      <c r="K214" s="563"/>
      <c r="L214" s="563"/>
      <c r="M214" s="563"/>
      <c r="N214" s="563"/>
      <c r="O214" s="563"/>
      <c r="P214" s="563"/>
      <c r="Q214" s="563"/>
      <c r="R214" s="563"/>
      <c r="S214" s="563"/>
      <c r="T214" s="563"/>
      <c r="U214" s="563"/>
      <c r="V214" s="563"/>
      <c r="W214" s="563"/>
      <c r="X214" s="563"/>
      <c r="Y214" s="563"/>
      <c r="Z214" s="564"/>
    </row>
    <row r="215" spans="1:26">
      <c r="A215" s="570"/>
      <c r="B215" s="563"/>
      <c r="C215" s="563"/>
      <c r="D215" s="563"/>
      <c r="E215" s="563"/>
      <c r="F215" s="563"/>
      <c r="G215" s="563"/>
      <c r="H215" s="563"/>
      <c r="I215" s="563"/>
      <c r="J215" s="563"/>
      <c r="K215" s="563"/>
      <c r="L215" s="563"/>
      <c r="M215" s="563"/>
      <c r="N215" s="563"/>
      <c r="O215" s="563"/>
      <c r="P215" s="563"/>
      <c r="Q215" s="563"/>
      <c r="R215" s="563"/>
      <c r="S215" s="563"/>
      <c r="T215" s="563"/>
      <c r="U215" s="563"/>
      <c r="V215" s="563"/>
      <c r="W215" s="563"/>
      <c r="X215" s="563"/>
      <c r="Y215" s="563"/>
      <c r="Z215" s="564"/>
    </row>
    <row r="216" spans="1:26">
      <c r="A216" s="570"/>
      <c r="B216" s="563"/>
      <c r="C216" s="563"/>
      <c r="D216" s="563"/>
      <c r="E216" s="563"/>
      <c r="F216" s="563"/>
      <c r="G216" s="563"/>
      <c r="H216" s="563"/>
      <c r="I216" s="563"/>
      <c r="J216" s="563"/>
      <c r="K216" s="563"/>
      <c r="L216" s="563"/>
      <c r="M216" s="563"/>
      <c r="N216" s="563"/>
      <c r="O216" s="563"/>
      <c r="P216" s="563"/>
      <c r="Q216" s="563"/>
      <c r="R216" s="563"/>
      <c r="S216" s="563"/>
      <c r="T216" s="563"/>
      <c r="U216" s="563"/>
      <c r="V216" s="563"/>
      <c r="W216" s="563"/>
      <c r="X216" s="563"/>
      <c r="Y216" s="563"/>
      <c r="Z216" s="564"/>
    </row>
    <row r="217" spans="1:26">
      <c r="A217" s="570"/>
      <c r="B217" s="563"/>
      <c r="C217" s="563"/>
      <c r="D217" s="563"/>
      <c r="E217" s="563"/>
      <c r="F217" s="563"/>
      <c r="G217" s="563"/>
      <c r="H217" s="563"/>
      <c r="I217" s="563"/>
      <c r="J217" s="563"/>
      <c r="K217" s="563"/>
      <c r="L217" s="563"/>
      <c r="M217" s="563"/>
      <c r="N217" s="563"/>
      <c r="O217" s="563"/>
      <c r="P217" s="563"/>
      <c r="Q217" s="563"/>
      <c r="R217" s="563"/>
      <c r="S217" s="563"/>
      <c r="T217" s="563"/>
      <c r="U217" s="563"/>
      <c r="V217" s="563"/>
      <c r="W217" s="563"/>
      <c r="X217" s="563"/>
      <c r="Y217" s="563"/>
      <c r="Z217" s="564"/>
    </row>
    <row r="218" spans="1:26">
      <c r="A218" s="570"/>
      <c r="B218" s="563"/>
      <c r="C218" s="563"/>
      <c r="D218" s="563"/>
      <c r="E218" s="563"/>
      <c r="F218" s="563"/>
      <c r="G218" s="563"/>
      <c r="H218" s="563"/>
      <c r="I218" s="563"/>
      <c r="J218" s="563"/>
      <c r="K218" s="563"/>
      <c r="L218" s="563"/>
      <c r="M218" s="563"/>
      <c r="N218" s="563"/>
      <c r="O218" s="563"/>
      <c r="P218" s="563"/>
      <c r="Q218" s="563"/>
      <c r="R218" s="563"/>
      <c r="S218" s="563"/>
      <c r="T218" s="563"/>
      <c r="U218" s="563"/>
      <c r="V218" s="563"/>
      <c r="W218" s="563"/>
      <c r="X218" s="563"/>
      <c r="Y218" s="563"/>
      <c r="Z218" s="564"/>
    </row>
    <row r="219" spans="1:26">
      <c r="A219" s="570"/>
      <c r="B219" s="563"/>
      <c r="C219" s="563"/>
      <c r="D219" s="563"/>
      <c r="E219" s="563"/>
      <c r="F219" s="563"/>
      <c r="G219" s="563"/>
      <c r="H219" s="563"/>
      <c r="I219" s="563"/>
      <c r="J219" s="563"/>
      <c r="K219" s="563"/>
      <c r="L219" s="563"/>
      <c r="M219" s="563"/>
      <c r="N219" s="563"/>
      <c r="O219" s="563"/>
      <c r="P219" s="563"/>
      <c r="Q219" s="563"/>
      <c r="R219" s="563"/>
      <c r="S219" s="563"/>
      <c r="T219" s="563"/>
      <c r="U219" s="563"/>
      <c r="V219" s="563"/>
      <c r="W219" s="563"/>
      <c r="X219" s="563"/>
      <c r="Y219" s="563"/>
      <c r="Z219" s="564"/>
    </row>
    <row r="220" spans="1:26">
      <c r="A220" s="570"/>
      <c r="B220" s="563"/>
      <c r="C220" s="563"/>
      <c r="D220" s="563"/>
      <c r="E220" s="563"/>
      <c r="F220" s="563"/>
      <c r="G220" s="563"/>
      <c r="H220" s="563"/>
      <c r="I220" s="563"/>
      <c r="J220" s="563"/>
      <c r="K220" s="563"/>
      <c r="L220" s="563"/>
      <c r="M220" s="563"/>
      <c r="N220" s="563"/>
      <c r="O220" s="563"/>
      <c r="P220" s="563"/>
      <c r="Q220" s="563"/>
      <c r="R220" s="563"/>
      <c r="S220" s="563"/>
      <c r="T220" s="563"/>
      <c r="U220" s="563"/>
      <c r="V220" s="563"/>
      <c r="W220" s="563"/>
      <c r="X220" s="563"/>
      <c r="Y220" s="563"/>
      <c r="Z220" s="564"/>
    </row>
    <row r="221" spans="1:26">
      <c r="A221" s="570"/>
      <c r="B221" s="563"/>
      <c r="C221" s="563"/>
      <c r="D221" s="563"/>
      <c r="E221" s="563"/>
      <c r="F221" s="563"/>
      <c r="G221" s="563"/>
      <c r="H221" s="563"/>
      <c r="I221" s="563"/>
      <c r="J221" s="563"/>
      <c r="K221" s="563"/>
      <c r="L221" s="563"/>
      <c r="M221" s="563"/>
      <c r="N221" s="563"/>
      <c r="O221" s="563"/>
      <c r="P221" s="563"/>
      <c r="Q221" s="563"/>
      <c r="R221" s="563"/>
      <c r="S221" s="563"/>
      <c r="T221" s="563"/>
      <c r="U221" s="563"/>
      <c r="V221" s="563"/>
      <c r="W221" s="563"/>
      <c r="X221" s="563"/>
      <c r="Y221" s="563"/>
      <c r="Z221" s="564"/>
    </row>
    <row r="222" spans="1:26">
      <c r="A222" s="570"/>
      <c r="B222" s="563"/>
      <c r="C222" s="563"/>
      <c r="D222" s="563"/>
      <c r="E222" s="563"/>
      <c r="F222" s="563"/>
      <c r="G222" s="563"/>
      <c r="H222" s="563"/>
      <c r="I222" s="563"/>
      <c r="J222" s="563"/>
      <c r="K222" s="563"/>
      <c r="L222" s="563"/>
      <c r="M222" s="563"/>
      <c r="N222" s="563"/>
      <c r="O222" s="563"/>
      <c r="P222" s="563"/>
      <c r="Q222" s="563"/>
      <c r="R222" s="563"/>
      <c r="S222" s="563"/>
      <c r="T222" s="563"/>
      <c r="U222" s="563"/>
      <c r="V222" s="563"/>
      <c r="W222" s="563"/>
      <c r="X222" s="563"/>
      <c r="Y222" s="563"/>
      <c r="Z222" s="564"/>
    </row>
    <row r="223" spans="1:26">
      <c r="A223" s="570"/>
      <c r="B223" s="563"/>
      <c r="C223" s="563"/>
      <c r="D223" s="563"/>
      <c r="E223" s="563"/>
      <c r="F223" s="563"/>
      <c r="G223" s="563"/>
      <c r="H223" s="563"/>
      <c r="I223" s="563"/>
      <c r="J223" s="563"/>
      <c r="K223" s="563"/>
      <c r="L223" s="563"/>
      <c r="M223" s="563"/>
      <c r="N223" s="563"/>
      <c r="O223" s="563"/>
      <c r="P223" s="563"/>
      <c r="Q223" s="563"/>
      <c r="R223" s="563"/>
      <c r="S223" s="563"/>
      <c r="T223" s="563"/>
      <c r="U223" s="563"/>
      <c r="V223" s="563"/>
      <c r="W223" s="563"/>
      <c r="X223" s="563"/>
      <c r="Y223" s="563"/>
      <c r="Z223" s="564"/>
    </row>
    <row r="224" spans="1:26">
      <c r="A224" s="570"/>
      <c r="B224" s="563"/>
      <c r="C224" s="563"/>
      <c r="D224" s="563"/>
      <c r="E224" s="563"/>
      <c r="F224" s="563"/>
      <c r="G224" s="563"/>
      <c r="H224" s="563"/>
      <c r="I224" s="563"/>
      <c r="J224" s="563"/>
      <c r="K224" s="563"/>
      <c r="L224" s="563"/>
      <c r="M224" s="563"/>
      <c r="N224" s="563"/>
      <c r="O224" s="563"/>
      <c r="P224" s="563"/>
      <c r="Q224" s="563"/>
      <c r="R224" s="563"/>
      <c r="S224" s="563"/>
      <c r="T224" s="563"/>
      <c r="U224" s="563"/>
      <c r="V224" s="563"/>
      <c r="W224" s="563"/>
      <c r="X224" s="563"/>
      <c r="Y224" s="563"/>
      <c r="Z224" s="564"/>
    </row>
    <row r="225" spans="1:26">
      <c r="A225" s="570"/>
      <c r="B225" s="563"/>
      <c r="C225" s="563"/>
      <c r="D225" s="563"/>
      <c r="E225" s="563"/>
      <c r="F225" s="563"/>
      <c r="G225" s="563"/>
      <c r="H225" s="563"/>
      <c r="I225" s="563"/>
      <c r="J225" s="563"/>
      <c r="K225" s="563"/>
      <c r="L225" s="563"/>
      <c r="M225" s="563"/>
      <c r="N225" s="563"/>
      <c r="O225" s="563"/>
      <c r="P225" s="563"/>
      <c r="Q225" s="563"/>
      <c r="R225" s="563"/>
      <c r="S225" s="563"/>
      <c r="T225" s="563"/>
      <c r="U225" s="563"/>
      <c r="V225" s="563"/>
      <c r="W225" s="563"/>
      <c r="X225" s="563"/>
      <c r="Y225" s="563"/>
      <c r="Z225" s="564"/>
    </row>
    <row r="226" spans="1:26">
      <c r="A226" s="570"/>
      <c r="B226" s="563"/>
      <c r="C226" s="563"/>
      <c r="D226" s="563"/>
      <c r="E226" s="563"/>
      <c r="F226" s="563"/>
      <c r="G226" s="563"/>
      <c r="H226" s="563"/>
      <c r="I226" s="563"/>
      <c r="J226" s="563"/>
      <c r="K226" s="563"/>
      <c r="L226" s="563"/>
      <c r="M226" s="563"/>
      <c r="N226" s="563"/>
      <c r="O226" s="563"/>
      <c r="P226" s="563"/>
      <c r="Q226" s="563"/>
      <c r="R226" s="563"/>
      <c r="S226" s="563"/>
      <c r="T226" s="563"/>
      <c r="U226" s="563"/>
      <c r="V226" s="563"/>
      <c r="W226" s="563"/>
      <c r="X226" s="563"/>
      <c r="Y226" s="563"/>
      <c r="Z226" s="564"/>
    </row>
    <row r="227" spans="1:26">
      <c r="A227" s="570"/>
      <c r="B227" s="563"/>
      <c r="C227" s="563"/>
      <c r="D227" s="563"/>
      <c r="E227" s="563"/>
      <c r="F227" s="563"/>
      <c r="G227" s="563"/>
      <c r="H227" s="563"/>
      <c r="I227" s="563"/>
      <c r="J227" s="563"/>
      <c r="K227" s="563"/>
      <c r="L227" s="563"/>
      <c r="M227" s="563"/>
      <c r="N227" s="563"/>
      <c r="O227" s="563"/>
      <c r="P227" s="563"/>
      <c r="Q227" s="563"/>
      <c r="R227" s="563"/>
      <c r="S227" s="563"/>
      <c r="T227" s="563"/>
      <c r="U227" s="563"/>
      <c r="V227" s="563"/>
      <c r="W227" s="563"/>
      <c r="X227" s="563"/>
      <c r="Y227" s="563"/>
      <c r="Z227" s="564"/>
    </row>
    <row r="228" spans="1:26">
      <c r="A228" s="570"/>
      <c r="B228" s="563"/>
      <c r="C228" s="563"/>
      <c r="D228" s="563"/>
      <c r="E228" s="563"/>
      <c r="F228" s="563"/>
      <c r="G228" s="563"/>
      <c r="H228" s="563"/>
      <c r="I228" s="563"/>
      <c r="J228" s="563"/>
      <c r="K228" s="563"/>
      <c r="L228" s="563"/>
      <c r="M228" s="563"/>
      <c r="N228" s="563"/>
      <c r="O228" s="563"/>
      <c r="P228" s="563"/>
      <c r="Q228" s="563"/>
      <c r="R228" s="563"/>
      <c r="S228" s="563"/>
      <c r="T228" s="563"/>
      <c r="U228" s="563"/>
      <c r="V228" s="563"/>
      <c r="W228" s="563"/>
      <c r="X228" s="563"/>
      <c r="Y228" s="563"/>
      <c r="Z228" s="564"/>
    </row>
    <row r="229" spans="1:26">
      <c r="A229" s="570"/>
      <c r="B229" s="563"/>
      <c r="C229" s="563"/>
      <c r="D229" s="563"/>
      <c r="E229" s="563"/>
      <c r="F229" s="563"/>
      <c r="G229" s="563"/>
      <c r="H229" s="563"/>
      <c r="I229" s="563"/>
      <c r="J229" s="563"/>
      <c r="K229" s="563"/>
      <c r="L229" s="563"/>
      <c r="M229" s="563"/>
      <c r="N229" s="563"/>
      <c r="O229" s="563"/>
      <c r="P229" s="563"/>
      <c r="Q229" s="563"/>
      <c r="R229" s="563"/>
      <c r="S229" s="563"/>
      <c r="T229" s="563"/>
      <c r="U229" s="563"/>
      <c r="V229" s="563"/>
      <c r="W229" s="563"/>
      <c r="X229" s="563"/>
      <c r="Y229" s="563"/>
      <c r="Z229" s="564"/>
    </row>
    <row r="230" spans="1:26">
      <c r="A230" s="570"/>
      <c r="B230" s="563"/>
      <c r="C230" s="563"/>
      <c r="D230" s="563"/>
      <c r="E230" s="563"/>
      <c r="F230" s="563"/>
      <c r="G230" s="563"/>
      <c r="H230" s="563"/>
      <c r="I230" s="563"/>
      <c r="J230" s="563"/>
      <c r="K230" s="563"/>
      <c r="L230" s="563"/>
      <c r="M230" s="563"/>
      <c r="N230" s="563"/>
      <c r="O230" s="563"/>
      <c r="P230" s="563"/>
      <c r="Q230" s="563"/>
      <c r="R230" s="563"/>
      <c r="S230" s="563"/>
      <c r="T230" s="563"/>
      <c r="U230" s="563"/>
      <c r="V230" s="563"/>
      <c r="W230" s="563"/>
      <c r="X230" s="563"/>
      <c r="Y230" s="563"/>
      <c r="Z230" s="564"/>
    </row>
    <row r="231" spans="1:26">
      <c r="A231" s="570"/>
      <c r="B231" s="563"/>
      <c r="C231" s="563"/>
      <c r="D231" s="563"/>
      <c r="E231" s="563"/>
      <c r="F231" s="563"/>
      <c r="G231" s="563"/>
      <c r="H231" s="563"/>
      <c r="I231" s="563"/>
      <c r="J231" s="563"/>
      <c r="K231" s="563"/>
      <c r="L231" s="563"/>
      <c r="M231" s="563"/>
      <c r="N231" s="563"/>
      <c r="O231" s="563"/>
      <c r="P231" s="563"/>
      <c r="Q231" s="563"/>
      <c r="R231" s="563"/>
      <c r="S231" s="563"/>
      <c r="T231" s="563"/>
      <c r="U231" s="563"/>
      <c r="V231" s="563"/>
      <c r="W231" s="563"/>
      <c r="X231" s="563"/>
      <c r="Y231" s="563"/>
      <c r="Z231" s="564"/>
    </row>
    <row r="232" spans="1:26">
      <c r="A232" s="570"/>
      <c r="B232" s="563"/>
      <c r="C232" s="563"/>
      <c r="D232" s="563"/>
      <c r="E232" s="563"/>
      <c r="F232" s="563"/>
      <c r="G232" s="563"/>
      <c r="H232" s="563"/>
      <c r="I232" s="563"/>
      <c r="J232" s="563"/>
      <c r="K232" s="563"/>
      <c r="L232" s="563"/>
      <c r="M232" s="563"/>
      <c r="N232" s="563"/>
      <c r="O232" s="563"/>
      <c r="P232" s="563"/>
      <c r="Q232" s="563"/>
      <c r="R232" s="563"/>
      <c r="S232" s="563"/>
      <c r="T232" s="563"/>
      <c r="U232" s="563"/>
      <c r="V232" s="563"/>
      <c r="W232" s="563"/>
      <c r="X232" s="563"/>
      <c r="Y232" s="563"/>
      <c r="Z232" s="564"/>
    </row>
    <row r="233" spans="1:26">
      <c r="A233" s="570"/>
      <c r="B233" s="563"/>
      <c r="C233" s="563"/>
      <c r="D233" s="563"/>
      <c r="E233" s="563"/>
      <c r="F233" s="563"/>
      <c r="G233" s="563"/>
      <c r="H233" s="563"/>
      <c r="I233" s="563"/>
      <c r="J233" s="563"/>
      <c r="K233" s="563"/>
      <c r="L233" s="563"/>
      <c r="M233" s="563"/>
      <c r="N233" s="563"/>
      <c r="O233" s="563"/>
      <c r="P233" s="563"/>
      <c r="Q233" s="563"/>
      <c r="R233" s="563"/>
      <c r="S233" s="563"/>
      <c r="T233" s="563"/>
      <c r="U233" s="563"/>
      <c r="V233" s="563"/>
      <c r="W233" s="563"/>
      <c r="X233" s="563"/>
      <c r="Y233" s="563"/>
      <c r="Z233" s="564"/>
    </row>
    <row r="234" spans="1:26">
      <c r="A234" s="570"/>
      <c r="B234" s="563"/>
      <c r="C234" s="563"/>
      <c r="D234" s="563"/>
      <c r="E234" s="563"/>
      <c r="F234" s="563"/>
      <c r="G234" s="563"/>
      <c r="H234" s="563"/>
      <c r="I234" s="563"/>
      <c r="J234" s="563"/>
      <c r="K234" s="563"/>
      <c r="L234" s="563"/>
      <c r="M234" s="563"/>
      <c r="N234" s="563"/>
      <c r="O234" s="563"/>
      <c r="P234" s="563"/>
      <c r="Q234" s="563"/>
      <c r="R234" s="563"/>
      <c r="S234" s="563"/>
      <c r="T234" s="563"/>
      <c r="U234" s="563"/>
      <c r="V234" s="563"/>
      <c r="W234" s="563"/>
      <c r="X234" s="563"/>
      <c r="Y234" s="563"/>
      <c r="Z234" s="564"/>
    </row>
    <row r="235" spans="1:26">
      <c r="A235" s="570"/>
      <c r="B235" s="563"/>
      <c r="C235" s="563"/>
      <c r="D235" s="563"/>
      <c r="E235" s="563"/>
      <c r="F235" s="563"/>
      <c r="G235" s="563"/>
      <c r="H235" s="563"/>
      <c r="I235" s="563"/>
      <c r="J235" s="563"/>
      <c r="K235" s="563"/>
      <c r="L235" s="563"/>
      <c r="M235" s="563"/>
      <c r="N235" s="563"/>
      <c r="O235" s="563"/>
      <c r="P235" s="563"/>
      <c r="Q235" s="563"/>
      <c r="R235" s="563"/>
      <c r="S235" s="563"/>
      <c r="T235" s="563"/>
      <c r="U235" s="563"/>
      <c r="V235" s="563"/>
      <c r="W235" s="563"/>
      <c r="X235" s="563"/>
      <c r="Y235" s="563"/>
      <c r="Z235" s="564"/>
    </row>
    <row r="236" spans="1:26">
      <c r="A236" s="570"/>
      <c r="B236" s="563"/>
      <c r="C236" s="563"/>
      <c r="D236" s="563"/>
      <c r="E236" s="563"/>
      <c r="F236" s="563"/>
      <c r="G236" s="563"/>
      <c r="H236" s="563"/>
      <c r="I236" s="563"/>
      <c r="J236" s="563"/>
      <c r="K236" s="563"/>
      <c r="L236" s="563"/>
      <c r="M236" s="563"/>
      <c r="N236" s="563"/>
      <c r="O236" s="563"/>
      <c r="P236" s="563"/>
      <c r="Q236" s="563"/>
      <c r="R236" s="563"/>
      <c r="S236" s="563"/>
      <c r="T236" s="563"/>
      <c r="U236" s="563"/>
      <c r="V236" s="563"/>
      <c r="W236" s="563"/>
      <c r="X236" s="563"/>
      <c r="Y236" s="563"/>
      <c r="Z236" s="564"/>
    </row>
    <row r="237" spans="1:26">
      <c r="A237" s="570"/>
      <c r="B237" s="563"/>
      <c r="C237" s="563"/>
      <c r="D237" s="563"/>
      <c r="E237" s="563"/>
      <c r="F237" s="563"/>
      <c r="G237" s="563"/>
      <c r="H237" s="563"/>
      <c r="I237" s="563"/>
      <c r="J237" s="563"/>
      <c r="K237" s="563"/>
      <c r="L237" s="563"/>
      <c r="M237" s="563"/>
      <c r="N237" s="563"/>
      <c r="O237" s="563"/>
      <c r="P237" s="563"/>
      <c r="Q237" s="563"/>
      <c r="R237" s="563"/>
      <c r="S237" s="563"/>
      <c r="T237" s="563"/>
      <c r="U237" s="563"/>
      <c r="V237" s="563"/>
      <c r="W237" s="563"/>
      <c r="X237" s="563"/>
      <c r="Y237" s="563"/>
      <c r="Z237" s="564"/>
    </row>
    <row r="238" spans="1:26">
      <c r="A238" s="570"/>
      <c r="B238" s="563"/>
      <c r="C238" s="563"/>
      <c r="D238" s="563"/>
      <c r="E238" s="563"/>
      <c r="F238" s="563"/>
      <c r="G238" s="563"/>
      <c r="H238" s="563"/>
      <c r="I238" s="563"/>
      <c r="J238" s="563"/>
      <c r="K238" s="563"/>
      <c r="L238" s="563"/>
      <c r="M238" s="563"/>
      <c r="N238" s="563"/>
      <c r="O238" s="563"/>
      <c r="P238" s="563"/>
      <c r="Q238" s="563"/>
      <c r="R238" s="563"/>
      <c r="S238" s="563"/>
      <c r="T238" s="563"/>
      <c r="U238" s="563"/>
      <c r="V238" s="563"/>
      <c r="W238" s="563"/>
      <c r="X238" s="563"/>
      <c r="Y238" s="563"/>
      <c r="Z238" s="564"/>
    </row>
    <row r="239" spans="1:26">
      <c r="A239" s="570"/>
      <c r="B239" s="563"/>
      <c r="C239" s="563"/>
      <c r="D239" s="563"/>
      <c r="E239" s="563"/>
      <c r="F239" s="563"/>
      <c r="G239" s="563"/>
      <c r="H239" s="563"/>
      <c r="I239" s="563"/>
      <c r="J239" s="563"/>
      <c r="K239" s="563"/>
      <c r="L239" s="563"/>
      <c r="M239" s="563"/>
      <c r="N239" s="563"/>
      <c r="O239" s="563"/>
      <c r="P239" s="563"/>
      <c r="Q239" s="563"/>
      <c r="R239" s="563"/>
      <c r="S239" s="563"/>
      <c r="T239" s="563"/>
      <c r="U239" s="563"/>
      <c r="V239" s="563"/>
      <c r="W239" s="563"/>
      <c r="X239" s="563"/>
      <c r="Y239" s="563"/>
      <c r="Z239" s="564"/>
    </row>
    <row r="240" spans="1:26">
      <c r="A240" s="570"/>
      <c r="B240" s="563"/>
      <c r="C240" s="563"/>
      <c r="D240" s="563"/>
      <c r="E240" s="563"/>
      <c r="F240" s="563"/>
      <c r="G240" s="563"/>
      <c r="H240" s="563"/>
      <c r="I240" s="563"/>
      <c r="J240" s="563"/>
      <c r="K240" s="563"/>
      <c r="L240" s="563"/>
      <c r="M240" s="563"/>
      <c r="N240" s="563"/>
      <c r="O240" s="563"/>
      <c r="P240" s="563"/>
      <c r="Q240" s="563"/>
      <c r="R240" s="563"/>
      <c r="S240" s="563"/>
      <c r="T240" s="563"/>
      <c r="U240" s="563"/>
      <c r="V240" s="563"/>
      <c r="W240" s="563"/>
      <c r="X240" s="563"/>
      <c r="Y240" s="563"/>
      <c r="Z240" s="564"/>
    </row>
    <row r="241" spans="1:26">
      <c r="A241" s="570"/>
      <c r="B241" s="563"/>
      <c r="C241" s="563"/>
      <c r="D241" s="563"/>
      <c r="E241" s="563"/>
      <c r="F241" s="563"/>
      <c r="G241" s="563"/>
      <c r="H241" s="563"/>
      <c r="I241" s="563"/>
      <c r="J241" s="563"/>
      <c r="K241" s="563"/>
      <c r="L241" s="563"/>
      <c r="M241" s="563"/>
      <c r="N241" s="563"/>
      <c r="O241" s="563"/>
      <c r="P241" s="563"/>
      <c r="Q241" s="563"/>
      <c r="R241" s="563"/>
      <c r="S241" s="563"/>
      <c r="T241" s="563"/>
      <c r="U241" s="563"/>
      <c r="V241" s="563"/>
      <c r="W241" s="563"/>
      <c r="X241" s="563"/>
      <c r="Y241" s="563"/>
      <c r="Z241" s="564"/>
    </row>
    <row r="242" spans="1:26">
      <c r="A242" s="570"/>
      <c r="B242" s="563"/>
      <c r="C242" s="563"/>
      <c r="D242" s="563"/>
      <c r="E242" s="563"/>
      <c r="F242" s="563"/>
      <c r="G242" s="563"/>
      <c r="H242" s="563"/>
      <c r="I242" s="563"/>
      <c r="J242" s="563"/>
      <c r="K242" s="563"/>
      <c r="L242" s="563"/>
      <c r="M242" s="563"/>
      <c r="N242" s="563"/>
      <c r="O242" s="563"/>
      <c r="P242" s="563"/>
      <c r="Q242" s="563"/>
      <c r="R242" s="563"/>
      <c r="S242" s="563"/>
      <c r="T242" s="563"/>
      <c r="U242" s="563"/>
      <c r="V242" s="563"/>
      <c r="W242" s="563"/>
      <c r="X242" s="563"/>
      <c r="Y242" s="563"/>
      <c r="Z242" s="564"/>
    </row>
    <row r="243" spans="1:26">
      <c r="A243" s="570"/>
      <c r="B243" s="563"/>
      <c r="C243" s="563"/>
      <c r="D243" s="563"/>
      <c r="E243" s="563"/>
      <c r="F243" s="563"/>
      <c r="G243" s="563"/>
      <c r="H243" s="563"/>
      <c r="I243" s="563"/>
      <c r="J243" s="563"/>
      <c r="K243" s="563"/>
      <c r="L243" s="563"/>
      <c r="M243" s="563"/>
      <c r="N243" s="563"/>
      <c r="O243" s="563"/>
      <c r="P243" s="563"/>
      <c r="Q243" s="563"/>
      <c r="R243" s="563"/>
      <c r="S243" s="563"/>
      <c r="T243" s="563"/>
      <c r="U243" s="563"/>
      <c r="V243" s="563"/>
      <c r="W243" s="563"/>
      <c r="X243" s="563"/>
      <c r="Y243" s="563"/>
      <c r="Z243" s="564"/>
    </row>
    <row r="244" spans="1:26">
      <c r="A244" s="570"/>
      <c r="B244" s="563"/>
      <c r="C244" s="563"/>
      <c r="D244" s="563"/>
      <c r="E244" s="563"/>
      <c r="F244" s="563"/>
      <c r="G244" s="563"/>
      <c r="H244" s="563"/>
      <c r="I244" s="563"/>
      <c r="J244" s="563"/>
      <c r="K244" s="563"/>
      <c r="L244" s="563"/>
      <c r="M244" s="563"/>
      <c r="N244" s="563"/>
      <c r="O244" s="563"/>
      <c r="P244" s="563"/>
      <c r="Q244" s="563"/>
      <c r="R244" s="563"/>
      <c r="S244" s="563"/>
      <c r="T244" s="563"/>
      <c r="U244" s="563"/>
      <c r="V244" s="563"/>
      <c r="W244" s="563"/>
      <c r="X244" s="563"/>
      <c r="Y244" s="563"/>
      <c r="Z244" s="564"/>
    </row>
    <row r="245" spans="1:26">
      <c r="A245" s="570"/>
      <c r="B245" s="563"/>
      <c r="C245" s="563"/>
      <c r="D245" s="563"/>
      <c r="E245" s="563"/>
      <c r="F245" s="563"/>
      <c r="G245" s="563"/>
      <c r="H245" s="563"/>
      <c r="I245" s="563"/>
      <c r="J245" s="563"/>
      <c r="K245" s="563"/>
      <c r="L245" s="563"/>
      <c r="M245" s="563"/>
      <c r="N245" s="563"/>
      <c r="O245" s="563"/>
      <c r="P245" s="563"/>
      <c r="Q245" s="563"/>
      <c r="R245" s="563"/>
      <c r="S245" s="563"/>
      <c r="T245" s="563"/>
      <c r="U245" s="563"/>
      <c r="V245" s="563"/>
      <c r="W245" s="563"/>
      <c r="X245" s="563"/>
      <c r="Y245" s="563"/>
      <c r="Z245" s="564"/>
    </row>
    <row r="246" spans="1:26">
      <c r="A246" s="570"/>
      <c r="B246" s="563"/>
      <c r="C246" s="563"/>
      <c r="D246" s="563"/>
      <c r="E246" s="563"/>
      <c r="F246" s="563"/>
      <c r="G246" s="563"/>
      <c r="H246" s="563"/>
      <c r="I246" s="563"/>
      <c r="J246" s="563"/>
      <c r="K246" s="563"/>
      <c r="L246" s="563"/>
      <c r="M246" s="563"/>
      <c r="N246" s="563"/>
      <c r="O246" s="563"/>
      <c r="P246" s="563"/>
      <c r="Q246" s="563"/>
      <c r="R246" s="563"/>
      <c r="S246" s="563"/>
      <c r="T246" s="563"/>
      <c r="U246" s="563"/>
      <c r="V246" s="563"/>
      <c r="W246" s="563"/>
      <c r="X246" s="563"/>
      <c r="Y246" s="563"/>
      <c r="Z246" s="564"/>
    </row>
    <row r="247" spans="1:26">
      <c r="A247" s="570"/>
      <c r="B247" s="563"/>
      <c r="C247" s="563"/>
      <c r="D247" s="563"/>
      <c r="E247" s="563"/>
      <c r="F247" s="563"/>
      <c r="G247" s="563"/>
      <c r="H247" s="563"/>
      <c r="I247" s="563"/>
      <c r="J247" s="563"/>
      <c r="K247" s="563"/>
      <c r="L247" s="563"/>
      <c r="M247" s="563"/>
      <c r="N247" s="563"/>
      <c r="O247" s="563"/>
      <c r="P247" s="563"/>
      <c r="Q247" s="563"/>
      <c r="R247" s="563"/>
      <c r="S247" s="563"/>
      <c r="T247" s="563"/>
      <c r="U247" s="563"/>
      <c r="V247" s="563"/>
      <c r="W247" s="563"/>
      <c r="X247" s="563"/>
      <c r="Y247" s="563"/>
      <c r="Z247" s="564"/>
    </row>
    <row r="248" spans="1:26">
      <c r="A248" s="570"/>
      <c r="B248" s="563"/>
      <c r="C248" s="563"/>
      <c r="D248" s="563"/>
      <c r="E248" s="563"/>
      <c r="F248" s="563"/>
      <c r="G248" s="563"/>
      <c r="H248" s="563"/>
      <c r="I248" s="563"/>
      <c r="J248" s="563"/>
      <c r="K248" s="563"/>
      <c r="L248" s="563"/>
      <c r="M248" s="563"/>
      <c r="N248" s="563"/>
      <c r="O248" s="563"/>
      <c r="P248" s="563"/>
      <c r="Q248" s="563"/>
      <c r="R248" s="563"/>
      <c r="S248" s="563"/>
      <c r="T248" s="563"/>
      <c r="U248" s="563"/>
      <c r="V248" s="563"/>
      <c r="W248" s="563"/>
      <c r="X248" s="563"/>
      <c r="Y248" s="563"/>
      <c r="Z248" s="564"/>
    </row>
    <row r="249" spans="1:26">
      <c r="A249" s="570"/>
      <c r="B249" s="563"/>
      <c r="C249" s="563"/>
      <c r="D249" s="563"/>
      <c r="E249" s="563"/>
      <c r="F249" s="563"/>
      <c r="G249" s="563"/>
      <c r="H249" s="563"/>
      <c r="I249" s="563"/>
      <c r="J249" s="563"/>
      <c r="K249" s="563"/>
      <c r="L249" s="563"/>
      <c r="M249" s="563"/>
      <c r="N249" s="563"/>
      <c r="O249" s="563"/>
      <c r="P249" s="563"/>
      <c r="Q249" s="563"/>
      <c r="R249" s="563"/>
      <c r="S249" s="563"/>
      <c r="T249" s="563"/>
      <c r="U249" s="563"/>
      <c r="V249" s="563"/>
      <c r="W249" s="563"/>
      <c r="X249" s="563"/>
      <c r="Y249" s="563"/>
      <c r="Z249" s="564"/>
    </row>
    <row r="250" spans="1:26">
      <c r="A250" s="570"/>
      <c r="B250" s="563"/>
      <c r="C250" s="563"/>
      <c r="D250" s="563"/>
      <c r="E250" s="563"/>
      <c r="F250" s="563"/>
      <c r="G250" s="563"/>
      <c r="H250" s="563"/>
      <c r="I250" s="563"/>
      <c r="J250" s="563"/>
      <c r="K250" s="563"/>
      <c r="L250" s="563"/>
      <c r="M250" s="563"/>
      <c r="N250" s="563"/>
      <c r="O250" s="563"/>
      <c r="P250" s="563"/>
      <c r="Q250" s="563"/>
      <c r="R250" s="563"/>
      <c r="S250" s="563"/>
      <c r="T250" s="563"/>
      <c r="U250" s="563"/>
      <c r="V250" s="563"/>
      <c r="W250" s="563"/>
      <c r="X250" s="563"/>
      <c r="Y250" s="563"/>
      <c r="Z250" s="564"/>
    </row>
    <row r="251" spans="1:26">
      <c r="A251" s="570"/>
      <c r="B251" s="563"/>
      <c r="C251" s="563"/>
      <c r="D251" s="563"/>
      <c r="E251" s="563"/>
      <c r="F251" s="563"/>
      <c r="G251" s="563"/>
      <c r="H251" s="563"/>
      <c r="I251" s="563"/>
      <c r="J251" s="563"/>
      <c r="K251" s="563"/>
      <c r="L251" s="563"/>
      <c r="M251" s="563"/>
      <c r="N251" s="563"/>
      <c r="O251" s="563"/>
      <c r="P251" s="563"/>
      <c r="Q251" s="563"/>
      <c r="R251" s="563"/>
      <c r="S251" s="563"/>
      <c r="T251" s="563"/>
      <c r="U251" s="563"/>
      <c r="V251" s="563"/>
      <c r="W251" s="563"/>
      <c r="X251" s="563"/>
      <c r="Y251" s="563"/>
      <c r="Z251" s="564"/>
    </row>
    <row r="252" spans="1:26">
      <c r="A252" s="570"/>
      <c r="B252" s="563"/>
      <c r="C252" s="563"/>
      <c r="D252" s="563"/>
      <c r="E252" s="563"/>
      <c r="F252" s="563"/>
      <c r="G252" s="563"/>
      <c r="H252" s="563"/>
      <c r="I252" s="563"/>
      <c r="J252" s="563"/>
      <c r="K252" s="563"/>
      <c r="L252" s="563"/>
      <c r="M252" s="563"/>
      <c r="N252" s="563"/>
      <c r="O252" s="563"/>
      <c r="P252" s="563"/>
      <c r="Q252" s="563"/>
      <c r="R252" s="563"/>
      <c r="S252" s="563"/>
      <c r="T252" s="563"/>
      <c r="U252" s="563"/>
      <c r="V252" s="563"/>
      <c r="W252" s="563"/>
      <c r="X252" s="563"/>
      <c r="Y252" s="563"/>
      <c r="Z252" s="564"/>
    </row>
    <row r="253" spans="1:26">
      <c r="A253" s="570"/>
      <c r="B253" s="563"/>
      <c r="C253" s="563"/>
      <c r="D253" s="563"/>
      <c r="E253" s="563"/>
      <c r="F253" s="563"/>
      <c r="G253" s="563"/>
      <c r="H253" s="563"/>
      <c r="I253" s="563"/>
      <c r="J253" s="563"/>
      <c r="K253" s="563"/>
      <c r="L253" s="563"/>
      <c r="M253" s="563"/>
      <c r="N253" s="563"/>
      <c r="O253" s="563"/>
      <c r="P253" s="563"/>
      <c r="Q253" s="563"/>
      <c r="R253" s="563"/>
      <c r="S253" s="563"/>
      <c r="T253" s="563"/>
      <c r="U253" s="563"/>
      <c r="V253" s="563"/>
      <c r="W253" s="563"/>
      <c r="X253" s="563"/>
      <c r="Y253" s="563"/>
      <c r="Z253" s="564"/>
    </row>
    <row r="254" spans="1:26">
      <c r="A254" s="570"/>
      <c r="B254" s="563"/>
      <c r="C254" s="563"/>
      <c r="D254" s="563"/>
      <c r="E254" s="563"/>
      <c r="F254" s="563"/>
      <c r="G254" s="563"/>
      <c r="H254" s="563"/>
      <c r="I254" s="563"/>
      <c r="J254" s="563"/>
      <c r="K254" s="563"/>
      <c r="L254" s="563"/>
      <c r="M254" s="563"/>
      <c r="N254" s="563"/>
      <c r="O254" s="563"/>
      <c r="P254" s="563"/>
      <c r="Q254" s="563"/>
      <c r="R254" s="563"/>
      <c r="S254" s="563"/>
      <c r="T254" s="563"/>
      <c r="U254" s="563"/>
      <c r="V254" s="563"/>
      <c r="W254" s="563"/>
      <c r="X254" s="563"/>
      <c r="Y254" s="563"/>
      <c r="Z254" s="564"/>
    </row>
    <row r="255" spans="1:26">
      <c r="A255" s="570"/>
      <c r="B255" s="563"/>
      <c r="C255" s="563"/>
      <c r="D255" s="563"/>
      <c r="E255" s="563"/>
      <c r="F255" s="563"/>
      <c r="G255" s="563"/>
      <c r="H255" s="563"/>
      <c r="I255" s="563"/>
      <c r="J255" s="563"/>
      <c r="K255" s="563"/>
      <c r="L255" s="563"/>
      <c r="M255" s="563"/>
      <c r="N255" s="563"/>
      <c r="O255" s="563"/>
      <c r="P255" s="563"/>
      <c r="Q255" s="563"/>
      <c r="R255" s="563"/>
      <c r="S255" s="563"/>
      <c r="T255" s="563"/>
      <c r="U255" s="563"/>
      <c r="V255" s="563"/>
      <c r="W255" s="563"/>
      <c r="X255" s="563"/>
      <c r="Y255" s="563"/>
      <c r="Z255" s="564"/>
    </row>
    <row r="256" spans="1:26">
      <c r="A256" s="570"/>
      <c r="B256" s="563"/>
      <c r="C256" s="563"/>
      <c r="D256" s="563"/>
      <c r="E256" s="563"/>
      <c r="F256" s="563"/>
      <c r="G256" s="563"/>
      <c r="H256" s="563"/>
      <c r="I256" s="563"/>
      <c r="J256" s="563"/>
      <c r="K256" s="563"/>
      <c r="L256" s="563"/>
      <c r="M256" s="563"/>
      <c r="N256" s="563"/>
      <c r="O256" s="563"/>
      <c r="P256" s="563"/>
      <c r="Q256" s="563"/>
      <c r="R256" s="563"/>
      <c r="S256" s="563"/>
      <c r="T256" s="563"/>
      <c r="U256" s="563"/>
      <c r="V256" s="563"/>
      <c r="W256" s="563"/>
      <c r="X256" s="563"/>
      <c r="Y256" s="563"/>
      <c r="Z256" s="564"/>
    </row>
    <row r="257" spans="1:26">
      <c r="A257" s="570"/>
      <c r="B257" s="563"/>
      <c r="C257" s="563"/>
      <c r="D257" s="563"/>
      <c r="E257" s="563"/>
      <c r="F257" s="563"/>
      <c r="G257" s="563"/>
      <c r="H257" s="563"/>
      <c r="I257" s="563"/>
      <c r="J257" s="563"/>
      <c r="K257" s="563"/>
      <c r="L257" s="563"/>
      <c r="M257" s="563"/>
      <c r="N257" s="563"/>
      <c r="O257" s="563"/>
      <c r="P257" s="563"/>
      <c r="Q257" s="563"/>
      <c r="R257" s="563"/>
      <c r="S257" s="563"/>
      <c r="T257" s="563"/>
      <c r="U257" s="563"/>
      <c r="V257" s="563"/>
      <c r="W257" s="563"/>
      <c r="X257" s="563"/>
      <c r="Y257" s="563"/>
      <c r="Z257" s="564"/>
    </row>
    <row r="258" spans="1:26">
      <c r="A258" s="570"/>
      <c r="B258" s="563"/>
      <c r="C258" s="563"/>
      <c r="D258" s="563"/>
      <c r="E258" s="563"/>
      <c r="F258" s="563"/>
      <c r="G258" s="563"/>
      <c r="H258" s="563"/>
      <c r="I258" s="563"/>
      <c r="J258" s="563"/>
      <c r="K258" s="563"/>
      <c r="L258" s="563"/>
      <c r="M258" s="563"/>
      <c r="N258" s="563"/>
      <c r="O258" s="563"/>
      <c r="P258" s="563"/>
      <c r="Q258" s="563"/>
      <c r="R258" s="563"/>
      <c r="S258" s="563"/>
      <c r="T258" s="563"/>
      <c r="U258" s="563"/>
      <c r="V258" s="563"/>
      <c r="W258" s="563"/>
      <c r="X258" s="563"/>
      <c r="Y258" s="563"/>
      <c r="Z258" s="564"/>
    </row>
    <row r="259" spans="1:26">
      <c r="A259" s="570"/>
      <c r="B259" s="563"/>
      <c r="C259" s="563"/>
      <c r="D259" s="563"/>
      <c r="E259" s="563"/>
      <c r="F259" s="563"/>
      <c r="G259" s="563"/>
      <c r="H259" s="563"/>
      <c r="I259" s="563"/>
      <c r="J259" s="563"/>
      <c r="K259" s="563"/>
      <c r="L259" s="563"/>
      <c r="M259" s="563"/>
      <c r="N259" s="563"/>
      <c r="O259" s="563"/>
      <c r="P259" s="563"/>
      <c r="Q259" s="563"/>
      <c r="R259" s="563"/>
      <c r="S259" s="563"/>
      <c r="T259" s="563"/>
      <c r="U259" s="563"/>
      <c r="V259" s="563"/>
      <c r="W259" s="563"/>
      <c r="X259" s="563"/>
      <c r="Y259" s="563"/>
      <c r="Z259" s="564"/>
    </row>
    <row r="260" spans="1:26">
      <c r="A260" s="570"/>
      <c r="B260" s="563"/>
      <c r="C260" s="563"/>
      <c r="D260" s="563"/>
      <c r="E260" s="563"/>
      <c r="F260" s="563"/>
      <c r="G260" s="563"/>
      <c r="H260" s="563"/>
      <c r="I260" s="563"/>
      <c r="J260" s="563"/>
      <c r="K260" s="563"/>
      <c r="L260" s="563"/>
      <c r="M260" s="563"/>
      <c r="N260" s="563"/>
      <c r="O260" s="563"/>
      <c r="P260" s="563"/>
      <c r="Q260" s="563"/>
      <c r="R260" s="563"/>
      <c r="S260" s="563"/>
      <c r="T260" s="563"/>
      <c r="U260" s="563"/>
      <c r="V260" s="563"/>
      <c r="W260" s="563"/>
      <c r="X260" s="563"/>
      <c r="Y260" s="563"/>
      <c r="Z260" s="564"/>
    </row>
    <row r="261" spans="1:26">
      <c r="A261" s="570"/>
      <c r="B261" s="563"/>
      <c r="C261" s="563"/>
      <c r="D261" s="563"/>
      <c r="E261" s="563"/>
      <c r="F261" s="563"/>
      <c r="G261" s="563"/>
      <c r="H261" s="563"/>
      <c r="I261" s="563"/>
      <c r="J261" s="563"/>
      <c r="K261" s="563"/>
      <c r="L261" s="563"/>
      <c r="M261" s="563"/>
      <c r="N261" s="563"/>
      <c r="O261" s="563"/>
      <c r="P261" s="563"/>
      <c r="Q261" s="563"/>
      <c r="R261" s="563"/>
      <c r="S261" s="563"/>
      <c r="T261" s="563"/>
      <c r="U261" s="563"/>
      <c r="V261" s="563"/>
      <c r="W261" s="563"/>
      <c r="X261" s="563"/>
      <c r="Y261" s="563"/>
      <c r="Z261" s="564"/>
    </row>
    <row r="262" spans="1:26">
      <c r="A262" s="570"/>
      <c r="B262" s="563"/>
      <c r="C262" s="563"/>
      <c r="D262" s="563"/>
      <c r="E262" s="563"/>
      <c r="F262" s="563"/>
      <c r="G262" s="563"/>
      <c r="H262" s="563"/>
      <c r="I262" s="563"/>
      <c r="J262" s="563"/>
      <c r="K262" s="563"/>
      <c r="L262" s="563"/>
      <c r="M262" s="563"/>
      <c r="N262" s="563"/>
      <c r="O262" s="563"/>
      <c r="P262" s="563"/>
      <c r="Q262" s="563"/>
      <c r="R262" s="563"/>
      <c r="S262" s="563"/>
      <c r="T262" s="563"/>
      <c r="U262" s="563"/>
      <c r="V262" s="563"/>
      <c r="W262" s="563"/>
      <c r="X262" s="563"/>
      <c r="Y262" s="563"/>
      <c r="Z262" s="564"/>
    </row>
    <row r="263" spans="1:26">
      <c r="A263" s="570"/>
      <c r="B263" s="563"/>
      <c r="C263" s="563"/>
      <c r="D263" s="563"/>
      <c r="E263" s="563"/>
      <c r="F263" s="563"/>
      <c r="G263" s="563"/>
      <c r="H263" s="563"/>
      <c r="I263" s="563"/>
      <c r="J263" s="563"/>
      <c r="K263" s="563"/>
      <c r="L263" s="563"/>
      <c r="M263" s="563"/>
      <c r="N263" s="563"/>
      <c r="O263" s="563"/>
      <c r="P263" s="563"/>
      <c r="Q263" s="563"/>
      <c r="R263" s="563"/>
      <c r="S263" s="563"/>
      <c r="T263" s="563"/>
      <c r="U263" s="563"/>
      <c r="V263" s="563"/>
      <c r="W263" s="563"/>
      <c r="X263" s="563"/>
      <c r="Y263" s="563"/>
      <c r="Z263" s="564"/>
    </row>
    <row r="264" spans="1:26">
      <c r="A264" s="570"/>
      <c r="B264" s="563"/>
      <c r="C264" s="563"/>
      <c r="D264" s="563"/>
      <c r="E264" s="563"/>
      <c r="F264" s="563"/>
      <c r="G264" s="563"/>
      <c r="H264" s="563"/>
      <c r="I264" s="563"/>
      <c r="J264" s="563"/>
      <c r="K264" s="563"/>
      <c r="L264" s="563"/>
      <c r="M264" s="563"/>
      <c r="N264" s="563"/>
      <c r="O264" s="563"/>
      <c r="P264" s="563"/>
      <c r="Q264" s="563"/>
      <c r="R264" s="563"/>
      <c r="S264" s="563"/>
      <c r="T264" s="563"/>
      <c r="U264" s="563"/>
      <c r="V264" s="563"/>
      <c r="W264" s="563"/>
      <c r="X264" s="563"/>
      <c r="Y264" s="563"/>
      <c r="Z264" s="564"/>
    </row>
    <row r="265" spans="1:26">
      <c r="A265" s="570"/>
      <c r="B265" s="563"/>
      <c r="C265" s="563"/>
      <c r="D265" s="563"/>
      <c r="E265" s="563"/>
      <c r="F265" s="563"/>
      <c r="G265" s="563"/>
      <c r="H265" s="563"/>
      <c r="I265" s="563"/>
      <c r="J265" s="563"/>
      <c r="K265" s="563"/>
      <c r="L265" s="563"/>
      <c r="M265" s="563"/>
      <c r="N265" s="563"/>
      <c r="O265" s="563"/>
      <c r="P265" s="563"/>
      <c r="Q265" s="563"/>
      <c r="R265" s="563"/>
      <c r="S265" s="563"/>
      <c r="T265" s="563"/>
      <c r="U265" s="563"/>
      <c r="V265" s="563"/>
      <c r="W265" s="563"/>
      <c r="X265" s="563"/>
      <c r="Y265" s="563"/>
      <c r="Z265" s="564"/>
    </row>
    <row r="266" spans="1:26">
      <c r="A266" s="570"/>
      <c r="B266" s="563"/>
      <c r="C266" s="563"/>
      <c r="D266" s="563"/>
      <c r="E266" s="563"/>
      <c r="F266" s="563"/>
      <c r="G266" s="563"/>
      <c r="H266" s="563"/>
      <c r="I266" s="563"/>
      <c r="J266" s="563"/>
      <c r="K266" s="563"/>
      <c r="L266" s="563"/>
      <c r="M266" s="563"/>
      <c r="N266" s="563"/>
      <c r="O266" s="563"/>
      <c r="P266" s="563"/>
      <c r="Q266" s="563"/>
      <c r="R266" s="563"/>
      <c r="S266" s="563"/>
      <c r="T266" s="563"/>
      <c r="U266" s="563"/>
      <c r="V266" s="563"/>
      <c r="W266" s="563"/>
      <c r="X266" s="563"/>
      <c r="Y266" s="563"/>
      <c r="Z266" s="564"/>
    </row>
    <row r="267" spans="1:26">
      <c r="A267" s="570"/>
      <c r="B267" s="563"/>
      <c r="C267" s="563"/>
      <c r="D267" s="563"/>
      <c r="E267" s="563"/>
      <c r="F267" s="563"/>
      <c r="G267" s="563"/>
      <c r="H267" s="563"/>
      <c r="I267" s="563"/>
      <c r="J267" s="563"/>
      <c r="K267" s="563"/>
      <c r="L267" s="563"/>
      <c r="M267" s="563"/>
      <c r="N267" s="563"/>
      <c r="O267" s="563"/>
      <c r="P267" s="563"/>
      <c r="Q267" s="563"/>
      <c r="R267" s="563"/>
      <c r="S267" s="563"/>
      <c r="T267" s="563"/>
      <c r="U267" s="563"/>
      <c r="V267" s="563"/>
      <c r="W267" s="563"/>
      <c r="X267" s="563"/>
      <c r="Y267" s="563"/>
      <c r="Z267" s="564"/>
    </row>
    <row r="268" spans="1:26">
      <c r="A268" s="570"/>
      <c r="B268" s="563"/>
      <c r="C268" s="563"/>
      <c r="D268" s="563"/>
      <c r="E268" s="563"/>
      <c r="F268" s="563"/>
      <c r="G268" s="563"/>
      <c r="H268" s="563"/>
      <c r="I268" s="563"/>
      <c r="J268" s="563"/>
      <c r="K268" s="563"/>
      <c r="L268" s="563"/>
      <c r="M268" s="563"/>
      <c r="N268" s="563"/>
      <c r="O268" s="563"/>
      <c r="P268" s="563"/>
      <c r="Q268" s="563"/>
      <c r="R268" s="563"/>
      <c r="S268" s="563"/>
      <c r="T268" s="563"/>
      <c r="U268" s="563"/>
      <c r="V268" s="563"/>
      <c r="W268" s="563"/>
      <c r="X268" s="563"/>
      <c r="Y268" s="563"/>
      <c r="Z268" s="564"/>
    </row>
    <row r="269" spans="1:26">
      <c r="A269" s="570"/>
      <c r="B269" s="563"/>
      <c r="C269" s="563"/>
      <c r="D269" s="563"/>
      <c r="E269" s="563"/>
      <c r="F269" s="563"/>
      <c r="G269" s="563"/>
      <c r="H269" s="563"/>
      <c r="I269" s="563"/>
      <c r="J269" s="563"/>
      <c r="K269" s="563"/>
      <c r="L269" s="563"/>
      <c r="M269" s="563"/>
      <c r="N269" s="563"/>
      <c r="O269" s="563"/>
      <c r="P269" s="563"/>
      <c r="Q269" s="563"/>
      <c r="R269" s="563"/>
      <c r="S269" s="563"/>
      <c r="T269" s="563"/>
      <c r="U269" s="563"/>
      <c r="V269" s="563"/>
      <c r="W269" s="563"/>
      <c r="X269" s="563"/>
      <c r="Y269" s="563"/>
      <c r="Z269" s="564"/>
    </row>
    <row r="270" spans="1:26">
      <c r="A270" s="570"/>
      <c r="B270" s="563"/>
      <c r="C270" s="563"/>
      <c r="D270" s="563"/>
      <c r="E270" s="563"/>
      <c r="F270" s="563"/>
      <c r="G270" s="563"/>
      <c r="H270" s="563"/>
      <c r="I270" s="563"/>
      <c r="J270" s="563"/>
      <c r="K270" s="563"/>
      <c r="L270" s="563"/>
      <c r="M270" s="563"/>
      <c r="N270" s="563"/>
      <c r="O270" s="563"/>
      <c r="P270" s="563"/>
      <c r="Q270" s="563"/>
      <c r="R270" s="563"/>
      <c r="S270" s="563"/>
      <c r="T270" s="563"/>
      <c r="U270" s="563"/>
      <c r="V270" s="563"/>
      <c r="W270" s="563"/>
      <c r="X270" s="563"/>
      <c r="Y270" s="563"/>
      <c r="Z270" s="564"/>
    </row>
    <row r="271" spans="1:26">
      <c r="A271" s="570"/>
      <c r="B271" s="563"/>
      <c r="C271" s="563"/>
      <c r="D271" s="563"/>
      <c r="E271" s="563"/>
      <c r="F271" s="563"/>
      <c r="G271" s="563"/>
      <c r="H271" s="563"/>
      <c r="I271" s="563"/>
      <c r="J271" s="563"/>
      <c r="K271" s="563"/>
      <c r="L271" s="563"/>
      <c r="M271" s="563"/>
      <c r="N271" s="563"/>
      <c r="O271" s="563"/>
      <c r="P271" s="563"/>
      <c r="Q271" s="563"/>
      <c r="R271" s="563"/>
      <c r="S271" s="563"/>
      <c r="T271" s="563"/>
      <c r="U271" s="563"/>
      <c r="V271" s="563"/>
      <c r="W271" s="563"/>
      <c r="X271" s="563"/>
      <c r="Y271" s="563"/>
      <c r="Z271" s="564"/>
    </row>
    <row r="272" spans="1:26">
      <c r="A272" s="570"/>
      <c r="B272" s="563"/>
      <c r="C272" s="563"/>
      <c r="D272" s="563"/>
      <c r="E272" s="563"/>
      <c r="F272" s="563"/>
      <c r="G272" s="563"/>
      <c r="H272" s="563"/>
      <c r="I272" s="563"/>
      <c r="J272" s="563"/>
      <c r="K272" s="563"/>
      <c r="L272" s="563"/>
      <c r="M272" s="563"/>
      <c r="N272" s="563"/>
      <c r="O272" s="563"/>
      <c r="P272" s="563"/>
      <c r="Q272" s="563"/>
      <c r="R272" s="563"/>
      <c r="S272" s="563"/>
      <c r="T272" s="563"/>
      <c r="U272" s="563"/>
      <c r="V272" s="563"/>
      <c r="W272" s="563"/>
      <c r="X272" s="563"/>
      <c r="Y272" s="563"/>
      <c r="Z272" s="564"/>
    </row>
    <row r="273" spans="1:26">
      <c r="A273" s="570"/>
      <c r="B273" s="563"/>
      <c r="C273" s="563"/>
      <c r="D273" s="563"/>
      <c r="E273" s="563"/>
      <c r="F273" s="563"/>
      <c r="G273" s="563"/>
      <c r="H273" s="563"/>
      <c r="I273" s="563"/>
      <c r="J273" s="563"/>
      <c r="K273" s="563"/>
      <c r="L273" s="563"/>
      <c r="M273" s="563"/>
      <c r="N273" s="563"/>
      <c r="O273" s="563"/>
      <c r="P273" s="563"/>
      <c r="Q273" s="563"/>
      <c r="R273" s="563"/>
      <c r="S273" s="563"/>
      <c r="T273" s="563"/>
      <c r="U273" s="563"/>
      <c r="V273" s="563"/>
      <c r="W273" s="563"/>
      <c r="X273" s="563"/>
      <c r="Y273" s="563"/>
      <c r="Z273" s="564"/>
    </row>
    <row r="274" spans="1:26">
      <c r="A274" s="570"/>
      <c r="B274" s="563"/>
      <c r="C274" s="563"/>
      <c r="D274" s="563"/>
      <c r="E274" s="563"/>
      <c r="F274" s="563"/>
      <c r="G274" s="563"/>
      <c r="H274" s="563"/>
      <c r="I274" s="563"/>
      <c r="J274" s="563"/>
      <c r="K274" s="563"/>
      <c r="L274" s="563"/>
      <c r="M274" s="563"/>
      <c r="N274" s="563"/>
      <c r="O274" s="563"/>
      <c r="P274" s="563"/>
      <c r="Q274" s="563"/>
      <c r="R274" s="563"/>
      <c r="S274" s="563"/>
      <c r="T274" s="563"/>
      <c r="U274" s="563"/>
      <c r="V274" s="563"/>
      <c r="W274" s="563"/>
      <c r="X274" s="563"/>
      <c r="Y274" s="563"/>
      <c r="Z274" s="564"/>
    </row>
    <row r="275" spans="1:26">
      <c r="A275" s="570"/>
      <c r="B275" s="563"/>
      <c r="C275" s="563"/>
      <c r="D275" s="563"/>
      <c r="E275" s="563"/>
      <c r="F275" s="563"/>
      <c r="G275" s="563"/>
      <c r="H275" s="563"/>
      <c r="I275" s="563"/>
      <c r="J275" s="563"/>
      <c r="K275" s="563"/>
      <c r="L275" s="563"/>
      <c r="M275" s="563"/>
      <c r="N275" s="563"/>
      <c r="O275" s="563"/>
      <c r="P275" s="563"/>
      <c r="Q275" s="563"/>
      <c r="R275" s="563"/>
      <c r="S275" s="563"/>
      <c r="T275" s="563"/>
      <c r="U275" s="563"/>
      <c r="V275" s="563"/>
      <c r="W275" s="563"/>
      <c r="X275" s="563"/>
      <c r="Y275" s="563"/>
      <c r="Z275" s="564"/>
    </row>
    <row r="276" spans="1:26">
      <c r="A276" s="570"/>
      <c r="B276" s="563"/>
      <c r="C276" s="563"/>
      <c r="D276" s="563"/>
      <c r="E276" s="563"/>
      <c r="F276" s="563"/>
      <c r="G276" s="563"/>
      <c r="H276" s="563"/>
      <c r="I276" s="563"/>
      <c r="J276" s="563"/>
      <c r="K276" s="563"/>
      <c r="L276" s="563"/>
      <c r="M276" s="563"/>
      <c r="N276" s="563"/>
      <c r="O276" s="563"/>
      <c r="P276" s="563"/>
      <c r="Q276" s="563"/>
      <c r="R276" s="563"/>
      <c r="S276" s="563"/>
      <c r="T276" s="563"/>
      <c r="U276" s="563"/>
      <c r="V276" s="563"/>
      <c r="W276" s="563"/>
      <c r="X276" s="563"/>
      <c r="Y276" s="563"/>
      <c r="Z276" s="564"/>
    </row>
    <row r="277" spans="1:26">
      <c r="A277" s="570"/>
      <c r="B277" s="563"/>
      <c r="C277" s="563"/>
      <c r="D277" s="563"/>
      <c r="E277" s="563"/>
      <c r="F277" s="563"/>
      <c r="G277" s="563"/>
      <c r="H277" s="563"/>
      <c r="I277" s="563"/>
      <c r="J277" s="563"/>
      <c r="K277" s="563"/>
      <c r="L277" s="563"/>
      <c r="M277" s="563"/>
      <c r="N277" s="563"/>
      <c r="O277" s="563"/>
      <c r="P277" s="563"/>
      <c r="Q277" s="563"/>
      <c r="R277" s="563"/>
      <c r="S277" s="563"/>
      <c r="T277" s="563"/>
      <c r="U277" s="563"/>
      <c r="V277" s="563"/>
      <c r="W277" s="563"/>
      <c r="X277" s="563"/>
      <c r="Y277" s="563"/>
      <c r="Z277" s="564"/>
    </row>
    <row r="278" spans="1:26">
      <c r="A278" s="570"/>
      <c r="B278" s="563"/>
      <c r="C278" s="563"/>
      <c r="D278" s="563"/>
      <c r="E278" s="563"/>
      <c r="F278" s="563"/>
      <c r="G278" s="563"/>
      <c r="H278" s="563"/>
      <c r="I278" s="563"/>
      <c r="J278" s="563"/>
      <c r="K278" s="563"/>
      <c r="L278" s="563"/>
      <c r="M278" s="563"/>
      <c r="N278" s="563"/>
      <c r="O278" s="563"/>
      <c r="P278" s="563"/>
      <c r="Q278" s="563"/>
      <c r="R278" s="563"/>
      <c r="S278" s="563"/>
      <c r="T278" s="563"/>
      <c r="U278" s="563"/>
      <c r="V278" s="563"/>
      <c r="W278" s="563"/>
      <c r="X278" s="563"/>
      <c r="Y278" s="563"/>
      <c r="Z278" s="564"/>
    </row>
    <row r="279" spans="1:26">
      <c r="A279" s="570"/>
      <c r="B279" s="563"/>
      <c r="C279" s="563"/>
      <c r="D279" s="563"/>
      <c r="E279" s="563"/>
      <c r="F279" s="563"/>
      <c r="G279" s="563"/>
      <c r="H279" s="563"/>
      <c r="I279" s="563"/>
      <c r="J279" s="563"/>
      <c r="K279" s="563"/>
      <c r="L279" s="563"/>
      <c r="M279" s="563"/>
      <c r="N279" s="563"/>
      <c r="O279" s="563"/>
      <c r="P279" s="563"/>
      <c r="Q279" s="563"/>
      <c r="R279" s="563"/>
      <c r="S279" s="563"/>
      <c r="T279" s="563"/>
      <c r="U279" s="563"/>
      <c r="V279" s="563"/>
      <c r="W279" s="563"/>
      <c r="X279" s="563"/>
      <c r="Y279" s="563"/>
      <c r="Z279" s="564"/>
    </row>
    <row r="280" spans="1:26">
      <c r="A280" s="570"/>
      <c r="B280" s="563"/>
      <c r="C280" s="563"/>
      <c r="D280" s="563"/>
      <c r="E280" s="563"/>
      <c r="F280" s="563"/>
      <c r="G280" s="563"/>
      <c r="H280" s="563"/>
      <c r="I280" s="563"/>
      <c r="J280" s="563"/>
      <c r="K280" s="563"/>
      <c r="L280" s="563"/>
      <c r="M280" s="563"/>
      <c r="N280" s="563"/>
      <c r="O280" s="563"/>
      <c r="P280" s="563"/>
      <c r="Q280" s="563"/>
      <c r="R280" s="563"/>
      <c r="S280" s="563"/>
      <c r="T280" s="563"/>
      <c r="U280" s="563"/>
      <c r="V280" s="563"/>
      <c r="W280" s="563"/>
      <c r="X280" s="563"/>
      <c r="Y280" s="563"/>
      <c r="Z280" s="564"/>
    </row>
    <row r="281" spans="1:26">
      <c r="A281" s="570"/>
      <c r="B281" s="563"/>
      <c r="C281" s="563"/>
      <c r="D281" s="563"/>
      <c r="E281" s="563"/>
      <c r="F281" s="563"/>
      <c r="G281" s="563"/>
      <c r="H281" s="563"/>
      <c r="I281" s="563"/>
      <c r="J281" s="563"/>
      <c r="K281" s="563"/>
      <c r="L281" s="563"/>
      <c r="M281" s="563"/>
      <c r="N281" s="563"/>
      <c r="O281" s="563"/>
      <c r="P281" s="563"/>
      <c r="Q281" s="563"/>
      <c r="R281" s="563"/>
      <c r="S281" s="563"/>
      <c r="T281" s="563"/>
      <c r="U281" s="563"/>
      <c r="V281" s="563"/>
      <c r="W281" s="563"/>
      <c r="X281" s="563"/>
      <c r="Y281" s="563"/>
      <c r="Z281" s="564"/>
    </row>
    <row r="282" spans="1:26">
      <c r="A282" s="570"/>
      <c r="B282" s="563"/>
      <c r="C282" s="563"/>
      <c r="D282" s="563"/>
      <c r="E282" s="563"/>
      <c r="F282" s="563"/>
      <c r="G282" s="563"/>
      <c r="H282" s="563"/>
      <c r="I282" s="563"/>
      <c r="J282" s="563"/>
      <c r="K282" s="563"/>
      <c r="L282" s="563"/>
      <c r="M282" s="563"/>
      <c r="N282" s="563"/>
      <c r="O282" s="563"/>
      <c r="P282" s="563"/>
      <c r="Q282" s="563"/>
      <c r="R282" s="563"/>
      <c r="S282" s="563"/>
      <c r="T282" s="563"/>
      <c r="U282" s="563"/>
      <c r="V282" s="563"/>
      <c r="W282" s="563"/>
      <c r="X282" s="563"/>
      <c r="Y282" s="563"/>
      <c r="Z282" s="564"/>
    </row>
    <row r="283" spans="1:26">
      <c r="A283" s="570"/>
      <c r="B283" s="563"/>
      <c r="C283" s="563"/>
      <c r="D283" s="563"/>
      <c r="E283" s="563"/>
      <c r="F283" s="563"/>
      <c r="G283" s="563"/>
      <c r="H283" s="563"/>
      <c r="I283" s="563"/>
      <c r="J283" s="563"/>
      <c r="K283" s="563"/>
      <c r="L283" s="563"/>
      <c r="M283" s="563"/>
      <c r="N283" s="563"/>
      <c r="O283" s="563"/>
      <c r="P283" s="563"/>
      <c r="Q283" s="563"/>
      <c r="R283" s="563"/>
      <c r="S283" s="563"/>
      <c r="T283" s="563"/>
      <c r="U283" s="563"/>
      <c r="V283" s="563"/>
      <c r="W283" s="563"/>
      <c r="X283" s="563"/>
      <c r="Y283" s="563"/>
      <c r="Z283" s="564"/>
    </row>
    <row r="284" spans="1:26">
      <c r="A284" s="570"/>
      <c r="B284" s="563"/>
      <c r="C284" s="563"/>
      <c r="D284" s="563"/>
      <c r="E284" s="563"/>
      <c r="F284" s="563"/>
      <c r="G284" s="563"/>
      <c r="H284" s="563"/>
      <c r="I284" s="563"/>
      <c r="J284" s="563"/>
      <c r="K284" s="563"/>
      <c r="L284" s="563"/>
      <c r="M284" s="563"/>
      <c r="N284" s="563"/>
      <c r="O284" s="563"/>
      <c r="P284" s="563"/>
      <c r="Q284" s="563"/>
      <c r="R284" s="563"/>
      <c r="S284" s="563"/>
      <c r="T284" s="563"/>
      <c r="U284" s="563"/>
      <c r="V284" s="563"/>
      <c r="W284" s="563"/>
      <c r="X284" s="563"/>
      <c r="Y284" s="563"/>
      <c r="Z284" s="564"/>
    </row>
    <row r="285" spans="1:26">
      <c r="A285" s="570"/>
      <c r="B285" s="563"/>
      <c r="C285" s="563"/>
      <c r="D285" s="563"/>
      <c r="E285" s="563"/>
      <c r="F285" s="563"/>
      <c r="G285" s="563"/>
      <c r="H285" s="563"/>
      <c r="I285" s="563"/>
      <c r="J285" s="563"/>
      <c r="K285" s="563"/>
      <c r="L285" s="563"/>
      <c r="M285" s="563"/>
      <c r="N285" s="563"/>
      <c r="O285" s="563"/>
      <c r="P285" s="563"/>
      <c r="Q285" s="563"/>
      <c r="R285" s="563"/>
      <c r="S285" s="563"/>
      <c r="T285" s="563"/>
      <c r="U285" s="563"/>
      <c r="V285" s="563"/>
      <c r="W285" s="563"/>
      <c r="X285" s="563"/>
      <c r="Y285" s="563"/>
      <c r="Z285" s="564"/>
    </row>
    <row r="286" spans="1:26">
      <c r="A286" s="570"/>
      <c r="B286" s="563"/>
      <c r="C286" s="563"/>
      <c r="D286" s="563"/>
      <c r="E286" s="563"/>
      <c r="F286" s="563"/>
      <c r="G286" s="563"/>
      <c r="H286" s="563"/>
      <c r="I286" s="563"/>
      <c r="J286" s="563"/>
      <c r="K286" s="563"/>
      <c r="L286" s="563"/>
      <c r="M286" s="563"/>
      <c r="N286" s="563"/>
      <c r="O286" s="563"/>
      <c r="P286" s="563"/>
      <c r="Q286" s="563"/>
      <c r="R286" s="563"/>
      <c r="S286" s="563"/>
      <c r="T286" s="563"/>
      <c r="U286" s="563"/>
      <c r="V286" s="563"/>
      <c r="W286" s="563"/>
      <c r="X286" s="563"/>
      <c r="Y286" s="563"/>
      <c r="Z286" s="564"/>
    </row>
    <row r="287" spans="1:26">
      <c r="A287" s="570"/>
      <c r="B287" s="563"/>
      <c r="C287" s="563"/>
      <c r="D287" s="563"/>
      <c r="E287" s="563"/>
      <c r="F287" s="563"/>
      <c r="G287" s="563"/>
      <c r="H287" s="563"/>
      <c r="I287" s="563"/>
      <c r="J287" s="563"/>
      <c r="K287" s="563"/>
      <c r="L287" s="563"/>
      <c r="M287" s="563"/>
      <c r="N287" s="563"/>
      <c r="O287" s="563"/>
      <c r="P287" s="563"/>
      <c r="Q287" s="563"/>
      <c r="R287" s="563"/>
      <c r="S287" s="563"/>
      <c r="T287" s="563"/>
      <c r="U287" s="563"/>
      <c r="V287" s="563"/>
      <c r="W287" s="563"/>
      <c r="X287" s="563"/>
      <c r="Y287" s="563"/>
      <c r="Z287" s="564"/>
    </row>
    <row r="288" spans="1:26">
      <c r="A288" s="570"/>
      <c r="B288" s="563"/>
      <c r="C288" s="563"/>
      <c r="D288" s="563"/>
      <c r="E288" s="563"/>
      <c r="F288" s="563"/>
      <c r="G288" s="563"/>
      <c r="H288" s="563"/>
      <c r="I288" s="563"/>
      <c r="J288" s="563"/>
      <c r="K288" s="563"/>
      <c r="L288" s="563"/>
      <c r="M288" s="563"/>
      <c r="N288" s="563"/>
      <c r="O288" s="563"/>
      <c r="P288" s="563"/>
      <c r="Q288" s="563"/>
      <c r="R288" s="563"/>
      <c r="S288" s="563"/>
      <c r="T288" s="563"/>
      <c r="U288" s="563"/>
      <c r="V288" s="563"/>
      <c r="W288" s="563"/>
      <c r="X288" s="563"/>
      <c r="Y288" s="563"/>
      <c r="Z288" s="564"/>
    </row>
    <row r="289" spans="1:26">
      <c r="A289" s="570"/>
      <c r="B289" s="563"/>
      <c r="C289" s="563"/>
      <c r="D289" s="563"/>
      <c r="E289" s="563"/>
      <c r="F289" s="563"/>
      <c r="G289" s="563"/>
      <c r="H289" s="563"/>
      <c r="I289" s="563"/>
      <c r="J289" s="563"/>
      <c r="K289" s="563"/>
      <c r="L289" s="563"/>
      <c r="M289" s="563"/>
      <c r="N289" s="563"/>
      <c r="O289" s="563"/>
      <c r="P289" s="563"/>
      <c r="Q289" s="563"/>
      <c r="R289" s="563"/>
      <c r="S289" s="563"/>
      <c r="T289" s="563"/>
      <c r="U289" s="563"/>
      <c r="V289" s="563"/>
      <c r="W289" s="563"/>
      <c r="X289" s="563"/>
      <c r="Y289" s="563"/>
      <c r="Z289" s="564"/>
    </row>
    <row r="290" spans="1:26">
      <c r="A290" s="570"/>
      <c r="B290" s="563"/>
      <c r="C290" s="563"/>
      <c r="D290" s="563"/>
      <c r="E290" s="563"/>
      <c r="F290" s="563"/>
      <c r="G290" s="563"/>
      <c r="H290" s="563"/>
      <c r="I290" s="563"/>
      <c r="J290" s="563"/>
      <c r="K290" s="563"/>
      <c r="L290" s="563"/>
      <c r="M290" s="563"/>
      <c r="N290" s="563"/>
      <c r="O290" s="563"/>
      <c r="P290" s="563"/>
      <c r="Q290" s="563"/>
      <c r="R290" s="563"/>
      <c r="S290" s="563"/>
      <c r="T290" s="563"/>
      <c r="U290" s="563"/>
      <c r="V290" s="563"/>
      <c r="W290" s="563"/>
      <c r="X290" s="563"/>
      <c r="Y290" s="563"/>
      <c r="Z290" s="564"/>
    </row>
    <row r="291" spans="1:26">
      <c r="A291" s="570"/>
      <c r="B291" s="563"/>
      <c r="C291" s="563"/>
      <c r="D291" s="563"/>
      <c r="E291" s="563"/>
      <c r="F291" s="563"/>
      <c r="G291" s="563"/>
      <c r="H291" s="563"/>
      <c r="I291" s="563"/>
      <c r="J291" s="563"/>
      <c r="K291" s="563"/>
      <c r="L291" s="563"/>
      <c r="M291" s="563"/>
      <c r="N291" s="563"/>
      <c r="O291" s="563"/>
      <c r="P291" s="563"/>
      <c r="Q291" s="563"/>
      <c r="R291" s="563"/>
      <c r="S291" s="563"/>
      <c r="T291" s="563"/>
      <c r="U291" s="563"/>
      <c r="V291" s="563"/>
      <c r="W291" s="563"/>
      <c r="X291" s="563"/>
      <c r="Y291" s="563"/>
      <c r="Z291" s="564"/>
    </row>
    <row r="292" spans="1:26">
      <c r="A292" s="570"/>
      <c r="B292" s="563"/>
      <c r="C292" s="563"/>
      <c r="D292" s="563"/>
      <c r="E292" s="563"/>
      <c r="F292" s="563"/>
      <c r="G292" s="563"/>
      <c r="H292" s="563"/>
      <c r="I292" s="563"/>
      <c r="J292" s="563"/>
      <c r="K292" s="563"/>
      <c r="L292" s="563"/>
      <c r="M292" s="563"/>
      <c r="N292" s="563"/>
      <c r="O292" s="563"/>
      <c r="P292" s="563"/>
      <c r="Q292" s="563"/>
      <c r="R292" s="563"/>
      <c r="S292" s="563"/>
      <c r="T292" s="563"/>
      <c r="U292" s="563"/>
      <c r="V292" s="563"/>
      <c r="W292" s="563"/>
      <c r="X292" s="563"/>
      <c r="Y292" s="563"/>
      <c r="Z292" s="564"/>
    </row>
    <row r="293" spans="1:26">
      <c r="A293" s="570"/>
      <c r="B293" s="563"/>
      <c r="C293" s="563"/>
      <c r="D293" s="563"/>
      <c r="E293" s="563"/>
      <c r="F293" s="563"/>
      <c r="G293" s="563"/>
      <c r="H293" s="563"/>
      <c r="I293" s="563"/>
      <c r="J293" s="563"/>
      <c r="K293" s="563"/>
      <c r="L293" s="563"/>
      <c r="M293" s="563"/>
      <c r="N293" s="563"/>
      <c r="O293" s="563"/>
      <c r="P293" s="563"/>
      <c r="Q293" s="563"/>
      <c r="R293" s="563"/>
      <c r="S293" s="563"/>
      <c r="T293" s="563"/>
      <c r="U293" s="563"/>
      <c r="V293" s="563"/>
      <c r="W293" s="563"/>
      <c r="X293" s="563"/>
      <c r="Y293" s="563"/>
      <c r="Z293" s="564"/>
    </row>
    <row r="294" spans="1:26">
      <c r="A294" s="570"/>
      <c r="B294" s="563"/>
      <c r="C294" s="563"/>
      <c r="D294" s="563"/>
      <c r="E294" s="563"/>
      <c r="F294" s="563"/>
      <c r="G294" s="563"/>
      <c r="H294" s="563"/>
      <c r="I294" s="563"/>
      <c r="J294" s="563"/>
      <c r="K294" s="563"/>
      <c r="L294" s="563"/>
      <c r="M294" s="563"/>
      <c r="N294" s="563"/>
      <c r="O294" s="563"/>
      <c r="P294" s="563"/>
      <c r="Q294" s="563"/>
      <c r="R294" s="563"/>
      <c r="S294" s="563"/>
      <c r="T294" s="563"/>
      <c r="U294" s="563"/>
      <c r="V294" s="563"/>
      <c r="W294" s="563"/>
      <c r="X294" s="563"/>
      <c r="Y294" s="563"/>
      <c r="Z294" s="564"/>
    </row>
    <row r="295" spans="1:26">
      <c r="A295" s="570"/>
      <c r="B295" s="563"/>
      <c r="C295" s="563"/>
      <c r="D295" s="563"/>
      <c r="E295" s="563"/>
      <c r="F295" s="563"/>
      <c r="G295" s="563"/>
      <c r="H295" s="563"/>
      <c r="I295" s="563"/>
      <c r="J295" s="563"/>
      <c r="K295" s="563"/>
      <c r="L295" s="563"/>
      <c r="M295" s="563"/>
      <c r="N295" s="563"/>
      <c r="O295" s="563"/>
      <c r="P295" s="563"/>
      <c r="Q295" s="563"/>
      <c r="R295" s="563"/>
      <c r="S295" s="563"/>
      <c r="T295" s="563"/>
      <c r="U295" s="563"/>
      <c r="V295" s="563"/>
      <c r="W295" s="563"/>
      <c r="X295" s="563"/>
      <c r="Y295" s="563"/>
      <c r="Z295" s="564"/>
    </row>
    <row r="296" spans="1:26">
      <c r="A296" s="570"/>
      <c r="B296" s="563"/>
      <c r="C296" s="563"/>
      <c r="D296" s="563"/>
      <c r="E296" s="563"/>
      <c r="F296" s="563"/>
      <c r="G296" s="563"/>
      <c r="H296" s="563"/>
      <c r="I296" s="563"/>
      <c r="J296" s="563"/>
      <c r="K296" s="563"/>
      <c r="L296" s="563"/>
      <c r="M296" s="563"/>
      <c r="N296" s="563"/>
      <c r="O296" s="563"/>
      <c r="P296" s="563"/>
      <c r="Q296" s="563"/>
      <c r="R296" s="563"/>
      <c r="S296" s="563"/>
      <c r="T296" s="563"/>
      <c r="U296" s="563"/>
      <c r="V296" s="563"/>
      <c r="W296" s="563"/>
      <c r="X296" s="563"/>
      <c r="Y296" s="563"/>
      <c r="Z296" s="564"/>
    </row>
    <row r="297" spans="1:26">
      <c r="A297" s="570"/>
      <c r="B297" s="563"/>
      <c r="C297" s="563"/>
      <c r="D297" s="563"/>
      <c r="E297" s="563"/>
      <c r="F297" s="563"/>
      <c r="G297" s="563"/>
      <c r="H297" s="563"/>
      <c r="I297" s="563"/>
      <c r="J297" s="563"/>
      <c r="K297" s="563"/>
      <c r="L297" s="563"/>
      <c r="M297" s="563"/>
      <c r="N297" s="563"/>
      <c r="O297" s="563"/>
      <c r="P297" s="563"/>
      <c r="Q297" s="563"/>
      <c r="R297" s="563"/>
      <c r="S297" s="563"/>
      <c r="T297" s="563"/>
      <c r="U297" s="563"/>
      <c r="V297" s="563"/>
      <c r="W297" s="563"/>
      <c r="X297" s="563"/>
      <c r="Y297" s="563"/>
      <c r="Z297" s="564"/>
    </row>
    <row r="298" spans="1:26">
      <c r="A298" s="570"/>
      <c r="B298" s="563"/>
      <c r="C298" s="563"/>
      <c r="D298" s="563"/>
      <c r="E298" s="563"/>
      <c r="F298" s="563"/>
      <c r="G298" s="563"/>
      <c r="H298" s="563"/>
      <c r="I298" s="563"/>
      <c r="J298" s="563"/>
      <c r="K298" s="563"/>
      <c r="L298" s="563"/>
      <c r="M298" s="563"/>
      <c r="N298" s="563"/>
      <c r="O298" s="563"/>
      <c r="P298" s="563"/>
      <c r="Q298" s="563"/>
      <c r="R298" s="563"/>
      <c r="S298" s="563"/>
      <c r="T298" s="563"/>
      <c r="U298" s="563"/>
      <c r="V298" s="563"/>
      <c r="W298" s="563"/>
      <c r="X298" s="563"/>
      <c r="Y298" s="563"/>
      <c r="Z298" s="564"/>
    </row>
    <row r="299" spans="1:26">
      <c r="A299" s="570"/>
      <c r="B299" s="563"/>
      <c r="C299" s="563"/>
      <c r="D299" s="563"/>
      <c r="E299" s="563"/>
      <c r="F299" s="563"/>
      <c r="G299" s="563"/>
      <c r="H299" s="563"/>
      <c r="I299" s="563"/>
      <c r="J299" s="563"/>
      <c r="K299" s="563"/>
      <c r="L299" s="563"/>
      <c r="M299" s="563"/>
      <c r="N299" s="563"/>
      <c r="O299" s="563"/>
      <c r="P299" s="563"/>
      <c r="Q299" s="563"/>
      <c r="R299" s="563"/>
      <c r="S299" s="563"/>
      <c r="T299" s="563"/>
      <c r="U299" s="563"/>
      <c r="V299" s="563"/>
      <c r="W299" s="563"/>
      <c r="X299" s="563"/>
      <c r="Y299" s="563"/>
      <c r="Z299" s="564"/>
    </row>
    <row r="300" spans="1:26">
      <c r="A300" s="570"/>
      <c r="B300" s="563"/>
      <c r="C300" s="563"/>
      <c r="D300" s="563"/>
      <c r="E300" s="563"/>
      <c r="F300" s="563"/>
      <c r="G300" s="563"/>
      <c r="H300" s="563"/>
      <c r="I300" s="563"/>
      <c r="J300" s="563"/>
      <c r="K300" s="563"/>
      <c r="L300" s="563"/>
      <c r="M300" s="563"/>
      <c r="N300" s="563"/>
      <c r="O300" s="563"/>
      <c r="P300" s="563"/>
      <c r="Q300" s="563"/>
      <c r="R300" s="563"/>
      <c r="S300" s="563"/>
      <c r="T300" s="563"/>
      <c r="U300" s="563"/>
      <c r="V300" s="563"/>
      <c r="W300" s="563"/>
      <c r="X300" s="563"/>
      <c r="Y300" s="563"/>
      <c r="Z300" s="564"/>
    </row>
    <row r="301" spans="1:26">
      <c r="A301" s="570"/>
      <c r="B301" s="563"/>
      <c r="C301" s="563"/>
      <c r="D301" s="563"/>
      <c r="E301" s="563"/>
      <c r="F301" s="563"/>
      <c r="G301" s="563"/>
      <c r="H301" s="563"/>
      <c r="I301" s="563"/>
      <c r="J301" s="563"/>
      <c r="K301" s="563"/>
      <c r="L301" s="563"/>
      <c r="M301" s="563"/>
      <c r="N301" s="563"/>
      <c r="O301" s="563"/>
      <c r="P301" s="563"/>
      <c r="Q301" s="563"/>
      <c r="R301" s="563"/>
      <c r="S301" s="563"/>
      <c r="T301" s="563"/>
      <c r="U301" s="563"/>
      <c r="V301" s="563"/>
      <c r="W301" s="563"/>
      <c r="X301" s="563"/>
      <c r="Y301" s="563"/>
      <c r="Z301" s="564"/>
    </row>
    <row r="302" spans="1:26">
      <c r="A302" s="570"/>
      <c r="B302" s="563"/>
      <c r="C302" s="563"/>
      <c r="D302" s="563"/>
      <c r="E302" s="563"/>
      <c r="F302" s="563"/>
      <c r="G302" s="563"/>
      <c r="H302" s="563"/>
      <c r="I302" s="563"/>
      <c r="J302" s="563"/>
      <c r="K302" s="563"/>
      <c r="L302" s="563"/>
      <c r="M302" s="563"/>
      <c r="N302" s="563"/>
      <c r="O302" s="563"/>
      <c r="P302" s="563"/>
      <c r="Q302" s="563"/>
      <c r="R302" s="563"/>
      <c r="S302" s="563"/>
      <c r="T302" s="563"/>
      <c r="U302" s="563"/>
      <c r="V302" s="563"/>
      <c r="W302" s="563"/>
      <c r="X302" s="563"/>
      <c r="Y302" s="563"/>
      <c r="Z302" s="564"/>
    </row>
    <row r="303" spans="1:26">
      <c r="A303" s="570"/>
      <c r="B303" s="563"/>
      <c r="C303" s="563"/>
      <c r="D303" s="563"/>
      <c r="E303" s="563"/>
      <c r="F303" s="563"/>
      <c r="G303" s="563"/>
      <c r="H303" s="563"/>
      <c r="I303" s="563"/>
      <c r="J303" s="563"/>
      <c r="K303" s="563"/>
      <c r="L303" s="563"/>
      <c r="M303" s="563"/>
      <c r="N303" s="563"/>
      <c r="O303" s="563"/>
      <c r="P303" s="563"/>
      <c r="Q303" s="563"/>
      <c r="R303" s="563"/>
      <c r="S303" s="563"/>
      <c r="T303" s="563"/>
      <c r="U303" s="563"/>
      <c r="V303" s="563"/>
      <c r="W303" s="563"/>
      <c r="X303" s="563"/>
      <c r="Y303" s="563"/>
      <c r="Z303" s="564"/>
    </row>
    <row r="304" spans="1:26">
      <c r="A304" s="570"/>
      <c r="B304" s="563"/>
      <c r="C304" s="563"/>
      <c r="D304" s="563"/>
      <c r="E304" s="563"/>
      <c r="F304" s="563"/>
      <c r="G304" s="563"/>
      <c r="H304" s="563"/>
      <c r="I304" s="563"/>
      <c r="J304" s="563"/>
      <c r="K304" s="563"/>
      <c r="L304" s="563"/>
      <c r="M304" s="563"/>
      <c r="N304" s="563"/>
      <c r="O304" s="563"/>
      <c r="P304" s="563"/>
      <c r="Q304" s="563"/>
      <c r="R304" s="563"/>
      <c r="S304" s="563"/>
      <c r="T304" s="563"/>
      <c r="U304" s="563"/>
      <c r="V304" s="563"/>
      <c r="W304" s="563"/>
      <c r="X304" s="563"/>
      <c r="Y304" s="563"/>
      <c r="Z304" s="564"/>
    </row>
    <row r="305" spans="1:26">
      <c r="A305" s="570"/>
      <c r="B305" s="563"/>
      <c r="C305" s="563"/>
      <c r="D305" s="563"/>
      <c r="E305" s="563"/>
      <c r="F305" s="563"/>
      <c r="G305" s="563"/>
      <c r="H305" s="563"/>
      <c r="I305" s="563"/>
      <c r="J305" s="563"/>
      <c r="K305" s="563"/>
      <c r="L305" s="563"/>
      <c r="M305" s="563"/>
      <c r="N305" s="563"/>
      <c r="O305" s="563"/>
      <c r="P305" s="563"/>
      <c r="Q305" s="563"/>
      <c r="R305" s="563"/>
      <c r="S305" s="563"/>
      <c r="T305" s="563"/>
      <c r="U305" s="563"/>
      <c r="V305" s="563"/>
      <c r="W305" s="563"/>
      <c r="X305" s="563"/>
      <c r="Y305" s="563"/>
      <c r="Z305" s="564"/>
    </row>
    <row r="306" spans="1:26">
      <c r="A306" s="570"/>
      <c r="B306" s="563"/>
      <c r="C306" s="563"/>
      <c r="D306" s="563"/>
      <c r="E306" s="563"/>
      <c r="F306" s="563"/>
      <c r="G306" s="563"/>
      <c r="H306" s="563"/>
      <c r="I306" s="563"/>
      <c r="J306" s="563"/>
      <c r="K306" s="563"/>
      <c r="L306" s="563"/>
      <c r="M306" s="563"/>
      <c r="N306" s="563"/>
      <c r="O306" s="563"/>
      <c r="P306" s="563"/>
      <c r="Q306" s="563"/>
      <c r="R306" s="563"/>
      <c r="S306" s="563"/>
      <c r="T306" s="563"/>
      <c r="U306" s="563"/>
      <c r="V306" s="563"/>
      <c r="W306" s="563"/>
      <c r="X306" s="563"/>
      <c r="Y306" s="563"/>
      <c r="Z306" s="564"/>
    </row>
    <row r="307" spans="1:26">
      <c r="A307" s="570"/>
      <c r="B307" s="563"/>
      <c r="C307" s="563"/>
      <c r="D307" s="563"/>
      <c r="E307" s="563"/>
      <c r="F307" s="563"/>
      <c r="G307" s="563"/>
      <c r="H307" s="563"/>
      <c r="I307" s="563"/>
      <c r="J307" s="563"/>
      <c r="K307" s="563"/>
      <c r="L307" s="563"/>
      <c r="M307" s="563"/>
      <c r="N307" s="563"/>
      <c r="O307" s="563"/>
      <c r="P307" s="563"/>
      <c r="Q307" s="563"/>
      <c r="R307" s="563"/>
      <c r="S307" s="563"/>
      <c r="T307" s="563"/>
      <c r="U307" s="563"/>
      <c r="V307" s="563"/>
      <c r="W307" s="563"/>
      <c r="X307" s="563"/>
      <c r="Y307" s="563"/>
      <c r="Z307" s="564"/>
    </row>
    <row r="308" spans="1:26">
      <c r="A308" s="570"/>
      <c r="B308" s="563"/>
      <c r="C308" s="563"/>
      <c r="D308" s="563"/>
      <c r="E308" s="563"/>
      <c r="F308" s="563"/>
      <c r="G308" s="563"/>
      <c r="H308" s="563"/>
      <c r="I308" s="563"/>
      <c r="J308" s="563"/>
      <c r="K308" s="563"/>
      <c r="L308" s="563"/>
      <c r="M308" s="563"/>
      <c r="N308" s="563"/>
      <c r="O308" s="563"/>
      <c r="P308" s="563"/>
      <c r="Q308" s="563"/>
      <c r="R308" s="563"/>
      <c r="S308" s="563"/>
      <c r="T308" s="563"/>
      <c r="U308" s="563"/>
      <c r="V308" s="563"/>
      <c r="W308" s="563"/>
      <c r="X308" s="563"/>
      <c r="Y308" s="563"/>
      <c r="Z308" s="564"/>
    </row>
    <row r="309" spans="1:26">
      <c r="A309" s="570"/>
      <c r="B309" s="563"/>
      <c r="C309" s="563"/>
      <c r="D309" s="563"/>
      <c r="E309" s="563"/>
      <c r="F309" s="563"/>
      <c r="G309" s="563"/>
      <c r="H309" s="563"/>
      <c r="I309" s="563"/>
      <c r="J309" s="563"/>
      <c r="K309" s="563"/>
      <c r="L309" s="563"/>
      <c r="M309" s="563"/>
      <c r="N309" s="563"/>
      <c r="O309" s="563"/>
      <c r="P309" s="563"/>
      <c r="Q309" s="563"/>
      <c r="R309" s="563"/>
      <c r="S309" s="563"/>
      <c r="T309" s="563"/>
      <c r="U309" s="563"/>
      <c r="V309" s="563"/>
      <c r="W309" s="563"/>
      <c r="X309" s="563"/>
      <c r="Y309" s="563"/>
      <c r="Z309" s="564"/>
    </row>
    <row r="310" spans="1:26">
      <c r="A310" s="570"/>
      <c r="B310" s="563"/>
      <c r="C310" s="563"/>
      <c r="D310" s="563"/>
      <c r="E310" s="563"/>
      <c r="F310" s="563"/>
      <c r="G310" s="563"/>
      <c r="H310" s="563"/>
      <c r="I310" s="563"/>
      <c r="J310" s="563"/>
      <c r="K310" s="563"/>
      <c r="L310" s="563"/>
      <c r="M310" s="563"/>
      <c r="N310" s="563"/>
      <c r="O310" s="563"/>
      <c r="P310" s="563"/>
      <c r="Q310" s="563"/>
      <c r="R310" s="563"/>
      <c r="S310" s="563"/>
      <c r="T310" s="563"/>
      <c r="U310" s="563"/>
      <c r="V310" s="563"/>
      <c r="W310" s="563"/>
      <c r="X310" s="563"/>
      <c r="Y310" s="563"/>
      <c r="Z310" s="564"/>
    </row>
    <row r="311" spans="1:26">
      <c r="A311" s="570"/>
      <c r="B311" s="563"/>
      <c r="C311" s="563"/>
      <c r="D311" s="563"/>
      <c r="E311" s="563"/>
      <c r="F311" s="563"/>
      <c r="G311" s="563"/>
      <c r="H311" s="563"/>
      <c r="I311" s="563"/>
      <c r="J311" s="563"/>
      <c r="K311" s="563"/>
      <c r="L311" s="563"/>
      <c r="M311" s="563"/>
      <c r="N311" s="563"/>
      <c r="O311" s="563"/>
      <c r="P311" s="563"/>
      <c r="Q311" s="563"/>
      <c r="R311" s="563"/>
      <c r="S311" s="563"/>
      <c r="T311" s="563"/>
      <c r="U311" s="563"/>
      <c r="V311" s="563"/>
      <c r="W311" s="563"/>
      <c r="X311" s="563"/>
      <c r="Y311" s="563"/>
      <c r="Z311" s="564"/>
    </row>
    <row r="312" spans="1:26">
      <c r="A312" s="570"/>
      <c r="B312" s="563"/>
      <c r="C312" s="563"/>
      <c r="D312" s="563"/>
      <c r="E312" s="563"/>
      <c r="F312" s="563"/>
      <c r="G312" s="563"/>
      <c r="H312" s="563"/>
      <c r="I312" s="563"/>
      <c r="J312" s="563"/>
      <c r="K312" s="563"/>
      <c r="L312" s="563"/>
      <c r="M312" s="563"/>
      <c r="N312" s="563"/>
      <c r="O312" s="563"/>
      <c r="P312" s="563"/>
      <c r="Q312" s="563"/>
      <c r="R312" s="563"/>
      <c r="S312" s="563"/>
      <c r="T312" s="563"/>
      <c r="U312" s="563"/>
      <c r="V312" s="563"/>
      <c r="W312" s="563"/>
      <c r="X312" s="563"/>
      <c r="Y312" s="563"/>
      <c r="Z312" s="564"/>
    </row>
    <row r="313" spans="1:26">
      <c r="A313" s="570"/>
      <c r="B313" s="563"/>
      <c r="C313" s="563"/>
      <c r="D313" s="563"/>
      <c r="E313" s="563"/>
      <c r="F313" s="563"/>
      <c r="G313" s="563"/>
      <c r="H313" s="563"/>
      <c r="I313" s="563"/>
      <c r="J313" s="563"/>
      <c r="K313" s="563"/>
      <c r="L313" s="563"/>
      <c r="M313" s="563"/>
      <c r="N313" s="563"/>
      <c r="O313" s="563"/>
      <c r="P313" s="563"/>
      <c r="Q313" s="563"/>
      <c r="R313" s="563"/>
      <c r="S313" s="563"/>
      <c r="T313" s="563"/>
      <c r="U313" s="563"/>
      <c r="V313" s="563"/>
      <c r="W313" s="563"/>
      <c r="X313" s="563"/>
      <c r="Y313" s="563"/>
      <c r="Z313" s="564"/>
    </row>
    <row r="314" spans="1:26">
      <c r="A314" s="570"/>
      <c r="B314" s="563"/>
      <c r="C314" s="563"/>
      <c r="D314" s="563"/>
      <c r="E314" s="563"/>
      <c r="F314" s="563"/>
      <c r="G314" s="563"/>
      <c r="H314" s="563"/>
      <c r="I314" s="563"/>
      <c r="J314" s="563"/>
      <c r="K314" s="563"/>
      <c r="L314" s="563"/>
      <c r="M314" s="563"/>
      <c r="N314" s="563"/>
      <c r="O314" s="563"/>
      <c r="P314" s="563"/>
      <c r="Q314" s="563"/>
      <c r="R314" s="563"/>
      <c r="S314" s="563"/>
      <c r="T314" s="563"/>
      <c r="U314" s="563"/>
      <c r="V314" s="563"/>
      <c r="W314" s="563"/>
      <c r="X314" s="563"/>
      <c r="Y314" s="563"/>
      <c r="Z314" s="564"/>
    </row>
    <row r="315" spans="1:26">
      <c r="A315" s="570"/>
      <c r="B315" s="563"/>
      <c r="C315" s="563"/>
      <c r="D315" s="563"/>
      <c r="E315" s="563"/>
      <c r="F315" s="563"/>
      <c r="G315" s="563"/>
      <c r="H315" s="563"/>
      <c r="I315" s="563"/>
      <c r="J315" s="563"/>
      <c r="K315" s="563"/>
      <c r="L315" s="563"/>
      <c r="M315" s="563"/>
      <c r="N315" s="563"/>
      <c r="O315" s="563"/>
      <c r="P315" s="563"/>
      <c r="Q315" s="563"/>
      <c r="R315" s="563"/>
      <c r="S315" s="563"/>
      <c r="T315" s="563"/>
      <c r="U315" s="563"/>
      <c r="V315" s="563"/>
      <c r="W315" s="563"/>
      <c r="X315" s="563"/>
      <c r="Y315" s="563"/>
      <c r="Z315" s="564"/>
    </row>
    <row r="316" spans="1:26">
      <c r="A316" s="570"/>
      <c r="B316" s="563"/>
      <c r="C316" s="563"/>
      <c r="D316" s="563"/>
      <c r="E316" s="563"/>
      <c r="F316" s="563"/>
      <c r="G316" s="563"/>
      <c r="H316" s="563"/>
      <c r="I316" s="563"/>
      <c r="J316" s="563"/>
      <c r="K316" s="563"/>
      <c r="L316" s="563"/>
      <c r="M316" s="563"/>
      <c r="N316" s="563"/>
      <c r="O316" s="563"/>
      <c r="P316" s="563"/>
      <c r="Q316" s="563"/>
      <c r="R316" s="563"/>
      <c r="S316" s="563"/>
      <c r="T316" s="563"/>
      <c r="U316" s="563"/>
      <c r="V316" s="563"/>
      <c r="W316" s="563"/>
      <c r="X316" s="563"/>
      <c r="Y316" s="563"/>
      <c r="Z316" s="564"/>
    </row>
    <row r="317" spans="1:26">
      <c r="A317" s="570"/>
      <c r="B317" s="563"/>
      <c r="C317" s="563"/>
      <c r="D317" s="563"/>
      <c r="E317" s="563"/>
      <c r="F317" s="563"/>
      <c r="G317" s="563"/>
      <c r="H317" s="563"/>
      <c r="I317" s="563"/>
      <c r="J317" s="563"/>
      <c r="K317" s="563"/>
      <c r="L317" s="563"/>
      <c r="M317" s="563"/>
      <c r="N317" s="563"/>
      <c r="O317" s="563"/>
      <c r="P317" s="563"/>
      <c r="Q317" s="563"/>
      <c r="R317" s="563"/>
      <c r="S317" s="563"/>
      <c r="T317" s="563"/>
      <c r="U317" s="563"/>
      <c r="V317" s="563"/>
      <c r="W317" s="563"/>
      <c r="X317" s="563"/>
      <c r="Y317" s="563"/>
      <c r="Z317" s="564"/>
    </row>
    <row r="318" spans="1:26">
      <c r="A318" s="570"/>
      <c r="B318" s="563"/>
      <c r="C318" s="563"/>
      <c r="D318" s="563"/>
      <c r="E318" s="563"/>
      <c r="F318" s="563"/>
      <c r="G318" s="563"/>
      <c r="H318" s="563"/>
      <c r="I318" s="563"/>
      <c r="J318" s="563"/>
      <c r="K318" s="563"/>
      <c r="L318" s="563"/>
      <c r="M318" s="563"/>
      <c r="N318" s="563"/>
      <c r="O318" s="563"/>
      <c r="P318" s="563"/>
      <c r="Q318" s="563"/>
      <c r="R318" s="563"/>
      <c r="S318" s="563"/>
      <c r="T318" s="563"/>
      <c r="U318" s="563"/>
      <c r="V318" s="563"/>
      <c r="W318" s="563"/>
      <c r="X318" s="563"/>
      <c r="Y318" s="563"/>
      <c r="Z318" s="564"/>
    </row>
    <row r="319" spans="1:26">
      <c r="A319" s="570"/>
      <c r="B319" s="563"/>
      <c r="C319" s="563"/>
      <c r="D319" s="563"/>
      <c r="E319" s="563"/>
      <c r="F319" s="563"/>
      <c r="G319" s="563"/>
      <c r="H319" s="563"/>
      <c r="I319" s="563"/>
      <c r="J319" s="563"/>
      <c r="K319" s="563"/>
      <c r="L319" s="563"/>
      <c r="M319" s="563"/>
      <c r="N319" s="563"/>
      <c r="O319" s="563"/>
      <c r="P319" s="563"/>
      <c r="Q319" s="563"/>
      <c r="R319" s="563"/>
      <c r="S319" s="563"/>
      <c r="T319" s="563"/>
      <c r="U319" s="563"/>
      <c r="V319" s="563"/>
      <c r="W319" s="563"/>
      <c r="X319" s="563"/>
      <c r="Y319" s="563"/>
      <c r="Z319" s="564"/>
    </row>
    <row r="320" spans="1:26">
      <c r="A320" s="570"/>
      <c r="B320" s="563"/>
      <c r="C320" s="563"/>
      <c r="D320" s="563"/>
      <c r="E320" s="563"/>
      <c r="F320" s="563"/>
      <c r="G320" s="563"/>
      <c r="H320" s="563"/>
      <c r="I320" s="563"/>
      <c r="J320" s="563"/>
      <c r="K320" s="563"/>
      <c r="L320" s="563"/>
      <c r="M320" s="563"/>
      <c r="N320" s="563"/>
      <c r="O320" s="563"/>
      <c r="P320" s="563"/>
      <c r="Q320" s="563"/>
      <c r="R320" s="563"/>
      <c r="S320" s="563"/>
      <c r="T320" s="563"/>
      <c r="U320" s="563"/>
      <c r="V320" s="563"/>
      <c r="W320" s="563"/>
      <c r="X320" s="563"/>
      <c r="Y320" s="563"/>
      <c r="Z320" s="564"/>
    </row>
    <row r="321" spans="1:26">
      <c r="A321" s="570"/>
      <c r="B321" s="563"/>
      <c r="C321" s="563"/>
      <c r="D321" s="563"/>
      <c r="E321" s="563"/>
      <c r="F321" s="563"/>
      <c r="G321" s="563"/>
      <c r="H321" s="563"/>
      <c r="I321" s="563"/>
      <c r="J321" s="563"/>
      <c r="K321" s="563"/>
      <c r="L321" s="563"/>
      <c r="M321" s="563"/>
      <c r="N321" s="563"/>
      <c r="O321" s="563"/>
      <c r="P321" s="563"/>
      <c r="Q321" s="563"/>
      <c r="R321" s="563"/>
      <c r="S321" s="563"/>
      <c r="T321" s="563"/>
      <c r="U321" s="563"/>
      <c r="V321" s="563"/>
      <c r="W321" s="563"/>
      <c r="X321" s="563"/>
      <c r="Y321" s="563"/>
      <c r="Z321" s="564"/>
    </row>
    <row r="322" spans="1:26">
      <c r="A322" s="570"/>
      <c r="B322" s="563"/>
      <c r="C322" s="563"/>
      <c r="D322" s="563"/>
      <c r="E322" s="563"/>
      <c r="F322" s="563"/>
      <c r="G322" s="563"/>
      <c r="H322" s="563"/>
      <c r="I322" s="563"/>
      <c r="J322" s="563"/>
      <c r="K322" s="563"/>
      <c r="L322" s="563"/>
      <c r="M322" s="563"/>
      <c r="N322" s="563"/>
      <c r="O322" s="563"/>
      <c r="P322" s="563"/>
      <c r="Q322" s="563"/>
      <c r="R322" s="563"/>
      <c r="S322" s="563"/>
      <c r="T322" s="563"/>
      <c r="U322" s="563"/>
      <c r="V322" s="563"/>
      <c r="W322" s="563"/>
      <c r="X322" s="563"/>
      <c r="Y322" s="563"/>
      <c r="Z322" s="564"/>
    </row>
    <row r="323" spans="1:26">
      <c r="A323" s="570"/>
      <c r="B323" s="563"/>
      <c r="C323" s="563"/>
      <c r="D323" s="563"/>
      <c r="E323" s="563"/>
      <c r="F323" s="563"/>
      <c r="G323" s="563"/>
      <c r="H323" s="563"/>
      <c r="I323" s="563"/>
      <c r="J323" s="563"/>
      <c r="K323" s="563"/>
      <c r="L323" s="563"/>
      <c r="M323" s="563"/>
      <c r="N323" s="563"/>
      <c r="O323" s="563"/>
      <c r="P323" s="563"/>
      <c r="Q323" s="563"/>
      <c r="R323" s="563"/>
      <c r="S323" s="563"/>
      <c r="T323" s="563"/>
      <c r="U323" s="563"/>
      <c r="V323" s="563"/>
      <c r="W323" s="563"/>
      <c r="X323" s="563"/>
      <c r="Y323" s="563"/>
      <c r="Z323" s="564"/>
    </row>
    <row r="324" spans="1:26">
      <c r="A324" s="570"/>
      <c r="B324" s="563"/>
      <c r="C324" s="563"/>
      <c r="D324" s="563"/>
      <c r="E324" s="563"/>
      <c r="F324" s="563"/>
      <c r="G324" s="563"/>
      <c r="H324" s="563"/>
      <c r="I324" s="563"/>
      <c r="J324" s="563"/>
      <c r="K324" s="563"/>
      <c r="L324" s="563"/>
      <c r="M324" s="563"/>
      <c r="N324" s="563"/>
      <c r="O324" s="563"/>
      <c r="P324" s="563"/>
      <c r="Q324" s="563"/>
      <c r="R324" s="563"/>
      <c r="S324" s="563"/>
      <c r="T324" s="563"/>
      <c r="U324" s="563"/>
      <c r="V324" s="563"/>
      <c r="W324" s="563"/>
      <c r="X324" s="563"/>
      <c r="Y324" s="563"/>
      <c r="Z324" s="564"/>
    </row>
    <row r="325" spans="1:26">
      <c r="A325" s="570"/>
      <c r="B325" s="563"/>
      <c r="C325" s="563"/>
      <c r="D325" s="563"/>
      <c r="E325" s="563"/>
      <c r="F325" s="563"/>
      <c r="G325" s="563"/>
      <c r="H325" s="563"/>
      <c r="I325" s="563"/>
      <c r="J325" s="563"/>
      <c r="K325" s="563"/>
      <c r="L325" s="563"/>
      <c r="M325" s="563"/>
      <c r="N325" s="563"/>
      <c r="O325" s="563"/>
      <c r="P325" s="563"/>
      <c r="Q325" s="563"/>
      <c r="R325" s="563"/>
      <c r="S325" s="563"/>
      <c r="T325" s="563"/>
      <c r="U325" s="563"/>
      <c r="V325" s="563"/>
      <c r="W325" s="563"/>
      <c r="X325" s="563"/>
      <c r="Y325" s="563"/>
      <c r="Z325" s="564"/>
    </row>
    <row r="326" spans="1:26">
      <c r="A326" s="570"/>
      <c r="B326" s="563"/>
      <c r="C326" s="563"/>
      <c r="D326" s="563"/>
      <c r="E326" s="563"/>
      <c r="F326" s="563"/>
      <c r="G326" s="563"/>
      <c r="H326" s="563"/>
      <c r="I326" s="563"/>
      <c r="J326" s="563"/>
      <c r="K326" s="563"/>
      <c r="L326" s="563"/>
      <c r="M326" s="563"/>
      <c r="N326" s="563"/>
      <c r="O326" s="563"/>
      <c r="P326" s="563"/>
      <c r="Q326" s="563"/>
      <c r="R326" s="563"/>
      <c r="S326" s="563"/>
      <c r="T326" s="563"/>
      <c r="U326" s="563"/>
      <c r="V326" s="563"/>
      <c r="W326" s="563"/>
      <c r="X326" s="563"/>
      <c r="Y326" s="563"/>
      <c r="Z326" s="564"/>
    </row>
    <row r="327" spans="1:26">
      <c r="A327" s="570"/>
      <c r="B327" s="563"/>
      <c r="C327" s="563"/>
      <c r="D327" s="563"/>
      <c r="E327" s="563"/>
      <c r="F327" s="563"/>
      <c r="G327" s="563"/>
      <c r="H327" s="563"/>
      <c r="I327" s="563"/>
      <c r="J327" s="563"/>
      <c r="K327" s="563"/>
      <c r="L327" s="563"/>
      <c r="M327" s="563"/>
      <c r="N327" s="563"/>
      <c r="O327" s="563"/>
      <c r="P327" s="563"/>
      <c r="Q327" s="563"/>
      <c r="R327" s="563"/>
      <c r="S327" s="563"/>
      <c r="T327" s="563"/>
      <c r="U327" s="563"/>
      <c r="V327" s="563"/>
      <c r="W327" s="563"/>
      <c r="X327" s="563"/>
      <c r="Y327" s="563"/>
      <c r="Z327" s="564"/>
    </row>
    <row r="328" spans="1:26">
      <c r="A328" s="570"/>
      <c r="B328" s="563"/>
      <c r="C328" s="563"/>
      <c r="D328" s="563"/>
      <c r="E328" s="563"/>
      <c r="F328" s="563"/>
      <c r="G328" s="563"/>
      <c r="H328" s="563"/>
      <c r="I328" s="563"/>
      <c r="J328" s="563"/>
      <c r="K328" s="563"/>
      <c r="L328" s="563"/>
      <c r="M328" s="563"/>
      <c r="N328" s="563"/>
      <c r="O328" s="563"/>
      <c r="P328" s="563"/>
      <c r="Q328" s="563"/>
      <c r="R328" s="563"/>
      <c r="S328" s="563"/>
      <c r="T328" s="563"/>
      <c r="U328" s="563"/>
      <c r="V328" s="563"/>
      <c r="W328" s="563"/>
      <c r="X328" s="563"/>
      <c r="Y328" s="563"/>
      <c r="Z328" s="564"/>
    </row>
    <row r="329" spans="1:26">
      <c r="A329" s="570"/>
      <c r="B329" s="563"/>
      <c r="C329" s="563"/>
      <c r="D329" s="563"/>
      <c r="E329" s="563"/>
      <c r="F329" s="563"/>
      <c r="G329" s="563"/>
      <c r="H329" s="563"/>
      <c r="I329" s="563"/>
      <c r="J329" s="563"/>
      <c r="K329" s="563"/>
      <c r="L329" s="563"/>
      <c r="M329" s="563"/>
      <c r="N329" s="563"/>
      <c r="O329" s="563"/>
      <c r="P329" s="563"/>
      <c r="Q329" s="563"/>
      <c r="R329" s="563"/>
      <c r="S329" s="563"/>
      <c r="T329" s="563"/>
      <c r="U329" s="563"/>
      <c r="V329" s="563"/>
      <c r="W329" s="563"/>
      <c r="X329" s="563"/>
      <c r="Y329" s="563"/>
      <c r="Z329" s="564"/>
    </row>
    <row r="330" spans="1:26">
      <c r="A330" s="570"/>
      <c r="B330" s="563"/>
      <c r="C330" s="563"/>
      <c r="D330" s="563"/>
      <c r="E330" s="563"/>
      <c r="F330" s="563"/>
      <c r="G330" s="563"/>
      <c r="H330" s="563"/>
      <c r="I330" s="563"/>
      <c r="J330" s="563"/>
      <c r="K330" s="563"/>
      <c r="L330" s="563"/>
      <c r="M330" s="563"/>
      <c r="N330" s="563"/>
      <c r="O330" s="563"/>
      <c r="P330" s="563"/>
      <c r="Q330" s="563"/>
      <c r="R330" s="563"/>
      <c r="S330" s="563"/>
      <c r="T330" s="563"/>
      <c r="U330" s="563"/>
      <c r="V330" s="563"/>
      <c r="W330" s="563"/>
      <c r="X330" s="563"/>
      <c r="Y330" s="563"/>
      <c r="Z330" s="564"/>
    </row>
    <row r="331" spans="1:26">
      <c r="A331" s="570"/>
      <c r="B331" s="563"/>
      <c r="C331" s="563"/>
      <c r="D331" s="563"/>
      <c r="E331" s="563"/>
      <c r="F331" s="563"/>
      <c r="G331" s="563"/>
      <c r="H331" s="563"/>
      <c r="I331" s="563"/>
      <c r="J331" s="563"/>
      <c r="K331" s="563"/>
      <c r="L331" s="563"/>
      <c r="M331" s="563"/>
      <c r="N331" s="563"/>
      <c r="O331" s="563"/>
      <c r="P331" s="563"/>
      <c r="Q331" s="563"/>
      <c r="R331" s="563"/>
      <c r="S331" s="563"/>
      <c r="T331" s="563"/>
      <c r="U331" s="563"/>
      <c r="V331" s="563"/>
      <c r="W331" s="563"/>
      <c r="X331" s="563"/>
      <c r="Y331" s="563"/>
      <c r="Z331" s="564"/>
    </row>
    <row r="332" spans="1:26">
      <c r="A332" s="570"/>
      <c r="B332" s="563"/>
      <c r="C332" s="563"/>
      <c r="D332" s="563"/>
      <c r="E332" s="563"/>
      <c r="F332" s="563"/>
      <c r="G332" s="563"/>
      <c r="H332" s="563"/>
      <c r="I332" s="563"/>
      <c r="J332" s="563"/>
      <c r="K332" s="563"/>
      <c r="L332" s="563"/>
      <c r="M332" s="563"/>
      <c r="N332" s="563"/>
      <c r="O332" s="563"/>
      <c r="P332" s="563"/>
      <c r="Q332" s="563"/>
      <c r="R332" s="563"/>
      <c r="S332" s="563"/>
      <c r="T332" s="563"/>
      <c r="U332" s="563"/>
      <c r="V332" s="563"/>
      <c r="W332" s="563"/>
      <c r="X332" s="563"/>
      <c r="Y332" s="563"/>
      <c r="Z332" s="564"/>
    </row>
    <row r="333" spans="1:26">
      <c r="A333" s="570"/>
      <c r="B333" s="563"/>
      <c r="C333" s="563"/>
      <c r="D333" s="563"/>
      <c r="E333" s="563"/>
      <c r="F333" s="563"/>
      <c r="G333" s="563"/>
      <c r="H333" s="563"/>
      <c r="I333" s="563"/>
      <c r="J333" s="563"/>
      <c r="K333" s="563"/>
      <c r="L333" s="563"/>
      <c r="M333" s="563"/>
      <c r="N333" s="563"/>
      <c r="O333" s="563"/>
      <c r="P333" s="563"/>
      <c r="Q333" s="563"/>
      <c r="R333" s="563"/>
      <c r="S333" s="563"/>
      <c r="T333" s="563"/>
      <c r="U333" s="563"/>
      <c r="V333" s="563"/>
      <c r="W333" s="563"/>
      <c r="X333" s="563"/>
      <c r="Y333" s="563"/>
      <c r="Z333" s="564"/>
    </row>
    <row r="334" spans="1:26">
      <c r="A334" s="570"/>
      <c r="B334" s="563"/>
      <c r="C334" s="563"/>
      <c r="D334" s="563"/>
      <c r="E334" s="563"/>
      <c r="F334" s="563"/>
      <c r="G334" s="563"/>
      <c r="H334" s="563"/>
      <c r="I334" s="563"/>
      <c r="J334" s="563"/>
      <c r="K334" s="563"/>
      <c r="L334" s="563"/>
      <c r="M334" s="563"/>
      <c r="N334" s="563"/>
      <c r="O334" s="563"/>
      <c r="P334" s="563"/>
      <c r="Q334" s="563"/>
      <c r="R334" s="563"/>
      <c r="S334" s="563"/>
      <c r="T334" s="563"/>
      <c r="U334" s="563"/>
      <c r="V334" s="563"/>
      <c r="W334" s="563"/>
      <c r="X334" s="563"/>
      <c r="Y334" s="563"/>
      <c r="Z334" s="564"/>
    </row>
    <row r="335" spans="1:26">
      <c r="A335" s="570"/>
      <c r="B335" s="563"/>
      <c r="C335" s="563"/>
      <c r="D335" s="563"/>
      <c r="E335" s="563"/>
      <c r="F335" s="563"/>
      <c r="G335" s="563"/>
      <c r="H335" s="563"/>
      <c r="I335" s="563"/>
      <c r="J335" s="563"/>
      <c r="K335" s="563"/>
      <c r="L335" s="563"/>
      <c r="M335" s="563"/>
      <c r="N335" s="563"/>
      <c r="O335" s="563"/>
      <c r="P335" s="563"/>
      <c r="Q335" s="563"/>
      <c r="R335" s="563"/>
      <c r="S335" s="563"/>
      <c r="T335" s="563"/>
      <c r="U335" s="563"/>
      <c r="V335" s="563"/>
      <c r="W335" s="563"/>
      <c r="X335" s="563"/>
      <c r="Y335" s="563"/>
      <c r="Z335" s="564"/>
    </row>
    <row r="336" spans="1:26">
      <c r="A336" s="570"/>
      <c r="B336" s="563"/>
      <c r="C336" s="563"/>
      <c r="D336" s="563"/>
      <c r="E336" s="563"/>
      <c r="F336" s="563"/>
      <c r="G336" s="563"/>
      <c r="H336" s="563"/>
      <c r="I336" s="563"/>
      <c r="J336" s="563"/>
      <c r="K336" s="563"/>
      <c r="L336" s="563"/>
      <c r="M336" s="563"/>
      <c r="N336" s="563"/>
      <c r="O336" s="563"/>
      <c r="P336" s="563"/>
      <c r="Q336" s="563"/>
      <c r="R336" s="563"/>
      <c r="S336" s="563"/>
      <c r="T336" s="563"/>
      <c r="U336" s="563"/>
      <c r="V336" s="563"/>
      <c r="W336" s="563"/>
      <c r="X336" s="563"/>
      <c r="Y336" s="563"/>
      <c r="Z336" s="564"/>
    </row>
    <row r="337" spans="1:26">
      <c r="A337" s="570"/>
      <c r="B337" s="563"/>
      <c r="C337" s="563"/>
      <c r="D337" s="563"/>
      <c r="E337" s="563"/>
      <c r="F337" s="563"/>
      <c r="G337" s="563"/>
      <c r="H337" s="563"/>
      <c r="I337" s="563"/>
      <c r="J337" s="563"/>
      <c r="K337" s="563"/>
      <c r="L337" s="563"/>
      <c r="M337" s="563"/>
      <c r="N337" s="563"/>
      <c r="O337" s="563"/>
      <c r="P337" s="563"/>
      <c r="Q337" s="563"/>
      <c r="R337" s="563"/>
      <c r="S337" s="563"/>
      <c r="T337" s="563"/>
      <c r="U337" s="563"/>
      <c r="V337" s="563"/>
      <c r="W337" s="563"/>
      <c r="X337" s="563"/>
      <c r="Y337" s="563"/>
      <c r="Z337" s="564"/>
    </row>
    <row r="338" spans="1:26">
      <c r="A338" s="570"/>
      <c r="B338" s="563"/>
      <c r="C338" s="563"/>
      <c r="D338" s="563"/>
      <c r="E338" s="563"/>
      <c r="F338" s="563"/>
      <c r="G338" s="563"/>
      <c r="H338" s="563"/>
      <c r="I338" s="563"/>
      <c r="J338" s="563"/>
      <c r="K338" s="563"/>
      <c r="L338" s="563"/>
      <c r="M338" s="563"/>
      <c r="N338" s="563"/>
      <c r="O338" s="563"/>
      <c r="P338" s="563"/>
      <c r="Q338" s="563"/>
      <c r="R338" s="563"/>
      <c r="S338" s="563"/>
      <c r="T338" s="563"/>
      <c r="U338" s="563"/>
      <c r="V338" s="563"/>
      <c r="W338" s="563"/>
      <c r="X338" s="563"/>
      <c r="Y338" s="563"/>
      <c r="Z338" s="564"/>
    </row>
    <row r="339" spans="1:26">
      <c r="A339" s="570"/>
      <c r="B339" s="563"/>
      <c r="C339" s="563"/>
      <c r="D339" s="563"/>
      <c r="E339" s="563"/>
      <c r="F339" s="563"/>
      <c r="G339" s="563"/>
      <c r="H339" s="563"/>
      <c r="I339" s="563"/>
      <c r="J339" s="563"/>
      <c r="K339" s="563"/>
      <c r="L339" s="563"/>
      <c r="M339" s="563"/>
      <c r="N339" s="563"/>
      <c r="O339" s="563"/>
      <c r="P339" s="563"/>
      <c r="Q339" s="563"/>
      <c r="R339" s="563"/>
      <c r="S339" s="563"/>
      <c r="T339" s="563"/>
      <c r="U339" s="563"/>
      <c r="V339" s="563"/>
      <c r="W339" s="563"/>
      <c r="X339" s="563"/>
      <c r="Y339" s="563"/>
      <c r="Z339" s="564"/>
    </row>
    <row r="340" spans="1:26">
      <c r="A340" s="570"/>
      <c r="B340" s="563"/>
      <c r="C340" s="563"/>
      <c r="D340" s="563"/>
      <c r="E340" s="563"/>
      <c r="F340" s="563"/>
      <c r="G340" s="563"/>
      <c r="H340" s="563"/>
      <c r="I340" s="563"/>
      <c r="J340" s="563"/>
      <c r="K340" s="563"/>
      <c r="L340" s="563"/>
      <c r="M340" s="563"/>
      <c r="N340" s="563"/>
      <c r="O340" s="563"/>
      <c r="P340" s="563"/>
      <c r="Q340" s="563"/>
      <c r="R340" s="563"/>
      <c r="S340" s="563"/>
      <c r="T340" s="563"/>
      <c r="U340" s="563"/>
      <c r="V340" s="563"/>
      <c r="W340" s="563"/>
      <c r="X340" s="563"/>
      <c r="Y340" s="563"/>
      <c r="Z340" s="564"/>
    </row>
    <row r="341" spans="1:26">
      <c r="A341" s="570"/>
      <c r="B341" s="563"/>
      <c r="C341" s="563"/>
      <c r="D341" s="563"/>
      <c r="E341" s="563"/>
      <c r="F341" s="563"/>
      <c r="G341" s="563"/>
      <c r="H341" s="563"/>
      <c r="I341" s="563"/>
      <c r="J341" s="563"/>
      <c r="K341" s="563"/>
      <c r="L341" s="563"/>
      <c r="M341" s="563"/>
      <c r="N341" s="563"/>
      <c r="O341" s="563"/>
      <c r="P341" s="563"/>
      <c r="Q341" s="563"/>
      <c r="R341" s="563"/>
      <c r="S341" s="563"/>
      <c r="T341" s="563"/>
      <c r="U341" s="563"/>
      <c r="V341" s="563"/>
      <c r="W341" s="563"/>
      <c r="X341" s="563"/>
      <c r="Y341" s="563"/>
      <c r="Z341" s="564"/>
    </row>
    <row r="342" spans="1:26">
      <c r="A342" s="570"/>
      <c r="B342" s="563"/>
      <c r="C342" s="563"/>
      <c r="D342" s="563"/>
      <c r="E342" s="563"/>
      <c r="F342" s="563"/>
      <c r="G342" s="563"/>
      <c r="H342" s="563"/>
      <c r="I342" s="563"/>
      <c r="J342" s="563"/>
      <c r="K342" s="563"/>
      <c r="L342" s="563"/>
      <c r="M342" s="563"/>
      <c r="N342" s="563"/>
      <c r="O342" s="563"/>
      <c r="P342" s="563"/>
      <c r="Q342" s="563"/>
      <c r="R342" s="563"/>
      <c r="S342" s="563"/>
      <c r="T342" s="563"/>
      <c r="U342" s="563"/>
      <c r="V342" s="563"/>
      <c r="W342" s="563"/>
      <c r="X342" s="563"/>
      <c r="Y342" s="563"/>
      <c r="Z342" s="564"/>
    </row>
    <row r="343" spans="1:26">
      <c r="A343" s="570"/>
      <c r="B343" s="563"/>
      <c r="C343" s="563"/>
      <c r="D343" s="563"/>
      <c r="E343" s="563"/>
      <c r="F343" s="563"/>
      <c r="G343" s="563"/>
      <c r="H343" s="563"/>
      <c r="I343" s="563"/>
      <c r="J343" s="563"/>
      <c r="K343" s="563"/>
      <c r="L343" s="563"/>
      <c r="M343" s="563"/>
      <c r="N343" s="563"/>
      <c r="O343" s="563"/>
      <c r="P343" s="563"/>
      <c r="Q343" s="563"/>
      <c r="R343" s="563"/>
      <c r="S343" s="563"/>
      <c r="T343" s="563"/>
      <c r="U343" s="563"/>
      <c r="V343" s="563"/>
      <c r="W343" s="563"/>
      <c r="X343" s="563"/>
      <c r="Y343" s="563"/>
      <c r="Z343" s="564"/>
    </row>
    <row r="344" spans="1:26">
      <c r="A344" s="570"/>
      <c r="B344" s="563"/>
      <c r="C344" s="563"/>
      <c r="D344" s="563"/>
      <c r="E344" s="563"/>
      <c r="F344" s="563"/>
      <c r="G344" s="563"/>
      <c r="H344" s="563"/>
      <c r="I344" s="563"/>
      <c r="J344" s="563"/>
      <c r="K344" s="563"/>
      <c r="L344" s="563"/>
      <c r="M344" s="563"/>
      <c r="N344" s="563"/>
      <c r="O344" s="563"/>
      <c r="P344" s="563"/>
      <c r="Q344" s="563"/>
      <c r="R344" s="563"/>
      <c r="S344" s="563"/>
      <c r="T344" s="563"/>
      <c r="U344" s="563"/>
      <c r="V344" s="563"/>
      <c r="W344" s="563"/>
      <c r="X344" s="563"/>
      <c r="Y344" s="563"/>
      <c r="Z344" s="564"/>
    </row>
    <row r="345" spans="1:26">
      <c r="A345" s="570"/>
      <c r="B345" s="563"/>
      <c r="C345" s="563"/>
      <c r="D345" s="563"/>
      <c r="E345" s="563"/>
      <c r="F345" s="563"/>
      <c r="G345" s="563"/>
      <c r="H345" s="563"/>
      <c r="I345" s="563"/>
      <c r="J345" s="563"/>
      <c r="K345" s="563"/>
      <c r="L345" s="563"/>
      <c r="M345" s="563"/>
      <c r="N345" s="563"/>
      <c r="O345" s="563"/>
      <c r="P345" s="563"/>
      <c r="Q345" s="563"/>
      <c r="R345" s="563"/>
      <c r="S345" s="563"/>
      <c r="T345" s="563"/>
      <c r="U345" s="563"/>
      <c r="V345" s="563"/>
      <c r="W345" s="563"/>
      <c r="X345" s="563"/>
      <c r="Y345" s="563"/>
      <c r="Z345" s="564"/>
    </row>
    <row r="346" spans="1:26">
      <c r="A346" s="570"/>
      <c r="B346" s="563"/>
      <c r="C346" s="563"/>
      <c r="D346" s="563"/>
      <c r="E346" s="563"/>
      <c r="F346" s="563"/>
      <c r="G346" s="563"/>
      <c r="H346" s="563"/>
      <c r="I346" s="563"/>
      <c r="J346" s="563"/>
      <c r="K346" s="563"/>
      <c r="L346" s="563"/>
      <c r="M346" s="563"/>
      <c r="N346" s="563"/>
      <c r="O346" s="563"/>
      <c r="P346" s="563"/>
      <c r="Q346" s="563"/>
      <c r="R346" s="563"/>
      <c r="S346" s="563"/>
      <c r="T346" s="563"/>
      <c r="U346" s="563"/>
      <c r="V346" s="563"/>
      <c r="W346" s="563"/>
      <c r="X346" s="563"/>
      <c r="Y346" s="563"/>
      <c r="Z346" s="564"/>
    </row>
    <row r="347" spans="1:26">
      <c r="A347" s="570"/>
      <c r="B347" s="563"/>
      <c r="C347" s="563"/>
      <c r="D347" s="563"/>
      <c r="E347" s="563"/>
      <c r="F347" s="563"/>
      <c r="G347" s="563"/>
      <c r="H347" s="563"/>
      <c r="I347" s="563"/>
      <c r="J347" s="563"/>
      <c r="K347" s="563"/>
      <c r="L347" s="563"/>
      <c r="M347" s="563"/>
      <c r="N347" s="563"/>
      <c r="O347" s="563"/>
      <c r="P347" s="563"/>
      <c r="Q347" s="563"/>
      <c r="R347" s="563"/>
      <c r="S347" s="563"/>
      <c r="T347" s="563"/>
      <c r="U347" s="563"/>
      <c r="V347" s="563"/>
      <c r="W347" s="563"/>
      <c r="X347" s="563"/>
      <c r="Y347" s="563"/>
      <c r="Z347" s="564"/>
    </row>
    <row r="348" spans="1:26">
      <c r="A348" s="570"/>
      <c r="B348" s="563"/>
      <c r="C348" s="563"/>
      <c r="D348" s="563"/>
      <c r="E348" s="563"/>
      <c r="F348" s="563"/>
      <c r="G348" s="563"/>
      <c r="H348" s="563"/>
      <c r="I348" s="563"/>
      <c r="J348" s="563"/>
      <c r="K348" s="563"/>
      <c r="L348" s="563"/>
      <c r="M348" s="563"/>
      <c r="N348" s="563"/>
      <c r="O348" s="563"/>
      <c r="P348" s="563"/>
      <c r="Q348" s="563"/>
      <c r="R348" s="563"/>
      <c r="S348" s="563"/>
      <c r="T348" s="563"/>
      <c r="U348" s="563"/>
      <c r="V348" s="563"/>
      <c r="W348" s="563"/>
      <c r="X348" s="563"/>
      <c r="Y348" s="563"/>
      <c r="Z348" s="564"/>
    </row>
    <row r="349" spans="1:26">
      <c r="A349" s="570"/>
      <c r="B349" s="563"/>
      <c r="C349" s="563"/>
      <c r="D349" s="563"/>
      <c r="E349" s="563"/>
      <c r="F349" s="563"/>
      <c r="G349" s="563"/>
      <c r="H349" s="563"/>
      <c r="I349" s="563"/>
      <c r="J349" s="563"/>
      <c r="K349" s="563"/>
      <c r="L349" s="563"/>
      <c r="M349" s="563"/>
      <c r="N349" s="563"/>
      <c r="O349" s="563"/>
      <c r="P349" s="563"/>
      <c r="Q349" s="563"/>
      <c r="R349" s="563"/>
      <c r="S349" s="563"/>
      <c r="T349" s="563"/>
      <c r="U349" s="563"/>
      <c r="V349" s="563"/>
      <c r="W349" s="563"/>
      <c r="X349" s="563"/>
      <c r="Y349" s="563"/>
      <c r="Z349" s="564"/>
    </row>
    <row r="350" spans="1:26">
      <c r="A350" s="570"/>
      <c r="B350" s="563"/>
      <c r="C350" s="563"/>
      <c r="D350" s="563"/>
      <c r="E350" s="563"/>
      <c r="F350" s="563"/>
      <c r="G350" s="563"/>
      <c r="H350" s="563"/>
      <c r="I350" s="563"/>
      <c r="J350" s="563"/>
      <c r="K350" s="563"/>
      <c r="L350" s="563"/>
      <c r="M350" s="563"/>
      <c r="N350" s="563"/>
      <c r="O350" s="563"/>
      <c r="P350" s="563"/>
      <c r="Q350" s="563"/>
      <c r="R350" s="563"/>
      <c r="S350" s="563"/>
      <c r="T350" s="563"/>
      <c r="U350" s="563"/>
      <c r="V350" s="563"/>
      <c r="W350" s="563"/>
      <c r="X350" s="563"/>
      <c r="Y350" s="563"/>
      <c r="Z350" s="564"/>
    </row>
    <row r="351" spans="1:26">
      <c r="A351" s="570"/>
      <c r="B351" s="563"/>
      <c r="C351" s="563"/>
      <c r="D351" s="563"/>
      <c r="E351" s="563"/>
      <c r="F351" s="563"/>
      <c r="G351" s="563"/>
      <c r="H351" s="563"/>
      <c r="I351" s="563"/>
      <c r="J351" s="563"/>
      <c r="K351" s="563"/>
      <c r="L351" s="563"/>
      <c r="M351" s="563"/>
      <c r="N351" s="563"/>
      <c r="O351" s="563"/>
      <c r="P351" s="563"/>
      <c r="Q351" s="563"/>
      <c r="R351" s="563"/>
      <c r="S351" s="563"/>
      <c r="T351" s="563"/>
      <c r="U351" s="563"/>
      <c r="V351" s="563"/>
      <c r="W351" s="563"/>
      <c r="X351" s="563"/>
      <c r="Y351" s="563"/>
      <c r="Z351" s="564"/>
    </row>
    <row r="352" spans="1:26">
      <c r="A352" s="570"/>
      <c r="B352" s="563"/>
      <c r="C352" s="563"/>
      <c r="D352" s="563"/>
      <c r="E352" s="563"/>
      <c r="F352" s="563"/>
      <c r="G352" s="563"/>
      <c r="H352" s="563"/>
      <c r="I352" s="563"/>
      <c r="J352" s="563"/>
      <c r="K352" s="563"/>
      <c r="L352" s="563"/>
      <c r="M352" s="563"/>
      <c r="N352" s="563"/>
      <c r="O352" s="563"/>
      <c r="P352" s="563"/>
      <c r="Q352" s="563"/>
      <c r="R352" s="563"/>
      <c r="S352" s="563"/>
      <c r="T352" s="563"/>
      <c r="U352" s="563"/>
      <c r="V352" s="563"/>
      <c r="W352" s="563"/>
      <c r="X352" s="563"/>
      <c r="Y352" s="563"/>
      <c r="Z352" s="564"/>
    </row>
    <row r="353" spans="1:26">
      <c r="A353" s="570"/>
      <c r="B353" s="563"/>
      <c r="C353" s="563"/>
      <c r="D353" s="563"/>
      <c r="E353" s="563"/>
      <c r="F353" s="563"/>
      <c r="G353" s="563"/>
      <c r="H353" s="563"/>
      <c r="I353" s="563"/>
      <c r="J353" s="563"/>
      <c r="K353" s="563"/>
      <c r="L353" s="563"/>
      <c r="M353" s="563"/>
      <c r="N353" s="563"/>
      <c r="O353" s="563"/>
      <c r="P353" s="563"/>
      <c r="Q353" s="563"/>
      <c r="R353" s="563"/>
      <c r="S353" s="563"/>
      <c r="T353" s="563"/>
      <c r="U353" s="563"/>
      <c r="V353" s="563"/>
      <c r="W353" s="563"/>
      <c r="X353" s="563"/>
      <c r="Y353" s="563"/>
      <c r="Z353" s="564"/>
    </row>
    <row r="354" spans="1:26">
      <c r="A354" s="570"/>
      <c r="B354" s="563"/>
      <c r="C354" s="563"/>
      <c r="D354" s="563"/>
      <c r="E354" s="563"/>
      <c r="F354" s="563"/>
      <c r="G354" s="563"/>
      <c r="H354" s="563"/>
      <c r="I354" s="563"/>
      <c r="J354" s="563"/>
      <c r="K354" s="563"/>
      <c r="L354" s="563"/>
      <c r="M354" s="563"/>
      <c r="N354" s="563"/>
      <c r="O354" s="563"/>
      <c r="P354" s="563"/>
      <c r="Q354" s="563"/>
      <c r="R354" s="563"/>
      <c r="S354" s="563"/>
      <c r="T354" s="563"/>
      <c r="U354" s="563"/>
      <c r="V354" s="563"/>
      <c r="W354" s="563"/>
      <c r="X354" s="563"/>
      <c r="Y354" s="563"/>
      <c r="Z354" s="564"/>
    </row>
    <row r="355" spans="1:26">
      <c r="A355" s="570"/>
      <c r="B355" s="563"/>
      <c r="C355" s="563"/>
      <c r="D355" s="563"/>
      <c r="E355" s="563"/>
      <c r="F355" s="563"/>
      <c r="G355" s="563"/>
      <c r="H355" s="563"/>
      <c r="I355" s="563"/>
      <c r="J355" s="563"/>
      <c r="K355" s="563"/>
      <c r="L355" s="563"/>
      <c r="M355" s="563"/>
      <c r="N355" s="563"/>
      <c r="O355" s="563"/>
      <c r="P355" s="563"/>
      <c r="Q355" s="563"/>
      <c r="R355" s="563"/>
      <c r="S355" s="563"/>
      <c r="T355" s="563"/>
      <c r="U355" s="563"/>
      <c r="V355" s="563"/>
      <c r="W355" s="563"/>
      <c r="X355" s="563"/>
      <c r="Y355" s="563"/>
      <c r="Z355" s="564"/>
    </row>
    <row r="356" spans="1:26">
      <c r="A356" s="570"/>
      <c r="B356" s="563"/>
      <c r="C356" s="563"/>
      <c r="D356" s="563"/>
      <c r="E356" s="563"/>
      <c r="F356" s="563"/>
      <c r="G356" s="563"/>
      <c r="H356" s="563"/>
      <c r="I356" s="563"/>
      <c r="J356" s="563"/>
      <c r="K356" s="563"/>
      <c r="L356" s="563"/>
      <c r="M356" s="563"/>
      <c r="N356" s="563"/>
      <c r="O356" s="563"/>
      <c r="P356" s="563"/>
      <c r="Q356" s="563"/>
      <c r="R356" s="563"/>
      <c r="S356" s="563"/>
      <c r="T356" s="563"/>
      <c r="U356" s="563"/>
      <c r="V356" s="563"/>
      <c r="W356" s="563"/>
      <c r="X356" s="563"/>
      <c r="Y356" s="563"/>
      <c r="Z356" s="564"/>
    </row>
    <row r="357" spans="1:26">
      <c r="A357" s="570"/>
      <c r="B357" s="563"/>
      <c r="C357" s="563"/>
      <c r="D357" s="563"/>
      <c r="E357" s="563"/>
      <c r="F357" s="563"/>
      <c r="G357" s="563"/>
      <c r="H357" s="563"/>
      <c r="I357" s="563"/>
      <c r="J357" s="563"/>
      <c r="K357" s="563"/>
      <c r="L357" s="563"/>
      <c r="M357" s="563"/>
      <c r="N357" s="563"/>
      <c r="O357" s="563"/>
      <c r="P357" s="563"/>
      <c r="Q357" s="563"/>
      <c r="R357" s="563"/>
      <c r="S357" s="563"/>
      <c r="T357" s="563"/>
      <c r="U357" s="563"/>
      <c r="V357" s="563"/>
      <c r="W357" s="563"/>
      <c r="X357" s="563"/>
      <c r="Y357" s="563"/>
      <c r="Z357" s="564"/>
    </row>
    <row r="358" spans="1:26">
      <c r="A358" s="570"/>
      <c r="B358" s="563"/>
      <c r="C358" s="563"/>
      <c r="D358" s="563"/>
      <c r="E358" s="563"/>
      <c r="F358" s="563"/>
      <c r="G358" s="563"/>
      <c r="H358" s="563"/>
      <c r="I358" s="563"/>
      <c r="J358" s="563"/>
      <c r="K358" s="563"/>
      <c r="L358" s="563"/>
      <c r="M358" s="563"/>
      <c r="N358" s="563"/>
      <c r="O358" s="563"/>
      <c r="P358" s="563"/>
      <c r="Q358" s="563"/>
      <c r="R358" s="563"/>
      <c r="S358" s="563"/>
      <c r="T358" s="563"/>
      <c r="U358" s="563"/>
      <c r="V358" s="563"/>
      <c r="W358" s="563"/>
      <c r="X358" s="563"/>
      <c r="Y358" s="563"/>
      <c r="Z358" s="564"/>
    </row>
    <row r="359" spans="1:26">
      <c r="A359" s="570"/>
      <c r="B359" s="563"/>
      <c r="C359" s="563"/>
      <c r="D359" s="563"/>
      <c r="E359" s="563"/>
      <c r="F359" s="563"/>
      <c r="G359" s="563"/>
      <c r="H359" s="563"/>
      <c r="I359" s="563"/>
      <c r="J359" s="563"/>
      <c r="K359" s="563"/>
      <c r="L359" s="563"/>
      <c r="M359" s="563"/>
      <c r="N359" s="563"/>
      <c r="O359" s="563"/>
      <c r="P359" s="563"/>
      <c r="Q359" s="563"/>
      <c r="R359" s="563"/>
      <c r="S359" s="563"/>
      <c r="T359" s="563"/>
      <c r="U359" s="563"/>
      <c r="V359" s="563"/>
      <c r="W359" s="563"/>
      <c r="X359" s="563"/>
      <c r="Y359" s="563"/>
      <c r="Z359" s="564"/>
    </row>
    <row r="360" spans="1:26">
      <c r="A360" s="570"/>
      <c r="B360" s="563"/>
      <c r="C360" s="563"/>
      <c r="D360" s="563"/>
      <c r="E360" s="563"/>
      <c r="F360" s="563"/>
      <c r="G360" s="563"/>
      <c r="H360" s="563"/>
      <c r="I360" s="563"/>
      <c r="J360" s="563"/>
      <c r="K360" s="563"/>
      <c r="L360" s="563"/>
      <c r="M360" s="563"/>
      <c r="N360" s="563"/>
      <c r="O360" s="563"/>
      <c r="P360" s="563"/>
      <c r="Q360" s="563"/>
      <c r="R360" s="563"/>
      <c r="S360" s="563"/>
      <c r="T360" s="563"/>
      <c r="U360" s="563"/>
      <c r="V360" s="563"/>
      <c r="W360" s="563"/>
      <c r="X360" s="563"/>
      <c r="Y360" s="563"/>
      <c r="Z360" s="564"/>
    </row>
    <row r="361" spans="1:26">
      <c r="A361" s="570"/>
      <c r="B361" s="563"/>
      <c r="C361" s="563"/>
      <c r="D361" s="563"/>
      <c r="E361" s="563"/>
      <c r="F361" s="563"/>
      <c r="G361" s="563"/>
      <c r="H361" s="563"/>
      <c r="I361" s="563"/>
      <c r="J361" s="563"/>
      <c r="K361" s="563"/>
      <c r="L361" s="563"/>
      <c r="M361" s="563"/>
      <c r="N361" s="563"/>
      <c r="O361" s="563"/>
      <c r="P361" s="563"/>
      <c r="Q361" s="563"/>
      <c r="R361" s="563"/>
      <c r="S361" s="563"/>
      <c r="T361" s="563"/>
      <c r="U361" s="563"/>
      <c r="V361" s="563"/>
      <c r="W361" s="563"/>
      <c r="X361" s="563"/>
      <c r="Y361" s="563"/>
      <c r="Z361" s="564"/>
    </row>
    <row r="362" spans="1:26">
      <c r="A362" s="570"/>
      <c r="B362" s="563"/>
      <c r="C362" s="563"/>
      <c r="D362" s="563"/>
      <c r="E362" s="563"/>
      <c r="F362" s="563"/>
      <c r="G362" s="563"/>
      <c r="H362" s="563"/>
      <c r="I362" s="563"/>
      <c r="J362" s="563"/>
      <c r="K362" s="563"/>
      <c r="L362" s="563"/>
      <c r="M362" s="563"/>
      <c r="N362" s="563"/>
      <c r="O362" s="563"/>
      <c r="P362" s="563"/>
      <c r="Q362" s="563"/>
      <c r="R362" s="563"/>
      <c r="S362" s="563"/>
      <c r="T362" s="563"/>
      <c r="U362" s="563"/>
      <c r="V362" s="563"/>
      <c r="W362" s="563"/>
      <c r="X362" s="563"/>
      <c r="Y362" s="563"/>
      <c r="Z362" s="564"/>
    </row>
    <row r="363" spans="1:26">
      <c r="A363" s="570"/>
      <c r="B363" s="563"/>
      <c r="C363" s="563"/>
      <c r="D363" s="563"/>
      <c r="E363" s="563"/>
      <c r="F363" s="563"/>
      <c r="G363" s="563"/>
      <c r="H363" s="563"/>
      <c r="I363" s="563"/>
      <c r="J363" s="563"/>
      <c r="K363" s="563"/>
      <c r="L363" s="563"/>
      <c r="M363" s="563"/>
      <c r="N363" s="563"/>
      <c r="O363" s="563"/>
      <c r="P363" s="563"/>
      <c r="Q363" s="563"/>
      <c r="R363" s="563"/>
      <c r="S363" s="563"/>
      <c r="T363" s="563"/>
      <c r="U363" s="563"/>
      <c r="V363" s="563"/>
      <c r="W363" s="563"/>
      <c r="X363" s="563"/>
      <c r="Y363" s="563"/>
      <c r="Z363" s="564"/>
    </row>
    <row r="364" spans="1:26">
      <c r="A364" s="570"/>
      <c r="B364" s="563"/>
      <c r="C364" s="563"/>
      <c r="D364" s="563"/>
      <c r="E364" s="563"/>
      <c r="F364" s="563"/>
      <c r="G364" s="563"/>
      <c r="H364" s="563"/>
      <c r="I364" s="563"/>
      <c r="J364" s="563"/>
      <c r="K364" s="563"/>
      <c r="L364" s="563"/>
      <c r="M364" s="563"/>
      <c r="N364" s="563"/>
      <c r="O364" s="563"/>
      <c r="P364" s="563"/>
      <c r="Q364" s="563"/>
      <c r="R364" s="563"/>
      <c r="S364" s="563"/>
      <c r="T364" s="563"/>
      <c r="U364" s="563"/>
      <c r="V364" s="563"/>
      <c r="W364" s="563"/>
      <c r="X364" s="563"/>
      <c r="Y364" s="563"/>
      <c r="Z364" s="564"/>
    </row>
    <row r="365" spans="1:26">
      <c r="A365" s="570"/>
      <c r="B365" s="563"/>
      <c r="C365" s="563"/>
      <c r="D365" s="563"/>
      <c r="E365" s="563"/>
      <c r="F365" s="563"/>
      <c r="G365" s="563"/>
      <c r="H365" s="563"/>
      <c r="I365" s="563"/>
      <c r="J365" s="563"/>
      <c r="K365" s="563"/>
      <c r="L365" s="563"/>
      <c r="M365" s="563"/>
      <c r="N365" s="563"/>
      <c r="O365" s="563"/>
      <c r="P365" s="563"/>
      <c r="Q365" s="563"/>
      <c r="R365" s="563"/>
      <c r="S365" s="563"/>
      <c r="T365" s="563"/>
      <c r="U365" s="563"/>
      <c r="V365" s="563"/>
      <c r="W365" s="563"/>
      <c r="X365" s="563"/>
      <c r="Y365" s="563"/>
      <c r="Z365" s="564"/>
    </row>
    <row r="366" spans="1:26">
      <c r="A366" s="570"/>
      <c r="B366" s="563"/>
      <c r="C366" s="563"/>
      <c r="D366" s="563"/>
      <c r="E366" s="563"/>
      <c r="F366" s="563"/>
      <c r="G366" s="563"/>
      <c r="H366" s="563"/>
      <c r="I366" s="563"/>
      <c r="J366" s="563"/>
      <c r="K366" s="563"/>
      <c r="L366" s="563"/>
      <c r="M366" s="563"/>
      <c r="N366" s="563"/>
      <c r="O366" s="563"/>
      <c r="P366" s="563"/>
      <c r="Q366" s="563"/>
      <c r="R366" s="563"/>
      <c r="S366" s="563"/>
      <c r="T366" s="563"/>
      <c r="U366" s="563"/>
      <c r="V366" s="563"/>
      <c r="W366" s="563"/>
      <c r="X366" s="563"/>
      <c r="Y366" s="563"/>
      <c r="Z366" s="564"/>
    </row>
    <row r="367" spans="1:26">
      <c r="A367" s="570"/>
      <c r="B367" s="563"/>
      <c r="C367" s="563"/>
      <c r="D367" s="563"/>
      <c r="E367" s="563"/>
      <c r="F367" s="563"/>
      <c r="G367" s="563"/>
      <c r="H367" s="563"/>
      <c r="I367" s="563"/>
      <c r="J367" s="563"/>
      <c r="K367" s="563"/>
      <c r="L367" s="563"/>
      <c r="M367" s="563"/>
      <c r="N367" s="563"/>
      <c r="O367" s="563"/>
      <c r="P367" s="563"/>
      <c r="Q367" s="563"/>
      <c r="R367" s="563"/>
      <c r="S367" s="563"/>
      <c r="T367" s="563"/>
      <c r="U367" s="563"/>
      <c r="V367" s="563"/>
      <c r="W367" s="563"/>
      <c r="X367" s="563"/>
      <c r="Y367" s="563"/>
      <c r="Z367" s="564"/>
    </row>
    <row r="368" spans="1:26">
      <c r="A368" s="570"/>
      <c r="B368" s="563"/>
      <c r="C368" s="563"/>
      <c r="D368" s="563"/>
      <c r="E368" s="563"/>
      <c r="F368" s="563"/>
      <c r="G368" s="563"/>
      <c r="H368" s="563"/>
      <c r="I368" s="563"/>
      <c r="J368" s="563"/>
      <c r="K368" s="563"/>
      <c r="L368" s="563"/>
      <c r="M368" s="563"/>
      <c r="N368" s="563"/>
      <c r="O368" s="563"/>
      <c r="P368" s="563"/>
      <c r="Q368" s="563"/>
      <c r="R368" s="563"/>
      <c r="S368" s="563"/>
      <c r="T368" s="563"/>
      <c r="U368" s="563"/>
      <c r="V368" s="563"/>
      <c r="W368" s="563"/>
      <c r="X368" s="563"/>
      <c r="Y368" s="563"/>
      <c r="Z368" s="564"/>
    </row>
    <row r="369" spans="1:26">
      <c r="A369" s="570"/>
      <c r="B369" s="563"/>
      <c r="C369" s="563"/>
      <c r="D369" s="563"/>
      <c r="E369" s="563"/>
      <c r="F369" s="563"/>
      <c r="G369" s="563"/>
      <c r="H369" s="563"/>
      <c r="I369" s="563"/>
      <c r="J369" s="563"/>
      <c r="K369" s="563"/>
      <c r="L369" s="563"/>
      <c r="M369" s="563"/>
      <c r="N369" s="563"/>
      <c r="O369" s="563"/>
      <c r="P369" s="563"/>
      <c r="Q369" s="563"/>
      <c r="R369" s="563"/>
      <c r="S369" s="563"/>
      <c r="T369" s="563"/>
      <c r="U369" s="563"/>
      <c r="V369" s="563"/>
      <c r="W369" s="563"/>
      <c r="X369" s="563"/>
      <c r="Y369" s="563"/>
      <c r="Z369" s="564"/>
    </row>
    <row r="370" spans="1:26">
      <c r="A370" s="570"/>
      <c r="B370" s="563"/>
      <c r="C370" s="563"/>
      <c r="D370" s="563"/>
      <c r="E370" s="563"/>
      <c r="F370" s="563"/>
      <c r="G370" s="563"/>
      <c r="H370" s="563"/>
      <c r="I370" s="563"/>
      <c r="J370" s="563"/>
      <c r="K370" s="563"/>
      <c r="L370" s="563"/>
      <c r="M370" s="563"/>
      <c r="N370" s="563"/>
      <c r="O370" s="563"/>
      <c r="P370" s="563"/>
      <c r="Q370" s="563"/>
      <c r="R370" s="563"/>
      <c r="S370" s="563"/>
      <c r="T370" s="563"/>
      <c r="U370" s="563"/>
      <c r="V370" s="563"/>
      <c r="W370" s="563"/>
      <c r="X370" s="563"/>
      <c r="Y370" s="563"/>
      <c r="Z370" s="564"/>
    </row>
    <row r="371" spans="1:26">
      <c r="A371" s="570"/>
      <c r="B371" s="563"/>
      <c r="C371" s="563"/>
      <c r="D371" s="563"/>
      <c r="E371" s="563"/>
      <c r="F371" s="563"/>
      <c r="G371" s="563"/>
      <c r="H371" s="563"/>
      <c r="I371" s="563"/>
      <c r="J371" s="563"/>
      <c r="K371" s="563"/>
      <c r="L371" s="563"/>
      <c r="M371" s="563"/>
      <c r="N371" s="563"/>
      <c r="O371" s="563"/>
      <c r="P371" s="563"/>
      <c r="Q371" s="563"/>
      <c r="R371" s="563"/>
      <c r="S371" s="563"/>
      <c r="T371" s="563"/>
      <c r="U371" s="563"/>
      <c r="V371" s="563"/>
      <c r="W371" s="563"/>
      <c r="X371" s="563"/>
      <c r="Y371" s="563"/>
      <c r="Z371" s="564"/>
    </row>
    <row r="372" spans="1:26">
      <c r="A372" s="570"/>
      <c r="B372" s="563"/>
      <c r="C372" s="563"/>
      <c r="D372" s="563"/>
      <c r="E372" s="563"/>
      <c r="F372" s="563"/>
      <c r="G372" s="563"/>
      <c r="H372" s="563"/>
      <c r="I372" s="563"/>
      <c r="J372" s="563"/>
      <c r="K372" s="563"/>
      <c r="L372" s="563"/>
      <c r="M372" s="563"/>
      <c r="N372" s="563"/>
      <c r="O372" s="563"/>
      <c r="P372" s="563"/>
      <c r="Q372" s="563"/>
      <c r="R372" s="563"/>
      <c r="S372" s="563"/>
      <c r="T372" s="563"/>
      <c r="U372" s="563"/>
      <c r="V372" s="563"/>
      <c r="W372" s="563"/>
      <c r="X372" s="563"/>
      <c r="Y372" s="563"/>
      <c r="Z372" s="564"/>
    </row>
    <row r="373" spans="1:26">
      <c r="A373" s="570"/>
      <c r="B373" s="563"/>
      <c r="C373" s="563"/>
      <c r="D373" s="563"/>
      <c r="E373" s="563"/>
      <c r="F373" s="563"/>
      <c r="G373" s="563"/>
      <c r="H373" s="563"/>
      <c r="I373" s="563"/>
      <c r="J373" s="563"/>
      <c r="K373" s="563"/>
      <c r="L373" s="563"/>
      <c r="M373" s="563"/>
      <c r="N373" s="563"/>
      <c r="O373" s="563"/>
      <c r="P373" s="563"/>
      <c r="Q373" s="563"/>
      <c r="R373" s="563"/>
      <c r="S373" s="563"/>
      <c r="T373" s="563"/>
      <c r="U373" s="563"/>
      <c r="V373" s="563"/>
      <c r="W373" s="563"/>
      <c r="X373" s="563"/>
      <c r="Y373" s="563"/>
      <c r="Z373" s="564"/>
    </row>
    <row r="374" spans="1:26">
      <c r="A374" s="570"/>
      <c r="B374" s="563"/>
      <c r="C374" s="563"/>
      <c r="D374" s="563"/>
      <c r="E374" s="563"/>
      <c r="F374" s="563"/>
      <c r="G374" s="563"/>
      <c r="H374" s="563"/>
      <c r="I374" s="563"/>
      <c r="J374" s="563"/>
      <c r="K374" s="563"/>
      <c r="L374" s="563"/>
      <c r="M374" s="563"/>
      <c r="N374" s="563"/>
      <c r="O374" s="563"/>
      <c r="P374" s="563"/>
      <c r="Q374" s="563"/>
      <c r="R374" s="563"/>
      <c r="S374" s="563"/>
      <c r="T374" s="563"/>
      <c r="U374" s="563"/>
      <c r="V374" s="563"/>
      <c r="W374" s="563"/>
      <c r="X374" s="563"/>
      <c r="Y374" s="563"/>
      <c r="Z374" s="564"/>
    </row>
    <row r="375" spans="1:26">
      <c r="A375" s="570"/>
      <c r="B375" s="563"/>
      <c r="C375" s="563"/>
      <c r="D375" s="563"/>
      <c r="E375" s="563"/>
      <c r="F375" s="563"/>
      <c r="G375" s="563"/>
      <c r="H375" s="563"/>
      <c r="I375" s="563"/>
      <c r="J375" s="563"/>
      <c r="K375" s="563"/>
      <c r="L375" s="563"/>
      <c r="M375" s="563"/>
      <c r="N375" s="563"/>
      <c r="O375" s="563"/>
      <c r="P375" s="563"/>
      <c r="Q375" s="563"/>
      <c r="R375" s="563"/>
      <c r="S375" s="563"/>
      <c r="T375" s="563"/>
      <c r="U375" s="563"/>
      <c r="V375" s="563"/>
      <c r="W375" s="563"/>
      <c r="X375" s="563"/>
      <c r="Y375" s="563"/>
      <c r="Z375" s="564"/>
    </row>
    <row r="376" spans="1:26">
      <c r="A376" s="570"/>
      <c r="B376" s="563"/>
      <c r="C376" s="563"/>
      <c r="D376" s="563"/>
      <c r="E376" s="563"/>
      <c r="F376" s="563"/>
      <c r="G376" s="563"/>
      <c r="H376" s="563"/>
      <c r="I376" s="563"/>
      <c r="J376" s="563"/>
      <c r="K376" s="563"/>
      <c r="L376" s="563"/>
      <c r="M376" s="563"/>
      <c r="N376" s="563"/>
      <c r="O376" s="563"/>
      <c r="P376" s="563"/>
      <c r="Q376" s="563"/>
      <c r="R376" s="563"/>
      <c r="S376" s="563"/>
      <c r="T376" s="563"/>
      <c r="U376" s="563"/>
      <c r="V376" s="563"/>
      <c r="W376" s="563"/>
      <c r="X376" s="563"/>
      <c r="Y376" s="563"/>
      <c r="Z376" s="564"/>
    </row>
    <row r="377" spans="1:26">
      <c r="A377" s="570"/>
      <c r="B377" s="563"/>
      <c r="C377" s="563"/>
      <c r="D377" s="563"/>
      <c r="E377" s="563"/>
      <c r="F377" s="563"/>
      <c r="G377" s="563"/>
      <c r="H377" s="563"/>
      <c r="I377" s="563"/>
      <c r="J377" s="563"/>
      <c r="K377" s="563"/>
      <c r="L377" s="563"/>
      <c r="M377" s="563"/>
      <c r="N377" s="563"/>
      <c r="O377" s="563"/>
      <c r="P377" s="563"/>
      <c r="Q377" s="563"/>
      <c r="R377" s="563"/>
      <c r="S377" s="563"/>
      <c r="T377" s="563"/>
      <c r="U377" s="563"/>
      <c r="V377" s="563"/>
      <c r="W377" s="563"/>
      <c r="X377" s="563"/>
      <c r="Y377" s="563"/>
      <c r="Z377" s="564"/>
    </row>
    <row r="378" spans="1:26">
      <c r="A378" s="570"/>
      <c r="B378" s="563"/>
      <c r="C378" s="563"/>
      <c r="D378" s="563"/>
      <c r="E378" s="563"/>
      <c r="F378" s="563"/>
      <c r="G378" s="563"/>
      <c r="H378" s="563"/>
      <c r="I378" s="563"/>
      <c r="J378" s="563"/>
      <c r="K378" s="563"/>
      <c r="L378" s="563"/>
      <c r="M378" s="563"/>
      <c r="N378" s="563"/>
      <c r="O378" s="563"/>
      <c r="P378" s="563"/>
      <c r="Q378" s="563"/>
      <c r="R378" s="563"/>
      <c r="S378" s="563"/>
      <c r="T378" s="563"/>
      <c r="U378" s="563"/>
      <c r="V378" s="563"/>
      <c r="W378" s="563"/>
      <c r="X378" s="563"/>
      <c r="Y378" s="563"/>
      <c r="Z378" s="564"/>
    </row>
    <row r="379" spans="1:26">
      <c r="A379" s="570"/>
      <c r="B379" s="563"/>
      <c r="C379" s="563"/>
      <c r="D379" s="563"/>
      <c r="E379" s="563"/>
      <c r="F379" s="563"/>
      <c r="G379" s="563"/>
      <c r="H379" s="563"/>
      <c r="I379" s="563"/>
      <c r="J379" s="563"/>
      <c r="K379" s="563"/>
      <c r="L379" s="563"/>
      <c r="M379" s="563"/>
      <c r="N379" s="563"/>
      <c r="O379" s="563"/>
      <c r="P379" s="563"/>
      <c r="Q379" s="563"/>
      <c r="R379" s="563"/>
      <c r="S379" s="563"/>
      <c r="T379" s="563"/>
      <c r="U379" s="563"/>
      <c r="V379" s="563"/>
      <c r="W379" s="563"/>
      <c r="X379" s="563"/>
      <c r="Y379" s="563"/>
      <c r="Z379" s="564"/>
    </row>
    <row r="380" spans="1:26">
      <c r="A380" s="570"/>
      <c r="B380" s="563"/>
      <c r="C380" s="563"/>
      <c r="D380" s="563"/>
      <c r="E380" s="563"/>
      <c r="F380" s="563"/>
      <c r="G380" s="563"/>
      <c r="H380" s="563"/>
      <c r="I380" s="563"/>
      <c r="J380" s="563"/>
      <c r="K380" s="563"/>
      <c r="L380" s="563"/>
      <c r="M380" s="563"/>
      <c r="N380" s="563"/>
      <c r="O380" s="563"/>
      <c r="P380" s="563"/>
      <c r="Q380" s="563"/>
      <c r="R380" s="563"/>
      <c r="S380" s="563"/>
      <c r="T380" s="563"/>
      <c r="U380" s="563"/>
      <c r="V380" s="563"/>
      <c r="W380" s="563"/>
      <c r="X380" s="563"/>
      <c r="Y380" s="563"/>
      <c r="Z380" s="564"/>
    </row>
    <row r="381" spans="1:26">
      <c r="A381" s="570"/>
      <c r="B381" s="563"/>
      <c r="C381" s="563"/>
      <c r="D381" s="563"/>
      <c r="E381" s="563"/>
      <c r="F381" s="563"/>
      <c r="G381" s="563"/>
      <c r="H381" s="563"/>
      <c r="I381" s="563"/>
      <c r="J381" s="563"/>
      <c r="K381" s="563"/>
      <c r="L381" s="563"/>
      <c r="M381" s="563"/>
      <c r="N381" s="563"/>
      <c r="O381" s="563"/>
      <c r="P381" s="563"/>
      <c r="Q381" s="563"/>
      <c r="R381" s="563"/>
      <c r="S381" s="563"/>
      <c r="T381" s="563"/>
      <c r="U381" s="563"/>
      <c r="V381" s="563"/>
      <c r="W381" s="563"/>
      <c r="X381" s="563"/>
      <c r="Y381" s="563"/>
      <c r="Z381" s="564"/>
    </row>
    <row r="382" spans="1:26">
      <c r="A382" s="570"/>
      <c r="B382" s="563"/>
      <c r="C382" s="563"/>
      <c r="D382" s="563"/>
      <c r="E382" s="563"/>
      <c r="F382" s="563"/>
      <c r="G382" s="563"/>
      <c r="H382" s="563"/>
      <c r="I382" s="563"/>
      <c r="J382" s="563"/>
      <c r="K382" s="563"/>
      <c r="L382" s="563"/>
      <c r="M382" s="563"/>
      <c r="N382" s="563"/>
      <c r="O382" s="563"/>
      <c r="P382" s="563"/>
      <c r="Q382" s="563"/>
      <c r="R382" s="563"/>
      <c r="S382" s="563"/>
      <c r="T382" s="563"/>
      <c r="U382" s="563"/>
      <c r="V382" s="563"/>
      <c r="W382" s="563"/>
      <c r="X382" s="563"/>
      <c r="Y382" s="563"/>
      <c r="Z382" s="564"/>
    </row>
    <row r="383" spans="1:26">
      <c r="A383" s="570"/>
      <c r="B383" s="563"/>
      <c r="C383" s="563"/>
      <c r="D383" s="563"/>
      <c r="E383" s="563"/>
      <c r="F383" s="563"/>
      <c r="G383" s="563"/>
      <c r="H383" s="563"/>
      <c r="I383" s="563"/>
      <c r="J383" s="563"/>
      <c r="K383" s="563"/>
      <c r="L383" s="563"/>
      <c r="M383" s="563"/>
      <c r="N383" s="563"/>
      <c r="O383" s="563"/>
      <c r="P383" s="563"/>
      <c r="Q383" s="563"/>
      <c r="R383" s="563"/>
      <c r="S383" s="563"/>
      <c r="T383" s="563"/>
      <c r="U383" s="563"/>
      <c r="V383" s="563"/>
      <c r="W383" s="563"/>
      <c r="X383" s="563"/>
      <c r="Y383" s="563"/>
      <c r="Z383" s="564"/>
    </row>
    <row r="384" spans="1:26">
      <c r="A384" s="570"/>
      <c r="B384" s="563"/>
      <c r="C384" s="563"/>
      <c r="D384" s="563"/>
      <c r="E384" s="563"/>
      <c r="F384" s="563"/>
      <c r="G384" s="563"/>
      <c r="H384" s="563"/>
      <c r="I384" s="563"/>
      <c r="J384" s="563"/>
      <c r="K384" s="563"/>
      <c r="L384" s="563"/>
      <c r="M384" s="563"/>
      <c r="N384" s="563"/>
      <c r="O384" s="563"/>
      <c r="P384" s="563"/>
      <c r="Q384" s="563"/>
      <c r="R384" s="563"/>
      <c r="S384" s="563"/>
      <c r="T384" s="563"/>
      <c r="U384" s="563"/>
      <c r="V384" s="563"/>
      <c r="W384" s="563"/>
      <c r="X384" s="563"/>
      <c r="Y384" s="563"/>
      <c r="Z384" s="564"/>
    </row>
    <row r="385" spans="1:26">
      <c r="A385" s="570"/>
      <c r="B385" s="563"/>
      <c r="C385" s="563"/>
      <c r="D385" s="563"/>
      <c r="E385" s="563"/>
      <c r="F385" s="563"/>
      <c r="G385" s="563"/>
      <c r="H385" s="563"/>
      <c r="I385" s="563"/>
      <c r="J385" s="563"/>
      <c r="K385" s="563"/>
      <c r="L385" s="563"/>
      <c r="M385" s="563"/>
      <c r="N385" s="563"/>
      <c r="O385" s="563"/>
      <c r="P385" s="563"/>
      <c r="Q385" s="563"/>
      <c r="R385" s="563"/>
      <c r="S385" s="563"/>
      <c r="T385" s="563"/>
      <c r="U385" s="563"/>
      <c r="V385" s="563"/>
      <c r="W385" s="563"/>
      <c r="X385" s="563"/>
      <c r="Y385" s="563"/>
      <c r="Z385" s="564"/>
    </row>
    <row r="386" spans="1:26">
      <c r="A386" s="570"/>
      <c r="B386" s="563"/>
      <c r="C386" s="563"/>
      <c r="D386" s="563"/>
      <c r="E386" s="563"/>
      <c r="F386" s="563"/>
      <c r="G386" s="563"/>
      <c r="H386" s="563"/>
      <c r="I386" s="563"/>
      <c r="J386" s="563"/>
      <c r="K386" s="563"/>
      <c r="L386" s="563"/>
      <c r="M386" s="563"/>
      <c r="N386" s="563"/>
      <c r="O386" s="563"/>
      <c r="P386" s="563"/>
      <c r="Q386" s="563"/>
      <c r="R386" s="563"/>
      <c r="S386" s="563"/>
      <c r="T386" s="563"/>
      <c r="U386" s="563"/>
      <c r="V386" s="563"/>
      <c r="W386" s="563"/>
      <c r="X386" s="563"/>
      <c r="Y386" s="563"/>
      <c r="Z386" s="564"/>
    </row>
    <row r="387" spans="1:26">
      <c r="A387" s="570"/>
      <c r="B387" s="563"/>
      <c r="C387" s="563"/>
      <c r="D387" s="563"/>
      <c r="E387" s="563"/>
      <c r="F387" s="563"/>
      <c r="G387" s="563"/>
      <c r="H387" s="563"/>
      <c r="I387" s="563"/>
      <c r="J387" s="563"/>
      <c r="K387" s="563"/>
      <c r="L387" s="563"/>
      <c r="M387" s="563"/>
      <c r="N387" s="563"/>
      <c r="O387" s="563"/>
      <c r="P387" s="563"/>
      <c r="Q387" s="563"/>
      <c r="R387" s="563"/>
      <c r="S387" s="563"/>
      <c r="T387" s="563"/>
      <c r="U387" s="563"/>
      <c r="V387" s="563"/>
      <c r="W387" s="563"/>
      <c r="X387" s="563"/>
      <c r="Y387" s="563"/>
      <c r="Z387" s="564"/>
    </row>
    <row r="388" spans="1:26">
      <c r="A388" s="570"/>
      <c r="B388" s="563"/>
      <c r="C388" s="563"/>
      <c r="D388" s="563"/>
      <c r="E388" s="563"/>
      <c r="F388" s="563"/>
      <c r="G388" s="563"/>
      <c r="H388" s="563"/>
      <c r="I388" s="563"/>
      <c r="J388" s="563"/>
      <c r="K388" s="563"/>
      <c r="L388" s="563"/>
      <c r="M388" s="563"/>
      <c r="N388" s="563"/>
      <c r="O388" s="563"/>
      <c r="P388" s="563"/>
      <c r="Q388" s="563"/>
      <c r="R388" s="563"/>
      <c r="S388" s="563"/>
      <c r="T388" s="563"/>
      <c r="U388" s="563"/>
      <c r="V388" s="563"/>
      <c r="W388" s="563"/>
      <c r="X388" s="563"/>
      <c r="Y388" s="563"/>
      <c r="Z388" s="564"/>
    </row>
    <row r="389" spans="1:26">
      <c r="A389" s="570"/>
      <c r="B389" s="563"/>
      <c r="C389" s="563"/>
      <c r="D389" s="563"/>
      <c r="E389" s="563"/>
      <c r="F389" s="563"/>
      <c r="G389" s="563"/>
      <c r="H389" s="563"/>
      <c r="I389" s="563"/>
      <c r="J389" s="563"/>
      <c r="K389" s="563"/>
      <c r="L389" s="563"/>
      <c r="M389" s="563"/>
      <c r="N389" s="563"/>
      <c r="O389" s="563"/>
      <c r="P389" s="563"/>
      <c r="Q389" s="563"/>
      <c r="R389" s="563"/>
      <c r="S389" s="563"/>
      <c r="T389" s="563"/>
      <c r="U389" s="563"/>
      <c r="V389" s="563"/>
      <c r="W389" s="563"/>
      <c r="X389" s="563"/>
      <c r="Y389" s="563"/>
      <c r="Z389" s="564"/>
    </row>
    <row r="390" spans="1:26">
      <c r="A390" s="570"/>
      <c r="B390" s="563"/>
      <c r="C390" s="563"/>
      <c r="D390" s="563"/>
      <c r="E390" s="563"/>
      <c r="F390" s="563"/>
      <c r="G390" s="563"/>
      <c r="H390" s="563"/>
      <c r="I390" s="563"/>
      <c r="J390" s="563"/>
      <c r="K390" s="563"/>
      <c r="L390" s="563"/>
      <c r="M390" s="563"/>
      <c r="N390" s="563"/>
      <c r="O390" s="563"/>
      <c r="P390" s="563"/>
      <c r="Q390" s="563"/>
      <c r="R390" s="563"/>
      <c r="S390" s="563"/>
      <c r="T390" s="563"/>
      <c r="U390" s="563"/>
      <c r="V390" s="563"/>
      <c r="W390" s="563"/>
      <c r="X390" s="563"/>
      <c r="Y390" s="563"/>
      <c r="Z390" s="564"/>
    </row>
    <row r="391" spans="1:26">
      <c r="A391" s="570"/>
      <c r="B391" s="563"/>
      <c r="C391" s="563"/>
      <c r="D391" s="563"/>
      <c r="E391" s="563"/>
      <c r="F391" s="563"/>
      <c r="G391" s="563"/>
      <c r="H391" s="563"/>
      <c r="I391" s="563"/>
      <c r="J391" s="563"/>
      <c r="K391" s="563"/>
      <c r="L391" s="563"/>
      <c r="M391" s="563"/>
      <c r="N391" s="563"/>
      <c r="O391" s="563"/>
      <c r="P391" s="563"/>
      <c r="Q391" s="563"/>
      <c r="R391" s="563"/>
      <c r="S391" s="563"/>
      <c r="T391" s="563"/>
      <c r="U391" s="563"/>
      <c r="V391" s="563"/>
      <c r="W391" s="563"/>
      <c r="X391" s="563"/>
      <c r="Y391" s="563"/>
      <c r="Z391" s="564"/>
    </row>
    <row r="392" spans="1:26">
      <c r="A392" s="570"/>
      <c r="B392" s="563"/>
      <c r="C392" s="563"/>
      <c r="D392" s="563"/>
      <c r="E392" s="563"/>
      <c r="F392" s="563"/>
      <c r="G392" s="563"/>
      <c r="H392" s="563"/>
      <c r="I392" s="563"/>
      <c r="J392" s="563"/>
      <c r="K392" s="563"/>
      <c r="L392" s="563"/>
      <c r="M392" s="563"/>
      <c r="N392" s="563"/>
      <c r="O392" s="563"/>
      <c r="P392" s="563"/>
      <c r="Q392" s="563"/>
      <c r="R392" s="563"/>
      <c r="S392" s="563"/>
      <c r="T392" s="563"/>
      <c r="U392" s="563"/>
      <c r="V392" s="563"/>
      <c r="W392" s="563"/>
      <c r="X392" s="563"/>
      <c r="Y392" s="563"/>
      <c r="Z392" s="564"/>
    </row>
    <row r="393" spans="1:26">
      <c r="A393" s="570"/>
      <c r="B393" s="563"/>
      <c r="C393" s="563"/>
      <c r="D393" s="563"/>
      <c r="E393" s="563"/>
      <c r="F393" s="563"/>
      <c r="G393" s="563"/>
      <c r="H393" s="563"/>
      <c r="I393" s="563"/>
      <c r="J393" s="563"/>
      <c r="K393" s="563"/>
      <c r="L393" s="563"/>
      <c r="M393" s="563"/>
      <c r="N393" s="563"/>
      <c r="O393" s="563"/>
      <c r="P393" s="563"/>
      <c r="Q393" s="563"/>
      <c r="R393" s="563"/>
      <c r="S393" s="563"/>
      <c r="T393" s="563"/>
      <c r="U393" s="563"/>
      <c r="V393" s="563"/>
      <c r="W393" s="563"/>
      <c r="X393" s="563"/>
      <c r="Y393" s="563"/>
      <c r="Z393" s="564"/>
    </row>
    <row r="394" spans="1:26">
      <c r="A394" s="570"/>
      <c r="B394" s="563"/>
      <c r="C394" s="563"/>
      <c r="D394" s="563"/>
      <c r="E394" s="563"/>
      <c r="F394" s="563"/>
      <c r="G394" s="563"/>
      <c r="H394" s="563"/>
      <c r="I394" s="563"/>
      <c r="J394" s="563"/>
      <c r="K394" s="563"/>
      <c r="L394" s="563"/>
      <c r="M394" s="563"/>
      <c r="N394" s="563"/>
      <c r="O394" s="563"/>
      <c r="P394" s="563"/>
      <c r="Q394" s="563"/>
      <c r="R394" s="563"/>
      <c r="S394" s="563"/>
      <c r="T394" s="563"/>
      <c r="U394" s="563"/>
      <c r="V394" s="563"/>
      <c r="W394" s="563"/>
      <c r="X394" s="563"/>
      <c r="Y394" s="563"/>
      <c r="Z394" s="564"/>
    </row>
    <row r="395" spans="1:26">
      <c r="A395" s="570"/>
      <c r="B395" s="563"/>
      <c r="C395" s="563"/>
      <c r="D395" s="563"/>
      <c r="E395" s="563"/>
      <c r="F395" s="563"/>
      <c r="G395" s="563"/>
      <c r="H395" s="563"/>
      <c r="I395" s="563"/>
      <c r="J395" s="563"/>
      <c r="K395" s="563"/>
      <c r="L395" s="563"/>
      <c r="M395" s="563"/>
      <c r="N395" s="563"/>
      <c r="O395" s="563"/>
      <c r="P395" s="563"/>
      <c r="Q395" s="563"/>
      <c r="R395" s="563"/>
      <c r="S395" s="563"/>
      <c r="T395" s="563"/>
      <c r="U395" s="563"/>
      <c r="V395" s="563"/>
      <c r="W395" s="563"/>
      <c r="X395" s="563"/>
      <c r="Y395" s="563"/>
      <c r="Z395" s="564"/>
    </row>
    <row r="396" spans="1:26">
      <c r="A396" s="570"/>
      <c r="B396" s="563"/>
      <c r="C396" s="563"/>
      <c r="D396" s="563"/>
      <c r="E396" s="563"/>
      <c r="F396" s="563"/>
      <c r="G396" s="563"/>
      <c r="H396" s="563"/>
      <c r="I396" s="563"/>
      <c r="J396" s="563"/>
      <c r="K396" s="563"/>
      <c r="L396" s="563"/>
      <c r="M396" s="563"/>
      <c r="N396" s="563"/>
      <c r="O396" s="563"/>
      <c r="P396" s="563"/>
      <c r="Q396" s="563"/>
      <c r="R396" s="563"/>
      <c r="S396" s="563"/>
      <c r="T396" s="563"/>
      <c r="U396" s="563"/>
      <c r="V396" s="563"/>
      <c r="W396" s="563"/>
      <c r="X396" s="563"/>
      <c r="Y396" s="563"/>
      <c r="Z396" s="564"/>
    </row>
    <row r="397" spans="1:26">
      <c r="A397" s="570"/>
      <c r="B397" s="563"/>
      <c r="C397" s="563"/>
      <c r="D397" s="563"/>
      <c r="E397" s="563"/>
      <c r="F397" s="563"/>
      <c r="G397" s="563"/>
      <c r="H397" s="563"/>
      <c r="I397" s="563"/>
      <c r="J397" s="563"/>
      <c r="K397" s="563"/>
      <c r="L397" s="563"/>
      <c r="M397" s="563"/>
      <c r="N397" s="563"/>
      <c r="O397" s="563"/>
      <c r="P397" s="563"/>
      <c r="Q397" s="563"/>
      <c r="R397" s="563"/>
      <c r="S397" s="563"/>
      <c r="T397" s="563"/>
      <c r="U397" s="563"/>
      <c r="V397" s="563"/>
      <c r="W397" s="563"/>
      <c r="X397" s="563"/>
      <c r="Y397" s="563"/>
      <c r="Z397" s="564"/>
    </row>
    <row r="398" spans="1:26">
      <c r="A398" s="570"/>
      <c r="B398" s="563"/>
      <c r="C398" s="563"/>
      <c r="D398" s="563"/>
      <c r="E398" s="563"/>
      <c r="F398" s="563"/>
      <c r="G398" s="563"/>
      <c r="H398" s="563"/>
      <c r="I398" s="563"/>
      <c r="J398" s="563"/>
      <c r="K398" s="563"/>
      <c r="L398" s="563"/>
      <c r="M398" s="563"/>
      <c r="N398" s="563"/>
      <c r="O398" s="563"/>
      <c r="P398" s="563"/>
      <c r="Q398" s="563"/>
      <c r="R398" s="563"/>
      <c r="S398" s="563"/>
      <c r="T398" s="563"/>
      <c r="U398" s="563"/>
      <c r="V398" s="563"/>
      <c r="W398" s="563"/>
      <c r="X398" s="563"/>
      <c r="Y398" s="563"/>
      <c r="Z398" s="564"/>
    </row>
    <row r="399" spans="1:26">
      <c r="A399" s="570"/>
      <c r="B399" s="563"/>
      <c r="C399" s="563"/>
      <c r="D399" s="563"/>
      <c r="E399" s="563"/>
      <c r="F399" s="563"/>
      <c r="G399" s="563"/>
      <c r="H399" s="563"/>
      <c r="I399" s="563"/>
      <c r="J399" s="563"/>
      <c r="K399" s="563"/>
      <c r="L399" s="563"/>
      <c r="M399" s="563"/>
      <c r="N399" s="563"/>
      <c r="O399" s="563"/>
      <c r="P399" s="563"/>
      <c r="Q399" s="563"/>
      <c r="R399" s="563"/>
      <c r="S399" s="563"/>
      <c r="T399" s="563"/>
      <c r="U399" s="563"/>
      <c r="V399" s="563"/>
      <c r="W399" s="563"/>
      <c r="X399" s="563"/>
      <c r="Y399" s="563"/>
      <c r="Z399" s="564"/>
    </row>
    <row r="400" spans="1:26">
      <c r="A400" s="570"/>
      <c r="B400" s="563"/>
      <c r="C400" s="563"/>
      <c r="D400" s="563"/>
      <c r="E400" s="563"/>
      <c r="F400" s="563"/>
      <c r="G400" s="563"/>
      <c r="H400" s="563"/>
      <c r="I400" s="563"/>
      <c r="J400" s="563"/>
      <c r="K400" s="563"/>
      <c r="L400" s="563"/>
      <c r="M400" s="563"/>
      <c r="N400" s="563"/>
      <c r="O400" s="563"/>
      <c r="P400" s="563"/>
      <c r="Q400" s="563"/>
      <c r="R400" s="563"/>
      <c r="S400" s="563"/>
      <c r="T400" s="563"/>
      <c r="U400" s="563"/>
      <c r="V400" s="563"/>
      <c r="W400" s="563"/>
      <c r="X400" s="563"/>
      <c r="Y400" s="563"/>
      <c r="Z400" s="564"/>
    </row>
    <row r="401" spans="1:26">
      <c r="A401" s="570"/>
      <c r="B401" s="563"/>
      <c r="C401" s="563"/>
      <c r="D401" s="563"/>
      <c r="E401" s="563"/>
      <c r="F401" s="563"/>
      <c r="G401" s="563"/>
      <c r="H401" s="563"/>
      <c r="I401" s="563"/>
      <c r="J401" s="563"/>
      <c r="K401" s="563"/>
      <c r="L401" s="563"/>
      <c r="M401" s="563"/>
      <c r="N401" s="563"/>
      <c r="O401" s="563"/>
      <c r="P401" s="563"/>
      <c r="Q401" s="563"/>
      <c r="R401" s="563"/>
      <c r="S401" s="563"/>
      <c r="T401" s="563"/>
      <c r="U401" s="563"/>
      <c r="V401" s="563"/>
      <c r="W401" s="563"/>
      <c r="X401" s="563"/>
      <c r="Y401" s="563"/>
      <c r="Z401" s="564"/>
    </row>
    <row r="402" spans="1:26">
      <c r="A402" s="570"/>
      <c r="B402" s="563"/>
      <c r="C402" s="563"/>
      <c r="D402" s="563"/>
      <c r="E402" s="563"/>
      <c r="F402" s="563"/>
      <c r="G402" s="563"/>
      <c r="H402" s="563"/>
      <c r="I402" s="563"/>
      <c r="J402" s="563"/>
      <c r="K402" s="563"/>
      <c r="L402" s="563"/>
      <c r="M402" s="563"/>
      <c r="N402" s="563"/>
      <c r="O402" s="563"/>
      <c r="P402" s="563"/>
      <c r="Q402" s="563"/>
      <c r="R402" s="563"/>
      <c r="S402" s="563"/>
      <c r="T402" s="563"/>
      <c r="U402" s="563"/>
      <c r="V402" s="563"/>
      <c r="W402" s="563"/>
      <c r="X402" s="563"/>
      <c r="Y402" s="563"/>
      <c r="Z402" s="564"/>
    </row>
    <row r="403" spans="1:26">
      <c r="A403" s="570"/>
      <c r="B403" s="563"/>
      <c r="C403" s="563"/>
      <c r="D403" s="563"/>
      <c r="E403" s="563"/>
      <c r="F403" s="563"/>
      <c r="G403" s="563"/>
      <c r="H403" s="563"/>
      <c r="I403" s="563"/>
      <c r="J403" s="563"/>
      <c r="K403" s="563"/>
      <c r="L403" s="563"/>
      <c r="M403" s="563"/>
      <c r="N403" s="563"/>
      <c r="O403" s="563"/>
      <c r="P403" s="563"/>
      <c r="Q403" s="563"/>
      <c r="R403" s="563"/>
      <c r="S403" s="563"/>
      <c r="T403" s="563"/>
      <c r="U403" s="563"/>
      <c r="V403" s="563"/>
      <c r="W403" s="563"/>
      <c r="X403" s="563"/>
      <c r="Y403" s="563"/>
      <c r="Z403" s="564"/>
    </row>
    <row r="404" spans="1:26">
      <c r="A404" s="570"/>
      <c r="B404" s="563"/>
      <c r="C404" s="563"/>
      <c r="D404" s="563"/>
      <c r="E404" s="563"/>
      <c r="F404" s="563"/>
      <c r="G404" s="563"/>
      <c r="H404" s="563"/>
      <c r="I404" s="563"/>
      <c r="J404" s="563"/>
      <c r="K404" s="563"/>
      <c r="L404" s="563"/>
      <c r="M404" s="563"/>
      <c r="N404" s="563"/>
      <c r="O404" s="563"/>
      <c r="P404" s="563"/>
      <c r="Q404" s="563"/>
      <c r="R404" s="563"/>
      <c r="S404" s="563"/>
      <c r="T404" s="563"/>
      <c r="U404" s="563"/>
      <c r="V404" s="563"/>
      <c r="W404" s="563"/>
      <c r="X404" s="563"/>
      <c r="Y404" s="563"/>
      <c r="Z404" s="564"/>
    </row>
    <row r="405" spans="1:26">
      <c r="A405" s="570"/>
      <c r="B405" s="563"/>
      <c r="C405" s="563"/>
      <c r="D405" s="563"/>
      <c r="E405" s="563"/>
      <c r="F405" s="563"/>
      <c r="G405" s="563"/>
      <c r="H405" s="563"/>
      <c r="I405" s="563"/>
      <c r="J405" s="563"/>
      <c r="K405" s="563"/>
      <c r="L405" s="563"/>
      <c r="M405" s="563"/>
      <c r="N405" s="563"/>
      <c r="O405" s="563"/>
      <c r="P405" s="563"/>
      <c r="Q405" s="563"/>
      <c r="R405" s="563"/>
      <c r="S405" s="563"/>
      <c r="T405" s="563"/>
      <c r="U405" s="563"/>
      <c r="V405" s="563"/>
      <c r="W405" s="563"/>
      <c r="X405" s="563"/>
      <c r="Y405" s="563"/>
      <c r="Z405" s="564"/>
    </row>
    <row r="406" spans="1:26">
      <c r="A406" s="570"/>
      <c r="B406" s="563"/>
      <c r="C406" s="563"/>
      <c r="D406" s="563"/>
      <c r="E406" s="563"/>
      <c r="F406" s="563"/>
      <c r="G406" s="563"/>
      <c r="H406" s="563"/>
      <c r="I406" s="563"/>
      <c r="J406" s="563"/>
      <c r="K406" s="563"/>
      <c r="L406" s="563"/>
      <c r="M406" s="563"/>
      <c r="N406" s="563"/>
      <c r="O406" s="563"/>
      <c r="P406" s="563"/>
      <c r="Q406" s="563"/>
      <c r="R406" s="563"/>
      <c r="S406" s="563"/>
      <c r="T406" s="563"/>
      <c r="U406" s="563"/>
      <c r="V406" s="563"/>
      <c r="W406" s="563"/>
      <c r="X406" s="563"/>
      <c r="Y406" s="563"/>
      <c r="Z406" s="564"/>
    </row>
    <row r="407" spans="1:26">
      <c r="A407" s="570"/>
      <c r="B407" s="563"/>
      <c r="C407" s="563"/>
      <c r="D407" s="563"/>
      <c r="E407" s="563"/>
      <c r="F407" s="563"/>
      <c r="G407" s="563"/>
      <c r="H407" s="563"/>
      <c r="I407" s="563"/>
      <c r="J407" s="563"/>
      <c r="K407" s="563"/>
      <c r="L407" s="563"/>
      <c r="M407" s="563"/>
      <c r="N407" s="563"/>
      <c r="O407" s="563"/>
      <c r="P407" s="563"/>
      <c r="Q407" s="563"/>
      <c r="R407" s="563"/>
      <c r="S407" s="563"/>
      <c r="T407" s="563"/>
      <c r="U407" s="563"/>
      <c r="V407" s="563"/>
      <c r="W407" s="563"/>
      <c r="X407" s="563"/>
      <c r="Y407" s="563"/>
      <c r="Z407" s="564"/>
    </row>
    <row r="408" spans="1:26">
      <c r="A408" s="570"/>
      <c r="B408" s="563"/>
      <c r="C408" s="563"/>
      <c r="D408" s="563"/>
      <c r="E408" s="563"/>
      <c r="F408" s="563"/>
      <c r="G408" s="563"/>
      <c r="H408" s="563"/>
      <c r="I408" s="563"/>
      <c r="J408" s="563"/>
      <c r="K408" s="563"/>
      <c r="L408" s="563"/>
      <c r="M408" s="563"/>
      <c r="N408" s="563"/>
      <c r="O408" s="563"/>
      <c r="P408" s="563"/>
      <c r="Q408" s="563"/>
      <c r="R408" s="563"/>
      <c r="S408" s="563"/>
      <c r="T408" s="563"/>
      <c r="U408" s="563"/>
      <c r="V408" s="563"/>
      <c r="W408" s="563"/>
      <c r="X408" s="563"/>
      <c r="Y408" s="563"/>
      <c r="Z408" s="564"/>
    </row>
    <row r="409" spans="1:26">
      <c r="A409" s="570"/>
      <c r="B409" s="563"/>
      <c r="C409" s="563"/>
      <c r="D409" s="563"/>
      <c r="E409" s="563"/>
      <c r="F409" s="563"/>
      <c r="G409" s="563"/>
      <c r="H409" s="563"/>
      <c r="I409" s="563"/>
      <c r="J409" s="563"/>
      <c r="K409" s="563"/>
      <c r="L409" s="563"/>
      <c r="M409" s="563"/>
      <c r="N409" s="563"/>
      <c r="O409" s="563"/>
      <c r="P409" s="563"/>
      <c r="Q409" s="563"/>
      <c r="R409" s="563"/>
      <c r="S409" s="563"/>
      <c r="T409" s="563"/>
      <c r="U409" s="563"/>
      <c r="V409" s="563"/>
      <c r="W409" s="563"/>
      <c r="X409" s="563"/>
      <c r="Y409" s="563"/>
      <c r="Z409" s="564"/>
    </row>
    <row r="410" spans="1:26">
      <c r="A410" s="570"/>
      <c r="B410" s="563"/>
      <c r="C410" s="563"/>
      <c r="D410" s="563"/>
      <c r="E410" s="563"/>
      <c r="F410" s="563"/>
      <c r="G410" s="563"/>
      <c r="H410" s="563"/>
      <c r="I410" s="563"/>
      <c r="J410" s="563"/>
      <c r="K410" s="563"/>
      <c r="L410" s="563"/>
      <c r="M410" s="563"/>
      <c r="N410" s="563"/>
      <c r="O410" s="563"/>
      <c r="P410" s="563"/>
      <c r="Q410" s="563"/>
      <c r="R410" s="563"/>
      <c r="S410" s="563"/>
      <c r="T410" s="563"/>
      <c r="U410" s="563"/>
      <c r="V410" s="563"/>
      <c r="W410" s="563"/>
      <c r="X410" s="563"/>
      <c r="Y410" s="563"/>
      <c r="Z410" s="564"/>
    </row>
    <row r="411" spans="1:26">
      <c r="A411" s="570"/>
      <c r="B411" s="563"/>
      <c r="C411" s="563"/>
      <c r="D411" s="563"/>
      <c r="E411" s="563"/>
      <c r="F411" s="563"/>
      <c r="G411" s="563"/>
      <c r="H411" s="563"/>
      <c r="I411" s="563"/>
      <c r="J411" s="563"/>
      <c r="K411" s="563"/>
      <c r="L411" s="563"/>
      <c r="M411" s="563"/>
      <c r="N411" s="563"/>
      <c r="O411" s="563"/>
      <c r="P411" s="563"/>
      <c r="Q411" s="563"/>
      <c r="R411" s="563"/>
      <c r="S411" s="563"/>
      <c r="T411" s="563"/>
      <c r="U411" s="563"/>
      <c r="V411" s="563"/>
      <c r="W411" s="563"/>
      <c r="X411" s="563"/>
      <c r="Y411" s="563"/>
      <c r="Z411" s="564"/>
    </row>
    <row r="412" spans="1:26">
      <c r="A412" s="570"/>
      <c r="B412" s="563"/>
      <c r="C412" s="563"/>
      <c r="D412" s="563"/>
      <c r="E412" s="563"/>
      <c r="F412" s="563"/>
      <c r="G412" s="563"/>
      <c r="H412" s="563"/>
      <c r="I412" s="563"/>
      <c r="J412" s="563"/>
      <c r="K412" s="563"/>
      <c r="L412" s="563"/>
      <c r="M412" s="563"/>
      <c r="N412" s="563"/>
      <c r="O412" s="563"/>
      <c r="P412" s="563"/>
      <c r="Q412" s="563"/>
      <c r="R412" s="563"/>
      <c r="S412" s="563"/>
      <c r="T412" s="563"/>
      <c r="U412" s="563"/>
      <c r="V412" s="563"/>
      <c r="W412" s="563"/>
      <c r="X412" s="563"/>
      <c r="Y412" s="563"/>
      <c r="Z412" s="564"/>
    </row>
    <row r="413" spans="1:26">
      <c r="A413" s="570"/>
      <c r="B413" s="563"/>
      <c r="C413" s="563"/>
      <c r="D413" s="563"/>
      <c r="E413" s="563"/>
      <c r="F413" s="563"/>
      <c r="G413" s="563"/>
      <c r="H413" s="563"/>
      <c r="I413" s="563"/>
      <c r="J413" s="563"/>
      <c r="K413" s="563"/>
      <c r="L413" s="563"/>
      <c r="M413" s="563"/>
      <c r="N413" s="563"/>
      <c r="O413" s="563"/>
      <c r="P413" s="563"/>
      <c r="Q413" s="563"/>
      <c r="R413" s="563"/>
      <c r="S413" s="563"/>
      <c r="T413" s="563"/>
      <c r="U413" s="563"/>
      <c r="V413" s="563"/>
      <c r="W413" s="563"/>
      <c r="X413" s="563"/>
      <c r="Y413" s="563"/>
      <c r="Z413" s="564"/>
    </row>
    <row r="414" spans="1:26">
      <c r="A414" s="570"/>
      <c r="B414" s="563"/>
      <c r="C414" s="563"/>
      <c r="D414" s="563"/>
      <c r="E414" s="563"/>
      <c r="F414" s="563"/>
      <c r="G414" s="563"/>
      <c r="H414" s="563"/>
      <c r="I414" s="563"/>
      <c r="J414" s="563"/>
      <c r="K414" s="563"/>
      <c r="L414" s="563"/>
      <c r="M414" s="563"/>
      <c r="N414" s="563"/>
      <c r="O414" s="563"/>
      <c r="P414" s="563"/>
      <c r="Q414" s="563"/>
      <c r="R414" s="563"/>
      <c r="S414" s="563"/>
      <c r="T414" s="563"/>
      <c r="U414" s="563"/>
      <c r="V414" s="563"/>
      <c r="W414" s="563"/>
      <c r="X414" s="563"/>
      <c r="Y414" s="563"/>
      <c r="Z414" s="564"/>
    </row>
    <row r="415" spans="1:26">
      <c r="A415" s="570"/>
      <c r="B415" s="563"/>
      <c r="C415" s="563"/>
      <c r="D415" s="563"/>
      <c r="E415" s="563"/>
      <c r="F415" s="563"/>
      <c r="G415" s="563"/>
      <c r="H415" s="563"/>
      <c r="I415" s="563"/>
      <c r="J415" s="563"/>
      <c r="K415" s="563"/>
      <c r="L415" s="563"/>
      <c r="M415" s="563"/>
      <c r="N415" s="563"/>
      <c r="O415" s="563"/>
      <c r="P415" s="563"/>
      <c r="Q415" s="563"/>
      <c r="R415" s="563"/>
      <c r="S415" s="563"/>
      <c r="T415" s="563"/>
      <c r="U415" s="563"/>
      <c r="V415" s="563"/>
      <c r="W415" s="563"/>
      <c r="X415" s="563"/>
      <c r="Y415" s="563"/>
      <c r="Z415" s="564"/>
    </row>
    <row r="416" spans="1:26">
      <c r="A416" s="570"/>
      <c r="B416" s="563"/>
      <c r="C416" s="563"/>
      <c r="D416" s="563"/>
      <c r="E416" s="563"/>
      <c r="F416" s="563"/>
      <c r="G416" s="563"/>
      <c r="H416" s="563"/>
      <c r="I416" s="563"/>
      <c r="J416" s="563"/>
      <c r="K416" s="563"/>
      <c r="L416" s="563"/>
      <c r="M416" s="563"/>
      <c r="N416" s="563"/>
      <c r="O416" s="563"/>
      <c r="P416" s="563"/>
      <c r="Q416" s="563"/>
      <c r="R416" s="563"/>
      <c r="S416" s="563"/>
      <c r="T416" s="563"/>
      <c r="U416" s="563"/>
      <c r="V416" s="563"/>
      <c r="W416" s="563"/>
      <c r="X416" s="563"/>
      <c r="Y416" s="563"/>
      <c r="Z416" s="564"/>
    </row>
    <row r="417" spans="1:26">
      <c r="A417" s="570"/>
      <c r="B417" s="563"/>
      <c r="C417" s="563"/>
      <c r="D417" s="563"/>
      <c r="E417" s="563"/>
      <c r="F417" s="563"/>
      <c r="G417" s="563"/>
      <c r="H417" s="563"/>
      <c r="I417" s="563"/>
      <c r="J417" s="563"/>
      <c r="K417" s="563"/>
      <c r="L417" s="563"/>
      <c r="M417" s="563"/>
      <c r="N417" s="563"/>
      <c r="O417" s="563"/>
      <c r="P417" s="563"/>
      <c r="Q417" s="563"/>
      <c r="R417" s="563"/>
      <c r="S417" s="563"/>
      <c r="T417" s="563"/>
      <c r="U417" s="563"/>
      <c r="V417" s="563"/>
      <c r="W417" s="563"/>
      <c r="X417" s="563"/>
      <c r="Y417" s="563"/>
      <c r="Z417" s="564"/>
    </row>
    <row r="418" spans="1:26">
      <c r="A418" s="570"/>
      <c r="B418" s="563"/>
      <c r="C418" s="563"/>
      <c r="D418" s="563"/>
      <c r="E418" s="563"/>
      <c r="F418" s="563"/>
      <c r="G418" s="563"/>
      <c r="H418" s="563"/>
      <c r="I418" s="563"/>
      <c r="J418" s="563"/>
      <c r="K418" s="563"/>
      <c r="L418" s="563"/>
      <c r="M418" s="563"/>
      <c r="N418" s="563"/>
      <c r="O418" s="563"/>
      <c r="P418" s="563"/>
      <c r="Q418" s="563"/>
      <c r="R418" s="563"/>
      <c r="S418" s="563"/>
      <c r="T418" s="563"/>
      <c r="U418" s="563"/>
      <c r="V418" s="563"/>
      <c r="W418" s="563"/>
      <c r="X418" s="563"/>
      <c r="Y418" s="563"/>
      <c r="Z418" s="564"/>
    </row>
    <row r="419" spans="1:26">
      <c r="A419" s="570"/>
      <c r="B419" s="563"/>
      <c r="C419" s="563"/>
      <c r="D419" s="563"/>
      <c r="E419" s="563"/>
      <c r="F419" s="563"/>
      <c r="G419" s="563"/>
      <c r="H419" s="563"/>
      <c r="I419" s="563"/>
      <c r="J419" s="563"/>
      <c r="K419" s="563"/>
      <c r="L419" s="563"/>
      <c r="M419" s="563"/>
      <c r="N419" s="563"/>
      <c r="O419" s="563"/>
      <c r="P419" s="563"/>
      <c r="Q419" s="563"/>
      <c r="R419" s="563"/>
      <c r="S419" s="563"/>
      <c r="T419" s="563"/>
      <c r="U419" s="563"/>
      <c r="V419" s="563"/>
      <c r="W419" s="563"/>
      <c r="X419" s="563"/>
      <c r="Y419" s="563"/>
      <c r="Z419" s="564"/>
    </row>
    <row r="420" spans="1:26">
      <c r="A420" s="570"/>
      <c r="B420" s="563"/>
      <c r="C420" s="563"/>
      <c r="D420" s="563"/>
      <c r="E420" s="563"/>
      <c r="F420" s="563"/>
      <c r="G420" s="563"/>
      <c r="H420" s="563"/>
      <c r="I420" s="563"/>
      <c r="J420" s="563"/>
      <c r="K420" s="563"/>
      <c r="L420" s="563"/>
      <c r="M420" s="563"/>
      <c r="N420" s="563"/>
      <c r="O420" s="563"/>
      <c r="P420" s="563"/>
      <c r="Q420" s="563"/>
      <c r="R420" s="563"/>
      <c r="S420" s="563"/>
      <c r="T420" s="563"/>
      <c r="U420" s="563"/>
      <c r="V420" s="563"/>
      <c r="W420" s="563"/>
      <c r="X420" s="563"/>
      <c r="Y420" s="563"/>
      <c r="Z420" s="564"/>
    </row>
    <row r="421" spans="1:26">
      <c r="A421" s="570"/>
      <c r="B421" s="563"/>
      <c r="C421" s="563"/>
      <c r="D421" s="563"/>
      <c r="E421" s="563"/>
      <c r="F421" s="563"/>
      <c r="G421" s="563"/>
      <c r="H421" s="563"/>
      <c r="I421" s="563"/>
      <c r="J421" s="563"/>
      <c r="K421" s="563"/>
      <c r="L421" s="563"/>
      <c r="M421" s="563"/>
      <c r="N421" s="563"/>
      <c r="O421" s="563"/>
      <c r="P421" s="563"/>
      <c r="Q421" s="563"/>
      <c r="R421" s="563"/>
      <c r="S421" s="563"/>
      <c r="T421" s="563"/>
      <c r="U421" s="563"/>
      <c r="V421" s="563"/>
      <c r="W421" s="563"/>
      <c r="X421" s="563"/>
      <c r="Y421" s="563"/>
      <c r="Z421" s="564"/>
    </row>
    <row r="422" spans="1:26">
      <c r="A422" s="570"/>
      <c r="B422" s="563"/>
      <c r="C422" s="563"/>
      <c r="D422" s="563"/>
      <c r="E422" s="563"/>
      <c r="F422" s="563"/>
      <c r="G422" s="563"/>
      <c r="H422" s="563"/>
      <c r="I422" s="563"/>
      <c r="J422" s="563"/>
      <c r="K422" s="563"/>
      <c r="L422" s="563"/>
      <c r="M422" s="563"/>
      <c r="N422" s="563"/>
      <c r="O422" s="563"/>
      <c r="P422" s="563"/>
      <c r="Q422" s="563"/>
      <c r="R422" s="563"/>
      <c r="S422" s="563"/>
      <c r="T422" s="563"/>
      <c r="U422" s="563"/>
      <c r="V422" s="563"/>
      <c r="W422" s="563"/>
      <c r="X422" s="563"/>
      <c r="Y422" s="563"/>
      <c r="Z422" s="564"/>
    </row>
    <row r="423" spans="1:26">
      <c r="A423" s="570"/>
      <c r="B423" s="563"/>
      <c r="C423" s="563"/>
      <c r="D423" s="563"/>
      <c r="E423" s="563"/>
      <c r="F423" s="563"/>
      <c r="G423" s="563"/>
      <c r="H423" s="563"/>
      <c r="I423" s="563"/>
      <c r="J423" s="563"/>
      <c r="K423" s="563"/>
      <c r="L423" s="563"/>
      <c r="M423" s="563"/>
      <c r="N423" s="563"/>
      <c r="O423" s="563"/>
      <c r="P423" s="563"/>
      <c r="Q423" s="563"/>
      <c r="R423" s="563"/>
      <c r="S423" s="563"/>
      <c r="T423" s="563"/>
      <c r="U423" s="563"/>
      <c r="V423" s="563"/>
      <c r="W423" s="563"/>
      <c r="X423" s="563"/>
      <c r="Y423" s="563"/>
      <c r="Z423" s="564"/>
    </row>
    <row r="424" spans="1:26">
      <c r="A424" s="570"/>
      <c r="B424" s="563"/>
      <c r="C424" s="563"/>
      <c r="D424" s="563"/>
      <c r="E424" s="563"/>
      <c r="F424" s="563"/>
      <c r="G424" s="563"/>
      <c r="H424" s="563"/>
      <c r="I424" s="563"/>
      <c r="J424" s="563"/>
      <c r="K424" s="563"/>
      <c r="L424" s="563"/>
      <c r="M424" s="563"/>
      <c r="N424" s="563"/>
      <c r="O424" s="563"/>
      <c r="P424" s="563"/>
      <c r="Q424" s="563"/>
      <c r="R424" s="563"/>
      <c r="S424" s="563"/>
      <c r="T424" s="563"/>
      <c r="U424" s="563"/>
      <c r="V424" s="563"/>
      <c r="W424" s="563"/>
      <c r="X424" s="563"/>
      <c r="Y424" s="563"/>
      <c r="Z424" s="564"/>
    </row>
    <row r="425" spans="1:26">
      <c r="A425" s="570"/>
      <c r="B425" s="563"/>
      <c r="C425" s="563"/>
      <c r="D425" s="563"/>
      <c r="E425" s="563"/>
      <c r="F425" s="563"/>
      <c r="G425" s="563"/>
      <c r="H425" s="563"/>
      <c r="I425" s="563"/>
      <c r="J425" s="563"/>
      <c r="K425" s="563"/>
      <c r="L425" s="563"/>
      <c r="M425" s="563"/>
      <c r="N425" s="563"/>
      <c r="O425" s="563"/>
      <c r="P425" s="563"/>
      <c r="Q425" s="563"/>
      <c r="R425" s="563"/>
      <c r="S425" s="563"/>
      <c r="T425" s="563"/>
      <c r="U425" s="563"/>
      <c r="V425" s="563"/>
      <c r="W425" s="563"/>
      <c r="X425" s="563"/>
      <c r="Y425" s="563"/>
      <c r="Z425" s="564"/>
    </row>
    <row r="426" spans="1:26">
      <c r="A426" s="570"/>
      <c r="B426" s="563"/>
      <c r="C426" s="563"/>
      <c r="D426" s="563"/>
      <c r="E426" s="563"/>
      <c r="F426" s="563"/>
      <c r="G426" s="563"/>
      <c r="H426" s="563"/>
      <c r="I426" s="563"/>
      <c r="J426" s="563"/>
      <c r="K426" s="563"/>
      <c r="L426" s="563"/>
      <c r="M426" s="563"/>
      <c r="N426" s="563"/>
      <c r="O426" s="563"/>
      <c r="P426" s="563"/>
      <c r="Q426" s="563"/>
      <c r="R426" s="563"/>
      <c r="S426" s="563"/>
      <c r="T426" s="563"/>
      <c r="U426" s="563"/>
      <c r="V426" s="563"/>
      <c r="W426" s="563"/>
      <c r="X426" s="563"/>
      <c r="Y426" s="563"/>
      <c r="Z426" s="564"/>
    </row>
    <row r="427" spans="1:26">
      <c r="A427" s="570"/>
      <c r="B427" s="563"/>
      <c r="C427" s="563"/>
      <c r="D427" s="563"/>
      <c r="E427" s="563"/>
      <c r="F427" s="563"/>
      <c r="G427" s="563"/>
      <c r="H427" s="563"/>
      <c r="I427" s="563"/>
      <c r="J427" s="563"/>
      <c r="K427" s="563"/>
      <c r="L427" s="563"/>
      <c r="M427" s="563"/>
      <c r="N427" s="563"/>
      <c r="O427" s="563"/>
      <c r="P427" s="563"/>
      <c r="Q427" s="563"/>
      <c r="R427" s="563"/>
      <c r="S427" s="563"/>
      <c r="T427" s="563"/>
      <c r="U427" s="563"/>
      <c r="V427" s="563"/>
      <c r="W427" s="563"/>
      <c r="X427" s="563"/>
      <c r="Y427" s="563"/>
      <c r="Z427" s="564"/>
    </row>
    <row r="428" spans="1:26">
      <c r="A428" s="570"/>
      <c r="B428" s="563"/>
      <c r="C428" s="563"/>
      <c r="D428" s="563"/>
      <c r="E428" s="563"/>
      <c r="F428" s="563"/>
      <c r="G428" s="563"/>
      <c r="H428" s="563"/>
      <c r="I428" s="563"/>
      <c r="J428" s="563"/>
      <c r="K428" s="563"/>
      <c r="L428" s="563"/>
      <c r="M428" s="563"/>
      <c r="N428" s="563"/>
      <c r="O428" s="563"/>
      <c r="P428" s="563"/>
      <c r="Q428" s="563"/>
      <c r="R428" s="563"/>
      <c r="S428" s="563"/>
      <c r="T428" s="563"/>
      <c r="U428" s="563"/>
      <c r="V428" s="563"/>
      <c r="W428" s="563"/>
      <c r="X428" s="563"/>
      <c r="Y428" s="563"/>
      <c r="Z428" s="564"/>
    </row>
    <row r="429" spans="1:26">
      <c r="A429" s="570"/>
      <c r="B429" s="563"/>
      <c r="C429" s="563"/>
      <c r="D429" s="563"/>
      <c r="E429" s="563"/>
      <c r="F429" s="563"/>
      <c r="G429" s="563"/>
      <c r="H429" s="563"/>
      <c r="I429" s="563"/>
      <c r="J429" s="563"/>
      <c r="K429" s="563"/>
      <c r="L429" s="563"/>
      <c r="M429" s="563"/>
      <c r="N429" s="563"/>
      <c r="O429" s="563"/>
      <c r="P429" s="563"/>
      <c r="Q429" s="563"/>
      <c r="R429" s="563"/>
      <c r="S429" s="563"/>
      <c r="T429" s="563"/>
      <c r="U429" s="563"/>
      <c r="V429" s="563"/>
      <c r="W429" s="563"/>
      <c r="X429" s="563"/>
      <c r="Y429" s="563"/>
      <c r="Z429" s="564"/>
    </row>
    <row r="430" spans="1:26">
      <c r="A430" s="570"/>
      <c r="B430" s="563"/>
      <c r="C430" s="563"/>
      <c r="D430" s="563"/>
      <c r="E430" s="563"/>
      <c r="F430" s="563"/>
      <c r="G430" s="563"/>
      <c r="H430" s="563"/>
      <c r="I430" s="563"/>
      <c r="J430" s="563"/>
      <c r="K430" s="563"/>
      <c r="L430" s="563"/>
      <c r="M430" s="563"/>
      <c r="N430" s="563"/>
      <c r="O430" s="563"/>
      <c r="P430" s="563"/>
      <c r="Q430" s="563"/>
      <c r="R430" s="563"/>
      <c r="S430" s="563"/>
      <c r="T430" s="563"/>
      <c r="U430" s="563"/>
      <c r="V430" s="563"/>
      <c r="W430" s="563"/>
      <c r="X430" s="563"/>
      <c r="Y430" s="563"/>
      <c r="Z430" s="564"/>
    </row>
    <row r="431" spans="1:26">
      <c r="A431" s="570"/>
      <c r="B431" s="563"/>
      <c r="C431" s="563"/>
      <c r="D431" s="563"/>
      <c r="E431" s="563"/>
      <c r="F431" s="563"/>
      <c r="G431" s="563"/>
      <c r="H431" s="563"/>
      <c r="I431" s="563"/>
      <c r="J431" s="563"/>
      <c r="K431" s="563"/>
      <c r="L431" s="563"/>
      <c r="M431" s="563"/>
      <c r="N431" s="563"/>
      <c r="O431" s="563"/>
      <c r="P431" s="563"/>
      <c r="Q431" s="563"/>
      <c r="R431" s="563"/>
      <c r="S431" s="563"/>
      <c r="T431" s="563"/>
      <c r="U431" s="563"/>
      <c r="V431" s="563"/>
      <c r="W431" s="563"/>
      <c r="X431" s="563"/>
      <c r="Y431" s="563"/>
      <c r="Z431" s="564"/>
    </row>
    <row r="432" spans="1:26">
      <c r="A432" s="570"/>
      <c r="B432" s="563"/>
      <c r="C432" s="563"/>
      <c r="D432" s="563"/>
      <c r="E432" s="563"/>
      <c r="F432" s="563"/>
      <c r="G432" s="563"/>
      <c r="H432" s="563"/>
      <c r="I432" s="563"/>
      <c r="J432" s="563"/>
      <c r="K432" s="563"/>
      <c r="L432" s="563"/>
      <c r="M432" s="563"/>
      <c r="N432" s="563"/>
      <c r="O432" s="563"/>
      <c r="P432" s="563"/>
      <c r="Q432" s="563"/>
      <c r="R432" s="563"/>
      <c r="S432" s="563"/>
      <c r="T432" s="563"/>
      <c r="U432" s="563"/>
      <c r="V432" s="563"/>
      <c r="W432" s="563"/>
      <c r="X432" s="563"/>
      <c r="Y432" s="563"/>
      <c r="Z432" s="564"/>
    </row>
    <row r="433" spans="1:26">
      <c r="A433" s="570"/>
      <c r="B433" s="563"/>
      <c r="C433" s="563"/>
      <c r="D433" s="563"/>
      <c r="E433" s="563"/>
      <c r="F433" s="563"/>
      <c r="G433" s="563"/>
      <c r="H433" s="563"/>
      <c r="I433" s="563"/>
      <c r="J433" s="563"/>
      <c r="K433" s="563"/>
      <c r="L433" s="563"/>
      <c r="M433" s="563"/>
      <c r="N433" s="563"/>
      <c r="O433" s="563"/>
      <c r="P433" s="563"/>
      <c r="Q433" s="563"/>
      <c r="R433" s="563"/>
      <c r="S433" s="563"/>
      <c r="T433" s="563"/>
      <c r="U433" s="563"/>
      <c r="V433" s="563"/>
      <c r="W433" s="563"/>
      <c r="X433" s="563"/>
      <c r="Y433" s="563"/>
      <c r="Z433" s="564"/>
    </row>
    <row r="434" spans="1:26">
      <c r="A434" s="570"/>
      <c r="B434" s="563"/>
      <c r="C434" s="563"/>
      <c r="D434" s="563"/>
      <c r="E434" s="563"/>
      <c r="F434" s="563"/>
      <c r="G434" s="563"/>
      <c r="H434" s="563"/>
      <c r="I434" s="563"/>
      <c r="J434" s="563"/>
      <c r="K434" s="563"/>
      <c r="L434" s="563"/>
      <c r="M434" s="563"/>
      <c r="N434" s="563"/>
      <c r="O434" s="563"/>
      <c r="P434" s="563"/>
      <c r="Q434" s="563"/>
      <c r="R434" s="563"/>
      <c r="S434" s="563"/>
      <c r="T434" s="563"/>
      <c r="U434" s="563"/>
      <c r="V434" s="563"/>
      <c r="W434" s="563"/>
      <c r="X434" s="563"/>
      <c r="Y434" s="563"/>
      <c r="Z434" s="564"/>
    </row>
    <row r="435" spans="1:26">
      <c r="A435" s="570"/>
      <c r="B435" s="563"/>
      <c r="C435" s="563"/>
      <c r="D435" s="563"/>
      <c r="E435" s="563"/>
      <c r="F435" s="563"/>
      <c r="G435" s="563"/>
      <c r="H435" s="563"/>
      <c r="I435" s="563"/>
      <c r="J435" s="563"/>
      <c r="K435" s="563"/>
      <c r="L435" s="563"/>
      <c r="M435" s="563"/>
      <c r="N435" s="563"/>
      <c r="O435" s="563"/>
      <c r="P435" s="563"/>
      <c r="Q435" s="563"/>
      <c r="R435" s="563"/>
      <c r="S435" s="563"/>
      <c r="T435" s="563"/>
      <c r="U435" s="563"/>
      <c r="V435" s="563"/>
      <c r="W435" s="563"/>
      <c r="X435" s="563"/>
      <c r="Y435" s="563"/>
      <c r="Z435" s="564"/>
    </row>
    <row r="436" spans="1:26">
      <c r="A436" s="570"/>
      <c r="B436" s="563"/>
      <c r="C436" s="563"/>
      <c r="D436" s="563"/>
      <c r="E436" s="563"/>
      <c r="F436" s="563"/>
      <c r="G436" s="563"/>
      <c r="H436" s="563"/>
      <c r="I436" s="563"/>
      <c r="J436" s="563"/>
      <c r="K436" s="563"/>
      <c r="L436" s="563"/>
      <c r="M436" s="563"/>
      <c r="N436" s="563"/>
      <c r="O436" s="563"/>
      <c r="P436" s="563"/>
      <c r="Q436" s="563"/>
      <c r="R436" s="563"/>
      <c r="S436" s="563"/>
      <c r="T436" s="563"/>
      <c r="U436" s="563"/>
      <c r="V436" s="563"/>
      <c r="W436" s="563"/>
      <c r="X436" s="563"/>
      <c r="Y436" s="563"/>
      <c r="Z436" s="564"/>
    </row>
    <row r="437" spans="1:26">
      <c r="A437" s="570"/>
      <c r="B437" s="563"/>
      <c r="C437" s="563"/>
      <c r="D437" s="563"/>
      <c r="E437" s="563"/>
      <c r="F437" s="563"/>
      <c r="G437" s="563"/>
      <c r="H437" s="563"/>
      <c r="I437" s="563"/>
      <c r="J437" s="563"/>
      <c r="K437" s="563"/>
      <c r="L437" s="563"/>
      <c r="M437" s="563"/>
      <c r="N437" s="563"/>
      <c r="O437" s="563"/>
      <c r="P437" s="563"/>
      <c r="Q437" s="563"/>
      <c r="R437" s="563"/>
      <c r="S437" s="563"/>
      <c r="T437" s="563"/>
      <c r="U437" s="563"/>
      <c r="V437" s="563"/>
      <c r="W437" s="563"/>
      <c r="X437" s="563"/>
      <c r="Y437" s="563"/>
      <c r="Z437" s="564"/>
    </row>
    <row r="438" spans="1:26">
      <c r="A438" s="570"/>
      <c r="B438" s="563"/>
      <c r="C438" s="563"/>
      <c r="D438" s="563"/>
      <c r="E438" s="563"/>
      <c r="F438" s="563"/>
      <c r="G438" s="563"/>
      <c r="H438" s="563"/>
      <c r="I438" s="563"/>
      <c r="J438" s="563"/>
      <c r="K438" s="563"/>
      <c r="L438" s="563"/>
      <c r="M438" s="563"/>
      <c r="N438" s="563"/>
      <c r="O438" s="563"/>
      <c r="P438" s="563"/>
      <c r="Q438" s="563"/>
      <c r="R438" s="563"/>
      <c r="S438" s="563"/>
      <c r="T438" s="563"/>
      <c r="U438" s="563"/>
      <c r="V438" s="563"/>
      <c r="W438" s="563"/>
      <c r="X438" s="563"/>
      <c r="Y438" s="563"/>
      <c r="Z438" s="564"/>
    </row>
    <row r="439" spans="1:26">
      <c r="A439" s="570"/>
      <c r="B439" s="563"/>
      <c r="C439" s="563"/>
      <c r="D439" s="563"/>
      <c r="E439" s="563"/>
      <c r="F439" s="563"/>
      <c r="G439" s="563"/>
      <c r="H439" s="563"/>
      <c r="I439" s="563"/>
      <c r="J439" s="563"/>
      <c r="K439" s="563"/>
      <c r="L439" s="563"/>
      <c r="M439" s="563"/>
      <c r="N439" s="563"/>
      <c r="O439" s="563"/>
      <c r="P439" s="563"/>
      <c r="Q439" s="563"/>
      <c r="R439" s="563"/>
      <c r="S439" s="563"/>
      <c r="T439" s="563"/>
      <c r="U439" s="563"/>
      <c r="V439" s="563"/>
      <c r="W439" s="563"/>
      <c r="X439" s="563"/>
      <c r="Y439" s="563"/>
      <c r="Z439" s="564"/>
    </row>
    <row r="440" spans="1:26">
      <c r="A440" s="570"/>
      <c r="B440" s="563"/>
      <c r="C440" s="563"/>
      <c r="D440" s="563"/>
      <c r="E440" s="563"/>
      <c r="F440" s="563"/>
      <c r="G440" s="563"/>
      <c r="H440" s="563"/>
      <c r="I440" s="563"/>
      <c r="J440" s="563"/>
      <c r="K440" s="563"/>
      <c r="L440" s="563"/>
      <c r="M440" s="563"/>
      <c r="N440" s="563"/>
      <c r="O440" s="563"/>
      <c r="P440" s="563"/>
      <c r="Q440" s="563"/>
      <c r="R440" s="563"/>
      <c r="S440" s="563"/>
      <c r="T440" s="563"/>
      <c r="U440" s="563"/>
      <c r="V440" s="563"/>
      <c r="W440" s="563"/>
      <c r="X440" s="563"/>
      <c r="Y440" s="563"/>
      <c r="Z440" s="564"/>
    </row>
    <row r="441" spans="1:26">
      <c r="A441" s="570"/>
      <c r="B441" s="563"/>
      <c r="C441" s="563"/>
      <c r="D441" s="563"/>
      <c r="E441" s="563"/>
      <c r="F441" s="563"/>
      <c r="G441" s="563"/>
      <c r="H441" s="563"/>
      <c r="I441" s="563"/>
      <c r="J441" s="563"/>
      <c r="K441" s="563"/>
      <c r="L441" s="563"/>
      <c r="M441" s="563"/>
      <c r="N441" s="563"/>
      <c r="O441" s="563"/>
      <c r="P441" s="563"/>
      <c r="Q441" s="563"/>
      <c r="R441" s="563"/>
      <c r="S441" s="563"/>
      <c r="T441" s="563"/>
      <c r="U441" s="563"/>
      <c r="V441" s="563"/>
      <c r="W441" s="563"/>
      <c r="X441" s="563"/>
      <c r="Y441" s="563"/>
      <c r="Z441" s="564"/>
    </row>
    <row r="442" spans="1:26">
      <c r="A442" s="570"/>
      <c r="B442" s="563"/>
      <c r="C442" s="563"/>
      <c r="D442" s="563"/>
      <c r="E442" s="563"/>
      <c r="F442" s="563"/>
      <c r="G442" s="563"/>
      <c r="H442" s="563"/>
      <c r="I442" s="563"/>
      <c r="J442" s="563"/>
      <c r="K442" s="563"/>
      <c r="L442" s="563"/>
      <c r="M442" s="563"/>
      <c r="N442" s="563"/>
      <c r="O442" s="563"/>
      <c r="P442" s="563"/>
      <c r="Q442" s="563"/>
      <c r="R442" s="563"/>
      <c r="S442" s="563"/>
      <c r="T442" s="563"/>
      <c r="U442" s="563"/>
      <c r="V442" s="563"/>
      <c r="W442" s="563"/>
      <c r="X442" s="563"/>
      <c r="Y442" s="563"/>
      <c r="Z442" s="564"/>
    </row>
    <row r="443" spans="1:26">
      <c r="A443" s="570"/>
      <c r="B443" s="563"/>
      <c r="C443" s="563"/>
      <c r="D443" s="563"/>
      <c r="E443" s="563"/>
      <c r="F443" s="563"/>
      <c r="G443" s="563"/>
      <c r="H443" s="563"/>
      <c r="I443" s="563"/>
      <c r="J443" s="563"/>
      <c r="K443" s="563"/>
      <c r="L443" s="563"/>
      <c r="M443" s="563"/>
      <c r="N443" s="563"/>
      <c r="O443" s="563"/>
      <c r="P443" s="563"/>
      <c r="Q443" s="563"/>
      <c r="R443" s="563"/>
      <c r="S443" s="563"/>
      <c r="T443" s="563"/>
      <c r="U443" s="563"/>
      <c r="V443" s="563"/>
      <c r="W443" s="563"/>
      <c r="X443" s="563"/>
      <c r="Y443" s="563"/>
      <c r="Z443" s="564"/>
    </row>
    <row r="444" spans="1:26">
      <c r="A444" s="570"/>
      <c r="B444" s="563"/>
      <c r="C444" s="563"/>
      <c r="D444" s="563"/>
      <c r="E444" s="563"/>
      <c r="F444" s="563"/>
      <c r="G444" s="563"/>
      <c r="H444" s="563"/>
      <c r="I444" s="563"/>
      <c r="J444" s="563"/>
      <c r="K444" s="563"/>
      <c r="L444" s="563"/>
      <c r="M444" s="563"/>
      <c r="N444" s="563"/>
      <c r="O444" s="563"/>
      <c r="P444" s="563"/>
      <c r="Q444" s="563"/>
      <c r="R444" s="563"/>
      <c r="S444" s="563"/>
      <c r="T444" s="563"/>
      <c r="U444" s="563"/>
      <c r="V444" s="563"/>
      <c r="W444" s="563"/>
      <c r="X444" s="563"/>
      <c r="Y444" s="563"/>
      <c r="Z444" s="564"/>
    </row>
    <row r="445" spans="1:26">
      <c r="A445" s="570"/>
      <c r="B445" s="563"/>
      <c r="C445" s="563"/>
      <c r="D445" s="563"/>
      <c r="E445" s="563"/>
      <c r="F445" s="563"/>
      <c r="G445" s="563"/>
      <c r="H445" s="563"/>
      <c r="I445" s="563"/>
      <c r="J445" s="563"/>
      <c r="K445" s="563"/>
      <c r="L445" s="563"/>
      <c r="M445" s="563"/>
      <c r="N445" s="563"/>
      <c r="O445" s="563"/>
      <c r="P445" s="563"/>
      <c r="Q445" s="563"/>
      <c r="R445" s="563"/>
      <c r="S445" s="563"/>
      <c r="T445" s="563"/>
      <c r="U445" s="563"/>
      <c r="V445" s="563"/>
      <c r="W445" s="563"/>
      <c r="X445" s="563"/>
      <c r="Y445" s="563"/>
      <c r="Z445" s="564"/>
    </row>
    <row r="446" spans="1:26">
      <c r="A446" s="570"/>
      <c r="B446" s="563"/>
      <c r="C446" s="563"/>
      <c r="D446" s="563"/>
      <c r="E446" s="563"/>
      <c r="F446" s="563"/>
      <c r="G446" s="563"/>
      <c r="H446" s="563"/>
      <c r="I446" s="563"/>
      <c r="J446" s="563"/>
      <c r="K446" s="563"/>
      <c r="L446" s="563"/>
      <c r="M446" s="563"/>
      <c r="N446" s="563"/>
      <c r="O446" s="563"/>
      <c r="P446" s="563"/>
      <c r="Q446" s="563"/>
      <c r="R446" s="563"/>
      <c r="S446" s="563"/>
      <c r="T446" s="563"/>
      <c r="U446" s="563"/>
      <c r="V446" s="563"/>
      <c r="W446" s="563"/>
      <c r="X446" s="563"/>
      <c r="Y446" s="563"/>
      <c r="Z446" s="564"/>
    </row>
    <row r="447" spans="1:26">
      <c r="A447" s="570"/>
      <c r="B447" s="563"/>
      <c r="C447" s="563"/>
      <c r="D447" s="563"/>
      <c r="E447" s="563"/>
      <c r="F447" s="563"/>
      <c r="G447" s="563"/>
      <c r="H447" s="563"/>
      <c r="I447" s="563"/>
      <c r="J447" s="563"/>
      <c r="K447" s="563"/>
      <c r="L447" s="563"/>
      <c r="M447" s="563"/>
      <c r="N447" s="563"/>
      <c r="O447" s="563"/>
      <c r="P447" s="563"/>
      <c r="Q447" s="563"/>
      <c r="R447" s="563"/>
      <c r="S447" s="563"/>
      <c r="T447" s="563"/>
      <c r="U447" s="563"/>
      <c r="V447" s="563"/>
      <c r="W447" s="563"/>
      <c r="X447" s="563"/>
      <c r="Y447" s="563"/>
      <c r="Z447" s="564"/>
    </row>
    <row r="448" spans="1:26">
      <c r="A448" s="570"/>
      <c r="B448" s="563"/>
      <c r="C448" s="563"/>
      <c r="D448" s="563"/>
      <c r="E448" s="563"/>
      <c r="F448" s="563"/>
      <c r="G448" s="563"/>
      <c r="H448" s="563"/>
      <c r="I448" s="563"/>
      <c r="J448" s="563"/>
      <c r="K448" s="563"/>
      <c r="L448" s="563"/>
      <c r="M448" s="563"/>
      <c r="N448" s="563"/>
      <c r="O448" s="563"/>
      <c r="P448" s="563"/>
      <c r="Q448" s="563"/>
      <c r="R448" s="563"/>
      <c r="S448" s="563"/>
      <c r="T448" s="563"/>
      <c r="U448" s="563"/>
      <c r="V448" s="563"/>
      <c r="W448" s="563"/>
      <c r="X448" s="563"/>
      <c r="Y448" s="563"/>
      <c r="Z448" s="564"/>
    </row>
    <row r="449" spans="1:26">
      <c r="A449" s="570"/>
      <c r="B449" s="563"/>
      <c r="C449" s="563"/>
      <c r="D449" s="563"/>
      <c r="E449" s="563"/>
      <c r="F449" s="563"/>
      <c r="G449" s="563"/>
      <c r="H449" s="563"/>
      <c r="I449" s="563"/>
      <c r="J449" s="563"/>
      <c r="K449" s="563"/>
      <c r="L449" s="563"/>
      <c r="M449" s="563"/>
      <c r="N449" s="563"/>
      <c r="O449" s="563"/>
      <c r="P449" s="563"/>
      <c r="Q449" s="563"/>
      <c r="R449" s="563"/>
      <c r="S449" s="563"/>
      <c r="T449" s="563"/>
      <c r="U449" s="563"/>
      <c r="V449" s="563"/>
      <c r="W449" s="563"/>
      <c r="X449" s="563"/>
      <c r="Y449" s="563"/>
      <c r="Z449" s="564"/>
    </row>
    <row r="450" spans="1:26">
      <c r="A450" s="570"/>
      <c r="B450" s="563"/>
      <c r="C450" s="563"/>
      <c r="D450" s="563"/>
      <c r="E450" s="563"/>
      <c r="F450" s="563"/>
      <c r="G450" s="563"/>
      <c r="H450" s="563"/>
      <c r="I450" s="563"/>
      <c r="J450" s="563"/>
      <c r="K450" s="563"/>
      <c r="L450" s="563"/>
      <c r="M450" s="563"/>
      <c r="N450" s="563"/>
      <c r="O450" s="563"/>
      <c r="P450" s="563"/>
      <c r="Q450" s="563"/>
      <c r="R450" s="563"/>
      <c r="S450" s="563"/>
      <c r="T450" s="563"/>
      <c r="U450" s="563"/>
      <c r="V450" s="563"/>
      <c r="W450" s="563"/>
      <c r="X450" s="563"/>
      <c r="Y450" s="563"/>
      <c r="Z450" s="564"/>
    </row>
    <row r="451" spans="1:26">
      <c r="A451" s="570"/>
      <c r="B451" s="563"/>
      <c r="C451" s="563"/>
      <c r="D451" s="563"/>
      <c r="E451" s="563"/>
      <c r="F451" s="563"/>
      <c r="G451" s="563"/>
      <c r="H451" s="563"/>
      <c r="I451" s="563"/>
      <c r="J451" s="563"/>
      <c r="K451" s="563"/>
      <c r="L451" s="563"/>
      <c r="M451" s="563"/>
      <c r="N451" s="563"/>
      <c r="O451" s="563"/>
      <c r="P451" s="563"/>
      <c r="Q451" s="563"/>
      <c r="R451" s="563"/>
      <c r="S451" s="563"/>
      <c r="T451" s="563"/>
      <c r="U451" s="563"/>
      <c r="V451" s="563"/>
      <c r="W451" s="563"/>
      <c r="X451" s="563"/>
      <c r="Y451" s="563"/>
      <c r="Z451" s="564"/>
    </row>
    <row r="452" spans="1:26">
      <c r="A452" s="570"/>
      <c r="B452" s="563"/>
      <c r="C452" s="563"/>
      <c r="D452" s="563"/>
      <c r="E452" s="563"/>
      <c r="F452" s="563"/>
      <c r="G452" s="563"/>
      <c r="H452" s="563"/>
      <c r="I452" s="563"/>
      <c r="J452" s="563"/>
      <c r="K452" s="563"/>
      <c r="L452" s="563"/>
      <c r="M452" s="563"/>
      <c r="N452" s="563"/>
      <c r="O452" s="563"/>
      <c r="P452" s="563"/>
      <c r="Q452" s="563"/>
      <c r="R452" s="563"/>
      <c r="S452" s="563"/>
      <c r="T452" s="563"/>
      <c r="U452" s="563"/>
      <c r="V452" s="563"/>
      <c r="W452" s="563"/>
      <c r="X452" s="563"/>
      <c r="Y452" s="563"/>
      <c r="Z452" s="564"/>
    </row>
    <row r="453" spans="1:26">
      <c r="A453" s="570"/>
      <c r="B453" s="563"/>
      <c r="C453" s="563"/>
      <c r="D453" s="563"/>
      <c r="E453" s="563"/>
      <c r="F453" s="563"/>
      <c r="G453" s="563"/>
      <c r="H453" s="563"/>
      <c r="I453" s="563"/>
      <c r="J453" s="563"/>
      <c r="K453" s="563"/>
      <c r="L453" s="563"/>
      <c r="M453" s="563"/>
      <c r="N453" s="563"/>
      <c r="O453" s="563"/>
      <c r="P453" s="563"/>
      <c r="Q453" s="563"/>
      <c r="R453" s="563"/>
      <c r="S453" s="563"/>
      <c r="T453" s="563"/>
      <c r="U453" s="563"/>
      <c r="V453" s="563"/>
      <c r="W453" s="563"/>
      <c r="X453" s="563"/>
      <c r="Y453" s="563"/>
      <c r="Z453" s="564"/>
    </row>
    <row r="454" spans="1:26">
      <c r="A454" s="570"/>
      <c r="B454" s="563"/>
      <c r="C454" s="563"/>
      <c r="D454" s="563"/>
      <c r="E454" s="563"/>
      <c r="F454" s="563"/>
      <c r="G454" s="563"/>
      <c r="H454" s="563"/>
      <c r="I454" s="563"/>
      <c r="J454" s="563"/>
      <c r="K454" s="563"/>
      <c r="L454" s="563"/>
      <c r="M454" s="563"/>
      <c r="N454" s="563"/>
      <c r="O454" s="563"/>
      <c r="P454" s="563"/>
      <c r="Q454" s="563"/>
      <c r="R454" s="563"/>
      <c r="S454" s="563"/>
      <c r="T454" s="563"/>
      <c r="U454" s="563"/>
      <c r="V454" s="563"/>
      <c r="W454" s="563"/>
      <c r="X454" s="563"/>
      <c r="Y454" s="563"/>
      <c r="Z454" s="564"/>
    </row>
    <row r="455" spans="1:26">
      <c r="A455" s="570"/>
      <c r="B455" s="563"/>
      <c r="C455" s="563"/>
      <c r="D455" s="563"/>
      <c r="E455" s="563"/>
      <c r="F455" s="563"/>
      <c r="G455" s="563"/>
      <c r="H455" s="563"/>
      <c r="I455" s="563"/>
      <c r="J455" s="563"/>
      <c r="K455" s="563"/>
      <c r="L455" s="563"/>
      <c r="M455" s="563"/>
      <c r="N455" s="563"/>
      <c r="O455" s="563"/>
      <c r="P455" s="563"/>
      <c r="Q455" s="563"/>
      <c r="R455" s="563"/>
      <c r="S455" s="563"/>
      <c r="T455" s="563"/>
      <c r="U455" s="563"/>
      <c r="V455" s="563"/>
      <c r="W455" s="563"/>
      <c r="X455" s="563"/>
      <c r="Y455" s="563"/>
      <c r="Z455" s="564"/>
    </row>
    <row r="456" spans="1:26">
      <c r="A456" s="570"/>
      <c r="B456" s="563"/>
      <c r="C456" s="563"/>
      <c r="D456" s="563"/>
      <c r="E456" s="563"/>
      <c r="F456" s="563"/>
      <c r="G456" s="563"/>
      <c r="H456" s="563"/>
      <c r="I456" s="563"/>
      <c r="J456" s="563"/>
      <c r="K456" s="563"/>
      <c r="L456" s="563"/>
      <c r="M456" s="563"/>
      <c r="N456" s="563"/>
      <c r="O456" s="563"/>
      <c r="P456" s="563"/>
      <c r="Q456" s="563"/>
      <c r="R456" s="563"/>
      <c r="S456" s="563"/>
      <c r="T456" s="563"/>
      <c r="U456" s="563"/>
      <c r="V456" s="563"/>
      <c r="W456" s="563"/>
      <c r="X456" s="563"/>
      <c r="Y456" s="563"/>
      <c r="Z456" s="564"/>
    </row>
    <row r="457" spans="1:26">
      <c r="A457" s="570"/>
      <c r="B457" s="563"/>
      <c r="C457" s="563"/>
      <c r="D457" s="563"/>
      <c r="E457" s="563"/>
      <c r="F457" s="563"/>
      <c r="G457" s="563"/>
      <c r="H457" s="563"/>
      <c r="I457" s="563"/>
      <c r="J457" s="563"/>
      <c r="K457" s="563"/>
      <c r="L457" s="563"/>
      <c r="M457" s="563"/>
      <c r="N457" s="563"/>
      <c r="O457" s="563"/>
      <c r="P457" s="563"/>
      <c r="Q457" s="563"/>
      <c r="R457" s="563"/>
      <c r="S457" s="563"/>
      <c r="T457" s="563"/>
      <c r="U457" s="563"/>
      <c r="V457" s="563"/>
      <c r="W457" s="563"/>
      <c r="X457" s="563"/>
      <c r="Y457" s="563"/>
      <c r="Z457" s="564"/>
    </row>
    <row r="458" spans="1:26">
      <c r="A458" s="570"/>
      <c r="B458" s="563"/>
      <c r="C458" s="563"/>
      <c r="D458" s="563"/>
      <c r="E458" s="563"/>
      <c r="F458" s="563"/>
      <c r="G458" s="563"/>
      <c r="H458" s="563"/>
      <c r="I458" s="563"/>
      <c r="J458" s="563"/>
      <c r="K458" s="563"/>
      <c r="L458" s="563"/>
      <c r="M458" s="563"/>
      <c r="N458" s="563"/>
      <c r="O458" s="563"/>
      <c r="P458" s="563"/>
      <c r="Q458" s="563"/>
      <c r="R458" s="563"/>
      <c r="S458" s="563"/>
      <c r="T458" s="563"/>
      <c r="U458" s="563"/>
      <c r="V458" s="563"/>
      <c r="W458" s="563"/>
      <c r="X458" s="563"/>
      <c r="Y458" s="563"/>
      <c r="Z458" s="564"/>
    </row>
    <row r="459" spans="1:26">
      <c r="A459" s="570"/>
      <c r="B459" s="563"/>
      <c r="C459" s="563"/>
      <c r="D459" s="563"/>
      <c r="E459" s="563"/>
      <c r="F459" s="563"/>
      <c r="G459" s="563"/>
      <c r="H459" s="563"/>
      <c r="I459" s="563"/>
      <c r="J459" s="563"/>
      <c r="K459" s="563"/>
      <c r="L459" s="563"/>
      <c r="M459" s="563"/>
      <c r="N459" s="563"/>
      <c r="O459" s="563"/>
      <c r="P459" s="563"/>
      <c r="Q459" s="563"/>
      <c r="R459" s="563"/>
      <c r="S459" s="563"/>
      <c r="T459" s="563"/>
      <c r="U459" s="563"/>
      <c r="V459" s="563"/>
      <c r="W459" s="563"/>
      <c r="X459" s="563"/>
      <c r="Y459" s="563"/>
      <c r="Z459" s="564"/>
    </row>
    <row r="460" spans="1:26">
      <c r="A460" s="570"/>
      <c r="B460" s="563"/>
      <c r="C460" s="563"/>
      <c r="D460" s="563"/>
      <c r="E460" s="563"/>
      <c r="F460" s="563"/>
      <c r="G460" s="563"/>
      <c r="H460" s="563"/>
      <c r="I460" s="563"/>
      <c r="J460" s="563"/>
      <c r="K460" s="563"/>
      <c r="L460" s="563"/>
      <c r="M460" s="563"/>
      <c r="N460" s="563"/>
      <c r="O460" s="563"/>
      <c r="P460" s="563"/>
      <c r="Q460" s="563"/>
      <c r="R460" s="563"/>
      <c r="S460" s="563"/>
      <c r="T460" s="563"/>
      <c r="U460" s="563"/>
      <c r="V460" s="563"/>
      <c r="W460" s="563"/>
      <c r="X460" s="563"/>
      <c r="Y460" s="563"/>
      <c r="Z460" s="564"/>
    </row>
    <row r="461" spans="1:26">
      <c r="A461" s="570"/>
      <c r="B461" s="563"/>
      <c r="C461" s="563"/>
      <c r="D461" s="563"/>
      <c r="E461" s="563"/>
      <c r="F461" s="563"/>
      <c r="G461" s="563"/>
      <c r="H461" s="563"/>
      <c r="I461" s="563"/>
      <c r="J461" s="563"/>
      <c r="K461" s="563"/>
      <c r="L461" s="563"/>
      <c r="M461" s="563"/>
      <c r="N461" s="563"/>
      <c r="O461" s="563"/>
      <c r="P461" s="563"/>
      <c r="Q461" s="563"/>
      <c r="R461" s="563"/>
      <c r="S461" s="563"/>
      <c r="T461" s="563"/>
      <c r="U461" s="563"/>
      <c r="V461" s="563"/>
      <c r="W461" s="563"/>
      <c r="X461" s="563"/>
      <c r="Y461" s="563"/>
      <c r="Z461" s="564"/>
    </row>
    <row r="462" spans="1:26">
      <c r="A462" s="570"/>
      <c r="B462" s="563"/>
      <c r="C462" s="563"/>
      <c r="D462" s="563"/>
      <c r="E462" s="563"/>
      <c r="F462" s="563"/>
      <c r="G462" s="563"/>
      <c r="H462" s="563"/>
      <c r="I462" s="563"/>
      <c r="J462" s="563"/>
      <c r="K462" s="563"/>
      <c r="L462" s="563"/>
      <c r="M462" s="563"/>
      <c r="N462" s="563"/>
      <c r="O462" s="563"/>
      <c r="P462" s="563"/>
      <c r="Q462" s="563"/>
      <c r="R462" s="563"/>
      <c r="S462" s="563"/>
      <c r="T462" s="563"/>
      <c r="U462" s="563"/>
      <c r="V462" s="563"/>
      <c r="W462" s="563"/>
      <c r="X462" s="563"/>
      <c r="Y462" s="563"/>
      <c r="Z462" s="564"/>
    </row>
    <row r="463" spans="1:26">
      <c r="A463" s="570"/>
      <c r="B463" s="563"/>
      <c r="C463" s="563"/>
      <c r="D463" s="563"/>
      <c r="E463" s="563"/>
      <c r="F463" s="563"/>
      <c r="G463" s="563"/>
      <c r="H463" s="563"/>
      <c r="I463" s="563"/>
      <c r="J463" s="563"/>
      <c r="K463" s="563"/>
      <c r="L463" s="563"/>
      <c r="M463" s="563"/>
      <c r="N463" s="563"/>
      <c r="O463" s="563"/>
      <c r="P463" s="563"/>
      <c r="Q463" s="563"/>
      <c r="R463" s="563"/>
      <c r="S463" s="563"/>
      <c r="T463" s="563"/>
      <c r="U463" s="563"/>
      <c r="V463" s="563"/>
      <c r="W463" s="563"/>
      <c r="X463" s="563"/>
      <c r="Y463" s="563"/>
      <c r="Z463" s="564"/>
    </row>
    <row r="464" spans="1:26">
      <c r="A464" s="570"/>
      <c r="B464" s="563"/>
      <c r="C464" s="563"/>
      <c r="D464" s="563"/>
      <c r="E464" s="563"/>
      <c r="F464" s="563"/>
      <c r="G464" s="563"/>
      <c r="H464" s="563"/>
      <c r="I464" s="563"/>
      <c r="J464" s="563"/>
      <c r="K464" s="563"/>
      <c r="L464" s="563"/>
      <c r="M464" s="563"/>
      <c r="N464" s="563"/>
      <c r="O464" s="563"/>
      <c r="P464" s="563"/>
      <c r="Q464" s="563"/>
      <c r="R464" s="563"/>
      <c r="S464" s="563"/>
      <c r="T464" s="563"/>
      <c r="U464" s="563"/>
      <c r="V464" s="563"/>
      <c r="W464" s="563"/>
      <c r="X464" s="563"/>
      <c r="Y464" s="563"/>
      <c r="Z464" s="564"/>
    </row>
    <row r="465" spans="1:26">
      <c r="A465" s="570"/>
      <c r="B465" s="563"/>
      <c r="C465" s="563"/>
      <c r="D465" s="563"/>
      <c r="E465" s="563"/>
      <c r="F465" s="563"/>
      <c r="G465" s="563"/>
      <c r="H465" s="563"/>
      <c r="I465" s="563"/>
      <c r="J465" s="563"/>
      <c r="K465" s="563"/>
      <c r="L465" s="563"/>
      <c r="M465" s="563"/>
      <c r="N465" s="563"/>
      <c r="O465" s="563"/>
      <c r="P465" s="563"/>
      <c r="Q465" s="563"/>
      <c r="R465" s="563"/>
      <c r="S465" s="563"/>
      <c r="T465" s="563"/>
      <c r="U465" s="563"/>
      <c r="V465" s="563"/>
      <c r="W465" s="563"/>
      <c r="X465" s="563"/>
      <c r="Y465" s="563"/>
      <c r="Z465" s="564"/>
    </row>
    <row r="466" spans="1:26">
      <c r="A466" s="570"/>
      <c r="B466" s="563"/>
      <c r="C466" s="563"/>
      <c r="D466" s="563"/>
      <c r="E466" s="563"/>
      <c r="F466" s="563"/>
      <c r="G466" s="563"/>
      <c r="H466" s="563"/>
      <c r="I466" s="563"/>
      <c r="J466" s="563"/>
      <c r="K466" s="563"/>
      <c r="L466" s="563"/>
      <c r="M466" s="563"/>
      <c r="N466" s="563"/>
      <c r="O466" s="563"/>
      <c r="P466" s="563"/>
      <c r="Q466" s="563"/>
      <c r="R466" s="563"/>
      <c r="S466" s="563"/>
      <c r="T466" s="563"/>
      <c r="U466" s="563"/>
      <c r="V466" s="563"/>
      <c r="W466" s="563"/>
      <c r="X466" s="563"/>
      <c r="Y466" s="563"/>
      <c r="Z466" s="564"/>
    </row>
    <row r="467" spans="1:26">
      <c r="A467" s="570"/>
      <c r="B467" s="563"/>
      <c r="C467" s="563"/>
      <c r="D467" s="563"/>
      <c r="E467" s="563"/>
      <c r="F467" s="563"/>
      <c r="G467" s="563"/>
      <c r="H467" s="563"/>
      <c r="I467" s="563"/>
      <c r="J467" s="563"/>
      <c r="K467" s="563"/>
      <c r="L467" s="563"/>
      <c r="M467" s="563"/>
      <c r="N467" s="563"/>
      <c r="O467" s="563"/>
      <c r="P467" s="563"/>
      <c r="Q467" s="563"/>
      <c r="R467" s="563"/>
      <c r="S467" s="563"/>
      <c r="T467" s="563"/>
      <c r="U467" s="563"/>
      <c r="V467" s="563"/>
      <c r="W467" s="563"/>
      <c r="X467" s="563"/>
      <c r="Y467" s="563"/>
      <c r="Z467" s="564"/>
    </row>
    <row r="468" spans="1:26">
      <c r="A468" s="570"/>
      <c r="B468" s="563"/>
      <c r="C468" s="563"/>
      <c r="D468" s="563"/>
      <c r="E468" s="563"/>
      <c r="F468" s="563"/>
      <c r="G468" s="563"/>
      <c r="H468" s="563"/>
      <c r="I468" s="563"/>
      <c r="J468" s="563"/>
      <c r="K468" s="563"/>
      <c r="L468" s="563"/>
      <c r="M468" s="563"/>
      <c r="N468" s="563"/>
      <c r="O468" s="563"/>
      <c r="P468" s="563"/>
      <c r="Q468" s="563"/>
      <c r="R468" s="563"/>
      <c r="S468" s="563"/>
      <c r="T468" s="563"/>
      <c r="U468" s="563"/>
      <c r="V468" s="563"/>
      <c r="W468" s="563"/>
      <c r="X468" s="563"/>
      <c r="Y468" s="563"/>
      <c r="Z468" s="564"/>
    </row>
    <row r="469" spans="1:26">
      <c r="A469" s="570"/>
      <c r="B469" s="563"/>
      <c r="C469" s="563"/>
      <c r="D469" s="563"/>
      <c r="E469" s="563"/>
      <c r="F469" s="563"/>
      <c r="G469" s="563"/>
      <c r="H469" s="563"/>
      <c r="I469" s="563"/>
      <c r="J469" s="563"/>
      <c r="K469" s="563"/>
      <c r="L469" s="563"/>
      <c r="M469" s="563"/>
      <c r="N469" s="563"/>
      <c r="O469" s="563"/>
      <c r="P469" s="563"/>
      <c r="Q469" s="563"/>
      <c r="R469" s="563"/>
      <c r="S469" s="563"/>
      <c r="T469" s="563"/>
      <c r="U469" s="563"/>
      <c r="V469" s="563"/>
      <c r="W469" s="563"/>
      <c r="X469" s="563"/>
      <c r="Y469" s="563"/>
      <c r="Z469" s="564"/>
    </row>
    <row r="470" spans="1:26">
      <c r="A470" s="570"/>
      <c r="B470" s="563"/>
      <c r="C470" s="563"/>
      <c r="D470" s="563"/>
      <c r="E470" s="563"/>
      <c r="F470" s="563"/>
      <c r="G470" s="563"/>
      <c r="H470" s="563"/>
      <c r="I470" s="563"/>
      <c r="J470" s="563"/>
      <c r="K470" s="563"/>
      <c r="L470" s="563"/>
      <c r="M470" s="563"/>
      <c r="N470" s="563"/>
      <c r="O470" s="563"/>
      <c r="P470" s="563"/>
      <c r="Q470" s="563"/>
      <c r="R470" s="563"/>
      <c r="S470" s="563"/>
      <c r="T470" s="563"/>
      <c r="U470" s="563"/>
      <c r="V470" s="563"/>
      <c r="W470" s="563"/>
      <c r="X470" s="563"/>
      <c r="Y470" s="563"/>
      <c r="Z470" s="564"/>
    </row>
    <row r="471" spans="1:26">
      <c r="A471" s="570"/>
      <c r="B471" s="563"/>
      <c r="C471" s="563"/>
      <c r="D471" s="563"/>
      <c r="E471" s="563"/>
      <c r="F471" s="563"/>
      <c r="G471" s="563"/>
      <c r="H471" s="563"/>
      <c r="I471" s="563"/>
      <c r="J471" s="563"/>
      <c r="K471" s="563"/>
      <c r="L471" s="563"/>
      <c r="M471" s="563"/>
      <c r="N471" s="563"/>
      <c r="O471" s="563"/>
      <c r="P471" s="563"/>
      <c r="Q471" s="563"/>
      <c r="R471" s="563"/>
      <c r="S471" s="563"/>
      <c r="T471" s="563"/>
      <c r="U471" s="563"/>
      <c r="V471" s="563"/>
      <c r="W471" s="563"/>
      <c r="X471" s="563"/>
      <c r="Y471" s="563"/>
      <c r="Z471" s="564"/>
    </row>
    <row r="472" spans="1:26">
      <c r="A472" s="570"/>
      <c r="B472" s="563"/>
      <c r="C472" s="563"/>
      <c r="D472" s="563"/>
      <c r="E472" s="563"/>
      <c r="F472" s="563"/>
      <c r="G472" s="563"/>
      <c r="H472" s="563"/>
      <c r="I472" s="563"/>
      <c r="J472" s="563"/>
      <c r="K472" s="563"/>
      <c r="L472" s="563"/>
      <c r="M472" s="563"/>
      <c r="N472" s="563"/>
      <c r="O472" s="563"/>
      <c r="P472" s="563"/>
      <c r="Q472" s="563"/>
      <c r="R472" s="563"/>
      <c r="S472" s="563"/>
      <c r="T472" s="563"/>
      <c r="U472" s="563"/>
      <c r="V472" s="563"/>
      <c r="W472" s="563"/>
      <c r="X472" s="563"/>
      <c r="Y472" s="563"/>
      <c r="Z472" s="564"/>
    </row>
    <row r="473" spans="1:26">
      <c r="A473" s="570"/>
      <c r="B473" s="563"/>
      <c r="C473" s="563"/>
      <c r="D473" s="563"/>
      <c r="E473" s="563"/>
      <c r="F473" s="563"/>
      <c r="G473" s="563"/>
      <c r="H473" s="563"/>
      <c r="I473" s="563"/>
      <c r="J473" s="563"/>
      <c r="K473" s="563"/>
      <c r="L473" s="563"/>
      <c r="M473" s="563"/>
      <c r="N473" s="563"/>
      <c r="O473" s="563"/>
      <c r="P473" s="563"/>
      <c r="Q473" s="563"/>
      <c r="R473" s="563"/>
      <c r="S473" s="563"/>
      <c r="T473" s="563"/>
      <c r="U473" s="563"/>
      <c r="V473" s="563"/>
      <c r="W473" s="563"/>
      <c r="X473" s="563"/>
      <c r="Y473" s="563"/>
      <c r="Z473" s="564"/>
    </row>
    <row r="474" spans="1:26">
      <c r="A474" s="570"/>
      <c r="B474" s="563"/>
      <c r="C474" s="563"/>
      <c r="D474" s="563"/>
      <c r="E474" s="563"/>
      <c r="F474" s="563"/>
      <c r="G474" s="563"/>
      <c r="H474" s="563"/>
      <c r="I474" s="563"/>
      <c r="J474" s="563"/>
      <c r="K474" s="563"/>
      <c r="L474" s="563"/>
      <c r="M474" s="563"/>
      <c r="N474" s="563"/>
      <c r="O474" s="563"/>
      <c r="P474" s="563"/>
      <c r="Q474" s="563"/>
      <c r="R474" s="563"/>
      <c r="S474" s="563"/>
      <c r="T474" s="563"/>
      <c r="U474" s="563"/>
      <c r="V474" s="563"/>
      <c r="W474" s="563"/>
      <c r="X474" s="563"/>
      <c r="Y474" s="563"/>
      <c r="Z474" s="564"/>
    </row>
    <row r="475" spans="1:26">
      <c r="A475" s="570"/>
      <c r="B475" s="563"/>
      <c r="C475" s="563"/>
      <c r="D475" s="563"/>
      <c r="E475" s="563"/>
      <c r="F475" s="563"/>
      <c r="G475" s="563"/>
      <c r="H475" s="563"/>
      <c r="I475" s="563"/>
      <c r="J475" s="563"/>
      <c r="K475" s="563"/>
      <c r="L475" s="563"/>
      <c r="M475" s="563"/>
      <c r="N475" s="563"/>
      <c r="O475" s="563"/>
      <c r="P475" s="563"/>
      <c r="Q475" s="563"/>
      <c r="R475" s="563"/>
      <c r="S475" s="563"/>
      <c r="T475" s="563"/>
      <c r="U475" s="563"/>
      <c r="V475" s="563"/>
      <c r="W475" s="563"/>
      <c r="X475" s="563"/>
      <c r="Y475" s="563"/>
      <c r="Z475" s="564"/>
    </row>
    <row r="476" spans="1:26">
      <c r="A476" s="570"/>
      <c r="B476" s="563"/>
      <c r="C476" s="563"/>
      <c r="D476" s="563"/>
      <c r="E476" s="563"/>
      <c r="F476" s="563"/>
      <c r="G476" s="563"/>
      <c r="H476" s="563"/>
      <c r="I476" s="563"/>
      <c r="J476" s="563"/>
      <c r="K476" s="563"/>
      <c r="L476" s="563"/>
      <c r="M476" s="563"/>
      <c r="N476" s="563"/>
      <c r="O476" s="563"/>
      <c r="P476" s="563"/>
      <c r="Q476" s="563"/>
      <c r="R476" s="563"/>
      <c r="S476" s="563"/>
      <c r="T476" s="563"/>
      <c r="U476" s="563"/>
      <c r="V476" s="563"/>
      <c r="W476" s="563"/>
      <c r="X476" s="563"/>
      <c r="Y476" s="563"/>
      <c r="Z476" s="564"/>
    </row>
    <row r="477" spans="1:26">
      <c r="A477" s="570"/>
      <c r="B477" s="563"/>
      <c r="C477" s="563"/>
      <c r="D477" s="563"/>
      <c r="E477" s="563"/>
      <c r="F477" s="563"/>
      <c r="G477" s="563"/>
      <c r="H477" s="563"/>
      <c r="I477" s="563"/>
      <c r="J477" s="563"/>
      <c r="K477" s="563"/>
      <c r="L477" s="563"/>
      <c r="M477" s="563"/>
      <c r="N477" s="563"/>
      <c r="O477" s="563"/>
      <c r="P477" s="563"/>
      <c r="Q477" s="563"/>
      <c r="R477" s="563"/>
      <c r="S477" s="563"/>
      <c r="T477" s="563"/>
      <c r="U477" s="563"/>
      <c r="V477" s="563"/>
      <c r="W477" s="563"/>
      <c r="X477" s="563"/>
      <c r="Y477" s="563"/>
      <c r="Z477" s="564"/>
    </row>
    <row r="478" spans="1:26">
      <c r="A478" s="570"/>
      <c r="B478" s="563"/>
      <c r="C478" s="563"/>
      <c r="D478" s="563"/>
      <c r="E478" s="563"/>
      <c r="F478" s="563"/>
      <c r="G478" s="563"/>
      <c r="H478" s="563"/>
      <c r="I478" s="563"/>
      <c r="J478" s="563"/>
      <c r="K478" s="563"/>
      <c r="L478" s="563"/>
      <c r="M478" s="563"/>
      <c r="N478" s="563"/>
      <c r="O478" s="563"/>
      <c r="P478" s="563"/>
      <c r="Q478" s="563"/>
      <c r="R478" s="563"/>
      <c r="S478" s="563"/>
      <c r="T478" s="563"/>
      <c r="U478" s="563"/>
      <c r="V478" s="563"/>
      <c r="W478" s="563"/>
      <c r="X478" s="563"/>
      <c r="Y478" s="563"/>
      <c r="Z478" s="564"/>
    </row>
    <row r="479" spans="1:26">
      <c r="A479" s="570"/>
      <c r="B479" s="563"/>
      <c r="C479" s="563"/>
      <c r="D479" s="563"/>
      <c r="E479" s="563"/>
      <c r="F479" s="563"/>
      <c r="G479" s="563"/>
      <c r="H479" s="563"/>
      <c r="I479" s="563"/>
      <c r="J479" s="563"/>
      <c r="K479" s="563"/>
      <c r="L479" s="563"/>
      <c r="M479" s="563"/>
      <c r="N479" s="563"/>
      <c r="O479" s="563"/>
      <c r="P479" s="563"/>
      <c r="Q479" s="563"/>
      <c r="R479" s="563"/>
      <c r="S479" s="563"/>
      <c r="T479" s="563"/>
      <c r="U479" s="563"/>
      <c r="V479" s="563"/>
      <c r="W479" s="563"/>
      <c r="X479" s="563"/>
      <c r="Y479" s="563"/>
      <c r="Z479" s="564"/>
    </row>
    <row r="480" spans="1:26">
      <c r="A480" s="570"/>
      <c r="B480" s="563"/>
      <c r="C480" s="563"/>
      <c r="D480" s="563"/>
      <c r="E480" s="563"/>
      <c r="F480" s="563"/>
      <c r="G480" s="563"/>
      <c r="H480" s="563"/>
      <c r="I480" s="563"/>
      <c r="J480" s="563"/>
      <c r="K480" s="563"/>
      <c r="L480" s="563"/>
      <c r="M480" s="563"/>
      <c r="N480" s="563"/>
      <c r="O480" s="563"/>
      <c r="P480" s="563"/>
      <c r="Q480" s="563"/>
      <c r="R480" s="563"/>
      <c r="S480" s="563"/>
      <c r="T480" s="563"/>
      <c r="U480" s="563"/>
      <c r="V480" s="563"/>
      <c r="W480" s="563"/>
      <c r="X480" s="563"/>
      <c r="Y480" s="563"/>
      <c r="Z480" s="564"/>
    </row>
    <row r="481" spans="1:26">
      <c r="A481" s="570"/>
      <c r="B481" s="563"/>
      <c r="C481" s="563"/>
      <c r="D481" s="563"/>
      <c r="E481" s="563"/>
      <c r="F481" s="563"/>
      <c r="G481" s="563"/>
      <c r="H481" s="563"/>
      <c r="I481" s="563"/>
      <c r="J481" s="563"/>
      <c r="K481" s="563"/>
      <c r="L481" s="563"/>
      <c r="M481" s="563"/>
      <c r="N481" s="563"/>
      <c r="O481" s="563"/>
      <c r="P481" s="563"/>
      <c r="Q481" s="563"/>
      <c r="R481" s="563"/>
      <c r="S481" s="563"/>
      <c r="T481" s="563"/>
      <c r="U481" s="563"/>
      <c r="V481" s="563"/>
      <c r="W481" s="563"/>
      <c r="X481" s="563"/>
      <c r="Y481" s="563"/>
      <c r="Z481" s="564"/>
    </row>
    <row r="482" spans="1:26">
      <c r="A482" s="570"/>
      <c r="B482" s="563"/>
      <c r="C482" s="563"/>
      <c r="D482" s="563"/>
      <c r="E482" s="563"/>
      <c r="F482" s="563"/>
      <c r="G482" s="563"/>
      <c r="H482" s="563"/>
      <c r="I482" s="563"/>
      <c r="J482" s="563"/>
      <c r="K482" s="563"/>
      <c r="L482" s="563"/>
      <c r="M482" s="563"/>
      <c r="N482" s="563"/>
      <c r="O482" s="563"/>
      <c r="P482" s="563"/>
      <c r="Q482" s="563"/>
      <c r="R482" s="563"/>
      <c r="S482" s="563"/>
      <c r="T482" s="563"/>
      <c r="U482" s="563"/>
      <c r="V482" s="563"/>
      <c r="W482" s="563"/>
      <c r="X482" s="563"/>
      <c r="Y482" s="563"/>
      <c r="Z482" s="564"/>
    </row>
    <row r="483" spans="1:26">
      <c r="A483" s="570"/>
      <c r="B483" s="563"/>
      <c r="C483" s="563"/>
      <c r="D483" s="563"/>
      <c r="E483" s="563"/>
      <c r="F483" s="563"/>
      <c r="G483" s="563"/>
      <c r="H483" s="563"/>
      <c r="I483" s="563"/>
      <c r="J483" s="563"/>
      <c r="K483" s="563"/>
      <c r="L483" s="563"/>
      <c r="M483" s="563"/>
      <c r="N483" s="563"/>
      <c r="O483" s="563"/>
      <c r="P483" s="563"/>
      <c r="Q483" s="563"/>
      <c r="R483" s="563"/>
      <c r="S483" s="563"/>
      <c r="T483" s="563"/>
      <c r="U483" s="563"/>
      <c r="V483" s="563"/>
      <c r="W483" s="563"/>
      <c r="X483" s="563"/>
      <c r="Y483" s="563"/>
      <c r="Z483" s="564"/>
    </row>
    <row r="484" spans="1:26">
      <c r="A484" s="570"/>
      <c r="B484" s="563"/>
      <c r="C484" s="563"/>
      <c r="D484" s="563"/>
      <c r="E484" s="563"/>
      <c r="F484" s="563"/>
      <c r="G484" s="563"/>
      <c r="H484" s="563"/>
      <c r="I484" s="563"/>
      <c r="J484" s="563"/>
      <c r="K484" s="563"/>
      <c r="L484" s="563"/>
      <c r="M484" s="563"/>
      <c r="N484" s="563"/>
      <c r="O484" s="563"/>
      <c r="P484" s="563"/>
      <c r="Q484" s="563"/>
      <c r="R484" s="563"/>
      <c r="S484" s="563"/>
      <c r="T484" s="563"/>
      <c r="U484" s="563"/>
      <c r="V484" s="563"/>
      <c r="W484" s="563"/>
      <c r="X484" s="563"/>
      <c r="Y484" s="563"/>
      <c r="Z484" s="564"/>
    </row>
    <row r="485" spans="1:26">
      <c r="A485" s="570"/>
      <c r="B485" s="563"/>
      <c r="C485" s="563"/>
      <c r="D485" s="563"/>
      <c r="E485" s="563"/>
      <c r="F485" s="563"/>
      <c r="G485" s="563"/>
      <c r="H485" s="563"/>
      <c r="I485" s="563"/>
      <c r="J485" s="563"/>
      <c r="K485" s="563"/>
      <c r="L485" s="563"/>
      <c r="M485" s="563"/>
      <c r="N485" s="563"/>
      <c r="O485" s="563"/>
      <c r="P485" s="563"/>
      <c r="Q485" s="563"/>
      <c r="R485" s="563"/>
      <c r="S485" s="563"/>
      <c r="T485" s="563"/>
      <c r="U485" s="563"/>
      <c r="V485" s="563"/>
      <c r="W485" s="563"/>
      <c r="X485" s="563"/>
      <c r="Y485" s="563"/>
      <c r="Z485" s="564"/>
    </row>
    <row r="486" spans="1:26">
      <c r="A486" s="570"/>
      <c r="B486" s="563"/>
      <c r="C486" s="563"/>
      <c r="D486" s="563"/>
      <c r="E486" s="563"/>
      <c r="F486" s="563"/>
      <c r="G486" s="563"/>
      <c r="H486" s="563"/>
      <c r="I486" s="563"/>
      <c r="J486" s="563"/>
      <c r="K486" s="563"/>
      <c r="L486" s="563"/>
      <c r="M486" s="563"/>
      <c r="N486" s="563"/>
      <c r="O486" s="563"/>
      <c r="P486" s="563"/>
      <c r="Q486" s="563"/>
      <c r="R486" s="563"/>
      <c r="S486" s="563"/>
      <c r="T486" s="563"/>
      <c r="U486" s="563"/>
      <c r="V486" s="563"/>
      <c r="W486" s="563"/>
      <c r="X486" s="563"/>
      <c r="Y486" s="563"/>
      <c r="Z486" s="564"/>
    </row>
    <row r="487" spans="1:26">
      <c r="A487" s="570"/>
      <c r="B487" s="563"/>
      <c r="C487" s="563"/>
      <c r="D487" s="563"/>
      <c r="E487" s="563"/>
      <c r="F487" s="563"/>
      <c r="G487" s="563"/>
      <c r="H487" s="563"/>
      <c r="I487" s="563"/>
      <c r="J487" s="563"/>
      <c r="K487" s="563"/>
      <c r="L487" s="563"/>
      <c r="M487" s="563"/>
      <c r="N487" s="563"/>
      <c r="O487" s="563"/>
      <c r="P487" s="563"/>
      <c r="Q487" s="563"/>
      <c r="R487" s="563"/>
      <c r="S487" s="563"/>
      <c r="T487" s="563"/>
      <c r="U487" s="563"/>
      <c r="V487" s="563"/>
      <c r="W487" s="563"/>
      <c r="X487" s="563"/>
      <c r="Y487" s="563"/>
      <c r="Z487" s="564"/>
    </row>
    <row r="488" spans="1:26">
      <c r="A488" s="570"/>
      <c r="B488" s="563"/>
      <c r="C488" s="563"/>
      <c r="D488" s="563"/>
      <c r="E488" s="563"/>
      <c r="F488" s="563"/>
      <c r="G488" s="563"/>
      <c r="H488" s="563"/>
      <c r="I488" s="563"/>
      <c r="J488" s="563"/>
      <c r="K488" s="563"/>
      <c r="L488" s="563"/>
      <c r="M488" s="563"/>
      <c r="N488" s="563"/>
      <c r="O488" s="563"/>
      <c r="P488" s="563"/>
      <c r="Q488" s="563"/>
      <c r="R488" s="563"/>
      <c r="S488" s="563"/>
      <c r="T488" s="563"/>
      <c r="U488" s="563"/>
      <c r="V488" s="563"/>
      <c r="W488" s="563"/>
      <c r="X488" s="563"/>
      <c r="Y488" s="563"/>
      <c r="Z488" s="564"/>
    </row>
    <row r="489" spans="1:26">
      <c r="A489" s="570"/>
      <c r="B489" s="563"/>
      <c r="C489" s="563"/>
      <c r="D489" s="563"/>
      <c r="E489" s="563"/>
      <c r="F489" s="563"/>
      <c r="G489" s="563"/>
      <c r="H489" s="563"/>
      <c r="I489" s="563"/>
      <c r="J489" s="563"/>
      <c r="K489" s="563"/>
      <c r="L489" s="563"/>
      <c r="M489" s="563"/>
      <c r="N489" s="563"/>
      <c r="O489" s="563"/>
      <c r="P489" s="563"/>
      <c r="Q489" s="563"/>
      <c r="R489" s="563"/>
      <c r="S489" s="563"/>
      <c r="T489" s="563"/>
      <c r="U489" s="563"/>
      <c r="V489" s="563"/>
      <c r="W489" s="563"/>
      <c r="X489" s="563"/>
      <c r="Y489" s="563"/>
      <c r="Z489" s="564"/>
    </row>
    <row r="490" spans="1:26">
      <c r="A490" s="570"/>
      <c r="B490" s="563"/>
      <c r="C490" s="563"/>
      <c r="D490" s="563"/>
      <c r="E490" s="563"/>
      <c r="F490" s="563"/>
      <c r="G490" s="563"/>
      <c r="H490" s="563"/>
      <c r="I490" s="563"/>
      <c r="J490" s="563"/>
      <c r="K490" s="563"/>
      <c r="L490" s="563"/>
      <c r="M490" s="563"/>
      <c r="N490" s="563"/>
      <c r="O490" s="563"/>
      <c r="P490" s="563"/>
      <c r="Q490" s="563"/>
      <c r="R490" s="563"/>
      <c r="S490" s="563"/>
      <c r="T490" s="563"/>
      <c r="U490" s="563"/>
      <c r="V490" s="563"/>
      <c r="W490" s="563"/>
      <c r="X490" s="563"/>
      <c r="Y490" s="563"/>
      <c r="Z490" s="564"/>
    </row>
    <row r="491" spans="1:26">
      <c r="A491" s="570"/>
      <c r="B491" s="563"/>
      <c r="C491" s="563"/>
      <c r="D491" s="563"/>
      <c r="E491" s="563"/>
      <c r="F491" s="563"/>
      <c r="G491" s="563"/>
      <c r="H491" s="563"/>
      <c r="I491" s="563"/>
      <c r="J491" s="563"/>
      <c r="K491" s="563"/>
      <c r="L491" s="563"/>
      <c r="M491" s="563"/>
      <c r="N491" s="563"/>
      <c r="O491" s="563"/>
      <c r="P491" s="563"/>
      <c r="Q491" s="563"/>
      <c r="R491" s="563"/>
      <c r="S491" s="563"/>
      <c r="T491" s="563"/>
      <c r="U491" s="563"/>
      <c r="V491" s="563"/>
      <c r="W491" s="563"/>
      <c r="X491" s="563"/>
      <c r="Y491" s="563"/>
      <c r="Z491" s="564"/>
    </row>
    <row r="492" spans="1:26">
      <c r="A492" s="570"/>
      <c r="B492" s="563"/>
      <c r="C492" s="563"/>
      <c r="D492" s="563"/>
      <c r="E492" s="563"/>
      <c r="F492" s="563"/>
      <c r="G492" s="563"/>
      <c r="H492" s="563"/>
      <c r="I492" s="563"/>
      <c r="J492" s="563"/>
      <c r="K492" s="563"/>
      <c r="L492" s="563"/>
      <c r="M492" s="563"/>
      <c r="N492" s="563"/>
      <c r="O492" s="563"/>
      <c r="P492" s="563"/>
      <c r="Q492" s="563"/>
      <c r="R492" s="563"/>
      <c r="S492" s="563"/>
      <c r="T492" s="563"/>
      <c r="U492" s="563"/>
      <c r="V492" s="563"/>
      <c r="W492" s="563"/>
      <c r="X492" s="563"/>
      <c r="Y492" s="563"/>
      <c r="Z492" s="564"/>
    </row>
    <row r="493" spans="1:26">
      <c r="A493" s="570"/>
      <c r="B493" s="563"/>
      <c r="C493" s="563"/>
      <c r="D493" s="563"/>
      <c r="E493" s="563"/>
      <c r="F493" s="563"/>
      <c r="G493" s="563"/>
      <c r="H493" s="563"/>
      <c r="I493" s="563"/>
      <c r="J493" s="563"/>
      <c r="K493" s="563"/>
      <c r="L493" s="563"/>
      <c r="M493" s="563"/>
      <c r="N493" s="563"/>
      <c r="O493" s="563"/>
      <c r="P493" s="563"/>
      <c r="Q493" s="563"/>
      <c r="R493" s="563"/>
      <c r="S493" s="563"/>
      <c r="T493" s="563"/>
      <c r="U493" s="563"/>
      <c r="V493" s="563"/>
      <c r="W493" s="563"/>
      <c r="X493" s="563"/>
      <c r="Y493" s="563"/>
      <c r="Z493" s="564"/>
    </row>
    <row r="494" spans="1:26">
      <c r="A494" s="570"/>
      <c r="B494" s="563"/>
      <c r="C494" s="563"/>
      <c r="D494" s="563"/>
      <c r="E494" s="563"/>
      <c r="F494" s="563"/>
      <c r="G494" s="563"/>
      <c r="H494" s="563"/>
      <c r="I494" s="563"/>
      <c r="J494" s="563"/>
      <c r="K494" s="563"/>
      <c r="L494" s="563"/>
      <c r="M494" s="563"/>
      <c r="N494" s="563"/>
      <c r="O494" s="563"/>
      <c r="P494" s="563"/>
      <c r="Q494" s="563"/>
      <c r="R494" s="563"/>
      <c r="S494" s="563"/>
      <c r="T494" s="563"/>
      <c r="U494" s="563"/>
      <c r="V494" s="563"/>
      <c r="W494" s="563"/>
      <c r="X494" s="563"/>
      <c r="Y494" s="563"/>
      <c r="Z494" s="564"/>
    </row>
    <row r="495" spans="1:26">
      <c r="A495" s="570"/>
      <c r="B495" s="563"/>
      <c r="C495" s="563"/>
      <c r="D495" s="563"/>
      <c r="E495" s="563"/>
      <c r="F495" s="563"/>
      <c r="G495" s="563"/>
      <c r="H495" s="563"/>
      <c r="I495" s="563"/>
      <c r="J495" s="563"/>
      <c r="K495" s="563"/>
      <c r="L495" s="563"/>
      <c r="M495" s="563"/>
      <c r="N495" s="563"/>
      <c r="O495" s="563"/>
      <c r="P495" s="563"/>
      <c r="Q495" s="563"/>
      <c r="R495" s="563"/>
      <c r="S495" s="563"/>
      <c r="T495" s="563"/>
      <c r="U495" s="563"/>
      <c r="V495" s="563"/>
      <c r="W495" s="563"/>
      <c r="X495" s="563"/>
      <c r="Y495" s="563"/>
      <c r="Z495" s="564"/>
    </row>
    <row r="496" spans="1:26">
      <c r="A496" s="570"/>
      <c r="B496" s="563"/>
      <c r="C496" s="563"/>
      <c r="D496" s="563"/>
      <c r="E496" s="563"/>
      <c r="F496" s="563"/>
      <c r="G496" s="563"/>
      <c r="H496" s="563"/>
      <c r="I496" s="563"/>
      <c r="J496" s="563"/>
      <c r="K496" s="563"/>
      <c r="L496" s="563"/>
      <c r="M496" s="563"/>
      <c r="N496" s="563"/>
      <c r="O496" s="563"/>
      <c r="P496" s="563"/>
      <c r="Q496" s="563"/>
      <c r="R496" s="563"/>
      <c r="S496" s="563"/>
      <c r="T496" s="563"/>
      <c r="U496" s="563"/>
      <c r="V496" s="563"/>
      <c r="W496" s="563"/>
      <c r="X496" s="563"/>
      <c r="Y496" s="563"/>
      <c r="Z496" s="564"/>
    </row>
    <row r="497" spans="1:26">
      <c r="A497" s="570"/>
      <c r="B497" s="563"/>
      <c r="C497" s="563"/>
      <c r="D497" s="563"/>
      <c r="E497" s="563"/>
      <c r="F497" s="563"/>
      <c r="G497" s="563"/>
      <c r="H497" s="563"/>
      <c r="I497" s="563"/>
      <c r="J497" s="563"/>
      <c r="K497" s="563"/>
      <c r="L497" s="563"/>
      <c r="M497" s="563"/>
      <c r="N497" s="563"/>
      <c r="O497" s="563"/>
      <c r="P497" s="563"/>
      <c r="Q497" s="563"/>
      <c r="R497" s="563"/>
      <c r="S497" s="563"/>
      <c r="T497" s="563"/>
      <c r="U497" s="563"/>
      <c r="V497" s="563"/>
      <c r="W497" s="563"/>
      <c r="X497" s="563"/>
      <c r="Y497" s="563"/>
      <c r="Z497" s="564"/>
    </row>
    <row r="498" spans="1:26">
      <c r="A498" s="570"/>
      <c r="B498" s="563"/>
      <c r="C498" s="563"/>
      <c r="D498" s="563"/>
      <c r="E498" s="563"/>
      <c r="F498" s="563"/>
      <c r="G498" s="563"/>
      <c r="H498" s="563"/>
      <c r="I498" s="563"/>
      <c r="J498" s="563"/>
      <c r="K498" s="563"/>
      <c r="L498" s="563"/>
      <c r="M498" s="563"/>
      <c r="N498" s="563"/>
      <c r="O498" s="563"/>
      <c r="P498" s="563"/>
      <c r="Q498" s="563"/>
      <c r="R498" s="563"/>
      <c r="S498" s="563"/>
      <c r="T498" s="563"/>
      <c r="U498" s="563"/>
      <c r="V498" s="563"/>
      <c r="W498" s="563"/>
      <c r="X498" s="563"/>
      <c r="Y498" s="563"/>
      <c r="Z498" s="564"/>
    </row>
    <row r="499" spans="1:26">
      <c r="A499" s="570"/>
      <c r="B499" s="563"/>
      <c r="C499" s="563"/>
      <c r="D499" s="563"/>
      <c r="E499" s="563"/>
      <c r="F499" s="563"/>
      <c r="G499" s="563"/>
      <c r="H499" s="563"/>
      <c r="I499" s="563"/>
      <c r="J499" s="563"/>
      <c r="K499" s="563"/>
      <c r="L499" s="563"/>
      <c r="M499" s="563"/>
      <c r="N499" s="563"/>
      <c r="O499" s="563"/>
      <c r="P499" s="563"/>
      <c r="Q499" s="563"/>
      <c r="R499" s="563"/>
      <c r="S499" s="563"/>
      <c r="T499" s="563"/>
      <c r="U499" s="563"/>
      <c r="V499" s="563"/>
      <c r="W499" s="563"/>
      <c r="X499" s="563"/>
      <c r="Y499" s="563"/>
      <c r="Z499" s="564"/>
    </row>
    <row r="500" spans="1:26">
      <c r="A500" s="570"/>
      <c r="B500" s="563"/>
      <c r="C500" s="563"/>
      <c r="D500" s="563"/>
      <c r="E500" s="563"/>
      <c r="F500" s="563"/>
      <c r="G500" s="563"/>
      <c r="H500" s="563"/>
      <c r="I500" s="563"/>
      <c r="J500" s="563"/>
      <c r="K500" s="563"/>
      <c r="L500" s="563"/>
      <c r="M500" s="563"/>
      <c r="N500" s="563"/>
      <c r="O500" s="563"/>
      <c r="P500" s="563"/>
      <c r="Q500" s="563"/>
      <c r="R500" s="563"/>
      <c r="S500" s="563"/>
      <c r="T500" s="563"/>
      <c r="U500" s="563"/>
      <c r="V500" s="563"/>
      <c r="W500" s="563"/>
      <c r="X500" s="563"/>
      <c r="Y500" s="563"/>
      <c r="Z500" s="564"/>
    </row>
    <row r="501" spans="1:26">
      <c r="A501" s="570"/>
      <c r="B501" s="563"/>
      <c r="C501" s="563"/>
      <c r="D501" s="563"/>
      <c r="E501" s="563"/>
      <c r="F501" s="563"/>
      <c r="G501" s="563"/>
      <c r="H501" s="563"/>
      <c r="I501" s="563"/>
      <c r="J501" s="563"/>
      <c r="K501" s="563"/>
      <c r="L501" s="563"/>
      <c r="M501" s="563"/>
      <c r="N501" s="563"/>
      <c r="O501" s="563"/>
      <c r="P501" s="563"/>
      <c r="Q501" s="563"/>
      <c r="R501" s="563"/>
      <c r="S501" s="563"/>
      <c r="T501" s="563"/>
      <c r="U501" s="563"/>
      <c r="V501" s="563"/>
      <c r="W501" s="563"/>
      <c r="X501" s="563"/>
      <c r="Y501" s="563"/>
      <c r="Z501" s="564"/>
    </row>
    <row r="502" spans="1:26">
      <c r="A502" s="570"/>
      <c r="B502" s="563"/>
      <c r="C502" s="563"/>
      <c r="D502" s="563"/>
      <c r="E502" s="563"/>
      <c r="F502" s="563"/>
      <c r="G502" s="563"/>
      <c r="H502" s="563"/>
      <c r="I502" s="563"/>
      <c r="J502" s="563"/>
      <c r="K502" s="563"/>
      <c r="L502" s="563"/>
      <c r="M502" s="563"/>
      <c r="N502" s="563"/>
      <c r="O502" s="563"/>
      <c r="P502" s="563"/>
      <c r="Q502" s="563"/>
      <c r="R502" s="563"/>
      <c r="S502" s="563"/>
      <c r="T502" s="563"/>
      <c r="U502" s="563"/>
      <c r="V502" s="563"/>
      <c r="W502" s="563"/>
      <c r="X502" s="563"/>
      <c r="Y502" s="563"/>
      <c r="Z502" s="564"/>
    </row>
    <row r="503" spans="1:26">
      <c r="A503" s="570"/>
      <c r="B503" s="563"/>
      <c r="C503" s="563"/>
      <c r="D503" s="563"/>
      <c r="E503" s="563"/>
      <c r="F503" s="563"/>
      <c r="G503" s="563"/>
      <c r="H503" s="563"/>
      <c r="I503" s="563"/>
      <c r="J503" s="563"/>
      <c r="K503" s="563"/>
      <c r="L503" s="563"/>
      <c r="M503" s="563"/>
      <c r="N503" s="563"/>
      <c r="O503" s="563"/>
      <c r="P503" s="563"/>
      <c r="Q503" s="563"/>
      <c r="R503" s="563"/>
      <c r="S503" s="563"/>
      <c r="T503" s="563"/>
      <c r="U503" s="563"/>
      <c r="V503" s="563"/>
      <c r="W503" s="563"/>
      <c r="X503" s="563"/>
      <c r="Y503" s="563"/>
      <c r="Z503" s="564"/>
    </row>
    <row r="504" spans="1:26">
      <c r="A504" s="570"/>
      <c r="B504" s="563"/>
      <c r="C504" s="563"/>
      <c r="D504" s="563"/>
      <c r="E504" s="563"/>
      <c r="F504" s="563"/>
      <c r="G504" s="563"/>
      <c r="H504" s="563"/>
      <c r="I504" s="563"/>
      <c r="J504" s="563"/>
      <c r="K504" s="563"/>
      <c r="L504" s="563"/>
      <c r="M504" s="563"/>
      <c r="N504" s="563"/>
      <c r="O504" s="563"/>
      <c r="P504" s="563"/>
      <c r="Q504" s="563"/>
      <c r="R504" s="563"/>
      <c r="S504" s="563"/>
      <c r="T504" s="563"/>
      <c r="U504" s="563"/>
      <c r="V504" s="563"/>
      <c r="W504" s="563"/>
      <c r="X504" s="563"/>
      <c r="Y504" s="563"/>
      <c r="Z504" s="564"/>
    </row>
    <row r="505" spans="1:26">
      <c r="A505" s="570"/>
      <c r="B505" s="563"/>
      <c r="C505" s="563"/>
      <c r="D505" s="563"/>
      <c r="E505" s="563"/>
      <c r="F505" s="563"/>
      <c r="G505" s="563"/>
      <c r="H505" s="563"/>
      <c r="I505" s="563"/>
      <c r="J505" s="563"/>
      <c r="K505" s="563"/>
      <c r="L505" s="563"/>
      <c r="M505" s="563"/>
      <c r="N505" s="563"/>
      <c r="O505" s="563"/>
      <c r="P505" s="563"/>
      <c r="Q505" s="563"/>
      <c r="R505" s="563"/>
      <c r="S505" s="563"/>
      <c r="T505" s="563"/>
      <c r="U505" s="563"/>
      <c r="V505" s="563"/>
      <c r="W505" s="563"/>
      <c r="X505" s="563"/>
      <c r="Y505" s="563"/>
      <c r="Z505" s="564"/>
    </row>
    <row r="506" spans="1:26">
      <c r="A506" s="570"/>
      <c r="B506" s="563"/>
      <c r="C506" s="563"/>
      <c r="D506" s="563"/>
      <c r="E506" s="563"/>
      <c r="F506" s="563"/>
      <c r="G506" s="563"/>
      <c r="H506" s="563"/>
      <c r="I506" s="563"/>
      <c r="J506" s="563"/>
      <c r="K506" s="563"/>
      <c r="L506" s="563"/>
      <c r="M506" s="563"/>
      <c r="N506" s="563"/>
      <c r="O506" s="563"/>
      <c r="P506" s="563"/>
      <c r="Q506" s="563"/>
      <c r="R506" s="563"/>
      <c r="S506" s="563"/>
      <c r="T506" s="563"/>
      <c r="U506" s="563"/>
      <c r="V506" s="563"/>
      <c r="W506" s="563"/>
      <c r="X506" s="563"/>
      <c r="Y506" s="563"/>
      <c r="Z506" s="564"/>
    </row>
    <row r="507" spans="1:26">
      <c r="A507" s="570"/>
      <c r="B507" s="563"/>
      <c r="C507" s="563"/>
      <c r="D507" s="563"/>
      <c r="E507" s="563"/>
      <c r="F507" s="563"/>
      <c r="G507" s="563"/>
      <c r="H507" s="563"/>
      <c r="I507" s="563"/>
      <c r="J507" s="563"/>
      <c r="K507" s="563"/>
      <c r="L507" s="563"/>
      <c r="M507" s="563"/>
      <c r="N507" s="563"/>
      <c r="O507" s="563"/>
      <c r="P507" s="563"/>
      <c r="Q507" s="563"/>
      <c r="R507" s="563"/>
      <c r="S507" s="563"/>
      <c r="T507" s="563"/>
      <c r="U507" s="563"/>
      <c r="V507" s="563"/>
      <c r="W507" s="563"/>
      <c r="X507" s="563"/>
      <c r="Y507" s="563"/>
      <c r="Z507" s="564"/>
    </row>
    <row r="508" spans="1:26">
      <c r="A508" s="570"/>
      <c r="B508" s="563"/>
      <c r="C508" s="563"/>
      <c r="D508" s="563"/>
      <c r="E508" s="563"/>
      <c r="F508" s="563"/>
      <c r="G508" s="563"/>
      <c r="H508" s="563"/>
      <c r="I508" s="563"/>
      <c r="J508" s="563"/>
      <c r="K508" s="563"/>
      <c r="L508" s="563"/>
      <c r="M508" s="563"/>
      <c r="N508" s="563"/>
      <c r="O508" s="563"/>
      <c r="P508" s="563"/>
      <c r="Q508" s="563"/>
      <c r="R508" s="563"/>
      <c r="S508" s="563"/>
      <c r="T508" s="563"/>
      <c r="U508" s="563"/>
      <c r="V508" s="563"/>
      <c r="W508" s="563"/>
      <c r="X508" s="563"/>
      <c r="Y508" s="563"/>
      <c r="Z508" s="564"/>
    </row>
    <row r="509" spans="1:26">
      <c r="A509" s="570"/>
      <c r="B509" s="563"/>
      <c r="C509" s="563"/>
      <c r="D509" s="563"/>
      <c r="E509" s="563"/>
      <c r="F509" s="563"/>
      <c r="G509" s="563"/>
      <c r="H509" s="563"/>
      <c r="I509" s="563"/>
      <c r="J509" s="563"/>
      <c r="K509" s="563"/>
      <c r="L509" s="563"/>
      <c r="M509" s="563"/>
      <c r="N509" s="563"/>
      <c r="O509" s="563"/>
      <c r="P509" s="563"/>
      <c r="Q509" s="563"/>
      <c r="R509" s="563"/>
      <c r="S509" s="563"/>
      <c r="T509" s="563"/>
      <c r="U509" s="563"/>
      <c r="V509" s="563"/>
      <c r="W509" s="563"/>
      <c r="X509" s="563"/>
      <c r="Y509" s="563"/>
      <c r="Z509" s="564"/>
    </row>
    <row r="510" spans="1:26">
      <c r="A510" s="570"/>
      <c r="B510" s="563"/>
      <c r="C510" s="563"/>
      <c r="D510" s="563"/>
      <c r="E510" s="563"/>
      <c r="F510" s="563"/>
      <c r="G510" s="563"/>
      <c r="H510" s="563"/>
      <c r="I510" s="563"/>
      <c r="J510" s="563"/>
      <c r="K510" s="563"/>
      <c r="L510" s="563"/>
      <c r="M510" s="563"/>
      <c r="N510" s="563"/>
      <c r="O510" s="563"/>
      <c r="P510" s="563"/>
      <c r="Q510" s="563"/>
      <c r="R510" s="563"/>
      <c r="S510" s="563"/>
      <c r="T510" s="563"/>
      <c r="U510" s="563"/>
      <c r="V510" s="563"/>
      <c r="W510" s="563"/>
      <c r="X510" s="563"/>
      <c r="Y510" s="563"/>
      <c r="Z510" s="564"/>
    </row>
    <row r="511" spans="1:26">
      <c r="A511" s="570"/>
      <c r="B511" s="563"/>
      <c r="C511" s="563"/>
      <c r="D511" s="563"/>
      <c r="E511" s="563"/>
      <c r="F511" s="563"/>
      <c r="G511" s="563"/>
      <c r="H511" s="563"/>
      <c r="I511" s="563"/>
      <c r="J511" s="563"/>
      <c r="K511" s="563"/>
      <c r="L511" s="563"/>
      <c r="M511" s="563"/>
      <c r="N511" s="563"/>
      <c r="O511" s="563"/>
      <c r="P511" s="563"/>
      <c r="Q511" s="563"/>
      <c r="R511" s="563"/>
      <c r="S511" s="563"/>
      <c r="T511" s="563"/>
      <c r="U511" s="563"/>
      <c r="V511" s="563"/>
      <c r="W511" s="563"/>
      <c r="X511" s="563"/>
      <c r="Y511" s="563"/>
      <c r="Z511" s="564"/>
    </row>
    <row r="512" spans="1:26">
      <c r="A512" s="570"/>
      <c r="B512" s="563"/>
      <c r="C512" s="563"/>
      <c r="D512" s="563"/>
      <c r="E512" s="563"/>
      <c r="F512" s="563"/>
      <c r="G512" s="563"/>
      <c r="H512" s="563"/>
      <c r="I512" s="563"/>
      <c r="J512" s="563"/>
      <c r="K512" s="563"/>
      <c r="L512" s="563"/>
      <c r="M512" s="563"/>
      <c r="N512" s="563"/>
      <c r="O512" s="563"/>
      <c r="P512" s="563"/>
      <c r="Q512" s="563"/>
      <c r="R512" s="563"/>
      <c r="S512" s="563"/>
      <c r="T512" s="563"/>
      <c r="U512" s="563"/>
      <c r="V512" s="563"/>
      <c r="W512" s="563"/>
      <c r="X512" s="563"/>
      <c r="Y512" s="563"/>
      <c r="Z512" s="564"/>
    </row>
    <row r="513" spans="1:26">
      <c r="A513" s="570"/>
      <c r="B513" s="563"/>
      <c r="C513" s="563"/>
      <c r="D513" s="563"/>
      <c r="E513" s="563"/>
      <c r="F513" s="563"/>
      <c r="G513" s="563"/>
      <c r="H513" s="563"/>
      <c r="I513" s="563"/>
      <c r="J513" s="563"/>
      <c r="K513" s="563"/>
      <c r="L513" s="563"/>
      <c r="M513" s="563"/>
      <c r="N513" s="563"/>
      <c r="O513" s="563"/>
      <c r="P513" s="563"/>
      <c r="Q513" s="563"/>
      <c r="R513" s="563"/>
      <c r="S513" s="563"/>
      <c r="T513" s="563"/>
      <c r="U513" s="563"/>
      <c r="V513" s="563"/>
      <c r="W513" s="563"/>
      <c r="X513" s="563"/>
      <c r="Y513" s="563"/>
      <c r="Z513" s="564"/>
    </row>
    <row r="514" spans="1:26">
      <c r="A514" s="570"/>
      <c r="B514" s="563"/>
      <c r="C514" s="563"/>
      <c r="D514" s="563"/>
      <c r="E514" s="563"/>
      <c r="F514" s="563"/>
      <c r="G514" s="563"/>
      <c r="H514" s="563"/>
      <c r="I514" s="563"/>
      <c r="J514" s="563"/>
      <c r="K514" s="563"/>
      <c r="L514" s="563"/>
      <c r="M514" s="563"/>
      <c r="N514" s="563"/>
      <c r="O514" s="563"/>
      <c r="P514" s="563"/>
      <c r="Q514" s="563"/>
      <c r="R514" s="563"/>
      <c r="S514" s="563"/>
      <c r="T514" s="563"/>
      <c r="U514" s="563"/>
      <c r="V514" s="563"/>
      <c r="W514" s="563"/>
      <c r="X514" s="563"/>
      <c r="Y514" s="563"/>
      <c r="Z514" s="564"/>
    </row>
    <row r="515" spans="1:26">
      <c r="A515" s="570"/>
      <c r="B515" s="563"/>
      <c r="C515" s="563"/>
      <c r="D515" s="563"/>
      <c r="E515" s="563"/>
      <c r="F515" s="563"/>
      <c r="G515" s="563"/>
      <c r="H515" s="563"/>
      <c r="I515" s="563"/>
      <c r="J515" s="563"/>
      <c r="K515" s="563"/>
      <c r="L515" s="563"/>
      <c r="M515" s="563"/>
      <c r="N515" s="563"/>
      <c r="O515" s="563"/>
      <c r="P515" s="563"/>
      <c r="Q515" s="563"/>
      <c r="R515" s="563"/>
      <c r="S515" s="563"/>
      <c r="T515" s="563"/>
      <c r="U515" s="563"/>
      <c r="V515" s="563"/>
      <c r="W515" s="563"/>
      <c r="X515" s="563"/>
      <c r="Y515" s="563"/>
      <c r="Z515" s="564"/>
    </row>
    <row r="516" spans="1:26">
      <c r="A516" s="570"/>
      <c r="B516" s="563"/>
      <c r="C516" s="563"/>
      <c r="D516" s="563"/>
      <c r="E516" s="563"/>
      <c r="F516" s="563"/>
      <c r="G516" s="563"/>
      <c r="H516" s="563"/>
      <c r="I516" s="563"/>
      <c r="J516" s="563"/>
      <c r="K516" s="563"/>
      <c r="L516" s="563"/>
      <c r="M516" s="563"/>
      <c r="N516" s="563"/>
      <c r="O516" s="563"/>
      <c r="P516" s="563"/>
      <c r="Q516" s="563"/>
      <c r="R516" s="563"/>
      <c r="S516" s="563"/>
      <c r="T516" s="563"/>
      <c r="U516" s="563"/>
      <c r="V516" s="563"/>
      <c r="W516" s="563"/>
      <c r="X516" s="563"/>
      <c r="Y516" s="563"/>
      <c r="Z516" s="564"/>
    </row>
    <row r="517" spans="1:26">
      <c r="A517" s="570"/>
      <c r="B517" s="563"/>
      <c r="C517" s="563"/>
      <c r="D517" s="563"/>
      <c r="E517" s="563"/>
      <c r="F517" s="563"/>
      <c r="G517" s="563"/>
      <c r="H517" s="563"/>
      <c r="I517" s="563"/>
      <c r="J517" s="563"/>
      <c r="K517" s="563"/>
      <c r="L517" s="563"/>
      <c r="M517" s="563"/>
      <c r="N517" s="563"/>
      <c r="O517" s="563"/>
      <c r="P517" s="563"/>
      <c r="Q517" s="563"/>
      <c r="R517" s="563"/>
      <c r="S517" s="563"/>
      <c r="T517" s="563"/>
      <c r="U517" s="563"/>
      <c r="V517" s="563"/>
      <c r="W517" s="563"/>
      <c r="X517" s="563"/>
      <c r="Y517" s="563"/>
      <c r="Z517" s="564"/>
    </row>
    <row r="518" spans="1:26">
      <c r="A518" s="570"/>
      <c r="B518" s="563"/>
      <c r="C518" s="563"/>
      <c r="D518" s="563"/>
      <c r="E518" s="563"/>
      <c r="F518" s="563"/>
      <c r="G518" s="563"/>
      <c r="H518" s="563"/>
      <c r="I518" s="563"/>
      <c r="J518" s="563"/>
      <c r="K518" s="563"/>
      <c r="L518" s="563"/>
      <c r="M518" s="563"/>
      <c r="N518" s="563"/>
      <c r="O518" s="563"/>
      <c r="P518" s="563"/>
      <c r="Q518" s="563"/>
      <c r="R518" s="563"/>
      <c r="S518" s="563"/>
      <c r="T518" s="563"/>
      <c r="U518" s="563"/>
      <c r="V518" s="563"/>
      <c r="W518" s="563"/>
      <c r="X518" s="563"/>
      <c r="Y518" s="563"/>
      <c r="Z518" s="564"/>
    </row>
    <row r="519" spans="1:26">
      <c r="A519" s="570"/>
      <c r="B519" s="563"/>
      <c r="C519" s="563"/>
      <c r="D519" s="563"/>
      <c r="E519" s="563"/>
      <c r="F519" s="563"/>
      <c r="G519" s="563"/>
      <c r="H519" s="563"/>
      <c r="I519" s="563"/>
      <c r="J519" s="563"/>
      <c r="K519" s="563"/>
      <c r="L519" s="563"/>
      <c r="M519" s="563"/>
      <c r="N519" s="563"/>
      <c r="O519" s="563"/>
      <c r="P519" s="563"/>
      <c r="Q519" s="563"/>
      <c r="R519" s="563"/>
      <c r="S519" s="563"/>
      <c r="T519" s="563"/>
      <c r="U519" s="563"/>
      <c r="V519" s="563"/>
      <c r="W519" s="563"/>
      <c r="X519" s="563"/>
      <c r="Y519" s="563"/>
      <c r="Z519" s="564"/>
    </row>
    <row r="520" spans="1:26">
      <c r="A520" s="570"/>
      <c r="B520" s="563"/>
      <c r="C520" s="563"/>
      <c r="D520" s="563"/>
      <c r="E520" s="563"/>
      <c r="F520" s="563"/>
      <c r="G520" s="563"/>
      <c r="H520" s="563"/>
      <c r="I520" s="563"/>
      <c r="J520" s="563"/>
      <c r="K520" s="563"/>
      <c r="L520" s="563"/>
      <c r="M520" s="563"/>
      <c r="N520" s="563"/>
      <c r="O520" s="563"/>
      <c r="P520" s="563"/>
      <c r="Q520" s="563"/>
      <c r="R520" s="563"/>
      <c r="S520" s="563"/>
      <c r="T520" s="563"/>
      <c r="U520" s="563"/>
      <c r="V520" s="563"/>
      <c r="W520" s="563"/>
      <c r="X520" s="563"/>
      <c r="Y520" s="563"/>
      <c r="Z520" s="564"/>
    </row>
    <row r="521" spans="1:26">
      <c r="A521" s="570"/>
      <c r="B521" s="563"/>
      <c r="C521" s="563"/>
      <c r="D521" s="563"/>
      <c r="E521" s="563"/>
      <c r="F521" s="563"/>
      <c r="G521" s="563"/>
      <c r="H521" s="563"/>
      <c r="I521" s="563"/>
      <c r="J521" s="563"/>
      <c r="K521" s="563"/>
      <c r="L521" s="563"/>
      <c r="M521" s="563"/>
      <c r="N521" s="563"/>
      <c r="O521" s="563"/>
      <c r="P521" s="563"/>
      <c r="Q521" s="563"/>
      <c r="R521" s="563"/>
      <c r="S521" s="563"/>
      <c r="T521" s="563"/>
      <c r="U521" s="563"/>
      <c r="V521" s="563"/>
      <c r="W521" s="563"/>
      <c r="X521" s="563"/>
      <c r="Y521" s="563"/>
      <c r="Z521" s="564"/>
    </row>
    <row r="522" spans="1:26">
      <c r="A522" s="570"/>
      <c r="B522" s="563"/>
      <c r="C522" s="563"/>
      <c r="D522" s="563"/>
      <c r="E522" s="563"/>
      <c r="F522" s="563"/>
      <c r="G522" s="563"/>
      <c r="H522" s="563"/>
      <c r="I522" s="563"/>
      <c r="J522" s="563"/>
      <c r="K522" s="563"/>
      <c r="L522" s="563"/>
      <c r="M522" s="563"/>
      <c r="N522" s="563"/>
      <c r="O522" s="563"/>
      <c r="P522" s="563"/>
      <c r="Q522" s="563"/>
      <c r="R522" s="563"/>
      <c r="S522" s="563"/>
      <c r="T522" s="563"/>
      <c r="U522" s="563"/>
      <c r="V522" s="563"/>
      <c r="W522" s="563"/>
      <c r="X522" s="563"/>
      <c r="Y522" s="563"/>
      <c r="Z522" s="564"/>
    </row>
    <row r="523" spans="1:26">
      <c r="A523" s="570"/>
      <c r="B523" s="563"/>
      <c r="C523" s="563"/>
      <c r="D523" s="563"/>
      <c r="E523" s="563"/>
      <c r="F523" s="563"/>
      <c r="G523" s="563"/>
      <c r="H523" s="563"/>
      <c r="I523" s="563"/>
      <c r="J523" s="563"/>
      <c r="K523" s="563"/>
      <c r="L523" s="563"/>
      <c r="M523" s="563"/>
      <c r="N523" s="563"/>
      <c r="O523" s="563"/>
      <c r="P523" s="563"/>
      <c r="Q523" s="563"/>
      <c r="R523" s="563"/>
      <c r="S523" s="563"/>
      <c r="T523" s="563"/>
      <c r="U523" s="563"/>
      <c r="V523" s="563"/>
      <c r="W523" s="563"/>
      <c r="X523" s="563"/>
      <c r="Y523" s="563"/>
      <c r="Z523" s="564"/>
    </row>
    <row r="524" spans="1:26">
      <c r="A524" s="570"/>
      <c r="B524" s="563"/>
      <c r="C524" s="563"/>
      <c r="D524" s="563"/>
      <c r="E524" s="563"/>
      <c r="F524" s="563"/>
      <c r="G524" s="563"/>
      <c r="H524" s="563"/>
      <c r="I524" s="563"/>
      <c r="J524" s="563"/>
      <c r="K524" s="563"/>
      <c r="L524" s="563"/>
      <c r="M524" s="563"/>
      <c r="N524" s="563"/>
      <c r="O524" s="563"/>
      <c r="P524" s="563"/>
      <c r="Q524" s="563"/>
      <c r="R524" s="563"/>
      <c r="S524" s="563"/>
      <c r="T524" s="563"/>
      <c r="U524" s="563"/>
      <c r="V524" s="563"/>
      <c r="W524" s="563"/>
      <c r="X524" s="563"/>
      <c r="Y524" s="563"/>
      <c r="Z524" s="564"/>
    </row>
    <row r="525" spans="1:26">
      <c r="A525" s="570"/>
      <c r="B525" s="563"/>
      <c r="C525" s="563"/>
      <c r="D525" s="563"/>
      <c r="E525" s="563"/>
      <c r="F525" s="563"/>
      <c r="G525" s="563"/>
      <c r="H525" s="563"/>
      <c r="I525" s="563"/>
      <c r="J525" s="563"/>
      <c r="K525" s="563"/>
      <c r="L525" s="563"/>
      <c r="M525" s="563"/>
      <c r="N525" s="563"/>
      <c r="O525" s="563"/>
      <c r="P525" s="563"/>
      <c r="Q525" s="563"/>
      <c r="R525" s="563"/>
      <c r="S525" s="563"/>
      <c r="T525" s="563"/>
      <c r="U525" s="563"/>
      <c r="V525" s="563"/>
      <c r="W525" s="563"/>
      <c r="X525" s="563"/>
      <c r="Y525" s="563"/>
      <c r="Z525" s="564"/>
    </row>
    <row r="526" spans="1:26">
      <c r="A526" s="570"/>
      <c r="B526" s="563"/>
      <c r="C526" s="563"/>
      <c r="D526" s="563"/>
      <c r="E526" s="563"/>
      <c r="F526" s="563"/>
      <c r="G526" s="563"/>
      <c r="H526" s="563"/>
      <c r="I526" s="563"/>
      <c r="J526" s="563"/>
      <c r="K526" s="563"/>
      <c r="L526" s="563"/>
      <c r="M526" s="563"/>
      <c r="N526" s="563"/>
      <c r="O526" s="563"/>
      <c r="P526" s="563"/>
      <c r="Q526" s="563"/>
      <c r="R526" s="563"/>
      <c r="S526" s="563"/>
      <c r="T526" s="563"/>
      <c r="U526" s="563"/>
      <c r="V526" s="563"/>
      <c r="W526" s="563"/>
      <c r="X526" s="563"/>
      <c r="Y526" s="563"/>
      <c r="Z526" s="564"/>
    </row>
    <row r="527" spans="1:26">
      <c r="A527" s="570"/>
      <c r="B527" s="563"/>
      <c r="C527" s="563"/>
      <c r="D527" s="563"/>
      <c r="E527" s="563"/>
      <c r="F527" s="563"/>
      <c r="G527" s="563"/>
      <c r="H527" s="563"/>
      <c r="I527" s="563"/>
      <c r="J527" s="563"/>
      <c r="K527" s="563"/>
      <c r="L527" s="563"/>
      <c r="M527" s="563"/>
      <c r="N527" s="563"/>
      <c r="O527" s="563"/>
      <c r="P527" s="563"/>
      <c r="Q527" s="563"/>
      <c r="R527" s="563"/>
      <c r="S527" s="563"/>
      <c r="T527" s="563"/>
      <c r="U527" s="563"/>
      <c r="V527" s="563"/>
      <c r="W527" s="563"/>
      <c r="X527" s="563"/>
      <c r="Y527" s="563"/>
      <c r="Z527" s="564"/>
    </row>
    <row r="528" spans="1:26">
      <c r="A528" s="570"/>
      <c r="B528" s="563"/>
      <c r="C528" s="563"/>
      <c r="D528" s="563"/>
      <c r="E528" s="563"/>
      <c r="F528" s="563"/>
      <c r="G528" s="563"/>
      <c r="H528" s="563"/>
      <c r="I528" s="563"/>
      <c r="J528" s="563"/>
      <c r="K528" s="563"/>
      <c r="L528" s="563"/>
      <c r="M528" s="563"/>
      <c r="N528" s="563"/>
      <c r="O528" s="563"/>
      <c r="P528" s="563"/>
      <c r="Q528" s="563"/>
      <c r="R528" s="563"/>
      <c r="S528" s="563"/>
      <c r="T528" s="563"/>
      <c r="U528" s="563"/>
      <c r="V528" s="563"/>
      <c r="W528" s="563"/>
      <c r="X528" s="563"/>
      <c r="Y528" s="563"/>
      <c r="Z528" s="564"/>
    </row>
    <row r="529" spans="1:26">
      <c r="A529" s="570"/>
      <c r="B529" s="563"/>
      <c r="C529" s="563"/>
      <c r="D529" s="563"/>
      <c r="E529" s="563"/>
      <c r="F529" s="563"/>
      <c r="G529" s="563"/>
      <c r="H529" s="563"/>
      <c r="I529" s="563"/>
      <c r="J529" s="563"/>
      <c r="K529" s="563"/>
      <c r="L529" s="563"/>
      <c r="M529" s="563"/>
      <c r="N529" s="563"/>
      <c r="O529" s="563"/>
      <c r="P529" s="563"/>
      <c r="Q529" s="563"/>
      <c r="R529" s="563"/>
      <c r="S529" s="563"/>
      <c r="T529" s="563"/>
      <c r="U529" s="563"/>
      <c r="V529" s="563"/>
      <c r="W529" s="563"/>
      <c r="X529" s="563"/>
      <c r="Y529" s="563"/>
      <c r="Z529" s="564"/>
    </row>
    <row r="530" spans="1:26">
      <c r="A530" s="570"/>
      <c r="B530" s="563"/>
      <c r="C530" s="563"/>
      <c r="D530" s="563"/>
      <c r="E530" s="563"/>
      <c r="F530" s="563"/>
      <c r="G530" s="563"/>
      <c r="H530" s="563"/>
      <c r="I530" s="563"/>
      <c r="J530" s="563"/>
      <c r="K530" s="563"/>
      <c r="L530" s="563"/>
      <c r="M530" s="563"/>
      <c r="N530" s="563"/>
      <c r="O530" s="563"/>
      <c r="P530" s="563"/>
      <c r="Q530" s="563"/>
      <c r="R530" s="563"/>
      <c r="S530" s="563"/>
      <c r="T530" s="563"/>
      <c r="U530" s="563"/>
      <c r="V530" s="563"/>
      <c r="W530" s="563"/>
      <c r="X530" s="563"/>
      <c r="Y530" s="563"/>
      <c r="Z530" s="564"/>
    </row>
    <row r="531" spans="1:26">
      <c r="A531" s="570"/>
      <c r="B531" s="563"/>
      <c r="C531" s="563"/>
      <c r="D531" s="563"/>
      <c r="E531" s="563"/>
      <c r="F531" s="563"/>
      <c r="G531" s="563"/>
      <c r="H531" s="563"/>
      <c r="I531" s="563"/>
      <c r="J531" s="563"/>
      <c r="K531" s="563"/>
      <c r="L531" s="563"/>
      <c r="M531" s="563"/>
      <c r="N531" s="563"/>
      <c r="O531" s="563"/>
      <c r="P531" s="563"/>
      <c r="Q531" s="563"/>
      <c r="R531" s="563"/>
      <c r="S531" s="563"/>
      <c r="T531" s="563"/>
      <c r="U531" s="563"/>
      <c r="V531" s="563"/>
      <c r="W531" s="563"/>
      <c r="X531" s="563"/>
      <c r="Y531" s="563"/>
      <c r="Z531" s="564"/>
    </row>
    <row r="532" spans="1:26">
      <c r="A532" s="570"/>
      <c r="B532" s="563"/>
      <c r="C532" s="563"/>
      <c r="D532" s="563"/>
      <c r="E532" s="563"/>
      <c r="F532" s="563"/>
      <c r="G532" s="563"/>
      <c r="H532" s="563"/>
      <c r="I532" s="563"/>
      <c r="J532" s="563"/>
      <c r="K532" s="563"/>
      <c r="L532" s="563"/>
      <c r="M532" s="563"/>
      <c r="N532" s="563"/>
      <c r="O532" s="563"/>
      <c r="P532" s="563"/>
      <c r="Q532" s="563"/>
      <c r="R532" s="563"/>
      <c r="S532" s="563"/>
      <c r="T532" s="563"/>
      <c r="U532" s="563"/>
      <c r="V532" s="563"/>
      <c r="W532" s="563"/>
      <c r="X532" s="563"/>
      <c r="Y532" s="563"/>
      <c r="Z532" s="564"/>
    </row>
    <row r="533" spans="1:26">
      <c r="A533" s="570"/>
      <c r="B533" s="563"/>
      <c r="C533" s="563"/>
      <c r="D533" s="563"/>
      <c r="E533" s="563"/>
      <c r="F533" s="563"/>
      <c r="G533" s="563"/>
      <c r="H533" s="563"/>
      <c r="I533" s="563"/>
      <c r="J533" s="563"/>
      <c r="K533" s="563"/>
      <c r="L533" s="563"/>
      <c r="M533" s="563"/>
      <c r="N533" s="563"/>
      <c r="O533" s="563"/>
      <c r="P533" s="563"/>
      <c r="Q533" s="563"/>
      <c r="R533" s="563"/>
      <c r="S533" s="563"/>
      <c r="T533" s="563"/>
      <c r="U533" s="563"/>
      <c r="V533" s="563"/>
      <c r="W533" s="563"/>
      <c r="X533" s="563"/>
      <c r="Y533" s="563"/>
      <c r="Z533" s="564"/>
    </row>
    <row r="534" spans="1:26">
      <c r="A534" s="570"/>
      <c r="B534" s="563"/>
      <c r="C534" s="563"/>
      <c r="D534" s="563"/>
      <c r="E534" s="563"/>
      <c r="F534" s="563"/>
      <c r="G534" s="563"/>
      <c r="H534" s="563"/>
      <c r="I534" s="563"/>
      <c r="J534" s="563"/>
      <c r="K534" s="563"/>
      <c r="L534" s="563"/>
      <c r="M534" s="563"/>
      <c r="N534" s="563"/>
      <c r="O534" s="563"/>
      <c r="P534" s="563"/>
      <c r="Q534" s="563"/>
      <c r="R534" s="563"/>
      <c r="S534" s="563"/>
      <c r="T534" s="563"/>
      <c r="U534" s="563"/>
      <c r="V534" s="563"/>
      <c r="W534" s="563"/>
      <c r="X534" s="563"/>
      <c r="Y534" s="563"/>
      <c r="Z534" s="564"/>
    </row>
    <row r="535" spans="1:26">
      <c r="A535" s="570"/>
      <c r="B535" s="563"/>
      <c r="C535" s="563"/>
      <c r="D535" s="563"/>
      <c r="E535" s="563"/>
      <c r="F535" s="563"/>
      <c r="G535" s="563"/>
      <c r="H535" s="563"/>
      <c r="I535" s="563"/>
      <c r="J535" s="563"/>
      <c r="K535" s="563"/>
      <c r="L535" s="563"/>
      <c r="M535" s="563"/>
      <c r="N535" s="563"/>
      <c r="O535" s="563"/>
      <c r="P535" s="563"/>
      <c r="Q535" s="563"/>
      <c r="R535" s="563"/>
      <c r="S535" s="563"/>
      <c r="T535" s="563"/>
      <c r="U535" s="563"/>
      <c r="V535" s="563"/>
      <c r="W535" s="563"/>
      <c r="X535" s="563"/>
      <c r="Y535" s="563"/>
      <c r="Z535" s="564"/>
    </row>
    <row r="536" spans="1:26">
      <c r="A536" s="570"/>
      <c r="B536" s="563"/>
      <c r="C536" s="563"/>
      <c r="D536" s="563"/>
      <c r="E536" s="563"/>
      <c r="F536" s="563"/>
      <c r="G536" s="563"/>
      <c r="H536" s="563"/>
      <c r="I536" s="563"/>
      <c r="J536" s="563"/>
      <c r="K536" s="563"/>
      <c r="L536" s="563"/>
      <c r="M536" s="563"/>
      <c r="N536" s="563"/>
      <c r="O536" s="563"/>
      <c r="P536" s="563"/>
      <c r="Q536" s="563"/>
      <c r="R536" s="563"/>
      <c r="S536" s="563"/>
      <c r="T536" s="563"/>
      <c r="U536" s="563"/>
      <c r="V536" s="563"/>
      <c r="W536" s="563"/>
      <c r="X536" s="563"/>
      <c r="Y536" s="563"/>
      <c r="Z536" s="564"/>
    </row>
    <row r="537" spans="1:26">
      <c r="A537" s="570"/>
      <c r="B537" s="563"/>
      <c r="C537" s="563"/>
      <c r="D537" s="563"/>
      <c r="E537" s="563"/>
      <c r="F537" s="563"/>
      <c r="G537" s="563"/>
      <c r="H537" s="563"/>
      <c r="I537" s="563"/>
      <c r="J537" s="563"/>
      <c r="K537" s="563"/>
      <c r="L537" s="563"/>
      <c r="M537" s="563"/>
      <c r="N537" s="563"/>
      <c r="O537" s="563"/>
      <c r="P537" s="563"/>
      <c r="Q537" s="563"/>
      <c r="R537" s="563"/>
      <c r="S537" s="563"/>
      <c r="T537" s="563"/>
      <c r="U537" s="563"/>
      <c r="V537" s="563"/>
      <c r="W537" s="563"/>
      <c r="X537" s="563"/>
      <c r="Y537" s="563"/>
      <c r="Z537" s="564"/>
    </row>
    <row r="538" spans="1:26">
      <c r="A538" s="570"/>
      <c r="B538" s="563"/>
      <c r="C538" s="563"/>
      <c r="D538" s="563"/>
      <c r="E538" s="563"/>
      <c r="F538" s="563"/>
      <c r="G538" s="563"/>
      <c r="H538" s="563"/>
      <c r="I538" s="563"/>
      <c r="J538" s="563"/>
      <c r="K538" s="563"/>
      <c r="L538" s="563"/>
      <c r="M538" s="563"/>
      <c r="N538" s="563"/>
      <c r="O538" s="563"/>
      <c r="P538" s="563"/>
      <c r="Q538" s="563"/>
      <c r="R538" s="563"/>
      <c r="S538" s="563"/>
      <c r="T538" s="563"/>
      <c r="U538" s="563"/>
      <c r="V538" s="563"/>
      <c r="W538" s="563"/>
      <c r="X538" s="563"/>
      <c r="Y538" s="563"/>
      <c r="Z538" s="564"/>
    </row>
    <row r="539" spans="1:26">
      <c r="A539" s="570"/>
      <c r="B539" s="563"/>
      <c r="C539" s="563"/>
      <c r="D539" s="563"/>
      <c r="E539" s="563"/>
      <c r="F539" s="563"/>
      <c r="G539" s="563"/>
      <c r="H539" s="563"/>
      <c r="I539" s="563"/>
      <c r="J539" s="563"/>
      <c r="K539" s="563"/>
      <c r="L539" s="563"/>
      <c r="M539" s="563"/>
      <c r="N539" s="563"/>
      <c r="O539" s="563"/>
      <c r="P539" s="563"/>
      <c r="Q539" s="563"/>
      <c r="R539" s="563"/>
      <c r="S539" s="563"/>
      <c r="T539" s="563"/>
      <c r="U539" s="563"/>
      <c r="V539" s="563"/>
      <c r="W539" s="563"/>
      <c r="X539" s="563"/>
      <c r="Y539" s="563"/>
      <c r="Z539" s="564"/>
    </row>
    <row r="540" spans="1:26">
      <c r="A540" s="570"/>
      <c r="B540" s="563"/>
      <c r="C540" s="563"/>
      <c r="D540" s="563"/>
      <c r="E540" s="563"/>
      <c r="F540" s="563"/>
      <c r="G540" s="563"/>
      <c r="H540" s="563"/>
      <c r="I540" s="563"/>
      <c r="J540" s="563"/>
      <c r="K540" s="563"/>
      <c r="L540" s="563"/>
      <c r="M540" s="563"/>
      <c r="N540" s="563"/>
      <c r="O540" s="563"/>
      <c r="P540" s="563"/>
      <c r="Q540" s="563"/>
      <c r="R540" s="563"/>
      <c r="S540" s="563"/>
      <c r="T540" s="563"/>
      <c r="U540" s="563"/>
      <c r="V540" s="563"/>
      <c r="W540" s="563"/>
      <c r="X540" s="563"/>
      <c r="Y540" s="563"/>
      <c r="Z540" s="564"/>
    </row>
    <row r="541" spans="1:26">
      <c r="A541" s="570"/>
      <c r="B541" s="563"/>
      <c r="C541" s="563"/>
      <c r="D541" s="563"/>
      <c r="E541" s="563"/>
      <c r="F541" s="563"/>
      <c r="G541" s="563"/>
      <c r="H541" s="563"/>
      <c r="I541" s="563"/>
      <c r="J541" s="563"/>
      <c r="K541" s="563"/>
      <c r="L541" s="563"/>
      <c r="M541" s="563"/>
      <c r="N541" s="563"/>
      <c r="O541" s="563"/>
      <c r="P541" s="563"/>
      <c r="Q541" s="563"/>
      <c r="R541" s="563"/>
      <c r="S541" s="563"/>
      <c r="T541" s="563"/>
      <c r="U541" s="563"/>
      <c r="V541" s="563"/>
      <c r="W541" s="563"/>
      <c r="X541" s="563"/>
      <c r="Y541" s="563"/>
      <c r="Z541" s="564"/>
    </row>
    <row r="542" spans="1:26">
      <c r="A542" s="570"/>
      <c r="B542" s="563"/>
      <c r="C542" s="563"/>
      <c r="D542" s="563"/>
      <c r="E542" s="563"/>
      <c r="F542" s="563"/>
      <c r="G542" s="563"/>
      <c r="H542" s="563"/>
      <c r="I542" s="563"/>
      <c r="J542" s="563"/>
      <c r="K542" s="563"/>
      <c r="L542" s="563"/>
      <c r="M542" s="563"/>
      <c r="N542" s="563"/>
      <c r="O542" s="563"/>
      <c r="P542" s="563"/>
      <c r="Q542" s="563"/>
      <c r="R542" s="563"/>
      <c r="S542" s="563"/>
      <c r="T542" s="563"/>
      <c r="U542" s="563"/>
      <c r="V542" s="563"/>
      <c r="W542" s="563"/>
      <c r="X542" s="563"/>
      <c r="Y542" s="563"/>
      <c r="Z542" s="564"/>
    </row>
    <row r="543" spans="1:26">
      <c r="A543" s="570"/>
      <c r="B543" s="563"/>
      <c r="C543" s="563"/>
      <c r="D543" s="563"/>
      <c r="E543" s="563"/>
      <c r="F543" s="563"/>
      <c r="G543" s="563"/>
      <c r="H543" s="563"/>
      <c r="I543" s="563"/>
      <c r="J543" s="563"/>
      <c r="K543" s="563"/>
      <c r="L543" s="563"/>
      <c r="M543" s="563"/>
      <c r="N543" s="563"/>
      <c r="O543" s="563"/>
      <c r="P543" s="563"/>
      <c r="Q543" s="563"/>
      <c r="R543" s="563"/>
      <c r="S543" s="563"/>
      <c r="T543" s="563"/>
      <c r="U543" s="563"/>
      <c r="V543" s="563"/>
      <c r="W543" s="563"/>
      <c r="X543" s="563"/>
      <c r="Y543" s="563"/>
      <c r="Z543" s="564"/>
    </row>
    <row r="544" spans="1:26">
      <c r="A544" s="570"/>
      <c r="B544" s="563"/>
      <c r="C544" s="563"/>
      <c r="D544" s="563"/>
      <c r="E544" s="563"/>
      <c r="F544" s="563"/>
      <c r="G544" s="563"/>
      <c r="H544" s="563"/>
      <c r="I544" s="563"/>
      <c r="J544" s="563"/>
      <c r="K544" s="563"/>
      <c r="L544" s="563"/>
      <c r="M544" s="563"/>
      <c r="N544" s="563"/>
      <c r="O544" s="563"/>
      <c r="P544" s="563"/>
      <c r="Q544" s="563"/>
      <c r="R544" s="563"/>
      <c r="S544" s="563"/>
      <c r="T544" s="563"/>
      <c r="U544" s="563"/>
      <c r="V544" s="563"/>
      <c r="W544" s="563"/>
      <c r="X544" s="563"/>
      <c r="Y544" s="563"/>
      <c r="Z544" s="564"/>
    </row>
    <row r="545" spans="1:26">
      <c r="A545" s="570"/>
      <c r="B545" s="563"/>
      <c r="C545" s="563"/>
      <c r="D545" s="563"/>
      <c r="E545" s="563"/>
      <c r="F545" s="563"/>
      <c r="G545" s="563"/>
      <c r="H545" s="563"/>
      <c r="I545" s="563"/>
      <c r="J545" s="563"/>
      <c r="K545" s="563"/>
      <c r="L545" s="563"/>
      <c r="M545" s="563"/>
      <c r="N545" s="563"/>
      <c r="O545" s="563"/>
      <c r="P545" s="563"/>
      <c r="Q545" s="563"/>
      <c r="R545" s="563"/>
      <c r="S545" s="563"/>
      <c r="T545" s="563"/>
      <c r="U545" s="563"/>
      <c r="V545" s="563"/>
      <c r="W545" s="563"/>
      <c r="X545" s="563"/>
      <c r="Y545" s="563"/>
      <c r="Z545" s="564"/>
    </row>
    <row r="546" spans="1:26">
      <c r="A546" s="570"/>
      <c r="B546" s="563"/>
      <c r="C546" s="563"/>
      <c r="D546" s="563"/>
      <c r="E546" s="563"/>
      <c r="F546" s="563"/>
      <c r="G546" s="563"/>
      <c r="H546" s="563"/>
      <c r="I546" s="563"/>
      <c r="J546" s="563"/>
      <c r="K546" s="563"/>
      <c r="L546" s="563"/>
      <c r="M546" s="563"/>
      <c r="N546" s="563"/>
      <c r="O546" s="563"/>
      <c r="P546" s="563"/>
      <c r="Q546" s="563"/>
      <c r="R546" s="563"/>
      <c r="S546" s="563"/>
      <c r="T546" s="563"/>
      <c r="U546" s="563"/>
      <c r="V546" s="563"/>
      <c r="W546" s="563"/>
      <c r="X546" s="563"/>
      <c r="Y546" s="563"/>
      <c r="Z546" s="564"/>
    </row>
    <row r="547" spans="1:26">
      <c r="A547" s="570"/>
      <c r="B547" s="563"/>
      <c r="C547" s="563"/>
      <c r="D547" s="563"/>
      <c r="E547" s="563"/>
      <c r="F547" s="563"/>
      <c r="G547" s="563"/>
      <c r="H547" s="563"/>
      <c r="I547" s="563"/>
      <c r="J547" s="563"/>
      <c r="K547" s="563"/>
      <c r="L547" s="563"/>
      <c r="M547" s="563"/>
      <c r="N547" s="563"/>
      <c r="O547" s="563"/>
      <c r="P547" s="563"/>
      <c r="Q547" s="563"/>
      <c r="R547" s="563"/>
      <c r="S547" s="563"/>
      <c r="T547" s="563"/>
      <c r="U547" s="563"/>
      <c r="V547" s="563"/>
      <c r="W547" s="563"/>
      <c r="X547" s="563"/>
      <c r="Y547" s="563"/>
      <c r="Z547" s="564"/>
    </row>
    <row r="548" spans="1:26">
      <c r="A548" s="570"/>
      <c r="B548" s="563"/>
      <c r="C548" s="563"/>
      <c r="D548" s="563"/>
      <c r="E548" s="563"/>
      <c r="F548" s="563"/>
      <c r="G548" s="563"/>
      <c r="H548" s="563"/>
      <c r="I548" s="563"/>
      <c r="J548" s="563"/>
      <c r="K548" s="563"/>
      <c r="L548" s="563"/>
      <c r="M548" s="563"/>
      <c r="N548" s="563"/>
      <c r="O548" s="563"/>
      <c r="P548" s="563"/>
      <c r="Q548" s="563"/>
      <c r="R548" s="563"/>
      <c r="S548" s="563"/>
      <c r="T548" s="563"/>
      <c r="U548" s="563"/>
      <c r="V548" s="563"/>
      <c r="W548" s="563"/>
      <c r="X548" s="563"/>
      <c r="Y548" s="563"/>
      <c r="Z548" s="564"/>
    </row>
    <row r="549" spans="1:26">
      <c r="A549" s="570"/>
      <c r="B549" s="563"/>
      <c r="C549" s="563"/>
      <c r="D549" s="563"/>
      <c r="E549" s="563"/>
      <c r="F549" s="563"/>
      <c r="G549" s="563"/>
      <c r="H549" s="563"/>
      <c r="I549" s="563"/>
      <c r="J549" s="563"/>
      <c r="K549" s="563"/>
      <c r="L549" s="563"/>
      <c r="M549" s="563"/>
      <c r="N549" s="563"/>
      <c r="O549" s="563"/>
      <c r="P549" s="563"/>
      <c r="Q549" s="563"/>
      <c r="R549" s="563"/>
      <c r="S549" s="563"/>
      <c r="T549" s="563"/>
      <c r="U549" s="563"/>
      <c r="V549" s="563"/>
      <c r="W549" s="563"/>
      <c r="X549" s="563"/>
      <c r="Y549" s="563"/>
      <c r="Z549" s="564"/>
    </row>
    <row r="550" spans="1:26">
      <c r="A550" s="570"/>
      <c r="B550" s="563"/>
      <c r="C550" s="563"/>
      <c r="D550" s="563"/>
      <c r="E550" s="563"/>
      <c r="F550" s="563"/>
      <c r="G550" s="563"/>
      <c r="H550" s="563"/>
      <c r="I550" s="563"/>
      <c r="J550" s="563"/>
      <c r="K550" s="563"/>
      <c r="L550" s="563"/>
      <c r="M550" s="563"/>
      <c r="N550" s="563"/>
      <c r="O550" s="563"/>
      <c r="P550" s="563"/>
      <c r="Q550" s="563"/>
      <c r="R550" s="563"/>
      <c r="S550" s="563"/>
      <c r="T550" s="563"/>
      <c r="U550" s="563"/>
      <c r="V550" s="563"/>
      <c r="W550" s="563"/>
      <c r="X550" s="563"/>
      <c r="Y550" s="563"/>
      <c r="Z550" s="564"/>
    </row>
    <row r="551" spans="1:26">
      <c r="A551" s="570"/>
      <c r="B551" s="563"/>
      <c r="C551" s="563"/>
      <c r="D551" s="563"/>
      <c r="E551" s="563"/>
      <c r="F551" s="563"/>
      <c r="G551" s="563"/>
      <c r="H551" s="563"/>
      <c r="I551" s="563"/>
      <c r="J551" s="563"/>
      <c r="K551" s="563"/>
      <c r="L551" s="563"/>
      <c r="M551" s="563"/>
      <c r="N551" s="563"/>
      <c r="O551" s="563"/>
      <c r="P551" s="563"/>
      <c r="Q551" s="563"/>
      <c r="R551" s="563"/>
      <c r="S551" s="563"/>
      <c r="T551" s="563"/>
      <c r="U551" s="563"/>
      <c r="V551" s="563"/>
      <c r="W551" s="563"/>
      <c r="X551" s="563"/>
      <c r="Y551" s="563"/>
      <c r="Z551" s="564"/>
    </row>
    <row r="552" spans="1:26">
      <c r="A552" s="570"/>
      <c r="B552" s="563"/>
      <c r="C552" s="563"/>
      <c r="D552" s="563"/>
      <c r="E552" s="563"/>
      <c r="F552" s="563"/>
      <c r="G552" s="563"/>
      <c r="H552" s="563"/>
      <c r="I552" s="563"/>
      <c r="J552" s="563"/>
      <c r="K552" s="563"/>
      <c r="L552" s="563"/>
      <c r="M552" s="563"/>
      <c r="N552" s="563"/>
      <c r="O552" s="563"/>
      <c r="P552" s="563"/>
      <c r="Q552" s="563"/>
      <c r="R552" s="563"/>
      <c r="S552" s="563"/>
      <c r="T552" s="563"/>
      <c r="U552" s="563"/>
      <c r="V552" s="563"/>
      <c r="W552" s="563"/>
      <c r="X552" s="563"/>
      <c r="Y552" s="563"/>
      <c r="Z552" s="564"/>
    </row>
    <row r="553" spans="1:26">
      <c r="A553" s="570"/>
      <c r="B553" s="563"/>
      <c r="C553" s="563"/>
      <c r="D553" s="563"/>
      <c r="E553" s="563"/>
      <c r="F553" s="563"/>
      <c r="G553" s="563"/>
      <c r="H553" s="563"/>
      <c r="I553" s="563"/>
      <c r="J553" s="563"/>
      <c r="K553" s="563"/>
      <c r="L553" s="563"/>
      <c r="M553" s="563"/>
      <c r="N553" s="563"/>
      <c r="O553" s="563"/>
      <c r="P553" s="563"/>
      <c r="Q553" s="563"/>
      <c r="R553" s="563"/>
      <c r="S553" s="563"/>
      <c r="T553" s="563"/>
      <c r="U553" s="563"/>
      <c r="V553" s="563"/>
      <c r="W553" s="563"/>
      <c r="X553" s="563"/>
      <c r="Y553" s="563"/>
      <c r="Z553" s="564"/>
    </row>
    <row r="554" spans="1:26">
      <c r="A554" s="570"/>
      <c r="B554" s="563"/>
      <c r="C554" s="563"/>
      <c r="D554" s="563"/>
      <c r="E554" s="563"/>
      <c r="F554" s="563"/>
      <c r="G554" s="563"/>
      <c r="H554" s="563"/>
      <c r="I554" s="563"/>
      <c r="J554" s="563"/>
      <c r="K554" s="563"/>
      <c r="L554" s="563"/>
      <c r="M554" s="563"/>
      <c r="N554" s="563"/>
      <c r="O554" s="563"/>
      <c r="P554" s="563"/>
      <c r="Q554" s="563"/>
      <c r="R554" s="563"/>
      <c r="S554" s="563"/>
      <c r="T554" s="563"/>
      <c r="U554" s="563"/>
      <c r="V554" s="563"/>
      <c r="W554" s="563"/>
      <c r="X554" s="563"/>
      <c r="Y554" s="563"/>
      <c r="Z554" s="564"/>
    </row>
    <row r="555" spans="1:26">
      <c r="A555" s="570"/>
      <c r="B555" s="563"/>
      <c r="C555" s="563"/>
      <c r="D555" s="563"/>
      <c r="E555" s="563"/>
      <c r="F555" s="563"/>
      <c r="G555" s="563"/>
      <c r="H555" s="563"/>
      <c r="I555" s="563"/>
      <c r="J555" s="563"/>
      <c r="K555" s="563"/>
      <c r="L555" s="563"/>
      <c r="M555" s="563"/>
      <c r="N555" s="563"/>
      <c r="O555" s="563"/>
      <c r="P555" s="563"/>
      <c r="Q555" s="563"/>
      <c r="R555" s="563"/>
      <c r="S555" s="563"/>
      <c r="T555" s="563"/>
      <c r="U555" s="563"/>
      <c r="V555" s="563"/>
      <c r="W555" s="563"/>
      <c r="X555" s="563"/>
      <c r="Y555" s="563"/>
      <c r="Z555" s="564"/>
    </row>
    <row r="556" spans="1:26">
      <c r="A556" s="570"/>
      <c r="B556" s="563"/>
      <c r="C556" s="563"/>
      <c r="D556" s="563"/>
      <c r="E556" s="563"/>
      <c r="F556" s="563"/>
      <c r="G556" s="563"/>
      <c r="H556" s="563"/>
      <c r="I556" s="563"/>
      <c r="J556" s="563"/>
      <c r="K556" s="563"/>
      <c r="L556" s="563"/>
      <c r="M556" s="563"/>
      <c r="N556" s="563"/>
      <c r="O556" s="563"/>
      <c r="P556" s="563"/>
      <c r="Q556" s="563"/>
      <c r="R556" s="563"/>
      <c r="S556" s="563"/>
      <c r="T556" s="563"/>
      <c r="U556" s="563"/>
      <c r="V556" s="563"/>
      <c r="W556" s="563"/>
      <c r="X556" s="563"/>
      <c r="Y556" s="563"/>
      <c r="Z556" s="564"/>
    </row>
    <row r="557" spans="1:26">
      <c r="A557" s="570"/>
      <c r="B557" s="563"/>
      <c r="C557" s="563"/>
      <c r="D557" s="563"/>
      <c r="E557" s="563"/>
      <c r="F557" s="563"/>
      <c r="G557" s="563"/>
      <c r="H557" s="563"/>
      <c r="I557" s="563"/>
      <c r="J557" s="563"/>
      <c r="K557" s="563"/>
      <c r="L557" s="563"/>
      <c r="M557" s="563"/>
      <c r="N557" s="563"/>
      <c r="O557" s="563"/>
      <c r="P557" s="563"/>
      <c r="Q557" s="563"/>
      <c r="R557" s="563"/>
      <c r="S557" s="563"/>
      <c r="T557" s="563"/>
      <c r="U557" s="563"/>
      <c r="V557" s="563"/>
      <c r="W557" s="563"/>
      <c r="X557" s="563"/>
      <c r="Y557" s="563"/>
      <c r="Z557" s="564"/>
    </row>
    <row r="558" spans="1:26">
      <c r="A558" s="570"/>
      <c r="B558" s="563"/>
      <c r="C558" s="563"/>
      <c r="D558" s="563"/>
      <c r="E558" s="563"/>
      <c r="F558" s="563"/>
      <c r="G558" s="563"/>
      <c r="H558" s="563"/>
      <c r="I558" s="563"/>
      <c r="J558" s="563"/>
      <c r="K558" s="563"/>
      <c r="L558" s="563"/>
      <c r="M558" s="563"/>
      <c r="N558" s="563"/>
      <c r="O558" s="563"/>
      <c r="P558" s="563"/>
      <c r="Q558" s="563"/>
      <c r="R558" s="563"/>
      <c r="S558" s="563"/>
      <c r="T558" s="563"/>
      <c r="U558" s="563"/>
      <c r="V558" s="563"/>
      <c r="W558" s="563"/>
      <c r="X558" s="563"/>
      <c r="Y558" s="563"/>
      <c r="Z558" s="564"/>
    </row>
    <row r="559" spans="1:26">
      <c r="A559" s="570"/>
      <c r="B559" s="563"/>
      <c r="C559" s="563"/>
      <c r="D559" s="563"/>
      <c r="E559" s="563"/>
      <c r="F559" s="563"/>
      <c r="G559" s="563"/>
      <c r="H559" s="563"/>
      <c r="I559" s="563"/>
      <c r="J559" s="563"/>
      <c r="K559" s="563"/>
      <c r="L559" s="563"/>
      <c r="M559" s="563"/>
      <c r="N559" s="563"/>
      <c r="O559" s="563"/>
      <c r="P559" s="563"/>
      <c r="Q559" s="563"/>
      <c r="R559" s="563"/>
      <c r="S559" s="563"/>
      <c r="T559" s="563"/>
      <c r="U559" s="563"/>
      <c r="V559" s="563"/>
      <c r="W559" s="563"/>
      <c r="X559" s="563"/>
      <c r="Y559" s="563"/>
      <c r="Z559" s="564"/>
    </row>
    <row r="560" spans="1:26">
      <c r="A560" s="570"/>
      <c r="B560" s="563"/>
      <c r="C560" s="563"/>
      <c r="D560" s="563"/>
      <c r="E560" s="563"/>
      <c r="F560" s="563"/>
      <c r="G560" s="563"/>
      <c r="H560" s="563"/>
      <c r="I560" s="563"/>
      <c r="J560" s="563"/>
      <c r="K560" s="563"/>
      <c r="L560" s="563"/>
      <c r="M560" s="563"/>
      <c r="N560" s="563"/>
      <c r="O560" s="563"/>
      <c r="P560" s="563"/>
      <c r="Q560" s="563"/>
      <c r="R560" s="563"/>
      <c r="S560" s="563"/>
      <c r="T560" s="563"/>
      <c r="U560" s="563"/>
      <c r="V560" s="563"/>
      <c r="W560" s="563"/>
      <c r="X560" s="563"/>
      <c r="Y560" s="563"/>
      <c r="Z560" s="564"/>
    </row>
    <row r="561" spans="1:26">
      <c r="A561" s="570"/>
      <c r="B561" s="563"/>
      <c r="C561" s="563"/>
      <c r="D561" s="563"/>
      <c r="E561" s="563"/>
      <c r="F561" s="563"/>
      <c r="G561" s="563"/>
      <c r="H561" s="563"/>
      <c r="I561" s="563"/>
      <c r="J561" s="563"/>
      <c r="K561" s="563"/>
      <c r="L561" s="563"/>
      <c r="M561" s="563"/>
      <c r="N561" s="563"/>
      <c r="O561" s="563"/>
      <c r="P561" s="563"/>
      <c r="Q561" s="563"/>
      <c r="R561" s="563"/>
      <c r="S561" s="563"/>
      <c r="T561" s="563"/>
      <c r="U561" s="563"/>
      <c r="V561" s="563"/>
      <c r="W561" s="563"/>
      <c r="X561" s="563"/>
      <c r="Y561" s="563"/>
      <c r="Z561" s="564"/>
    </row>
    <row r="562" spans="1:26">
      <c r="A562" s="570"/>
      <c r="B562" s="563"/>
      <c r="C562" s="563"/>
      <c r="D562" s="563"/>
      <c r="E562" s="563"/>
      <c r="F562" s="563"/>
      <c r="G562" s="563"/>
      <c r="H562" s="563"/>
      <c r="I562" s="563"/>
      <c r="J562" s="563"/>
      <c r="K562" s="563"/>
      <c r="L562" s="563"/>
      <c r="M562" s="563"/>
      <c r="N562" s="563"/>
      <c r="O562" s="563"/>
      <c r="P562" s="563"/>
      <c r="Q562" s="563"/>
      <c r="R562" s="563"/>
      <c r="S562" s="563"/>
      <c r="T562" s="563"/>
      <c r="U562" s="563"/>
      <c r="V562" s="563"/>
      <c r="W562" s="563"/>
      <c r="X562" s="563"/>
      <c r="Y562" s="563"/>
      <c r="Z562" s="564"/>
    </row>
    <row r="563" spans="1:26">
      <c r="A563" s="570"/>
      <c r="B563" s="563"/>
      <c r="C563" s="563"/>
      <c r="D563" s="563"/>
      <c r="E563" s="563"/>
      <c r="F563" s="563"/>
      <c r="G563" s="563"/>
      <c r="H563" s="563"/>
      <c r="I563" s="563"/>
      <c r="J563" s="563"/>
      <c r="K563" s="563"/>
      <c r="L563" s="563"/>
      <c r="M563" s="563"/>
      <c r="N563" s="563"/>
      <c r="O563" s="563"/>
      <c r="P563" s="563"/>
      <c r="Q563" s="563"/>
      <c r="R563" s="563"/>
      <c r="S563" s="563"/>
      <c r="T563" s="563"/>
      <c r="U563" s="563"/>
      <c r="V563" s="563"/>
      <c r="W563" s="563"/>
      <c r="X563" s="563"/>
      <c r="Y563" s="563"/>
      <c r="Z563" s="564"/>
    </row>
    <row r="564" spans="1:26">
      <c r="A564" s="570"/>
      <c r="B564" s="563"/>
      <c r="C564" s="563"/>
      <c r="D564" s="563"/>
      <c r="E564" s="563"/>
      <c r="F564" s="563"/>
      <c r="G564" s="563"/>
      <c r="H564" s="563"/>
      <c r="I564" s="563"/>
      <c r="J564" s="563"/>
      <c r="K564" s="563"/>
      <c r="L564" s="563"/>
      <c r="M564" s="563"/>
      <c r="N564" s="563"/>
      <c r="O564" s="563"/>
      <c r="P564" s="563"/>
      <c r="Q564" s="563"/>
      <c r="R564" s="563"/>
      <c r="S564" s="563"/>
      <c r="T564" s="563"/>
      <c r="U564" s="563"/>
      <c r="V564" s="563"/>
      <c r="W564" s="563"/>
      <c r="X564" s="563"/>
      <c r="Y564" s="563"/>
      <c r="Z564" s="564"/>
    </row>
    <row r="565" spans="1:26">
      <c r="A565" s="570"/>
      <c r="B565" s="563"/>
      <c r="C565" s="563"/>
      <c r="D565" s="563"/>
      <c r="E565" s="563"/>
      <c r="F565" s="563"/>
      <c r="G565" s="563"/>
      <c r="H565" s="563"/>
      <c r="I565" s="563"/>
      <c r="J565" s="563"/>
      <c r="K565" s="563"/>
      <c r="L565" s="563"/>
      <c r="M565" s="563"/>
      <c r="N565" s="563"/>
      <c r="O565" s="563"/>
      <c r="P565" s="563"/>
      <c r="Q565" s="563"/>
      <c r="R565" s="563"/>
      <c r="S565" s="563"/>
      <c r="T565" s="563"/>
      <c r="U565" s="563"/>
      <c r="V565" s="563"/>
      <c r="W565" s="563"/>
      <c r="X565" s="563"/>
      <c r="Y565" s="563"/>
      <c r="Z565" s="564"/>
    </row>
    <row r="566" spans="1:26">
      <c r="A566" s="570"/>
      <c r="B566" s="563"/>
      <c r="C566" s="563"/>
      <c r="D566" s="563"/>
      <c r="E566" s="563"/>
      <c r="F566" s="563"/>
      <c r="G566" s="563"/>
      <c r="H566" s="563"/>
      <c r="I566" s="563"/>
      <c r="J566" s="563"/>
      <c r="K566" s="563"/>
      <c r="L566" s="563"/>
      <c r="M566" s="563"/>
      <c r="N566" s="563"/>
      <c r="O566" s="563"/>
      <c r="P566" s="563"/>
      <c r="Q566" s="563"/>
      <c r="R566" s="563"/>
      <c r="S566" s="563"/>
      <c r="T566" s="563"/>
      <c r="U566" s="563"/>
      <c r="V566" s="563"/>
      <c r="W566" s="563"/>
      <c r="X566" s="563"/>
      <c r="Y566" s="563"/>
      <c r="Z566" s="564"/>
    </row>
    <row r="567" spans="1:26">
      <c r="A567" s="570"/>
      <c r="B567" s="563"/>
      <c r="C567" s="563"/>
      <c r="D567" s="563"/>
      <c r="E567" s="563"/>
      <c r="F567" s="563"/>
      <c r="G567" s="563"/>
      <c r="H567" s="563"/>
      <c r="I567" s="563"/>
      <c r="J567" s="563"/>
      <c r="K567" s="563"/>
      <c r="L567" s="563"/>
      <c r="M567" s="563"/>
      <c r="N567" s="563"/>
      <c r="O567" s="563"/>
      <c r="P567" s="563"/>
      <c r="Q567" s="563"/>
      <c r="R567" s="563"/>
      <c r="S567" s="563"/>
      <c r="T567" s="563"/>
      <c r="U567" s="563"/>
      <c r="V567" s="563"/>
      <c r="W567" s="563"/>
      <c r="X567" s="563"/>
      <c r="Y567" s="563"/>
      <c r="Z567" s="564"/>
    </row>
    <row r="568" spans="1:26">
      <c r="A568" s="570"/>
      <c r="B568" s="563"/>
      <c r="C568" s="563"/>
      <c r="D568" s="563"/>
      <c r="E568" s="563"/>
      <c r="F568" s="563"/>
      <c r="G568" s="563"/>
      <c r="H568" s="563"/>
      <c r="I568" s="563"/>
      <c r="J568" s="563"/>
      <c r="K568" s="563"/>
      <c r="L568" s="563"/>
      <c r="M568" s="563"/>
      <c r="N568" s="563"/>
      <c r="O568" s="563"/>
      <c r="P568" s="563"/>
      <c r="Q568" s="563"/>
      <c r="R568" s="563"/>
      <c r="S568" s="563"/>
      <c r="T568" s="563"/>
      <c r="U568" s="563"/>
      <c r="V568" s="563"/>
      <c r="W568" s="563"/>
      <c r="X568" s="563"/>
      <c r="Y568" s="563"/>
      <c r="Z568" s="564"/>
    </row>
    <row r="569" spans="1:26">
      <c r="A569" s="570"/>
      <c r="B569" s="563"/>
      <c r="C569" s="563"/>
      <c r="D569" s="563"/>
      <c r="E569" s="563"/>
      <c r="F569" s="563"/>
      <c r="G569" s="563"/>
      <c r="H569" s="563"/>
      <c r="I569" s="563"/>
      <c r="J569" s="563"/>
      <c r="K569" s="563"/>
      <c r="L569" s="563"/>
      <c r="M569" s="563"/>
      <c r="N569" s="563"/>
      <c r="O569" s="563"/>
      <c r="P569" s="563"/>
      <c r="Q569" s="563"/>
      <c r="R569" s="563"/>
      <c r="S569" s="563"/>
      <c r="T569" s="563"/>
      <c r="U569" s="563"/>
      <c r="V569" s="563"/>
      <c r="W569" s="563"/>
      <c r="X569" s="563"/>
      <c r="Y569" s="563"/>
      <c r="Z569" s="564"/>
    </row>
    <row r="570" spans="1:26">
      <c r="A570" s="570"/>
      <c r="B570" s="563"/>
      <c r="C570" s="563"/>
      <c r="D570" s="563"/>
      <c r="E570" s="563"/>
      <c r="F570" s="563"/>
      <c r="G570" s="563"/>
      <c r="H570" s="563"/>
      <c r="I570" s="563"/>
      <c r="J570" s="563"/>
      <c r="K570" s="563"/>
      <c r="L570" s="563"/>
      <c r="M570" s="563"/>
      <c r="N570" s="563"/>
      <c r="O570" s="563"/>
      <c r="P570" s="563"/>
      <c r="Q570" s="563"/>
      <c r="R570" s="563"/>
      <c r="S570" s="563"/>
      <c r="T570" s="563"/>
      <c r="U570" s="563"/>
      <c r="V570" s="563"/>
      <c r="W570" s="563"/>
      <c r="X570" s="563"/>
      <c r="Y570" s="563"/>
      <c r="Z570" s="564"/>
    </row>
    <row r="571" spans="1:26">
      <c r="A571" s="570"/>
      <c r="B571" s="563"/>
      <c r="C571" s="563"/>
      <c r="D571" s="563"/>
      <c r="E571" s="563"/>
      <c r="F571" s="563"/>
      <c r="G571" s="563"/>
      <c r="H571" s="563"/>
      <c r="I571" s="563"/>
      <c r="J571" s="563"/>
      <c r="K571" s="563"/>
      <c r="L571" s="563"/>
      <c r="M571" s="563"/>
      <c r="N571" s="563"/>
      <c r="O571" s="563"/>
      <c r="P571" s="563"/>
      <c r="Q571" s="563"/>
      <c r="R571" s="563"/>
      <c r="S571" s="563"/>
      <c r="T571" s="563"/>
      <c r="U571" s="563"/>
      <c r="V571" s="563"/>
      <c r="W571" s="563"/>
      <c r="X571" s="563"/>
      <c r="Y571" s="563"/>
      <c r="Z571" s="564"/>
    </row>
    <row r="572" spans="1:26">
      <c r="A572" s="570"/>
      <c r="B572" s="563"/>
      <c r="C572" s="563"/>
      <c r="D572" s="563"/>
      <c r="E572" s="563"/>
      <c r="F572" s="563"/>
      <c r="G572" s="563"/>
      <c r="H572" s="563"/>
      <c r="I572" s="563"/>
      <c r="J572" s="563"/>
      <c r="K572" s="563"/>
      <c r="L572" s="563"/>
      <c r="M572" s="563"/>
      <c r="N572" s="563"/>
      <c r="O572" s="563"/>
      <c r="P572" s="563"/>
      <c r="Q572" s="563"/>
      <c r="R572" s="563"/>
      <c r="S572" s="563"/>
      <c r="T572" s="563"/>
      <c r="U572" s="563"/>
      <c r="V572" s="563"/>
      <c r="W572" s="563"/>
      <c r="X572" s="563"/>
      <c r="Y572" s="563"/>
      <c r="Z572" s="564"/>
    </row>
    <row r="573" spans="1:26">
      <c r="A573" s="570"/>
      <c r="B573" s="563"/>
      <c r="C573" s="563"/>
      <c r="D573" s="563"/>
      <c r="E573" s="563"/>
      <c r="F573" s="563"/>
      <c r="G573" s="563"/>
      <c r="H573" s="563"/>
      <c r="I573" s="563"/>
      <c r="J573" s="563"/>
      <c r="K573" s="563"/>
      <c r="L573" s="563"/>
      <c r="M573" s="563"/>
      <c r="N573" s="563"/>
      <c r="O573" s="563"/>
      <c r="P573" s="563"/>
      <c r="Q573" s="563"/>
      <c r="R573" s="563"/>
      <c r="S573" s="563"/>
      <c r="T573" s="563"/>
      <c r="U573" s="563"/>
      <c r="V573" s="563"/>
      <c r="W573" s="563"/>
      <c r="X573" s="563"/>
      <c r="Y573" s="563"/>
      <c r="Z573" s="564"/>
    </row>
    <row r="574" spans="1:26">
      <c r="A574" s="570"/>
      <c r="B574" s="563"/>
      <c r="C574" s="563"/>
      <c r="D574" s="563"/>
      <c r="E574" s="563"/>
      <c r="F574" s="563"/>
      <c r="G574" s="563"/>
      <c r="H574" s="563"/>
      <c r="I574" s="563"/>
      <c r="J574" s="563"/>
      <c r="K574" s="563"/>
      <c r="L574" s="563"/>
      <c r="M574" s="563"/>
      <c r="N574" s="563"/>
      <c r="O574" s="563"/>
      <c r="P574" s="563"/>
      <c r="Q574" s="563"/>
      <c r="R574" s="563"/>
      <c r="S574" s="563"/>
      <c r="T574" s="563"/>
      <c r="U574" s="563"/>
      <c r="V574" s="563"/>
      <c r="W574" s="563"/>
      <c r="X574" s="563"/>
      <c r="Y574" s="563"/>
      <c r="Z574" s="564"/>
    </row>
    <row r="575" spans="1:26">
      <c r="A575" s="570"/>
      <c r="B575" s="563"/>
      <c r="C575" s="563"/>
      <c r="D575" s="563"/>
      <c r="E575" s="563"/>
      <c r="F575" s="563"/>
      <c r="G575" s="563"/>
      <c r="H575" s="563"/>
      <c r="I575" s="563"/>
      <c r="J575" s="563"/>
      <c r="K575" s="563"/>
      <c r="L575" s="563"/>
      <c r="M575" s="563"/>
      <c r="N575" s="563"/>
      <c r="O575" s="563"/>
      <c r="P575" s="563"/>
      <c r="Q575" s="563"/>
      <c r="R575" s="563"/>
      <c r="S575" s="563"/>
      <c r="T575" s="563"/>
      <c r="U575" s="563"/>
      <c r="V575" s="563"/>
      <c r="W575" s="563"/>
      <c r="X575" s="563"/>
      <c r="Y575" s="563"/>
      <c r="Z575" s="564"/>
    </row>
    <row r="576" spans="1:26">
      <c r="A576" s="570"/>
      <c r="B576" s="563"/>
      <c r="C576" s="563"/>
      <c r="D576" s="563"/>
      <c r="E576" s="563"/>
      <c r="F576" s="563"/>
      <c r="G576" s="563"/>
      <c r="H576" s="563"/>
      <c r="I576" s="563"/>
      <c r="J576" s="563"/>
      <c r="K576" s="563"/>
      <c r="L576" s="563"/>
      <c r="M576" s="563"/>
      <c r="N576" s="563"/>
      <c r="O576" s="563"/>
      <c r="P576" s="563"/>
      <c r="Q576" s="563"/>
      <c r="R576" s="563"/>
      <c r="S576" s="563"/>
      <c r="T576" s="563"/>
      <c r="U576" s="563"/>
      <c r="V576" s="563"/>
      <c r="W576" s="563"/>
      <c r="X576" s="563"/>
      <c r="Y576" s="563"/>
      <c r="Z576" s="564"/>
    </row>
    <row r="577" spans="1:26">
      <c r="A577" s="570"/>
      <c r="B577" s="563"/>
      <c r="C577" s="563"/>
      <c r="D577" s="563"/>
      <c r="E577" s="563"/>
      <c r="F577" s="563"/>
      <c r="G577" s="563"/>
      <c r="H577" s="563"/>
      <c r="I577" s="563"/>
      <c r="J577" s="563"/>
      <c r="K577" s="563"/>
      <c r="L577" s="563"/>
      <c r="M577" s="563"/>
      <c r="N577" s="563"/>
      <c r="O577" s="563"/>
      <c r="P577" s="563"/>
      <c r="Q577" s="563"/>
      <c r="R577" s="563"/>
      <c r="S577" s="563"/>
      <c r="T577" s="563"/>
      <c r="U577" s="563"/>
      <c r="V577" s="563"/>
      <c r="W577" s="563"/>
      <c r="X577" s="563"/>
      <c r="Y577" s="563"/>
      <c r="Z577" s="564"/>
    </row>
    <row r="578" spans="1:26">
      <c r="A578" s="570"/>
      <c r="B578" s="563"/>
      <c r="C578" s="563"/>
      <c r="D578" s="563"/>
      <c r="E578" s="563"/>
      <c r="F578" s="563"/>
      <c r="G578" s="563"/>
      <c r="H578" s="563"/>
      <c r="I578" s="563"/>
      <c r="J578" s="563"/>
      <c r="K578" s="563"/>
      <c r="L578" s="563"/>
      <c r="M578" s="563"/>
      <c r="N578" s="563"/>
      <c r="O578" s="563"/>
      <c r="P578" s="563"/>
      <c r="Q578" s="563"/>
      <c r="R578" s="563"/>
      <c r="S578" s="563"/>
      <c r="T578" s="563"/>
      <c r="U578" s="563"/>
      <c r="V578" s="563"/>
      <c r="W578" s="563"/>
      <c r="X578" s="563"/>
      <c r="Y578" s="563"/>
      <c r="Z578" s="564"/>
    </row>
    <row r="579" spans="1:26">
      <c r="A579" s="570"/>
      <c r="B579" s="563"/>
      <c r="C579" s="563"/>
      <c r="D579" s="563"/>
      <c r="E579" s="563"/>
      <c r="F579" s="563"/>
      <c r="G579" s="563"/>
      <c r="H579" s="563"/>
      <c r="I579" s="563"/>
      <c r="J579" s="563"/>
      <c r="K579" s="563"/>
      <c r="L579" s="563"/>
      <c r="M579" s="563"/>
      <c r="N579" s="563"/>
      <c r="O579" s="563"/>
      <c r="P579" s="563"/>
      <c r="Q579" s="563"/>
      <c r="R579" s="563"/>
      <c r="S579" s="563"/>
      <c r="T579" s="563"/>
      <c r="U579" s="563"/>
      <c r="V579" s="563"/>
      <c r="W579" s="563"/>
      <c r="X579" s="563"/>
      <c r="Y579" s="563"/>
      <c r="Z579" s="564"/>
    </row>
    <row r="580" spans="1:26">
      <c r="A580" s="570"/>
      <c r="B580" s="563"/>
      <c r="C580" s="563"/>
      <c r="D580" s="563"/>
      <c r="E580" s="563"/>
      <c r="F580" s="563"/>
      <c r="G580" s="563"/>
      <c r="H580" s="563"/>
      <c r="I580" s="563"/>
      <c r="J580" s="563"/>
      <c r="K580" s="563"/>
      <c r="L580" s="563"/>
      <c r="M580" s="563"/>
      <c r="N580" s="563"/>
      <c r="O580" s="563"/>
      <c r="P580" s="563"/>
      <c r="Q580" s="563"/>
      <c r="R580" s="563"/>
      <c r="S580" s="563"/>
      <c r="T580" s="563"/>
      <c r="U580" s="563"/>
      <c r="V580" s="563"/>
      <c r="W580" s="563"/>
      <c r="X580" s="563"/>
      <c r="Y580" s="563"/>
      <c r="Z580" s="564"/>
    </row>
    <row r="581" spans="1:26">
      <c r="A581" s="570"/>
      <c r="B581" s="563"/>
      <c r="C581" s="563"/>
      <c r="D581" s="563"/>
      <c r="E581" s="563"/>
      <c r="F581" s="563"/>
      <c r="G581" s="563"/>
      <c r="H581" s="563"/>
      <c r="I581" s="563"/>
      <c r="J581" s="563"/>
      <c r="K581" s="563"/>
      <c r="L581" s="563"/>
      <c r="M581" s="563"/>
      <c r="N581" s="563"/>
      <c r="O581" s="563"/>
      <c r="P581" s="563"/>
      <c r="Q581" s="563"/>
      <c r="R581" s="563"/>
      <c r="S581" s="563"/>
      <c r="T581" s="563"/>
      <c r="U581" s="563"/>
      <c r="V581" s="563"/>
      <c r="W581" s="563"/>
      <c r="X581" s="563"/>
      <c r="Y581" s="563"/>
      <c r="Z581" s="564"/>
    </row>
    <row r="582" spans="1:26">
      <c r="A582" s="570"/>
      <c r="B582" s="563"/>
      <c r="C582" s="563"/>
      <c r="D582" s="563"/>
      <c r="E582" s="563"/>
      <c r="F582" s="563"/>
      <c r="G582" s="563"/>
      <c r="H582" s="563"/>
      <c r="I582" s="563"/>
      <c r="J582" s="563"/>
      <c r="K582" s="563"/>
      <c r="L582" s="563"/>
      <c r="M582" s="563"/>
      <c r="N582" s="563"/>
      <c r="O582" s="563"/>
      <c r="P582" s="563"/>
      <c r="Q582" s="563"/>
      <c r="R582" s="563"/>
      <c r="S582" s="563"/>
      <c r="T582" s="563"/>
      <c r="U582" s="563"/>
      <c r="V582" s="563"/>
      <c r="W582" s="563"/>
      <c r="X582" s="563"/>
      <c r="Y582" s="563"/>
      <c r="Z582" s="564"/>
    </row>
    <row r="583" spans="1:26">
      <c r="A583" s="570"/>
      <c r="B583" s="563"/>
      <c r="C583" s="563"/>
      <c r="D583" s="563"/>
      <c r="E583" s="563"/>
      <c r="F583" s="563"/>
      <c r="G583" s="563"/>
      <c r="H583" s="563"/>
      <c r="I583" s="563"/>
      <c r="J583" s="563"/>
      <c r="K583" s="563"/>
      <c r="L583" s="563"/>
      <c r="M583" s="563"/>
      <c r="N583" s="563"/>
      <c r="O583" s="563"/>
      <c r="P583" s="563"/>
      <c r="Q583" s="563"/>
      <c r="R583" s="563"/>
      <c r="S583" s="563"/>
      <c r="T583" s="563"/>
      <c r="U583" s="563"/>
      <c r="V583" s="563"/>
      <c r="W583" s="563"/>
      <c r="X583" s="563"/>
      <c r="Y583" s="563"/>
      <c r="Z583" s="564"/>
    </row>
    <row r="584" spans="1:26">
      <c r="A584" s="570"/>
      <c r="B584" s="563"/>
      <c r="C584" s="563"/>
      <c r="D584" s="563"/>
      <c r="E584" s="563"/>
      <c r="F584" s="563"/>
      <c r="G584" s="563"/>
      <c r="H584" s="563"/>
      <c r="I584" s="563"/>
      <c r="J584" s="563"/>
      <c r="K584" s="563"/>
      <c r="L584" s="563"/>
      <c r="M584" s="563"/>
      <c r="N584" s="563"/>
      <c r="O584" s="563"/>
      <c r="P584" s="563"/>
      <c r="Q584" s="563"/>
      <c r="R584" s="563"/>
      <c r="S584" s="563"/>
      <c r="T584" s="563"/>
      <c r="U584" s="563"/>
      <c r="V584" s="563"/>
      <c r="W584" s="563"/>
      <c r="X584" s="563"/>
      <c r="Y584" s="563"/>
      <c r="Z584" s="564"/>
    </row>
    <row r="585" spans="1:26">
      <c r="A585" s="570"/>
      <c r="B585" s="563"/>
      <c r="C585" s="563"/>
      <c r="D585" s="563"/>
      <c r="E585" s="563"/>
      <c r="F585" s="563"/>
      <c r="G585" s="563"/>
      <c r="H585" s="563"/>
      <c r="I585" s="563"/>
      <c r="J585" s="563"/>
      <c r="K585" s="563"/>
      <c r="L585" s="563"/>
      <c r="M585" s="563"/>
      <c r="N585" s="563"/>
      <c r="O585" s="563"/>
      <c r="P585" s="563"/>
      <c r="Q585" s="563"/>
      <c r="R585" s="563"/>
      <c r="S585" s="563"/>
      <c r="T585" s="563"/>
      <c r="U585" s="563"/>
      <c r="V585" s="563"/>
      <c r="W585" s="563"/>
      <c r="X585" s="563"/>
      <c r="Y585" s="563"/>
      <c r="Z585" s="564"/>
    </row>
    <row r="586" spans="1:26">
      <c r="A586" s="570"/>
      <c r="B586" s="563"/>
      <c r="C586" s="563"/>
      <c r="D586" s="563"/>
      <c r="E586" s="563"/>
      <c r="F586" s="563"/>
      <c r="G586" s="563"/>
      <c r="H586" s="563"/>
      <c r="I586" s="563"/>
      <c r="J586" s="563"/>
      <c r="K586" s="563"/>
      <c r="L586" s="563"/>
      <c r="M586" s="563"/>
      <c r="N586" s="563"/>
      <c r="O586" s="563"/>
      <c r="P586" s="563"/>
      <c r="Q586" s="563"/>
      <c r="R586" s="563"/>
      <c r="S586" s="563"/>
      <c r="T586" s="563"/>
      <c r="U586" s="563"/>
      <c r="V586" s="563"/>
      <c r="W586" s="563"/>
      <c r="X586" s="563"/>
      <c r="Y586" s="563"/>
      <c r="Z586" s="564"/>
    </row>
    <row r="587" spans="1:26">
      <c r="A587" s="570"/>
      <c r="B587" s="563"/>
      <c r="C587" s="563"/>
      <c r="D587" s="563"/>
      <c r="E587" s="563"/>
      <c r="F587" s="563"/>
      <c r="G587" s="563"/>
      <c r="H587" s="563"/>
      <c r="I587" s="563"/>
      <c r="J587" s="563"/>
      <c r="K587" s="563"/>
      <c r="L587" s="563"/>
      <c r="M587" s="563"/>
      <c r="N587" s="563"/>
      <c r="O587" s="563"/>
      <c r="P587" s="563"/>
      <c r="Q587" s="563"/>
      <c r="R587" s="563"/>
      <c r="S587" s="563"/>
      <c r="T587" s="563"/>
      <c r="U587" s="563"/>
      <c r="V587" s="563"/>
      <c r="W587" s="563"/>
      <c r="X587" s="563"/>
      <c r="Y587" s="563"/>
      <c r="Z587" s="564"/>
    </row>
    <row r="588" spans="1:26">
      <c r="A588" s="570"/>
      <c r="B588" s="563"/>
      <c r="C588" s="563"/>
      <c r="D588" s="563"/>
      <c r="E588" s="563"/>
      <c r="F588" s="563"/>
      <c r="G588" s="563"/>
      <c r="H588" s="563"/>
      <c r="I588" s="563"/>
      <c r="J588" s="563"/>
      <c r="K588" s="563"/>
      <c r="L588" s="563"/>
      <c r="M588" s="563"/>
      <c r="N588" s="563"/>
      <c r="O588" s="563"/>
      <c r="P588" s="563"/>
      <c r="Q588" s="563"/>
      <c r="R588" s="563"/>
      <c r="S588" s="563"/>
      <c r="T588" s="563"/>
      <c r="U588" s="563"/>
      <c r="V588" s="563"/>
      <c r="W588" s="563"/>
      <c r="X588" s="563"/>
      <c r="Y588" s="563"/>
      <c r="Z588" s="564"/>
    </row>
    <row r="589" spans="1:26">
      <c r="A589" s="570"/>
      <c r="B589" s="563"/>
      <c r="C589" s="563"/>
      <c r="D589" s="563"/>
      <c r="E589" s="563"/>
      <c r="F589" s="563"/>
      <c r="G589" s="563"/>
      <c r="H589" s="563"/>
      <c r="I589" s="563"/>
      <c r="J589" s="563"/>
      <c r="K589" s="563"/>
      <c r="L589" s="563"/>
      <c r="M589" s="563"/>
      <c r="N589" s="563"/>
      <c r="O589" s="563"/>
      <c r="P589" s="563"/>
      <c r="Q589" s="563"/>
      <c r="R589" s="563"/>
      <c r="S589" s="563"/>
      <c r="T589" s="563"/>
      <c r="U589" s="563"/>
      <c r="V589" s="563"/>
      <c r="W589" s="563"/>
      <c r="X589" s="563"/>
      <c r="Y589" s="563"/>
      <c r="Z589" s="564"/>
    </row>
    <row r="590" spans="1:26">
      <c r="A590" s="570"/>
      <c r="B590" s="563"/>
      <c r="C590" s="563"/>
      <c r="D590" s="563"/>
      <c r="E590" s="563"/>
      <c r="F590" s="563"/>
      <c r="G590" s="563"/>
      <c r="H590" s="563"/>
      <c r="I590" s="563"/>
      <c r="J590" s="563"/>
      <c r="K590" s="563"/>
      <c r="L590" s="563"/>
      <c r="M590" s="563"/>
      <c r="N590" s="563"/>
      <c r="O590" s="563"/>
      <c r="P590" s="563"/>
      <c r="Q590" s="563"/>
      <c r="R590" s="563"/>
      <c r="S590" s="563"/>
      <c r="T590" s="563"/>
      <c r="U590" s="563"/>
      <c r="V590" s="563"/>
      <c r="W590" s="563"/>
      <c r="X590" s="563"/>
      <c r="Y590" s="563"/>
      <c r="Z590" s="564"/>
    </row>
    <row r="591" spans="1:26">
      <c r="A591" s="570"/>
      <c r="B591" s="563"/>
      <c r="C591" s="563"/>
      <c r="D591" s="563"/>
      <c r="E591" s="563"/>
      <c r="F591" s="563"/>
      <c r="G591" s="563"/>
      <c r="H591" s="563"/>
      <c r="I591" s="563"/>
      <c r="J591" s="563"/>
      <c r="K591" s="563"/>
      <c r="L591" s="563"/>
      <c r="M591" s="563"/>
      <c r="N591" s="563"/>
      <c r="O591" s="563"/>
      <c r="P591" s="563"/>
      <c r="Q591" s="563"/>
      <c r="R591" s="563"/>
      <c r="S591" s="563"/>
      <c r="T591" s="563"/>
      <c r="U591" s="563"/>
      <c r="V591" s="563"/>
      <c r="W591" s="563"/>
      <c r="X591" s="563"/>
      <c r="Y591" s="563"/>
      <c r="Z591" s="564"/>
    </row>
    <row r="592" spans="1:26">
      <c r="A592" s="570"/>
      <c r="B592" s="563"/>
      <c r="C592" s="563"/>
      <c r="D592" s="563"/>
      <c r="E592" s="563"/>
      <c r="F592" s="563"/>
      <c r="G592" s="563"/>
      <c r="H592" s="563"/>
      <c r="I592" s="563"/>
      <c r="J592" s="563"/>
      <c r="K592" s="563"/>
      <c r="L592" s="563"/>
      <c r="M592" s="563"/>
      <c r="N592" s="563"/>
      <c r="O592" s="563"/>
      <c r="P592" s="563"/>
      <c r="Q592" s="563"/>
      <c r="R592" s="563"/>
      <c r="S592" s="563"/>
      <c r="T592" s="563"/>
      <c r="U592" s="563"/>
      <c r="V592" s="563"/>
      <c r="W592" s="563"/>
      <c r="X592" s="563"/>
      <c r="Y592" s="563"/>
      <c r="Z592" s="564"/>
    </row>
    <row r="593" spans="1:26">
      <c r="A593" s="570"/>
      <c r="B593" s="563"/>
      <c r="C593" s="563"/>
      <c r="D593" s="563"/>
      <c r="E593" s="563"/>
      <c r="F593" s="563"/>
      <c r="G593" s="563"/>
      <c r="H593" s="563"/>
      <c r="I593" s="563"/>
      <c r="J593" s="563"/>
      <c r="K593" s="563"/>
      <c r="L593" s="563"/>
      <c r="M593" s="563"/>
      <c r="N593" s="563"/>
      <c r="O593" s="563"/>
      <c r="P593" s="563"/>
      <c r="Q593" s="563"/>
      <c r="R593" s="563"/>
      <c r="S593" s="563"/>
      <c r="T593" s="563"/>
      <c r="U593" s="563"/>
      <c r="V593" s="563"/>
      <c r="W593" s="563"/>
      <c r="X593" s="563"/>
      <c r="Y593" s="563"/>
      <c r="Z593" s="564"/>
    </row>
    <row r="594" spans="1:26">
      <c r="A594" s="570"/>
      <c r="B594" s="563"/>
      <c r="C594" s="563"/>
      <c r="D594" s="563"/>
      <c r="E594" s="563"/>
      <c r="F594" s="563"/>
      <c r="G594" s="563"/>
      <c r="H594" s="563"/>
      <c r="I594" s="563"/>
      <c r="J594" s="563"/>
      <c r="K594" s="563"/>
      <c r="L594" s="563"/>
      <c r="M594" s="563"/>
      <c r="N594" s="563"/>
      <c r="O594" s="563"/>
      <c r="P594" s="563"/>
      <c r="Q594" s="563"/>
      <c r="R594" s="563"/>
      <c r="S594" s="563"/>
      <c r="T594" s="563"/>
      <c r="U594" s="563"/>
      <c r="V594" s="563"/>
      <c r="W594" s="563"/>
      <c r="X594" s="563"/>
      <c r="Y594" s="563"/>
      <c r="Z594" s="564"/>
    </row>
    <row r="595" spans="1:26">
      <c r="A595" s="570"/>
      <c r="B595" s="563"/>
      <c r="C595" s="563"/>
      <c r="D595" s="563"/>
      <c r="E595" s="563"/>
      <c r="F595" s="563"/>
      <c r="G595" s="563"/>
      <c r="H595" s="563"/>
      <c r="I595" s="563"/>
      <c r="J595" s="563"/>
      <c r="K595" s="563"/>
      <c r="L595" s="563"/>
      <c r="M595" s="563"/>
      <c r="N595" s="563"/>
      <c r="O595" s="563"/>
      <c r="P595" s="563"/>
      <c r="Q595" s="563"/>
      <c r="R595" s="563"/>
      <c r="S595" s="563"/>
      <c r="T595" s="563"/>
      <c r="U595" s="563"/>
      <c r="V595" s="563"/>
      <c r="W595" s="563"/>
      <c r="X595" s="563"/>
      <c r="Y595" s="563"/>
      <c r="Z595" s="564"/>
    </row>
    <row r="596" spans="1:26">
      <c r="A596" s="570"/>
      <c r="B596" s="563"/>
      <c r="C596" s="563"/>
      <c r="D596" s="563"/>
      <c r="E596" s="563"/>
      <c r="F596" s="563"/>
      <c r="G596" s="563"/>
      <c r="H596" s="563"/>
      <c r="I596" s="563"/>
      <c r="J596" s="563"/>
      <c r="K596" s="563"/>
      <c r="L596" s="563"/>
      <c r="M596" s="563"/>
      <c r="N596" s="563"/>
      <c r="O596" s="563"/>
      <c r="P596" s="563"/>
      <c r="Q596" s="563"/>
      <c r="R596" s="563"/>
      <c r="S596" s="563"/>
      <c r="T596" s="563"/>
      <c r="U596" s="563"/>
      <c r="V596" s="563"/>
      <c r="W596" s="563"/>
      <c r="X596" s="563"/>
      <c r="Y596" s="563"/>
      <c r="Z596" s="564"/>
    </row>
    <row r="597" spans="1:26">
      <c r="A597" s="570"/>
      <c r="B597" s="563"/>
      <c r="C597" s="563"/>
      <c r="D597" s="563"/>
      <c r="E597" s="563"/>
      <c r="F597" s="563"/>
      <c r="G597" s="563"/>
      <c r="H597" s="563"/>
      <c r="I597" s="563"/>
      <c r="J597" s="563"/>
      <c r="K597" s="563"/>
      <c r="L597" s="563"/>
      <c r="M597" s="563"/>
      <c r="N597" s="563"/>
      <c r="O597" s="563"/>
      <c r="P597" s="563"/>
      <c r="Q597" s="563"/>
      <c r="R597" s="563"/>
      <c r="S597" s="563"/>
      <c r="T597" s="563"/>
      <c r="U597" s="563"/>
      <c r="V597" s="563"/>
      <c r="W597" s="563"/>
      <c r="X597" s="563"/>
      <c r="Y597" s="563"/>
      <c r="Z597" s="564"/>
    </row>
    <row r="598" spans="1:26">
      <c r="A598" s="570"/>
      <c r="B598" s="563"/>
      <c r="C598" s="563"/>
      <c r="D598" s="563"/>
      <c r="E598" s="563"/>
      <c r="F598" s="563"/>
      <c r="G598" s="563"/>
      <c r="H598" s="563"/>
      <c r="I598" s="563"/>
      <c r="J598" s="563"/>
      <c r="K598" s="563"/>
      <c r="L598" s="563"/>
      <c r="M598" s="563"/>
      <c r="N598" s="563"/>
      <c r="O598" s="563"/>
      <c r="P598" s="563"/>
      <c r="Q598" s="563"/>
      <c r="R598" s="563"/>
      <c r="S598" s="563"/>
      <c r="T598" s="563"/>
      <c r="U598" s="563"/>
      <c r="V598" s="563"/>
      <c r="W598" s="563"/>
      <c r="X598" s="563"/>
      <c r="Y598" s="563"/>
      <c r="Z598" s="564"/>
    </row>
    <row r="599" spans="1:26">
      <c r="A599" s="570"/>
      <c r="B599" s="563"/>
      <c r="C599" s="563"/>
      <c r="D599" s="563"/>
      <c r="E599" s="563"/>
      <c r="F599" s="563"/>
      <c r="G599" s="563"/>
      <c r="H599" s="563"/>
      <c r="I599" s="563"/>
      <c r="J599" s="563"/>
      <c r="K599" s="563"/>
      <c r="L599" s="563"/>
      <c r="M599" s="563"/>
      <c r="N599" s="563"/>
      <c r="O599" s="563"/>
      <c r="P599" s="563"/>
      <c r="Q599" s="563"/>
      <c r="R599" s="563"/>
      <c r="S599" s="563"/>
      <c r="T599" s="563"/>
      <c r="U599" s="563"/>
      <c r="V599" s="563"/>
      <c r="W599" s="563"/>
      <c r="X599" s="563"/>
      <c r="Y599" s="563"/>
      <c r="Z599" s="564"/>
    </row>
    <row r="600" spans="1:26">
      <c r="A600" s="570"/>
      <c r="B600" s="563"/>
      <c r="C600" s="563"/>
      <c r="D600" s="563"/>
      <c r="E600" s="563"/>
      <c r="F600" s="563"/>
      <c r="G600" s="563"/>
      <c r="H600" s="563"/>
      <c r="I600" s="563"/>
      <c r="J600" s="563"/>
      <c r="K600" s="563"/>
      <c r="L600" s="563"/>
      <c r="M600" s="563"/>
      <c r="N600" s="563"/>
      <c r="O600" s="563"/>
      <c r="P600" s="563"/>
      <c r="Q600" s="563"/>
      <c r="R600" s="563"/>
      <c r="S600" s="563"/>
      <c r="T600" s="563"/>
      <c r="U600" s="563"/>
      <c r="V600" s="563"/>
      <c r="W600" s="563"/>
      <c r="X600" s="563"/>
      <c r="Y600" s="563"/>
      <c r="Z600" s="564"/>
    </row>
    <row r="601" spans="1:26">
      <c r="A601" s="570"/>
      <c r="B601" s="563"/>
      <c r="C601" s="563"/>
      <c r="D601" s="563"/>
      <c r="E601" s="563"/>
      <c r="F601" s="563"/>
      <c r="G601" s="563"/>
      <c r="H601" s="563"/>
      <c r="I601" s="563"/>
      <c r="J601" s="563"/>
      <c r="K601" s="563"/>
      <c r="L601" s="563"/>
      <c r="M601" s="563"/>
      <c r="N601" s="563"/>
      <c r="O601" s="563"/>
      <c r="P601" s="563"/>
      <c r="Q601" s="563"/>
      <c r="R601" s="563"/>
      <c r="S601" s="563"/>
      <c r="T601" s="563"/>
      <c r="U601" s="563"/>
      <c r="V601" s="563"/>
      <c r="W601" s="563"/>
      <c r="X601" s="563"/>
      <c r="Y601" s="563"/>
      <c r="Z601" s="564"/>
    </row>
    <row r="602" spans="1:26">
      <c r="A602" s="570"/>
      <c r="B602" s="563"/>
      <c r="C602" s="563"/>
      <c r="D602" s="563"/>
      <c r="E602" s="563"/>
      <c r="F602" s="563"/>
      <c r="G602" s="563"/>
      <c r="H602" s="563"/>
      <c r="I602" s="563"/>
      <c r="J602" s="563"/>
      <c r="K602" s="563"/>
      <c r="L602" s="563"/>
      <c r="M602" s="563"/>
      <c r="N602" s="563"/>
      <c r="O602" s="563"/>
      <c r="P602" s="563"/>
      <c r="Q602" s="563"/>
      <c r="R602" s="563"/>
      <c r="S602" s="563"/>
      <c r="T602" s="563"/>
      <c r="U602" s="563"/>
      <c r="V602" s="563"/>
      <c r="W602" s="563"/>
      <c r="X602" s="563"/>
      <c r="Y602" s="563"/>
      <c r="Z602" s="564"/>
    </row>
    <row r="603" spans="1:26">
      <c r="A603" s="570"/>
      <c r="B603" s="563"/>
      <c r="C603" s="563"/>
      <c r="D603" s="563"/>
      <c r="E603" s="563"/>
      <c r="F603" s="563"/>
      <c r="G603" s="563"/>
      <c r="H603" s="563"/>
      <c r="I603" s="563"/>
      <c r="J603" s="563"/>
      <c r="K603" s="563"/>
      <c r="L603" s="563"/>
      <c r="M603" s="563"/>
      <c r="N603" s="563"/>
      <c r="O603" s="563"/>
      <c r="P603" s="563"/>
      <c r="Q603" s="563"/>
      <c r="R603" s="563"/>
      <c r="S603" s="563"/>
      <c r="T603" s="563"/>
      <c r="U603" s="563"/>
      <c r="V603" s="563"/>
      <c r="W603" s="563"/>
      <c r="X603" s="563"/>
      <c r="Y603" s="563"/>
      <c r="Z603" s="564"/>
    </row>
    <row r="604" spans="1:26">
      <c r="A604" s="570"/>
      <c r="B604" s="563"/>
      <c r="C604" s="563"/>
      <c r="D604" s="563"/>
      <c r="E604" s="563"/>
      <c r="F604" s="563"/>
      <c r="G604" s="563"/>
      <c r="H604" s="563"/>
      <c r="I604" s="563"/>
      <c r="J604" s="563"/>
      <c r="K604" s="563"/>
      <c r="L604" s="563"/>
      <c r="M604" s="563"/>
      <c r="N604" s="563"/>
      <c r="O604" s="563"/>
      <c r="P604" s="563"/>
      <c r="Q604" s="563"/>
      <c r="R604" s="563"/>
      <c r="S604" s="563"/>
      <c r="T604" s="563"/>
      <c r="U604" s="563"/>
      <c r="V604" s="563"/>
      <c r="W604" s="563"/>
      <c r="X604" s="563"/>
      <c r="Y604" s="563"/>
      <c r="Z604" s="564"/>
    </row>
    <row r="605" spans="1:26">
      <c r="A605" s="570"/>
      <c r="B605" s="563"/>
      <c r="C605" s="563"/>
      <c r="D605" s="563"/>
      <c r="E605" s="563"/>
      <c r="F605" s="563"/>
      <c r="G605" s="563"/>
      <c r="H605" s="563"/>
      <c r="I605" s="563"/>
      <c r="J605" s="563"/>
      <c r="K605" s="563"/>
      <c r="L605" s="563"/>
      <c r="M605" s="563"/>
      <c r="N605" s="563"/>
      <c r="O605" s="563"/>
      <c r="P605" s="563"/>
      <c r="Q605" s="563"/>
      <c r="R605" s="563"/>
      <c r="S605" s="563"/>
      <c r="T605" s="563"/>
      <c r="U605" s="563"/>
      <c r="V605" s="563"/>
      <c r="W605" s="563"/>
      <c r="X605" s="563"/>
      <c r="Y605" s="563"/>
      <c r="Z605" s="564"/>
    </row>
    <row r="606" spans="1:26">
      <c r="A606" s="570"/>
      <c r="B606" s="563"/>
      <c r="C606" s="563"/>
      <c r="D606" s="563"/>
      <c r="E606" s="563"/>
      <c r="F606" s="563"/>
      <c r="G606" s="563"/>
      <c r="H606" s="563"/>
      <c r="I606" s="563"/>
      <c r="J606" s="563"/>
      <c r="K606" s="563"/>
      <c r="L606" s="563"/>
      <c r="M606" s="563"/>
      <c r="N606" s="563"/>
      <c r="O606" s="563"/>
      <c r="P606" s="563"/>
      <c r="Q606" s="563"/>
      <c r="R606" s="563"/>
      <c r="S606" s="563"/>
      <c r="T606" s="563"/>
      <c r="U606" s="563"/>
      <c r="V606" s="563"/>
      <c r="W606" s="563"/>
      <c r="X606" s="563"/>
      <c r="Y606" s="563"/>
      <c r="Z606" s="564"/>
    </row>
    <row r="607" spans="1:26">
      <c r="A607" s="570"/>
      <c r="B607" s="563"/>
      <c r="C607" s="563"/>
      <c r="D607" s="563"/>
      <c r="E607" s="563"/>
      <c r="F607" s="563"/>
      <c r="G607" s="563"/>
      <c r="H607" s="563"/>
      <c r="I607" s="563"/>
      <c r="J607" s="563"/>
      <c r="K607" s="563"/>
      <c r="L607" s="563"/>
      <c r="M607" s="563"/>
      <c r="N607" s="563"/>
      <c r="O607" s="563"/>
      <c r="P607" s="563"/>
      <c r="Q607" s="563"/>
      <c r="R607" s="563"/>
      <c r="S607" s="563"/>
      <c r="T607" s="563"/>
      <c r="U607" s="563"/>
      <c r="V607" s="563"/>
      <c r="W607" s="563"/>
      <c r="X607" s="563"/>
      <c r="Y607" s="563"/>
      <c r="Z607" s="564"/>
    </row>
    <row r="608" spans="1:26">
      <c r="A608" s="570"/>
      <c r="B608" s="563"/>
      <c r="C608" s="563"/>
      <c r="D608" s="563"/>
      <c r="E608" s="563"/>
      <c r="F608" s="563"/>
      <c r="G608" s="563"/>
      <c r="H608" s="563"/>
      <c r="I608" s="563"/>
      <c r="J608" s="563"/>
      <c r="K608" s="563"/>
      <c r="L608" s="563"/>
      <c r="M608" s="563"/>
      <c r="N608" s="563"/>
      <c r="O608" s="563"/>
      <c r="P608" s="563"/>
      <c r="Q608" s="563"/>
      <c r="R608" s="563"/>
      <c r="S608" s="563"/>
      <c r="T608" s="563"/>
      <c r="U608" s="563"/>
      <c r="V608" s="563"/>
      <c r="W608" s="563"/>
      <c r="X608" s="563"/>
      <c r="Y608" s="563"/>
      <c r="Z608" s="564"/>
    </row>
    <row r="609" spans="1:26">
      <c r="A609" s="570"/>
      <c r="B609" s="563"/>
      <c r="C609" s="563"/>
      <c r="D609" s="563"/>
      <c r="E609" s="563"/>
      <c r="F609" s="563"/>
      <c r="G609" s="563"/>
      <c r="H609" s="563"/>
      <c r="I609" s="563"/>
      <c r="J609" s="563"/>
      <c r="K609" s="563"/>
      <c r="L609" s="563"/>
      <c r="M609" s="563"/>
      <c r="N609" s="563"/>
      <c r="O609" s="563"/>
      <c r="P609" s="563"/>
      <c r="Q609" s="563"/>
      <c r="R609" s="563"/>
      <c r="S609" s="563"/>
      <c r="T609" s="563"/>
      <c r="U609" s="563"/>
      <c r="V609" s="563"/>
      <c r="W609" s="563"/>
      <c r="X609" s="563"/>
      <c r="Y609" s="563"/>
      <c r="Z609" s="564"/>
    </row>
    <row r="610" spans="1:26">
      <c r="A610" s="570"/>
      <c r="B610" s="563"/>
      <c r="C610" s="563"/>
      <c r="D610" s="563"/>
      <c r="E610" s="563"/>
      <c r="F610" s="563"/>
      <c r="G610" s="563"/>
      <c r="H610" s="563"/>
      <c r="I610" s="563"/>
      <c r="J610" s="563"/>
      <c r="K610" s="563"/>
      <c r="L610" s="563"/>
      <c r="M610" s="563"/>
      <c r="N610" s="563"/>
      <c r="O610" s="563"/>
      <c r="P610" s="563"/>
      <c r="Q610" s="563"/>
      <c r="R610" s="563"/>
      <c r="S610" s="563"/>
      <c r="T610" s="563"/>
      <c r="U610" s="563"/>
      <c r="V610" s="563"/>
      <c r="W610" s="563"/>
      <c r="X610" s="563"/>
      <c r="Y610" s="563"/>
      <c r="Z610" s="564"/>
    </row>
    <row r="611" spans="1:26">
      <c r="A611" s="570"/>
      <c r="B611" s="563"/>
      <c r="C611" s="563"/>
      <c r="D611" s="563"/>
      <c r="E611" s="563"/>
      <c r="F611" s="563"/>
      <c r="G611" s="563"/>
      <c r="H611" s="563"/>
      <c r="I611" s="563"/>
      <c r="J611" s="563"/>
      <c r="K611" s="563"/>
      <c r="L611" s="563"/>
      <c r="M611" s="563"/>
      <c r="N611" s="563"/>
      <c r="O611" s="563"/>
      <c r="P611" s="563"/>
      <c r="Q611" s="563"/>
      <c r="R611" s="563"/>
      <c r="S611" s="563"/>
      <c r="T611" s="563"/>
      <c r="U611" s="563"/>
      <c r="V611" s="563"/>
      <c r="W611" s="563"/>
      <c r="X611" s="563"/>
      <c r="Y611" s="563"/>
      <c r="Z611" s="564"/>
    </row>
    <row r="612" spans="1:26">
      <c r="A612" s="570"/>
      <c r="B612" s="563"/>
      <c r="C612" s="563"/>
      <c r="D612" s="563"/>
      <c r="E612" s="563"/>
      <c r="F612" s="563"/>
      <c r="G612" s="563"/>
      <c r="H612" s="563"/>
      <c r="I612" s="563"/>
      <c r="J612" s="563"/>
      <c r="K612" s="563"/>
      <c r="L612" s="563"/>
      <c r="M612" s="563"/>
      <c r="N612" s="563"/>
      <c r="O612" s="563"/>
      <c r="P612" s="563"/>
      <c r="Q612" s="563"/>
      <c r="R612" s="563"/>
      <c r="S612" s="563"/>
      <c r="T612" s="563"/>
      <c r="U612" s="563"/>
      <c r="V612" s="563"/>
      <c r="W612" s="563"/>
      <c r="X612" s="563"/>
      <c r="Y612" s="563"/>
      <c r="Z612" s="564"/>
    </row>
    <row r="613" spans="1:26">
      <c r="A613" s="570"/>
      <c r="B613" s="563"/>
      <c r="C613" s="563"/>
      <c r="D613" s="563"/>
      <c r="E613" s="563"/>
      <c r="F613" s="563"/>
      <c r="G613" s="563"/>
      <c r="H613" s="563"/>
      <c r="I613" s="563"/>
      <c r="J613" s="563"/>
      <c r="K613" s="563"/>
      <c r="L613" s="563"/>
      <c r="M613" s="563"/>
      <c r="N613" s="563"/>
      <c r="O613" s="563"/>
      <c r="P613" s="563"/>
      <c r="Q613" s="563"/>
      <c r="R613" s="563"/>
      <c r="S613" s="563"/>
      <c r="T613" s="563"/>
      <c r="U613" s="563"/>
      <c r="V613" s="563"/>
      <c r="W613" s="563"/>
      <c r="X613" s="563"/>
      <c r="Y613" s="563"/>
      <c r="Z613" s="564"/>
    </row>
    <row r="614" spans="1:26">
      <c r="A614" s="570"/>
      <c r="B614" s="563"/>
      <c r="C614" s="563"/>
      <c r="D614" s="563"/>
      <c r="E614" s="563"/>
      <c r="F614" s="563"/>
      <c r="G614" s="563"/>
      <c r="H614" s="563"/>
      <c r="I614" s="563"/>
      <c r="J614" s="563"/>
      <c r="K614" s="563"/>
      <c r="L614" s="563"/>
      <c r="M614" s="563"/>
      <c r="N614" s="563"/>
      <c r="O614" s="563"/>
      <c r="P614" s="563"/>
      <c r="Q614" s="563"/>
      <c r="R614" s="563"/>
      <c r="S614" s="563"/>
      <c r="T614" s="563"/>
      <c r="U614" s="563"/>
      <c r="V614" s="563"/>
      <c r="W614" s="563"/>
      <c r="X614" s="563"/>
      <c r="Y614" s="563"/>
      <c r="Z614" s="564"/>
    </row>
    <row r="615" spans="1:26">
      <c r="A615" s="570"/>
      <c r="B615" s="563"/>
      <c r="C615" s="563"/>
      <c r="D615" s="563"/>
      <c r="E615" s="563"/>
      <c r="F615" s="563"/>
      <c r="G615" s="563"/>
      <c r="H615" s="563"/>
      <c r="I615" s="563"/>
      <c r="J615" s="563"/>
      <c r="K615" s="563"/>
      <c r="L615" s="563"/>
      <c r="M615" s="563"/>
      <c r="N615" s="563"/>
      <c r="O615" s="563"/>
      <c r="P615" s="563"/>
      <c r="Q615" s="563"/>
      <c r="R615" s="563"/>
      <c r="S615" s="563"/>
      <c r="T615" s="563"/>
      <c r="U615" s="563"/>
      <c r="V615" s="563"/>
      <c r="W615" s="563"/>
      <c r="X615" s="563"/>
      <c r="Y615" s="563"/>
      <c r="Z615" s="564"/>
    </row>
    <row r="616" spans="1:26">
      <c r="A616" s="570"/>
      <c r="B616" s="563"/>
      <c r="C616" s="563"/>
      <c r="D616" s="563"/>
      <c r="E616" s="563"/>
      <c r="F616" s="563"/>
      <c r="G616" s="563"/>
      <c r="H616" s="563"/>
      <c r="I616" s="563"/>
      <c r="J616" s="563"/>
      <c r="K616" s="563"/>
      <c r="L616" s="563"/>
      <c r="M616" s="563"/>
      <c r="N616" s="563"/>
      <c r="O616" s="563"/>
      <c r="P616" s="563"/>
      <c r="Q616" s="563"/>
      <c r="R616" s="563"/>
      <c r="S616" s="563"/>
      <c r="T616" s="563"/>
      <c r="U616" s="563"/>
      <c r="V616" s="563"/>
      <c r="W616" s="563"/>
      <c r="X616" s="563"/>
      <c r="Y616" s="563"/>
      <c r="Z616" s="564"/>
    </row>
    <row r="617" spans="1:26">
      <c r="A617" s="570"/>
      <c r="B617" s="563"/>
      <c r="C617" s="563"/>
      <c r="D617" s="563"/>
      <c r="E617" s="563"/>
      <c r="F617" s="563"/>
      <c r="G617" s="563"/>
      <c r="H617" s="563"/>
      <c r="I617" s="563"/>
      <c r="J617" s="563"/>
      <c r="K617" s="563"/>
      <c r="L617" s="563"/>
      <c r="M617" s="563"/>
      <c r="N617" s="563"/>
      <c r="O617" s="563"/>
      <c r="P617" s="563"/>
      <c r="Q617" s="563"/>
      <c r="R617" s="563"/>
      <c r="S617" s="563"/>
      <c r="T617" s="563"/>
      <c r="U617" s="563"/>
      <c r="V617" s="563"/>
      <c r="W617" s="563"/>
      <c r="X617" s="563"/>
      <c r="Y617" s="563"/>
      <c r="Z617" s="564"/>
    </row>
    <row r="618" spans="1:26">
      <c r="A618" s="570"/>
      <c r="B618" s="563"/>
      <c r="C618" s="563"/>
      <c r="D618" s="563"/>
      <c r="E618" s="563"/>
      <c r="F618" s="563"/>
      <c r="G618" s="563"/>
      <c r="H618" s="563"/>
      <c r="I618" s="563"/>
      <c r="J618" s="563"/>
      <c r="K618" s="563"/>
      <c r="L618" s="563"/>
      <c r="M618" s="563"/>
      <c r="N618" s="563"/>
      <c r="O618" s="563"/>
      <c r="P618" s="563"/>
      <c r="Q618" s="563"/>
      <c r="R618" s="563"/>
      <c r="S618" s="563"/>
      <c r="T618" s="563"/>
      <c r="U618" s="563"/>
      <c r="V618" s="563"/>
      <c r="W618" s="563"/>
      <c r="X618" s="563"/>
      <c r="Y618" s="563"/>
      <c r="Z618" s="564"/>
    </row>
    <row r="619" spans="1:26">
      <c r="A619" s="570"/>
      <c r="B619" s="563"/>
      <c r="C619" s="563"/>
      <c r="D619" s="563"/>
      <c r="E619" s="563"/>
      <c r="F619" s="563"/>
      <c r="G619" s="563"/>
      <c r="H619" s="563"/>
      <c r="I619" s="563"/>
      <c r="J619" s="563"/>
      <c r="K619" s="563"/>
      <c r="L619" s="563"/>
      <c r="M619" s="563"/>
      <c r="N619" s="563"/>
      <c r="O619" s="563"/>
      <c r="P619" s="563"/>
      <c r="Q619" s="563"/>
      <c r="R619" s="563"/>
      <c r="S619" s="563"/>
      <c r="T619" s="563"/>
      <c r="U619" s="563"/>
      <c r="V619" s="563"/>
      <c r="W619" s="563"/>
      <c r="X619" s="563"/>
      <c r="Y619" s="563"/>
      <c r="Z619" s="564"/>
    </row>
    <row r="620" spans="1:26">
      <c r="A620" s="570"/>
      <c r="B620" s="563"/>
      <c r="C620" s="563"/>
      <c r="D620" s="563"/>
      <c r="E620" s="563"/>
      <c r="F620" s="563"/>
      <c r="G620" s="563"/>
      <c r="H620" s="563"/>
      <c r="I620" s="563"/>
      <c r="J620" s="563"/>
      <c r="K620" s="563"/>
      <c r="L620" s="563"/>
      <c r="M620" s="563"/>
      <c r="N620" s="563"/>
      <c r="O620" s="563"/>
      <c r="P620" s="563"/>
      <c r="Q620" s="563"/>
      <c r="R620" s="563"/>
      <c r="S620" s="563"/>
      <c r="T620" s="563"/>
      <c r="U620" s="563"/>
      <c r="V620" s="563"/>
      <c r="W620" s="563"/>
      <c r="X620" s="563"/>
      <c r="Y620" s="563"/>
      <c r="Z620" s="564"/>
    </row>
    <row r="621" spans="1:26">
      <c r="A621" s="570"/>
      <c r="B621" s="563"/>
      <c r="C621" s="563"/>
      <c r="D621" s="563"/>
      <c r="E621" s="563"/>
      <c r="F621" s="563"/>
      <c r="G621" s="563"/>
      <c r="H621" s="563"/>
      <c r="I621" s="563"/>
      <c r="J621" s="563"/>
      <c r="K621" s="563"/>
      <c r="L621" s="563"/>
      <c r="M621" s="563"/>
      <c r="N621" s="563"/>
      <c r="O621" s="563"/>
      <c r="P621" s="563"/>
      <c r="Q621" s="563"/>
      <c r="R621" s="563"/>
      <c r="S621" s="563"/>
      <c r="T621" s="563"/>
      <c r="U621" s="563"/>
      <c r="V621" s="563"/>
      <c r="W621" s="563"/>
      <c r="X621" s="563"/>
      <c r="Y621" s="563"/>
      <c r="Z621" s="564"/>
    </row>
    <row r="622" spans="1:26">
      <c r="A622" s="570"/>
      <c r="B622" s="563"/>
      <c r="C622" s="563"/>
      <c r="D622" s="563"/>
      <c r="E622" s="563"/>
      <c r="F622" s="563"/>
      <c r="G622" s="563"/>
      <c r="H622" s="563"/>
      <c r="I622" s="563"/>
      <c r="J622" s="563"/>
      <c r="K622" s="563"/>
      <c r="L622" s="563"/>
      <c r="M622" s="563"/>
      <c r="N622" s="563"/>
      <c r="O622" s="563"/>
      <c r="P622" s="563"/>
      <c r="Q622" s="563"/>
      <c r="R622" s="563"/>
      <c r="S622" s="563"/>
      <c r="T622" s="563"/>
      <c r="U622" s="563"/>
      <c r="V622" s="563"/>
      <c r="W622" s="563"/>
      <c r="X622" s="563"/>
      <c r="Y622" s="563"/>
      <c r="Z622" s="564"/>
    </row>
    <row r="623" spans="1:26">
      <c r="A623" s="570"/>
      <c r="B623" s="563"/>
      <c r="C623" s="563"/>
      <c r="D623" s="563"/>
      <c r="E623" s="563"/>
      <c r="F623" s="563"/>
      <c r="G623" s="563"/>
      <c r="H623" s="563"/>
      <c r="I623" s="563"/>
      <c r="J623" s="563"/>
      <c r="K623" s="563"/>
      <c r="L623" s="563"/>
      <c r="M623" s="563"/>
      <c r="N623" s="563"/>
      <c r="O623" s="563"/>
      <c r="P623" s="563"/>
      <c r="Q623" s="563"/>
      <c r="R623" s="563"/>
      <c r="S623" s="563"/>
      <c r="T623" s="563"/>
      <c r="U623" s="563"/>
      <c r="V623" s="563"/>
      <c r="W623" s="563"/>
      <c r="X623" s="563"/>
      <c r="Y623" s="563"/>
      <c r="Z623" s="564"/>
    </row>
    <row r="624" spans="1:26">
      <c r="A624" s="570"/>
      <c r="B624" s="563"/>
      <c r="C624" s="563"/>
      <c r="D624" s="563"/>
      <c r="E624" s="563"/>
      <c r="F624" s="563"/>
      <c r="G624" s="563"/>
      <c r="H624" s="563"/>
      <c r="I624" s="563"/>
      <c r="J624" s="563"/>
      <c r="K624" s="563"/>
      <c r="L624" s="563"/>
      <c r="M624" s="563"/>
      <c r="N624" s="563"/>
      <c r="O624" s="563"/>
      <c r="P624" s="563"/>
      <c r="Q624" s="563"/>
      <c r="R624" s="563"/>
      <c r="S624" s="563"/>
      <c r="T624" s="563"/>
      <c r="U624" s="563"/>
      <c r="V624" s="563"/>
      <c r="W624" s="563"/>
      <c r="X624" s="563"/>
      <c r="Y624" s="563"/>
      <c r="Z624" s="564"/>
    </row>
    <row r="625" spans="1:26">
      <c r="A625" s="570"/>
      <c r="B625" s="563"/>
      <c r="C625" s="563"/>
      <c r="D625" s="563"/>
      <c r="E625" s="563"/>
      <c r="F625" s="563"/>
      <c r="G625" s="563"/>
      <c r="H625" s="563"/>
      <c r="I625" s="563"/>
      <c r="J625" s="563"/>
      <c r="K625" s="563"/>
      <c r="L625" s="563"/>
      <c r="M625" s="563"/>
      <c r="N625" s="563"/>
      <c r="O625" s="563"/>
      <c r="P625" s="563"/>
      <c r="Q625" s="563"/>
      <c r="R625" s="563"/>
      <c r="S625" s="563"/>
      <c r="T625" s="563"/>
      <c r="U625" s="563"/>
      <c r="V625" s="563"/>
      <c r="W625" s="563"/>
      <c r="X625" s="563"/>
      <c r="Y625" s="563"/>
      <c r="Z625" s="564"/>
    </row>
    <row r="626" spans="1:26">
      <c r="A626" s="570"/>
      <c r="B626" s="563"/>
      <c r="C626" s="563"/>
      <c r="D626" s="563"/>
      <c r="E626" s="563"/>
      <c r="F626" s="563"/>
      <c r="G626" s="563"/>
      <c r="H626" s="563"/>
      <c r="I626" s="563"/>
      <c r="J626" s="563"/>
      <c r="K626" s="563"/>
      <c r="L626" s="563"/>
      <c r="M626" s="563"/>
      <c r="N626" s="563"/>
      <c r="O626" s="563"/>
      <c r="P626" s="563"/>
      <c r="Q626" s="563"/>
      <c r="R626" s="563"/>
      <c r="S626" s="563"/>
      <c r="T626" s="563"/>
      <c r="U626" s="563"/>
      <c r="V626" s="563"/>
      <c r="W626" s="563"/>
      <c r="X626" s="563"/>
      <c r="Y626" s="563"/>
      <c r="Z626" s="564"/>
    </row>
    <row r="627" spans="1:26">
      <c r="A627" s="570"/>
      <c r="B627" s="563"/>
      <c r="C627" s="563"/>
      <c r="D627" s="563"/>
      <c r="E627" s="563"/>
      <c r="F627" s="563"/>
      <c r="G627" s="563"/>
      <c r="H627" s="563"/>
      <c r="I627" s="563"/>
      <c r="J627" s="563"/>
      <c r="K627" s="563"/>
      <c r="L627" s="563"/>
      <c r="M627" s="563"/>
      <c r="N627" s="563"/>
      <c r="O627" s="563"/>
      <c r="P627" s="563"/>
      <c r="Q627" s="563"/>
      <c r="R627" s="563"/>
      <c r="S627" s="563"/>
      <c r="T627" s="563"/>
      <c r="U627" s="563"/>
      <c r="V627" s="563"/>
      <c r="W627" s="563"/>
      <c r="X627" s="563"/>
      <c r="Y627" s="563"/>
      <c r="Z627" s="564"/>
    </row>
    <row r="628" spans="1:26">
      <c r="A628" s="570"/>
      <c r="B628" s="563"/>
      <c r="C628" s="563"/>
      <c r="D628" s="563"/>
      <c r="E628" s="563"/>
      <c r="F628" s="563"/>
      <c r="G628" s="563"/>
      <c r="H628" s="563"/>
      <c r="I628" s="563"/>
      <c r="J628" s="563"/>
      <c r="K628" s="563"/>
      <c r="L628" s="563"/>
      <c r="M628" s="563"/>
      <c r="N628" s="563"/>
      <c r="O628" s="563"/>
      <c r="P628" s="563"/>
      <c r="Q628" s="563"/>
      <c r="R628" s="563"/>
      <c r="S628" s="563"/>
      <c r="T628" s="563"/>
      <c r="U628" s="563"/>
      <c r="V628" s="563"/>
      <c r="W628" s="563"/>
      <c r="X628" s="563"/>
      <c r="Y628" s="563"/>
      <c r="Z628" s="564"/>
    </row>
    <row r="629" spans="1:26">
      <c r="A629" s="570"/>
      <c r="B629" s="563"/>
      <c r="C629" s="563"/>
      <c r="D629" s="563"/>
      <c r="E629" s="563"/>
      <c r="F629" s="563"/>
      <c r="G629" s="563"/>
      <c r="H629" s="563"/>
      <c r="I629" s="563"/>
      <c r="J629" s="563"/>
      <c r="K629" s="563"/>
      <c r="L629" s="563"/>
      <c r="M629" s="563"/>
      <c r="N629" s="563"/>
      <c r="O629" s="563"/>
      <c r="P629" s="563"/>
      <c r="Q629" s="563"/>
      <c r="R629" s="563"/>
      <c r="S629" s="563"/>
      <c r="T629" s="563"/>
      <c r="U629" s="563"/>
      <c r="V629" s="563"/>
      <c r="W629" s="563"/>
      <c r="X629" s="563"/>
      <c r="Y629" s="563"/>
      <c r="Z629" s="564"/>
    </row>
    <row r="630" spans="1:26">
      <c r="A630" s="570"/>
      <c r="B630" s="563"/>
      <c r="C630" s="563"/>
      <c r="D630" s="563"/>
      <c r="E630" s="563"/>
      <c r="F630" s="563"/>
      <c r="G630" s="563"/>
      <c r="H630" s="563"/>
      <c r="I630" s="563"/>
      <c r="J630" s="563"/>
      <c r="K630" s="563"/>
      <c r="L630" s="563"/>
      <c r="M630" s="563"/>
      <c r="N630" s="563"/>
      <c r="O630" s="563"/>
      <c r="P630" s="563"/>
      <c r="Q630" s="563"/>
      <c r="R630" s="563"/>
      <c r="S630" s="563"/>
      <c r="T630" s="563"/>
      <c r="U630" s="563"/>
      <c r="V630" s="563"/>
      <c r="W630" s="563"/>
      <c r="X630" s="563"/>
      <c r="Y630" s="563"/>
      <c r="Z630" s="564"/>
    </row>
    <row r="631" spans="1:26">
      <c r="A631" s="570"/>
      <c r="B631" s="563"/>
      <c r="C631" s="563"/>
      <c r="D631" s="563"/>
      <c r="E631" s="563"/>
      <c r="F631" s="563"/>
      <c r="G631" s="563"/>
      <c r="H631" s="563"/>
      <c r="I631" s="563"/>
      <c r="J631" s="563"/>
      <c r="K631" s="563"/>
      <c r="L631" s="563"/>
      <c r="M631" s="563"/>
      <c r="N631" s="563"/>
      <c r="O631" s="563"/>
      <c r="P631" s="563"/>
      <c r="Q631" s="563"/>
      <c r="R631" s="563"/>
      <c r="S631" s="563"/>
      <c r="T631" s="563"/>
      <c r="U631" s="563"/>
      <c r="V631" s="563"/>
      <c r="W631" s="563"/>
      <c r="X631" s="563"/>
      <c r="Y631" s="563"/>
      <c r="Z631" s="564"/>
    </row>
    <row r="632" spans="1:26">
      <c r="A632" s="570"/>
      <c r="B632" s="563"/>
      <c r="C632" s="563"/>
      <c r="D632" s="563"/>
      <c r="E632" s="563"/>
      <c r="F632" s="563"/>
      <c r="G632" s="563"/>
      <c r="H632" s="563"/>
      <c r="I632" s="563"/>
      <c r="J632" s="563"/>
      <c r="K632" s="563"/>
      <c r="L632" s="563"/>
      <c r="M632" s="563"/>
      <c r="N632" s="563"/>
      <c r="O632" s="563"/>
      <c r="P632" s="563"/>
      <c r="Q632" s="563"/>
      <c r="R632" s="563"/>
      <c r="S632" s="563"/>
      <c r="T632" s="563"/>
      <c r="U632" s="563"/>
      <c r="V632" s="563"/>
      <c r="W632" s="563"/>
      <c r="X632" s="563"/>
      <c r="Y632" s="563"/>
      <c r="Z632" s="564"/>
    </row>
    <row r="633" spans="1:26">
      <c r="A633" s="570"/>
      <c r="B633" s="563"/>
      <c r="C633" s="563"/>
      <c r="D633" s="563"/>
      <c r="E633" s="563"/>
      <c r="F633" s="563"/>
      <c r="G633" s="563"/>
      <c r="H633" s="563"/>
      <c r="I633" s="563"/>
      <c r="J633" s="563"/>
      <c r="K633" s="563"/>
      <c r="L633" s="563"/>
      <c r="M633" s="563"/>
      <c r="N633" s="563"/>
      <c r="O633" s="563"/>
      <c r="P633" s="563"/>
      <c r="Q633" s="563"/>
      <c r="R633" s="563"/>
      <c r="S633" s="563"/>
      <c r="T633" s="563"/>
      <c r="U633" s="563"/>
      <c r="V633" s="563"/>
      <c r="W633" s="563"/>
      <c r="X633" s="563"/>
      <c r="Y633" s="563"/>
      <c r="Z633" s="564"/>
    </row>
    <row r="634" spans="1:26">
      <c r="A634" s="570"/>
      <c r="B634" s="563"/>
      <c r="C634" s="563"/>
      <c r="D634" s="563"/>
      <c r="E634" s="563"/>
      <c r="F634" s="563"/>
      <c r="G634" s="563"/>
      <c r="H634" s="563"/>
      <c r="I634" s="563"/>
      <c r="J634" s="563"/>
      <c r="K634" s="563"/>
      <c r="L634" s="563"/>
      <c r="M634" s="563"/>
      <c r="N634" s="563"/>
      <c r="O634" s="563"/>
      <c r="P634" s="563"/>
      <c r="Q634" s="563"/>
      <c r="R634" s="563"/>
      <c r="S634" s="563"/>
      <c r="T634" s="563"/>
      <c r="U634" s="563"/>
      <c r="V634" s="563"/>
      <c r="W634" s="563"/>
      <c r="X634" s="563"/>
      <c r="Y634" s="563"/>
      <c r="Z634" s="564"/>
    </row>
    <row r="635" spans="1:26">
      <c r="A635" s="570"/>
      <c r="B635" s="563"/>
      <c r="C635" s="563"/>
      <c r="D635" s="563"/>
      <c r="E635" s="563"/>
      <c r="F635" s="563"/>
      <c r="G635" s="563"/>
      <c r="H635" s="563"/>
      <c r="I635" s="563"/>
      <c r="J635" s="563"/>
      <c r="K635" s="563"/>
      <c r="L635" s="563"/>
      <c r="M635" s="563"/>
      <c r="N635" s="563"/>
      <c r="O635" s="563"/>
      <c r="P635" s="563"/>
      <c r="Q635" s="563"/>
      <c r="R635" s="563"/>
      <c r="S635" s="563"/>
      <c r="T635" s="563"/>
      <c r="U635" s="563"/>
      <c r="V635" s="563"/>
      <c r="W635" s="563"/>
      <c r="X635" s="563"/>
      <c r="Y635" s="563"/>
      <c r="Z635" s="564"/>
    </row>
    <row r="636" spans="1:26">
      <c r="A636" s="570"/>
      <c r="B636" s="563"/>
      <c r="C636" s="563"/>
      <c r="D636" s="563"/>
      <c r="E636" s="563"/>
      <c r="F636" s="563"/>
      <c r="G636" s="563"/>
      <c r="H636" s="563"/>
      <c r="I636" s="563"/>
      <c r="J636" s="563"/>
      <c r="K636" s="563"/>
      <c r="L636" s="563"/>
      <c r="M636" s="563"/>
      <c r="N636" s="563"/>
      <c r="O636" s="563"/>
      <c r="P636" s="563"/>
      <c r="Q636" s="563"/>
      <c r="R636" s="563"/>
      <c r="S636" s="563"/>
      <c r="T636" s="563"/>
      <c r="U636" s="563"/>
      <c r="V636" s="563"/>
      <c r="W636" s="563"/>
      <c r="X636" s="563"/>
      <c r="Y636" s="563"/>
      <c r="Z636" s="564"/>
    </row>
    <row r="637" spans="1:26">
      <c r="A637" s="570"/>
      <c r="B637" s="563"/>
      <c r="C637" s="563"/>
      <c r="D637" s="563"/>
      <c r="E637" s="563"/>
      <c r="F637" s="563"/>
      <c r="G637" s="563"/>
      <c r="H637" s="563"/>
      <c r="I637" s="563"/>
      <c r="J637" s="563"/>
      <c r="K637" s="563"/>
      <c r="L637" s="563"/>
      <c r="M637" s="563"/>
      <c r="N637" s="563"/>
      <c r="O637" s="563"/>
      <c r="P637" s="563"/>
      <c r="Q637" s="563"/>
      <c r="R637" s="563"/>
      <c r="S637" s="563"/>
      <c r="T637" s="563"/>
      <c r="U637" s="563"/>
      <c r="V637" s="563"/>
      <c r="W637" s="563"/>
      <c r="X637" s="563"/>
      <c r="Y637" s="563"/>
      <c r="Z637" s="564"/>
    </row>
    <row r="638" spans="1:26">
      <c r="A638" s="570"/>
      <c r="B638" s="563"/>
      <c r="C638" s="563"/>
      <c r="D638" s="563"/>
      <c r="E638" s="563"/>
      <c r="F638" s="563"/>
      <c r="G638" s="563"/>
      <c r="H638" s="563"/>
      <c r="I638" s="563"/>
      <c r="J638" s="563"/>
      <c r="K638" s="563"/>
      <c r="L638" s="563"/>
      <c r="M638" s="563"/>
      <c r="N638" s="563"/>
      <c r="O638" s="563"/>
      <c r="P638" s="563"/>
      <c r="Q638" s="563"/>
      <c r="R638" s="563"/>
      <c r="S638" s="563"/>
      <c r="T638" s="563"/>
      <c r="U638" s="563"/>
      <c r="V638" s="563"/>
      <c r="W638" s="563"/>
      <c r="X638" s="563"/>
      <c r="Y638" s="563"/>
      <c r="Z638" s="564"/>
    </row>
    <row r="639" spans="1:26">
      <c r="A639" s="570"/>
      <c r="B639" s="563"/>
      <c r="C639" s="563"/>
      <c r="D639" s="563"/>
      <c r="E639" s="563"/>
      <c r="F639" s="563"/>
      <c r="G639" s="563"/>
      <c r="H639" s="563"/>
      <c r="I639" s="563"/>
      <c r="J639" s="563"/>
      <c r="K639" s="563"/>
      <c r="L639" s="563"/>
      <c r="M639" s="563"/>
      <c r="N639" s="563"/>
      <c r="O639" s="563"/>
      <c r="P639" s="563"/>
      <c r="Q639" s="563"/>
      <c r="R639" s="563"/>
      <c r="S639" s="563"/>
      <c r="T639" s="563"/>
      <c r="U639" s="563"/>
      <c r="V639" s="563"/>
      <c r="W639" s="563"/>
      <c r="X639" s="563"/>
      <c r="Y639" s="563"/>
      <c r="Z639" s="564"/>
    </row>
    <row r="640" spans="1:26">
      <c r="A640" s="570"/>
      <c r="B640" s="563"/>
      <c r="C640" s="563"/>
      <c r="D640" s="563"/>
      <c r="E640" s="563"/>
      <c r="F640" s="563"/>
      <c r="G640" s="563"/>
      <c r="H640" s="563"/>
      <c r="I640" s="563"/>
      <c r="J640" s="563"/>
      <c r="K640" s="563"/>
      <c r="L640" s="563"/>
      <c r="M640" s="563"/>
      <c r="N640" s="563"/>
      <c r="O640" s="563"/>
      <c r="P640" s="563"/>
      <c r="Q640" s="563"/>
      <c r="R640" s="563"/>
      <c r="S640" s="563"/>
      <c r="T640" s="563"/>
      <c r="U640" s="563"/>
      <c r="V640" s="563"/>
      <c r="W640" s="563"/>
      <c r="X640" s="563"/>
      <c r="Y640" s="563"/>
      <c r="Z640" s="564"/>
    </row>
    <row r="641" spans="1:26">
      <c r="A641" s="570"/>
      <c r="B641" s="563"/>
      <c r="C641" s="563"/>
      <c r="D641" s="563"/>
      <c r="E641" s="563"/>
      <c r="F641" s="563"/>
      <c r="G641" s="563"/>
      <c r="H641" s="563"/>
      <c r="I641" s="563"/>
      <c r="J641" s="563"/>
      <c r="K641" s="563"/>
      <c r="L641" s="563"/>
      <c r="M641" s="563"/>
      <c r="N641" s="563"/>
      <c r="O641" s="563"/>
      <c r="P641" s="563"/>
      <c r="Q641" s="563"/>
      <c r="R641" s="563"/>
      <c r="S641" s="563"/>
      <c r="T641" s="563"/>
      <c r="U641" s="563"/>
      <c r="V641" s="563"/>
      <c r="W641" s="563"/>
      <c r="X641" s="563"/>
      <c r="Y641" s="563"/>
      <c r="Z641" s="564"/>
    </row>
    <row r="642" spans="1:26">
      <c r="A642" s="570"/>
      <c r="B642" s="563"/>
      <c r="C642" s="563"/>
      <c r="D642" s="563"/>
      <c r="E642" s="563"/>
      <c r="F642" s="563"/>
      <c r="G642" s="563"/>
      <c r="H642" s="563"/>
      <c r="I642" s="563"/>
      <c r="J642" s="563"/>
      <c r="K642" s="563"/>
      <c r="L642" s="563"/>
      <c r="M642" s="563"/>
      <c r="N642" s="563"/>
      <c r="O642" s="563"/>
      <c r="P642" s="563"/>
      <c r="Q642" s="563"/>
      <c r="R642" s="563"/>
      <c r="S642" s="563"/>
      <c r="T642" s="563"/>
      <c r="U642" s="563"/>
      <c r="V642" s="563"/>
      <c r="W642" s="563"/>
      <c r="X642" s="563"/>
      <c r="Y642" s="563"/>
      <c r="Z642" s="564"/>
    </row>
    <row r="643" spans="1:26">
      <c r="A643" s="570"/>
      <c r="B643" s="563"/>
      <c r="C643" s="563"/>
      <c r="D643" s="563"/>
      <c r="E643" s="563"/>
      <c r="F643" s="563"/>
      <c r="G643" s="563"/>
      <c r="H643" s="563"/>
      <c r="I643" s="563"/>
      <c r="J643" s="563"/>
      <c r="K643" s="563"/>
      <c r="L643" s="563"/>
      <c r="M643" s="563"/>
      <c r="N643" s="563"/>
      <c r="O643" s="563"/>
      <c r="P643" s="563"/>
      <c r="Q643" s="563"/>
      <c r="R643" s="563"/>
      <c r="S643" s="563"/>
      <c r="T643" s="563"/>
      <c r="U643" s="563"/>
      <c r="V643" s="563"/>
      <c r="W643" s="563"/>
      <c r="X643" s="563"/>
      <c r="Y643" s="563"/>
      <c r="Z643" s="564"/>
    </row>
    <row r="644" spans="1:26">
      <c r="A644" s="570"/>
      <c r="B644" s="563"/>
      <c r="C644" s="563"/>
      <c r="D644" s="563"/>
      <c r="E644" s="563"/>
      <c r="F644" s="563"/>
      <c r="G644" s="563"/>
      <c r="H644" s="563"/>
      <c r="I644" s="563"/>
      <c r="J644" s="563"/>
      <c r="K644" s="563"/>
      <c r="L644" s="563"/>
      <c r="M644" s="563"/>
      <c r="N644" s="563"/>
      <c r="O644" s="563"/>
      <c r="P644" s="563"/>
      <c r="Q644" s="563"/>
      <c r="R644" s="563"/>
      <c r="S644" s="563"/>
      <c r="T644" s="563"/>
      <c r="U644" s="563"/>
      <c r="V644" s="563"/>
      <c r="W644" s="563"/>
      <c r="X644" s="563"/>
      <c r="Y644" s="563"/>
      <c r="Z644" s="564"/>
    </row>
    <row r="645" spans="1:26">
      <c r="A645" s="570"/>
      <c r="B645" s="563"/>
      <c r="C645" s="563"/>
      <c r="D645" s="563"/>
      <c r="E645" s="563"/>
      <c r="F645" s="563"/>
      <c r="G645" s="563"/>
      <c r="H645" s="563"/>
      <c r="I645" s="563"/>
      <c r="J645" s="563"/>
      <c r="K645" s="563"/>
      <c r="L645" s="563"/>
      <c r="M645" s="563"/>
      <c r="N645" s="563"/>
      <c r="O645" s="563"/>
      <c r="P645" s="563"/>
      <c r="Q645" s="563"/>
      <c r="R645" s="563"/>
      <c r="S645" s="563"/>
      <c r="T645" s="563"/>
      <c r="U645" s="563"/>
      <c r="V645" s="563"/>
      <c r="W645" s="563"/>
      <c r="X645" s="563"/>
      <c r="Y645" s="563"/>
      <c r="Z645" s="564"/>
    </row>
    <row r="646" spans="1:26">
      <c r="A646" s="570"/>
      <c r="B646" s="563"/>
      <c r="C646" s="563"/>
      <c r="D646" s="563"/>
      <c r="E646" s="563"/>
      <c r="F646" s="563"/>
      <c r="G646" s="563"/>
      <c r="H646" s="563"/>
      <c r="I646" s="563"/>
      <c r="J646" s="563"/>
      <c r="K646" s="563"/>
      <c r="L646" s="563"/>
      <c r="M646" s="563"/>
      <c r="N646" s="563"/>
      <c r="O646" s="563"/>
      <c r="P646" s="563"/>
      <c r="Q646" s="563"/>
      <c r="R646" s="563"/>
      <c r="S646" s="563"/>
      <c r="T646" s="563"/>
      <c r="U646" s="563"/>
      <c r="V646" s="563"/>
      <c r="W646" s="563"/>
      <c r="X646" s="563"/>
      <c r="Y646" s="563"/>
      <c r="Z646" s="564"/>
    </row>
    <row r="647" spans="1:26">
      <c r="A647" s="570"/>
      <c r="B647" s="563"/>
      <c r="C647" s="563"/>
      <c r="D647" s="563"/>
      <c r="E647" s="563"/>
      <c r="F647" s="563"/>
      <c r="G647" s="563"/>
      <c r="H647" s="563"/>
      <c r="I647" s="563"/>
      <c r="J647" s="563"/>
      <c r="K647" s="563"/>
      <c r="L647" s="563"/>
      <c r="M647" s="563"/>
      <c r="N647" s="563"/>
      <c r="O647" s="563"/>
      <c r="P647" s="563"/>
      <c r="Q647" s="563"/>
      <c r="R647" s="563"/>
      <c r="S647" s="563"/>
      <c r="T647" s="563"/>
      <c r="U647" s="563"/>
      <c r="V647" s="563"/>
      <c r="W647" s="563"/>
      <c r="X647" s="563"/>
      <c r="Y647" s="563"/>
      <c r="Z647" s="564"/>
    </row>
    <row r="648" spans="1:26">
      <c r="A648" s="570"/>
      <c r="B648" s="563"/>
      <c r="C648" s="563"/>
      <c r="D648" s="563"/>
      <c r="E648" s="563"/>
      <c r="F648" s="563"/>
      <c r="G648" s="563"/>
      <c r="H648" s="563"/>
      <c r="I648" s="563"/>
      <c r="J648" s="563"/>
      <c r="K648" s="563"/>
      <c r="L648" s="563"/>
      <c r="M648" s="563"/>
      <c r="N648" s="563"/>
      <c r="O648" s="563"/>
      <c r="P648" s="563"/>
      <c r="Q648" s="563"/>
      <c r="R648" s="563"/>
      <c r="S648" s="563"/>
      <c r="T648" s="563"/>
      <c r="U648" s="563"/>
      <c r="V648" s="563"/>
      <c r="W648" s="563"/>
      <c r="X648" s="563"/>
      <c r="Y648" s="563"/>
      <c r="Z648" s="564"/>
    </row>
    <row r="649" spans="1:26">
      <c r="A649" s="570"/>
      <c r="B649" s="563"/>
      <c r="C649" s="563"/>
      <c r="D649" s="563"/>
      <c r="E649" s="563"/>
      <c r="F649" s="563"/>
      <c r="G649" s="563"/>
      <c r="H649" s="563"/>
      <c r="I649" s="563"/>
      <c r="J649" s="563"/>
      <c r="K649" s="563"/>
      <c r="L649" s="563"/>
      <c r="M649" s="563"/>
      <c r="N649" s="563"/>
      <c r="O649" s="563"/>
      <c r="P649" s="563"/>
      <c r="Q649" s="563"/>
      <c r="R649" s="563"/>
      <c r="S649" s="563"/>
      <c r="T649" s="563"/>
      <c r="U649" s="563"/>
      <c r="V649" s="563"/>
      <c r="W649" s="563"/>
      <c r="X649" s="563"/>
      <c r="Y649" s="563"/>
      <c r="Z649" s="564"/>
    </row>
    <row r="650" spans="1:26">
      <c r="A650" s="570"/>
      <c r="B650" s="563"/>
      <c r="C650" s="563"/>
      <c r="D650" s="563"/>
      <c r="E650" s="563"/>
      <c r="F650" s="563"/>
      <c r="G650" s="563"/>
      <c r="H650" s="563"/>
      <c r="I650" s="563"/>
      <c r="J650" s="563"/>
      <c r="K650" s="563"/>
      <c r="L650" s="563"/>
      <c r="M650" s="563"/>
      <c r="N650" s="563"/>
      <c r="O650" s="563"/>
      <c r="P650" s="563"/>
      <c r="Q650" s="563"/>
      <c r="R650" s="563"/>
      <c r="S650" s="563"/>
      <c r="T650" s="563"/>
      <c r="U650" s="563"/>
      <c r="V650" s="563"/>
      <c r="W650" s="563"/>
      <c r="X650" s="563"/>
      <c r="Y650" s="563"/>
      <c r="Z650" s="564"/>
    </row>
    <row r="651" spans="1:26">
      <c r="A651" s="570"/>
      <c r="B651" s="563"/>
      <c r="C651" s="563"/>
      <c r="D651" s="563"/>
      <c r="E651" s="563"/>
      <c r="F651" s="563"/>
      <c r="G651" s="563"/>
      <c r="H651" s="563"/>
      <c r="I651" s="563"/>
      <c r="J651" s="563"/>
      <c r="K651" s="563"/>
      <c r="L651" s="563"/>
      <c r="M651" s="563"/>
      <c r="N651" s="563"/>
      <c r="O651" s="563"/>
      <c r="P651" s="563"/>
      <c r="Q651" s="563"/>
      <c r="R651" s="563"/>
      <c r="S651" s="563"/>
      <c r="T651" s="563"/>
      <c r="U651" s="563"/>
      <c r="V651" s="563"/>
      <c r="W651" s="563"/>
      <c r="X651" s="563"/>
      <c r="Y651" s="563"/>
      <c r="Z651" s="564"/>
    </row>
    <row r="652" spans="1:26">
      <c r="A652" s="570"/>
      <c r="B652" s="563"/>
      <c r="C652" s="563"/>
      <c r="D652" s="563"/>
      <c r="E652" s="563"/>
      <c r="F652" s="563"/>
      <c r="G652" s="563"/>
      <c r="H652" s="563"/>
      <c r="I652" s="563"/>
      <c r="J652" s="563"/>
      <c r="K652" s="563"/>
      <c r="L652" s="563"/>
      <c r="M652" s="563"/>
      <c r="N652" s="563"/>
      <c r="O652" s="563"/>
      <c r="P652" s="563"/>
      <c r="Q652" s="563"/>
      <c r="R652" s="563"/>
      <c r="S652" s="563"/>
      <c r="T652" s="563"/>
      <c r="U652" s="563"/>
      <c r="V652" s="563"/>
      <c r="W652" s="563"/>
      <c r="X652" s="563"/>
      <c r="Y652" s="563"/>
      <c r="Z652" s="564"/>
    </row>
    <row r="653" spans="1:26">
      <c r="A653" s="570"/>
      <c r="B653" s="563"/>
      <c r="C653" s="563"/>
      <c r="D653" s="563"/>
      <c r="E653" s="563"/>
      <c r="F653" s="563"/>
      <c r="G653" s="563"/>
      <c r="H653" s="563"/>
      <c r="I653" s="563"/>
      <c r="J653" s="563"/>
      <c r="K653" s="563"/>
      <c r="L653" s="563"/>
      <c r="M653" s="563"/>
      <c r="N653" s="563"/>
      <c r="O653" s="563"/>
      <c r="P653" s="563"/>
      <c r="Q653" s="563"/>
      <c r="R653" s="563"/>
      <c r="S653" s="563"/>
      <c r="T653" s="563"/>
      <c r="U653" s="563"/>
      <c r="V653" s="563"/>
      <c r="W653" s="563"/>
      <c r="X653" s="563"/>
      <c r="Y653" s="563"/>
      <c r="Z653" s="564"/>
    </row>
    <row r="654" spans="1:26">
      <c r="A654" s="570"/>
      <c r="B654" s="563"/>
      <c r="C654" s="563"/>
      <c r="D654" s="563"/>
      <c r="E654" s="563"/>
      <c r="F654" s="563"/>
      <c r="G654" s="563"/>
      <c r="H654" s="563"/>
      <c r="I654" s="563"/>
      <c r="J654" s="563"/>
      <c r="K654" s="563"/>
      <c r="L654" s="563"/>
      <c r="M654" s="563"/>
      <c r="N654" s="563"/>
      <c r="O654" s="563"/>
      <c r="P654" s="563"/>
      <c r="Q654" s="563"/>
      <c r="R654" s="563"/>
      <c r="S654" s="563"/>
      <c r="T654" s="563"/>
      <c r="U654" s="563"/>
      <c r="V654" s="563"/>
      <c r="W654" s="563"/>
      <c r="X654" s="563"/>
      <c r="Y654" s="563"/>
      <c r="Z654" s="564"/>
    </row>
    <row r="655" spans="1:26">
      <c r="A655" s="570"/>
      <c r="B655" s="563"/>
      <c r="C655" s="563"/>
      <c r="D655" s="563"/>
      <c r="E655" s="563"/>
      <c r="F655" s="563"/>
      <c r="G655" s="563"/>
      <c r="H655" s="563"/>
      <c r="I655" s="563"/>
      <c r="J655" s="563"/>
      <c r="K655" s="563"/>
      <c r="L655" s="563"/>
      <c r="M655" s="563"/>
      <c r="N655" s="563"/>
      <c r="O655" s="563"/>
      <c r="P655" s="563"/>
      <c r="Q655" s="563"/>
      <c r="R655" s="563"/>
      <c r="S655" s="563"/>
      <c r="T655" s="563"/>
      <c r="U655" s="563"/>
      <c r="V655" s="563"/>
      <c r="W655" s="563"/>
      <c r="X655" s="563"/>
      <c r="Y655" s="563"/>
      <c r="Z655" s="564"/>
    </row>
    <row r="656" spans="1:26">
      <c r="A656" s="570"/>
      <c r="B656" s="563"/>
      <c r="C656" s="563"/>
      <c r="D656" s="563"/>
      <c r="E656" s="563"/>
      <c r="F656" s="563"/>
      <c r="G656" s="563"/>
      <c r="H656" s="563"/>
      <c r="I656" s="563"/>
      <c r="J656" s="563"/>
      <c r="K656" s="563"/>
      <c r="L656" s="563"/>
      <c r="M656" s="563"/>
      <c r="N656" s="563"/>
      <c r="O656" s="563"/>
      <c r="P656" s="563"/>
      <c r="Q656" s="563"/>
      <c r="R656" s="563"/>
      <c r="S656" s="563"/>
      <c r="T656" s="563"/>
      <c r="U656" s="563"/>
      <c r="V656" s="563"/>
      <c r="W656" s="563"/>
      <c r="X656" s="563"/>
      <c r="Y656" s="563"/>
      <c r="Z656" s="564"/>
    </row>
    <row r="657" spans="1:26">
      <c r="A657" s="570"/>
      <c r="B657" s="563"/>
      <c r="C657" s="563"/>
      <c r="D657" s="563"/>
      <c r="E657" s="563"/>
      <c r="F657" s="563"/>
      <c r="G657" s="563"/>
      <c r="H657" s="563"/>
      <c r="I657" s="563"/>
      <c r="J657" s="563"/>
      <c r="K657" s="563"/>
      <c r="L657" s="563"/>
      <c r="M657" s="563"/>
      <c r="N657" s="563"/>
      <c r="O657" s="563"/>
      <c r="P657" s="563"/>
      <c r="Q657" s="563"/>
      <c r="R657" s="563"/>
      <c r="S657" s="563"/>
      <c r="T657" s="563"/>
      <c r="U657" s="563"/>
      <c r="V657" s="563"/>
      <c r="W657" s="563"/>
      <c r="X657" s="563"/>
      <c r="Y657" s="563"/>
      <c r="Z657" s="564"/>
    </row>
    <row r="658" spans="1:26">
      <c r="A658" s="570"/>
      <c r="B658" s="563"/>
      <c r="C658" s="563"/>
      <c r="D658" s="563"/>
      <c r="E658" s="563"/>
      <c r="F658" s="563"/>
      <c r="G658" s="563"/>
      <c r="H658" s="563"/>
      <c r="I658" s="563"/>
      <c r="J658" s="563"/>
      <c r="K658" s="563"/>
      <c r="L658" s="563"/>
      <c r="M658" s="563"/>
      <c r="N658" s="563"/>
      <c r="O658" s="563"/>
      <c r="P658" s="563"/>
      <c r="Q658" s="563"/>
      <c r="R658" s="563"/>
      <c r="S658" s="563"/>
      <c r="T658" s="563"/>
      <c r="U658" s="563"/>
      <c r="V658" s="563"/>
      <c r="W658" s="563"/>
      <c r="X658" s="563"/>
      <c r="Y658" s="563"/>
      <c r="Z658" s="564"/>
    </row>
    <row r="659" spans="1:26">
      <c r="A659" s="570"/>
      <c r="B659" s="563"/>
      <c r="C659" s="563"/>
      <c r="D659" s="563"/>
      <c r="E659" s="563"/>
      <c r="F659" s="563"/>
      <c r="G659" s="563"/>
      <c r="H659" s="563"/>
      <c r="I659" s="563"/>
      <c r="J659" s="563"/>
      <c r="K659" s="563"/>
      <c r="L659" s="563"/>
      <c r="M659" s="563"/>
      <c r="N659" s="563"/>
      <c r="O659" s="563"/>
      <c r="P659" s="563"/>
      <c r="Q659" s="563"/>
      <c r="R659" s="563"/>
      <c r="S659" s="563"/>
      <c r="T659" s="563"/>
      <c r="U659" s="563"/>
      <c r="V659" s="563"/>
      <c r="W659" s="563"/>
      <c r="X659" s="563"/>
      <c r="Y659" s="563"/>
      <c r="Z659" s="564"/>
    </row>
    <row r="660" spans="1:26">
      <c r="A660" s="570"/>
      <c r="B660" s="563"/>
      <c r="C660" s="563"/>
      <c r="D660" s="563"/>
      <c r="E660" s="563"/>
      <c r="F660" s="563"/>
      <c r="G660" s="563"/>
      <c r="H660" s="563"/>
      <c r="I660" s="563"/>
      <c r="J660" s="563"/>
      <c r="K660" s="563"/>
      <c r="L660" s="563"/>
      <c r="M660" s="563"/>
      <c r="N660" s="563"/>
      <c r="O660" s="563"/>
      <c r="P660" s="563"/>
      <c r="Q660" s="563"/>
      <c r="R660" s="563"/>
      <c r="S660" s="563"/>
      <c r="T660" s="563"/>
      <c r="U660" s="563"/>
      <c r="V660" s="563"/>
      <c r="W660" s="563"/>
      <c r="X660" s="563"/>
      <c r="Y660" s="563"/>
      <c r="Z660" s="564"/>
    </row>
    <row r="661" spans="1:26">
      <c r="A661" s="570"/>
      <c r="B661" s="563"/>
      <c r="C661" s="563"/>
      <c r="D661" s="563"/>
      <c r="E661" s="563"/>
      <c r="F661" s="563"/>
      <c r="G661" s="563"/>
      <c r="H661" s="563"/>
      <c r="I661" s="563"/>
      <c r="J661" s="563"/>
      <c r="K661" s="563"/>
      <c r="L661" s="563"/>
      <c r="M661" s="563"/>
      <c r="N661" s="563"/>
      <c r="O661" s="563"/>
      <c r="P661" s="563"/>
      <c r="Q661" s="563"/>
      <c r="R661" s="563"/>
      <c r="S661" s="563"/>
      <c r="T661" s="563"/>
      <c r="U661" s="563"/>
      <c r="V661" s="563"/>
      <c r="W661" s="563"/>
      <c r="X661" s="563"/>
      <c r="Y661" s="563"/>
      <c r="Z661" s="564"/>
    </row>
    <row r="662" spans="1:26">
      <c r="A662" s="570"/>
      <c r="B662" s="563"/>
      <c r="C662" s="563"/>
      <c r="D662" s="563"/>
      <c r="E662" s="563"/>
      <c r="F662" s="563"/>
      <c r="G662" s="563"/>
      <c r="H662" s="563"/>
      <c r="I662" s="563"/>
      <c r="J662" s="563"/>
      <c r="K662" s="563"/>
      <c r="L662" s="563"/>
      <c r="M662" s="563"/>
      <c r="N662" s="563"/>
      <c r="O662" s="563"/>
      <c r="P662" s="563"/>
      <c r="Q662" s="563"/>
      <c r="R662" s="563"/>
      <c r="S662" s="563"/>
      <c r="T662" s="563"/>
      <c r="U662" s="563"/>
      <c r="V662" s="563"/>
      <c r="W662" s="563"/>
      <c r="X662" s="563"/>
      <c r="Y662" s="563"/>
      <c r="Z662" s="564"/>
    </row>
    <row r="663" spans="1:26">
      <c r="A663" s="570"/>
      <c r="B663" s="563"/>
      <c r="C663" s="563"/>
      <c r="D663" s="563"/>
      <c r="E663" s="563"/>
      <c r="F663" s="563"/>
      <c r="G663" s="563"/>
      <c r="H663" s="563"/>
      <c r="I663" s="563"/>
      <c r="J663" s="563"/>
      <c r="K663" s="563"/>
      <c r="L663" s="563"/>
      <c r="M663" s="563"/>
      <c r="N663" s="563"/>
      <c r="O663" s="563"/>
      <c r="P663" s="563"/>
      <c r="Q663" s="563"/>
      <c r="R663" s="563"/>
      <c r="S663" s="563"/>
      <c r="T663" s="563"/>
      <c r="U663" s="563"/>
      <c r="V663" s="563"/>
      <c r="W663" s="563"/>
      <c r="X663" s="563"/>
      <c r="Y663" s="563"/>
      <c r="Z663" s="564"/>
    </row>
    <row r="664" spans="1:26">
      <c r="A664" s="570"/>
      <c r="B664" s="563"/>
      <c r="C664" s="563"/>
      <c r="D664" s="563"/>
      <c r="E664" s="563"/>
      <c r="F664" s="563"/>
      <c r="G664" s="563"/>
      <c r="H664" s="563"/>
      <c r="I664" s="563"/>
      <c r="J664" s="563"/>
      <c r="K664" s="563"/>
      <c r="L664" s="563"/>
      <c r="M664" s="563"/>
      <c r="N664" s="563"/>
      <c r="O664" s="563"/>
      <c r="P664" s="563"/>
      <c r="Q664" s="563"/>
      <c r="R664" s="563"/>
      <c r="S664" s="563"/>
      <c r="T664" s="563"/>
      <c r="U664" s="563"/>
      <c r="V664" s="563"/>
      <c r="W664" s="563"/>
      <c r="X664" s="563"/>
      <c r="Y664" s="563"/>
      <c r="Z664" s="564"/>
    </row>
    <row r="665" spans="1:26">
      <c r="A665" s="570"/>
      <c r="B665" s="563"/>
      <c r="C665" s="563"/>
      <c r="D665" s="563"/>
      <c r="E665" s="563"/>
      <c r="F665" s="563"/>
      <c r="G665" s="563"/>
      <c r="H665" s="563"/>
      <c r="I665" s="563"/>
      <c r="J665" s="563"/>
      <c r="K665" s="563"/>
      <c r="L665" s="563"/>
      <c r="M665" s="563"/>
      <c r="N665" s="563"/>
      <c r="O665" s="563"/>
      <c r="P665" s="563"/>
      <c r="Q665" s="563"/>
      <c r="R665" s="563"/>
      <c r="S665" s="563"/>
      <c r="T665" s="563"/>
      <c r="U665" s="563"/>
      <c r="V665" s="563"/>
      <c r="W665" s="563"/>
      <c r="X665" s="563"/>
      <c r="Y665" s="563"/>
      <c r="Z665" s="564"/>
    </row>
    <row r="666" spans="1:26">
      <c r="A666" s="570"/>
      <c r="B666" s="563"/>
      <c r="C666" s="563"/>
      <c r="D666" s="563"/>
      <c r="E666" s="563"/>
      <c r="F666" s="563"/>
      <c r="G666" s="563"/>
      <c r="H666" s="563"/>
      <c r="I666" s="563"/>
      <c r="J666" s="563"/>
      <c r="K666" s="563"/>
      <c r="L666" s="563"/>
      <c r="M666" s="563"/>
      <c r="N666" s="563"/>
      <c r="O666" s="563"/>
      <c r="P666" s="563"/>
      <c r="Q666" s="563"/>
      <c r="R666" s="563"/>
      <c r="S666" s="563"/>
      <c r="T666" s="563"/>
      <c r="U666" s="563"/>
      <c r="V666" s="563"/>
      <c r="W666" s="563"/>
      <c r="X666" s="563"/>
      <c r="Y666" s="563"/>
      <c r="Z666" s="564"/>
    </row>
    <row r="667" spans="1:26">
      <c r="A667" s="570"/>
      <c r="B667" s="563"/>
      <c r="C667" s="563"/>
      <c r="D667" s="563"/>
      <c r="E667" s="563"/>
      <c r="F667" s="563"/>
      <c r="G667" s="563"/>
      <c r="H667" s="563"/>
      <c r="I667" s="563"/>
      <c r="J667" s="563"/>
      <c r="K667" s="563"/>
      <c r="L667" s="563"/>
      <c r="M667" s="563"/>
      <c r="N667" s="563"/>
      <c r="O667" s="563"/>
      <c r="P667" s="563"/>
      <c r="Q667" s="563"/>
      <c r="R667" s="563"/>
      <c r="S667" s="563"/>
      <c r="T667" s="563"/>
      <c r="U667" s="563"/>
      <c r="V667" s="563"/>
      <c r="W667" s="563"/>
      <c r="X667" s="563"/>
      <c r="Y667" s="563"/>
      <c r="Z667" s="564"/>
    </row>
    <row r="668" spans="1:26">
      <c r="A668" s="570"/>
      <c r="B668" s="563"/>
      <c r="C668" s="563"/>
      <c r="D668" s="563"/>
      <c r="E668" s="563"/>
      <c r="F668" s="563"/>
      <c r="G668" s="563"/>
      <c r="H668" s="563"/>
      <c r="I668" s="563"/>
      <c r="J668" s="563"/>
      <c r="K668" s="563"/>
      <c r="L668" s="563"/>
      <c r="M668" s="563"/>
      <c r="N668" s="563"/>
      <c r="O668" s="563"/>
      <c r="P668" s="563"/>
      <c r="Q668" s="563"/>
      <c r="R668" s="563"/>
      <c r="S668" s="563"/>
      <c r="T668" s="563"/>
      <c r="U668" s="563"/>
      <c r="V668" s="563"/>
      <c r="W668" s="563"/>
      <c r="X668" s="563"/>
      <c r="Y668" s="563"/>
      <c r="Z668" s="564"/>
    </row>
    <row r="669" spans="1:26">
      <c r="A669" s="570"/>
      <c r="B669" s="563"/>
      <c r="C669" s="563"/>
      <c r="D669" s="563"/>
      <c r="E669" s="563"/>
      <c r="F669" s="563"/>
      <c r="G669" s="563"/>
      <c r="H669" s="563"/>
      <c r="I669" s="563"/>
      <c r="J669" s="563"/>
      <c r="K669" s="563"/>
      <c r="L669" s="563"/>
      <c r="M669" s="563"/>
      <c r="N669" s="563"/>
      <c r="O669" s="563"/>
      <c r="P669" s="563"/>
      <c r="Q669" s="563"/>
      <c r="R669" s="563"/>
      <c r="S669" s="563"/>
      <c r="T669" s="563"/>
      <c r="U669" s="563"/>
      <c r="V669" s="563"/>
      <c r="W669" s="563"/>
      <c r="X669" s="563"/>
      <c r="Y669" s="563"/>
      <c r="Z669" s="564"/>
    </row>
    <row r="670" spans="1:26">
      <c r="A670" s="570"/>
      <c r="B670" s="563"/>
      <c r="C670" s="563"/>
      <c r="D670" s="563"/>
      <c r="E670" s="563"/>
      <c r="F670" s="563"/>
      <c r="G670" s="563"/>
      <c r="H670" s="563"/>
      <c r="I670" s="563"/>
      <c r="J670" s="563"/>
      <c r="K670" s="563"/>
      <c r="L670" s="563"/>
      <c r="M670" s="563"/>
      <c r="N670" s="563"/>
      <c r="O670" s="563"/>
      <c r="P670" s="563"/>
      <c r="Q670" s="563"/>
      <c r="R670" s="563"/>
      <c r="S670" s="563"/>
      <c r="T670" s="563"/>
      <c r="U670" s="563"/>
      <c r="V670" s="563"/>
      <c r="W670" s="563"/>
      <c r="X670" s="563"/>
      <c r="Y670" s="563"/>
      <c r="Z670" s="564"/>
    </row>
    <row r="671" spans="1:26">
      <c r="A671" s="570"/>
      <c r="B671" s="563"/>
      <c r="C671" s="563"/>
      <c r="D671" s="563"/>
      <c r="E671" s="563"/>
      <c r="F671" s="563"/>
      <c r="G671" s="563"/>
      <c r="H671" s="563"/>
      <c r="I671" s="563"/>
      <c r="J671" s="563"/>
      <c r="K671" s="563"/>
      <c r="L671" s="563"/>
      <c r="M671" s="563"/>
      <c r="N671" s="563"/>
      <c r="O671" s="563"/>
      <c r="P671" s="563"/>
      <c r="Q671" s="563"/>
      <c r="R671" s="563"/>
      <c r="S671" s="563"/>
      <c r="T671" s="563"/>
      <c r="U671" s="563"/>
      <c r="V671" s="563"/>
      <c r="W671" s="563"/>
      <c r="X671" s="563"/>
      <c r="Y671" s="563"/>
      <c r="Z671" s="564"/>
    </row>
    <row r="672" spans="1:26">
      <c r="A672" s="570"/>
      <c r="B672" s="563"/>
      <c r="C672" s="563"/>
      <c r="D672" s="563"/>
      <c r="E672" s="563"/>
      <c r="F672" s="563"/>
      <c r="G672" s="563"/>
      <c r="H672" s="563"/>
      <c r="I672" s="563"/>
      <c r="J672" s="563"/>
      <c r="K672" s="563"/>
      <c r="L672" s="563"/>
      <c r="M672" s="563"/>
      <c r="N672" s="563"/>
      <c r="O672" s="563"/>
      <c r="P672" s="563"/>
      <c r="Q672" s="563"/>
      <c r="R672" s="563"/>
      <c r="S672" s="563"/>
      <c r="T672" s="563"/>
      <c r="U672" s="563"/>
      <c r="V672" s="563"/>
      <c r="W672" s="563"/>
      <c r="X672" s="563"/>
      <c r="Y672" s="563"/>
      <c r="Z672" s="564"/>
    </row>
    <row r="673" spans="1:26">
      <c r="A673" s="570"/>
      <c r="B673" s="563"/>
      <c r="C673" s="563"/>
      <c r="D673" s="563"/>
      <c r="E673" s="563"/>
      <c r="F673" s="563"/>
      <c r="G673" s="563"/>
      <c r="H673" s="563"/>
      <c r="I673" s="563"/>
      <c r="J673" s="563"/>
      <c r="K673" s="563"/>
      <c r="L673" s="563"/>
      <c r="M673" s="563"/>
      <c r="N673" s="563"/>
      <c r="O673" s="563"/>
      <c r="P673" s="563"/>
      <c r="Q673" s="563"/>
      <c r="R673" s="563"/>
      <c r="S673" s="563"/>
      <c r="T673" s="563"/>
      <c r="U673" s="563"/>
      <c r="V673" s="563"/>
      <c r="W673" s="563"/>
      <c r="X673" s="563"/>
      <c r="Y673" s="563"/>
      <c r="Z673" s="564"/>
    </row>
    <row r="674" spans="1:26">
      <c r="A674" s="570"/>
      <c r="B674" s="563"/>
      <c r="C674" s="563"/>
      <c r="D674" s="563"/>
      <c r="E674" s="563"/>
      <c r="F674" s="563"/>
      <c r="G674" s="563"/>
      <c r="H674" s="563"/>
      <c r="I674" s="563"/>
      <c r="J674" s="563"/>
      <c r="K674" s="563"/>
      <c r="L674" s="563"/>
      <c r="M674" s="563"/>
      <c r="N674" s="563"/>
      <c r="O674" s="563"/>
      <c r="P674" s="563"/>
      <c r="Q674" s="563"/>
      <c r="R674" s="563"/>
      <c r="S674" s="563"/>
      <c r="T674" s="563"/>
      <c r="U674" s="563"/>
      <c r="V674" s="563"/>
      <c r="W674" s="563"/>
      <c r="X674" s="563"/>
      <c r="Y674" s="563"/>
      <c r="Z674" s="564"/>
    </row>
    <row r="675" spans="1:26">
      <c r="A675" s="570"/>
      <c r="B675" s="563"/>
      <c r="C675" s="563"/>
      <c r="D675" s="563"/>
      <c r="E675" s="563"/>
      <c r="F675" s="563"/>
      <c r="G675" s="563"/>
      <c r="H675" s="563"/>
      <c r="I675" s="563"/>
      <c r="J675" s="563"/>
      <c r="K675" s="563"/>
      <c r="L675" s="563"/>
      <c r="M675" s="563"/>
      <c r="N675" s="563"/>
      <c r="O675" s="563"/>
      <c r="P675" s="563"/>
      <c r="Q675" s="563"/>
      <c r="R675" s="563"/>
      <c r="S675" s="563"/>
      <c r="T675" s="563"/>
      <c r="U675" s="563"/>
      <c r="V675" s="563"/>
      <c r="W675" s="563"/>
      <c r="X675" s="563"/>
      <c r="Y675" s="563"/>
      <c r="Z675" s="564"/>
    </row>
    <row r="676" spans="1:26">
      <c r="A676" s="570"/>
      <c r="B676" s="563"/>
      <c r="C676" s="563"/>
      <c r="D676" s="563"/>
      <c r="E676" s="563"/>
      <c r="F676" s="563"/>
      <c r="G676" s="563"/>
      <c r="H676" s="563"/>
      <c r="I676" s="563"/>
      <c r="J676" s="563"/>
      <c r="K676" s="563"/>
      <c r="L676" s="563"/>
      <c r="M676" s="563"/>
      <c r="N676" s="563"/>
      <c r="O676" s="563"/>
      <c r="P676" s="563"/>
      <c r="Q676" s="563"/>
      <c r="R676" s="563"/>
      <c r="S676" s="563"/>
      <c r="T676" s="563"/>
      <c r="U676" s="563"/>
      <c r="V676" s="563"/>
      <c r="W676" s="563"/>
      <c r="X676" s="563"/>
      <c r="Y676" s="563"/>
      <c r="Z676" s="564"/>
    </row>
    <row r="677" spans="1:26">
      <c r="A677" s="570"/>
      <c r="B677" s="563"/>
      <c r="C677" s="563"/>
      <c r="D677" s="563"/>
      <c r="E677" s="563"/>
      <c r="F677" s="563"/>
      <c r="G677" s="563"/>
      <c r="H677" s="563"/>
      <c r="I677" s="563"/>
      <c r="J677" s="563"/>
      <c r="K677" s="563"/>
      <c r="L677" s="563"/>
      <c r="M677" s="563"/>
      <c r="N677" s="563"/>
      <c r="O677" s="563"/>
      <c r="P677" s="563"/>
      <c r="Q677" s="563"/>
      <c r="R677" s="563"/>
      <c r="S677" s="563"/>
      <c r="T677" s="563"/>
      <c r="U677" s="563"/>
      <c r="V677" s="563"/>
      <c r="W677" s="563"/>
      <c r="X677" s="563"/>
      <c r="Y677" s="563"/>
      <c r="Z677" s="564"/>
    </row>
    <row r="678" spans="1:26">
      <c r="A678" s="570"/>
      <c r="B678" s="563"/>
      <c r="C678" s="563"/>
      <c r="D678" s="563"/>
      <c r="E678" s="563"/>
      <c r="F678" s="563"/>
      <c r="G678" s="563"/>
      <c r="H678" s="563"/>
      <c r="I678" s="563"/>
      <c r="J678" s="563"/>
      <c r="K678" s="563"/>
      <c r="L678" s="563"/>
      <c r="M678" s="563"/>
      <c r="N678" s="563"/>
      <c r="O678" s="563"/>
      <c r="P678" s="563"/>
      <c r="Q678" s="563"/>
      <c r="R678" s="563"/>
      <c r="S678" s="563"/>
      <c r="T678" s="563"/>
      <c r="U678" s="563"/>
      <c r="V678" s="563"/>
      <c r="W678" s="563"/>
      <c r="X678" s="563"/>
      <c r="Y678" s="563"/>
      <c r="Z678" s="564"/>
    </row>
    <row r="679" spans="1:26">
      <c r="A679" s="570"/>
      <c r="B679" s="563"/>
      <c r="C679" s="563"/>
      <c r="D679" s="563"/>
      <c r="E679" s="563"/>
      <c r="F679" s="563"/>
      <c r="G679" s="563"/>
      <c r="H679" s="563"/>
      <c r="I679" s="563"/>
      <c r="J679" s="563"/>
      <c r="K679" s="563"/>
      <c r="L679" s="563"/>
      <c r="M679" s="563"/>
      <c r="N679" s="563"/>
      <c r="O679" s="563"/>
      <c r="P679" s="563"/>
      <c r="Q679" s="563"/>
      <c r="R679" s="563"/>
      <c r="S679" s="563"/>
      <c r="T679" s="563"/>
      <c r="U679" s="563"/>
      <c r="V679" s="563"/>
      <c r="W679" s="563"/>
      <c r="X679" s="563"/>
      <c r="Y679" s="563"/>
      <c r="Z679" s="564"/>
    </row>
    <row r="680" spans="1:26">
      <c r="A680" s="570"/>
      <c r="B680" s="563"/>
      <c r="C680" s="563"/>
      <c r="D680" s="563"/>
      <c r="E680" s="563"/>
      <c r="F680" s="563"/>
      <c r="G680" s="563"/>
      <c r="H680" s="563"/>
      <c r="I680" s="563"/>
      <c r="J680" s="563"/>
      <c r="K680" s="563"/>
      <c r="L680" s="563"/>
      <c r="M680" s="563"/>
      <c r="N680" s="563"/>
      <c r="O680" s="563"/>
      <c r="P680" s="563"/>
      <c r="Q680" s="563"/>
      <c r="R680" s="563"/>
      <c r="S680" s="563"/>
      <c r="T680" s="563"/>
      <c r="U680" s="563"/>
      <c r="V680" s="563"/>
      <c r="W680" s="563"/>
      <c r="X680" s="563"/>
      <c r="Y680" s="563"/>
      <c r="Z680" s="564"/>
    </row>
    <row r="681" spans="1:26">
      <c r="A681" s="570"/>
      <c r="B681" s="563"/>
      <c r="C681" s="563"/>
      <c r="D681" s="563"/>
      <c r="E681" s="563"/>
      <c r="F681" s="563"/>
      <c r="G681" s="563"/>
      <c r="H681" s="563"/>
      <c r="I681" s="563"/>
      <c r="J681" s="563"/>
      <c r="K681" s="563"/>
      <c r="L681" s="563"/>
      <c r="M681" s="563"/>
      <c r="N681" s="563"/>
      <c r="O681" s="563"/>
      <c r="P681" s="563"/>
      <c r="Q681" s="563"/>
      <c r="R681" s="563"/>
      <c r="S681" s="563"/>
      <c r="T681" s="563"/>
      <c r="U681" s="563"/>
      <c r="V681" s="563"/>
      <c r="W681" s="563"/>
      <c r="X681" s="563"/>
      <c r="Y681" s="563"/>
      <c r="Z681" s="564"/>
    </row>
    <row r="682" spans="1:26">
      <c r="A682" s="570"/>
      <c r="B682" s="563"/>
      <c r="C682" s="563"/>
      <c r="D682" s="563"/>
      <c r="E682" s="563"/>
      <c r="F682" s="563"/>
      <c r="G682" s="563"/>
      <c r="H682" s="563"/>
      <c r="I682" s="563"/>
      <c r="J682" s="563"/>
      <c r="K682" s="563"/>
      <c r="L682" s="563"/>
      <c r="M682" s="563"/>
      <c r="N682" s="563"/>
      <c r="O682" s="563"/>
      <c r="P682" s="563"/>
      <c r="Q682" s="563"/>
      <c r="R682" s="563"/>
      <c r="S682" s="563"/>
      <c r="T682" s="563"/>
      <c r="U682" s="563"/>
      <c r="V682" s="563"/>
      <c r="W682" s="563"/>
      <c r="X682" s="563"/>
      <c r="Y682" s="563"/>
      <c r="Z682" s="564"/>
    </row>
    <row r="683" spans="1:26">
      <c r="A683" s="570"/>
      <c r="B683" s="563"/>
      <c r="C683" s="563"/>
      <c r="D683" s="563"/>
      <c r="E683" s="563"/>
      <c r="F683" s="563"/>
      <c r="G683" s="563"/>
      <c r="H683" s="563"/>
      <c r="I683" s="563"/>
      <c r="J683" s="563"/>
      <c r="K683" s="563"/>
      <c r="L683" s="563"/>
      <c r="M683" s="563"/>
      <c r="N683" s="563"/>
      <c r="O683" s="563"/>
      <c r="P683" s="563"/>
      <c r="Q683" s="563"/>
      <c r="R683" s="563"/>
      <c r="S683" s="563"/>
      <c r="T683" s="563"/>
      <c r="U683" s="563"/>
      <c r="V683" s="563"/>
      <c r="W683" s="563"/>
      <c r="X683" s="563"/>
      <c r="Y683" s="563"/>
      <c r="Z683" s="564"/>
    </row>
    <row r="684" spans="1:26">
      <c r="A684" s="570"/>
      <c r="B684" s="563"/>
      <c r="C684" s="563"/>
      <c r="D684" s="563"/>
      <c r="E684" s="563"/>
      <c r="F684" s="563"/>
      <c r="G684" s="563"/>
      <c r="H684" s="563"/>
      <c r="I684" s="563"/>
      <c r="J684" s="563"/>
      <c r="K684" s="563"/>
      <c r="L684" s="563"/>
      <c r="M684" s="563"/>
      <c r="N684" s="563"/>
      <c r="O684" s="563"/>
      <c r="P684" s="563"/>
      <c r="Q684" s="563"/>
      <c r="R684" s="563"/>
      <c r="S684" s="563"/>
      <c r="T684" s="563"/>
      <c r="U684" s="563"/>
      <c r="V684" s="563"/>
      <c r="W684" s="563"/>
      <c r="X684" s="563"/>
      <c r="Y684" s="563"/>
      <c r="Z684" s="564"/>
    </row>
    <row r="685" spans="1:26">
      <c r="A685" s="570"/>
      <c r="B685" s="563"/>
      <c r="C685" s="563"/>
      <c r="D685" s="563"/>
      <c r="E685" s="563"/>
      <c r="F685" s="563"/>
      <c r="G685" s="563"/>
      <c r="H685" s="563"/>
      <c r="I685" s="563"/>
      <c r="J685" s="563"/>
      <c r="K685" s="563"/>
      <c r="L685" s="563"/>
      <c r="M685" s="563"/>
      <c r="N685" s="563"/>
      <c r="O685" s="563"/>
      <c r="P685" s="563"/>
      <c r="Q685" s="563"/>
      <c r="R685" s="563"/>
      <c r="S685" s="563"/>
      <c r="T685" s="563"/>
      <c r="U685" s="563"/>
      <c r="V685" s="563"/>
      <c r="W685" s="563"/>
      <c r="X685" s="563"/>
      <c r="Y685" s="563"/>
      <c r="Z685" s="564"/>
    </row>
    <row r="686" spans="1:26">
      <c r="A686" s="570"/>
      <c r="B686" s="563"/>
      <c r="C686" s="563"/>
      <c r="D686" s="563"/>
      <c r="E686" s="563"/>
      <c r="F686" s="563"/>
      <c r="G686" s="563"/>
      <c r="H686" s="563"/>
      <c r="I686" s="563"/>
      <c r="J686" s="563"/>
      <c r="K686" s="563"/>
      <c r="L686" s="563"/>
      <c r="M686" s="563"/>
      <c r="N686" s="563"/>
      <c r="O686" s="563"/>
      <c r="P686" s="563"/>
      <c r="Q686" s="563"/>
      <c r="R686" s="563"/>
      <c r="S686" s="563"/>
      <c r="T686" s="563"/>
      <c r="U686" s="563"/>
      <c r="V686" s="563"/>
      <c r="W686" s="563"/>
      <c r="X686" s="563"/>
      <c r="Y686" s="563"/>
      <c r="Z686" s="564"/>
    </row>
    <row r="687" spans="1:26">
      <c r="A687" s="570"/>
      <c r="B687" s="563"/>
      <c r="C687" s="563"/>
      <c r="D687" s="563"/>
      <c r="E687" s="563"/>
      <c r="F687" s="563"/>
      <c r="G687" s="563"/>
      <c r="H687" s="563"/>
      <c r="I687" s="563"/>
      <c r="J687" s="563"/>
      <c r="K687" s="563"/>
      <c r="L687" s="563"/>
      <c r="M687" s="563"/>
      <c r="N687" s="563"/>
      <c r="O687" s="563"/>
      <c r="P687" s="563"/>
      <c r="Q687" s="563"/>
      <c r="R687" s="563"/>
      <c r="S687" s="563"/>
      <c r="T687" s="563"/>
      <c r="U687" s="563"/>
      <c r="V687" s="563"/>
      <c r="W687" s="563"/>
      <c r="X687" s="563"/>
      <c r="Y687" s="563"/>
      <c r="Z687" s="564"/>
    </row>
    <row r="688" spans="1:26">
      <c r="A688" s="570"/>
      <c r="B688" s="563"/>
      <c r="C688" s="563"/>
      <c r="D688" s="563"/>
      <c r="E688" s="563"/>
      <c r="F688" s="563"/>
      <c r="G688" s="563"/>
      <c r="H688" s="563"/>
      <c r="I688" s="563"/>
      <c r="J688" s="563"/>
      <c r="K688" s="563"/>
      <c r="L688" s="563"/>
      <c r="M688" s="563"/>
      <c r="N688" s="563"/>
      <c r="O688" s="563"/>
      <c r="P688" s="563"/>
      <c r="Q688" s="563"/>
      <c r="R688" s="563"/>
      <c r="S688" s="563"/>
      <c r="T688" s="563"/>
      <c r="U688" s="563"/>
      <c r="V688" s="563"/>
      <c r="W688" s="563"/>
      <c r="X688" s="563"/>
      <c r="Y688" s="563"/>
      <c r="Z688" s="564"/>
    </row>
    <row r="689" spans="1:26">
      <c r="A689" s="570"/>
      <c r="B689" s="563"/>
      <c r="C689" s="563"/>
      <c r="D689" s="563"/>
      <c r="E689" s="563"/>
      <c r="F689" s="563"/>
      <c r="G689" s="563"/>
      <c r="H689" s="563"/>
      <c r="I689" s="563"/>
      <c r="J689" s="563"/>
      <c r="K689" s="563"/>
      <c r="L689" s="563"/>
      <c r="M689" s="563"/>
      <c r="N689" s="563"/>
      <c r="O689" s="563"/>
      <c r="P689" s="563"/>
      <c r="Q689" s="563"/>
      <c r="R689" s="563"/>
      <c r="S689" s="563"/>
      <c r="T689" s="563"/>
      <c r="U689" s="563"/>
      <c r="V689" s="563"/>
      <c r="W689" s="563"/>
      <c r="X689" s="563"/>
      <c r="Y689" s="563"/>
      <c r="Z689" s="564"/>
    </row>
    <row r="690" spans="1:26">
      <c r="A690" s="570"/>
      <c r="B690" s="563"/>
      <c r="C690" s="563"/>
      <c r="D690" s="563"/>
      <c r="E690" s="563"/>
      <c r="F690" s="563"/>
      <c r="G690" s="563"/>
      <c r="H690" s="563"/>
      <c r="I690" s="563"/>
      <c r="J690" s="563"/>
      <c r="K690" s="563"/>
      <c r="L690" s="563"/>
      <c r="M690" s="563"/>
      <c r="N690" s="563"/>
      <c r="O690" s="563"/>
      <c r="P690" s="563"/>
      <c r="Q690" s="563"/>
      <c r="R690" s="563"/>
      <c r="S690" s="563"/>
      <c r="T690" s="563"/>
      <c r="U690" s="563"/>
      <c r="V690" s="563"/>
      <c r="W690" s="563"/>
      <c r="X690" s="563"/>
      <c r="Y690" s="563"/>
      <c r="Z690" s="564"/>
    </row>
    <row r="691" spans="1:26">
      <c r="A691" s="570"/>
      <c r="B691" s="563"/>
      <c r="C691" s="563"/>
      <c r="D691" s="563"/>
      <c r="E691" s="563"/>
      <c r="F691" s="563"/>
      <c r="G691" s="563"/>
      <c r="H691" s="563"/>
      <c r="I691" s="563"/>
      <c r="J691" s="563"/>
      <c r="K691" s="563"/>
      <c r="L691" s="563"/>
      <c r="M691" s="563"/>
      <c r="N691" s="563"/>
      <c r="O691" s="563"/>
      <c r="P691" s="563"/>
      <c r="Q691" s="563"/>
      <c r="R691" s="563"/>
      <c r="S691" s="563"/>
      <c r="T691" s="563"/>
      <c r="U691" s="563"/>
      <c r="V691" s="563"/>
      <c r="W691" s="563"/>
      <c r="X691" s="563"/>
      <c r="Y691" s="563"/>
      <c r="Z691" s="564"/>
    </row>
    <row r="692" spans="1:26">
      <c r="A692" s="570"/>
      <c r="B692" s="563"/>
      <c r="C692" s="563"/>
      <c r="D692" s="563"/>
      <c r="E692" s="563"/>
      <c r="F692" s="563"/>
      <c r="G692" s="563"/>
      <c r="H692" s="563"/>
      <c r="I692" s="563"/>
      <c r="J692" s="563"/>
      <c r="K692" s="563"/>
      <c r="L692" s="563"/>
      <c r="M692" s="563"/>
      <c r="N692" s="563"/>
      <c r="O692" s="563"/>
      <c r="P692" s="563"/>
      <c r="Q692" s="563"/>
      <c r="R692" s="563"/>
      <c r="S692" s="563"/>
      <c r="T692" s="563"/>
      <c r="U692" s="563"/>
      <c r="V692" s="563"/>
      <c r="W692" s="563"/>
      <c r="X692" s="563"/>
      <c r="Y692" s="563"/>
      <c r="Z692" s="564"/>
    </row>
    <row r="693" spans="1:26">
      <c r="A693" s="570"/>
      <c r="B693" s="563"/>
      <c r="C693" s="563"/>
      <c r="D693" s="563"/>
      <c r="E693" s="563"/>
      <c r="F693" s="563"/>
      <c r="G693" s="563"/>
      <c r="H693" s="563"/>
      <c r="I693" s="563"/>
      <c r="J693" s="563"/>
      <c r="K693" s="563"/>
      <c r="L693" s="563"/>
      <c r="M693" s="563"/>
      <c r="N693" s="563"/>
      <c r="O693" s="563"/>
      <c r="P693" s="563"/>
      <c r="Q693" s="563"/>
      <c r="R693" s="563"/>
      <c r="S693" s="563"/>
      <c r="T693" s="563"/>
      <c r="U693" s="563"/>
      <c r="V693" s="563"/>
      <c r="W693" s="563"/>
      <c r="X693" s="563"/>
      <c r="Y693" s="563"/>
      <c r="Z693" s="564"/>
    </row>
    <row r="694" spans="1:26">
      <c r="A694" s="570"/>
      <c r="B694" s="563"/>
      <c r="C694" s="563"/>
      <c r="D694" s="563"/>
      <c r="E694" s="563"/>
      <c r="F694" s="563"/>
      <c r="G694" s="563"/>
      <c r="H694" s="563"/>
      <c r="I694" s="563"/>
      <c r="J694" s="563"/>
      <c r="K694" s="563"/>
      <c r="L694" s="563"/>
      <c r="M694" s="563"/>
      <c r="N694" s="563"/>
      <c r="O694" s="563"/>
      <c r="P694" s="563"/>
      <c r="Q694" s="563"/>
      <c r="R694" s="563"/>
      <c r="S694" s="563"/>
      <c r="T694" s="563"/>
      <c r="U694" s="563"/>
      <c r="V694" s="563"/>
      <c r="W694" s="563"/>
      <c r="X694" s="563"/>
      <c r="Y694" s="563"/>
      <c r="Z694" s="564"/>
    </row>
    <row r="695" spans="1:26">
      <c r="A695" s="570"/>
      <c r="B695" s="563"/>
      <c r="C695" s="563"/>
      <c r="D695" s="563"/>
      <c r="E695" s="563"/>
      <c r="F695" s="563"/>
      <c r="G695" s="563"/>
      <c r="H695" s="563"/>
      <c r="I695" s="563"/>
      <c r="J695" s="563"/>
      <c r="K695" s="563"/>
      <c r="L695" s="563"/>
      <c r="M695" s="563"/>
      <c r="N695" s="563"/>
      <c r="O695" s="563"/>
      <c r="P695" s="563"/>
      <c r="Q695" s="563"/>
      <c r="R695" s="563"/>
      <c r="S695" s="563"/>
      <c r="T695" s="563"/>
      <c r="U695" s="563"/>
      <c r="V695" s="563"/>
      <c r="W695" s="563"/>
      <c r="X695" s="563"/>
      <c r="Y695" s="563"/>
      <c r="Z695" s="564"/>
    </row>
    <row r="696" spans="1:26">
      <c r="A696" s="570"/>
      <c r="B696" s="563"/>
      <c r="C696" s="563"/>
      <c r="D696" s="563"/>
      <c r="E696" s="563"/>
      <c r="F696" s="563"/>
      <c r="G696" s="563"/>
      <c r="H696" s="563"/>
      <c r="I696" s="563"/>
      <c r="J696" s="563"/>
      <c r="K696" s="563"/>
      <c r="L696" s="563"/>
      <c r="M696" s="563"/>
      <c r="N696" s="563"/>
      <c r="O696" s="563"/>
      <c r="P696" s="563"/>
      <c r="Q696" s="563"/>
      <c r="R696" s="563"/>
      <c r="S696" s="563"/>
      <c r="T696" s="563"/>
      <c r="U696" s="563"/>
      <c r="V696" s="563"/>
      <c r="W696" s="563"/>
      <c r="X696" s="563"/>
      <c r="Y696" s="563"/>
      <c r="Z696" s="564"/>
    </row>
    <row r="697" spans="1:26">
      <c r="A697" s="570"/>
      <c r="B697" s="563"/>
      <c r="C697" s="563"/>
      <c r="D697" s="563"/>
      <c r="E697" s="563"/>
      <c r="F697" s="563"/>
      <c r="G697" s="563"/>
      <c r="H697" s="563"/>
      <c r="I697" s="563"/>
      <c r="J697" s="563"/>
      <c r="K697" s="563"/>
      <c r="L697" s="563"/>
      <c r="M697" s="563"/>
      <c r="N697" s="563"/>
      <c r="O697" s="563"/>
      <c r="P697" s="563"/>
      <c r="Q697" s="563"/>
      <c r="R697" s="563"/>
      <c r="S697" s="563"/>
      <c r="T697" s="563"/>
      <c r="U697" s="563"/>
      <c r="V697" s="563"/>
      <c r="W697" s="563"/>
      <c r="X697" s="563"/>
      <c r="Y697" s="563"/>
      <c r="Z697" s="564"/>
    </row>
    <row r="698" spans="1:26">
      <c r="A698" s="570"/>
      <c r="B698" s="563"/>
      <c r="C698" s="563"/>
      <c r="D698" s="563"/>
      <c r="E698" s="563"/>
      <c r="F698" s="563"/>
      <c r="G698" s="563"/>
      <c r="H698" s="563"/>
      <c r="I698" s="563"/>
      <c r="J698" s="563"/>
      <c r="K698" s="563"/>
      <c r="L698" s="563"/>
      <c r="M698" s="563"/>
      <c r="N698" s="563"/>
      <c r="O698" s="563"/>
      <c r="P698" s="563"/>
      <c r="Q698" s="563"/>
      <c r="R698" s="563"/>
      <c r="S698" s="563"/>
      <c r="T698" s="563"/>
      <c r="U698" s="563"/>
      <c r="V698" s="563"/>
      <c r="W698" s="563"/>
      <c r="X698" s="563"/>
      <c r="Y698" s="563"/>
      <c r="Z698" s="564"/>
    </row>
    <row r="699" spans="1:26">
      <c r="A699" s="570"/>
      <c r="B699" s="563"/>
      <c r="C699" s="563"/>
      <c r="D699" s="563"/>
      <c r="E699" s="563"/>
      <c r="F699" s="563"/>
      <c r="G699" s="563"/>
      <c r="H699" s="563"/>
      <c r="I699" s="563"/>
      <c r="J699" s="563"/>
      <c r="K699" s="563"/>
      <c r="L699" s="563"/>
      <c r="M699" s="563"/>
      <c r="N699" s="563"/>
      <c r="O699" s="563"/>
      <c r="P699" s="563"/>
      <c r="Q699" s="563"/>
      <c r="R699" s="563"/>
      <c r="S699" s="563"/>
      <c r="T699" s="563"/>
      <c r="U699" s="563"/>
      <c r="V699" s="563"/>
      <c r="W699" s="563"/>
      <c r="X699" s="563"/>
      <c r="Y699" s="563"/>
      <c r="Z699" s="564"/>
    </row>
    <row r="700" spans="1:26">
      <c r="A700" s="570"/>
      <c r="B700" s="563"/>
      <c r="C700" s="563"/>
      <c r="D700" s="563"/>
      <c r="E700" s="563"/>
      <c r="F700" s="563"/>
      <c r="G700" s="563"/>
      <c r="H700" s="563"/>
      <c r="I700" s="563"/>
      <c r="J700" s="563"/>
      <c r="K700" s="563"/>
      <c r="L700" s="563"/>
      <c r="M700" s="563"/>
      <c r="N700" s="563"/>
      <c r="O700" s="563"/>
      <c r="P700" s="563"/>
      <c r="Q700" s="563"/>
      <c r="R700" s="563"/>
      <c r="S700" s="563"/>
      <c r="T700" s="563"/>
      <c r="U700" s="563"/>
      <c r="V700" s="563"/>
      <c r="W700" s="563"/>
      <c r="X700" s="563"/>
      <c r="Y700" s="563"/>
      <c r="Z700" s="564"/>
    </row>
    <row r="701" spans="1:26">
      <c r="A701" s="570"/>
      <c r="B701" s="563"/>
      <c r="C701" s="563"/>
      <c r="D701" s="563"/>
      <c r="E701" s="563"/>
      <c r="F701" s="563"/>
      <c r="G701" s="563"/>
      <c r="H701" s="563"/>
      <c r="I701" s="563"/>
      <c r="J701" s="563"/>
      <c r="K701" s="563"/>
      <c r="L701" s="563"/>
      <c r="M701" s="563"/>
      <c r="N701" s="563"/>
      <c r="O701" s="563"/>
      <c r="P701" s="563"/>
      <c r="Q701" s="563"/>
      <c r="R701" s="563"/>
      <c r="S701" s="563"/>
      <c r="T701" s="563"/>
      <c r="U701" s="563"/>
      <c r="V701" s="563"/>
      <c r="W701" s="563"/>
      <c r="X701" s="563"/>
      <c r="Y701" s="563"/>
      <c r="Z701" s="564"/>
    </row>
    <row r="702" spans="1:26">
      <c r="A702" s="570"/>
      <c r="B702" s="563"/>
      <c r="C702" s="563"/>
      <c r="D702" s="563"/>
      <c r="E702" s="563"/>
      <c r="F702" s="563"/>
      <c r="G702" s="563"/>
      <c r="H702" s="563"/>
      <c r="I702" s="563"/>
      <c r="J702" s="563"/>
      <c r="K702" s="563"/>
      <c r="L702" s="563"/>
      <c r="M702" s="563"/>
      <c r="N702" s="563"/>
      <c r="O702" s="563"/>
      <c r="P702" s="563"/>
      <c r="Q702" s="563"/>
      <c r="R702" s="563"/>
      <c r="S702" s="563"/>
      <c r="T702" s="563"/>
      <c r="U702" s="563"/>
      <c r="V702" s="563"/>
      <c r="W702" s="563"/>
      <c r="X702" s="563"/>
      <c r="Y702" s="563"/>
      <c r="Z702" s="564"/>
    </row>
    <row r="703" spans="1:26">
      <c r="A703" s="570"/>
      <c r="B703" s="563"/>
      <c r="C703" s="563"/>
      <c r="D703" s="563"/>
      <c r="E703" s="563"/>
      <c r="F703" s="563"/>
      <c r="G703" s="563"/>
      <c r="H703" s="563"/>
      <c r="I703" s="563"/>
      <c r="J703" s="563"/>
      <c r="K703" s="563"/>
      <c r="L703" s="563"/>
      <c r="M703" s="563"/>
      <c r="N703" s="563"/>
      <c r="O703" s="563"/>
      <c r="P703" s="563"/>
      <c r="Q703" s="563"/>
      <c r="R703" s="563"/>
      <c r="S703" s="563"/>
      <c r="T703" s="563"/>
      <c r="U703" s="563"/>
      <c r="V703" s="563"/>
      <c r="W703" s="563"/>
      <c r="X703" s="563"/>
      <c r="Y703" s="563"/>
      <c r="Z703" s="564"/>
    </row>
    <row r="704" spans="1:26">
      <c r="A704" s="570"/>
      <c r="B704" s="563"/>
      <c r="C704" s="563"/>
      <c r="D704" s="563"/>
      <c r="E704" s="563"/>
      <c r="F704" s="563"/>
      <c r="G704" s="563"/>
      <c r="H704" s="563"/>
      <c r="I704" s="563"/>
      <c r="J704" s="563"/>
      <c r="K704" s="563"/>
      <c r="L704" s="563"/>
      <c r="M704" s="563"/>
      <c r="N704" s="563"/>
      <c r="O704" s="563"/>
      <c r="P704" s="563"/>
      <c r="Q704" s="563"/>
      <c r="R704" s="563"/>
      <c r="S704" s="563"/>
      <c r="T704" s="563"/>
      <c r="U704" s="563"/>
      <c r="V704" s="563"/>
      <c r="W704" s="563"/>
      <c r="X704" s="563"/>
      <c r="Y704" s="563"/>
      <c r="Z704" s="564"/>
    </row>
    <row r="705" spans="1:26">
      <c r="A705" s="570"/>
      <c r="B705" s="563"/>
      <c r="C705" s="563"/>
      <c r="D705" s="563"/>
      <c r="E705" s="563"/>
      <c r="F705" s="563"/>
      <c r="G705" s="563"/>
      <c r="H705" s="563"/>
      <c r="I705" s="563"/>
      <c r="J705" s="563"/>
      <c r="K705" s="563"/>
      <c r="L705" s="563"/>
      <c r="M705" s="563"/>
      <c r="N705" s="563"/>
      <c r="O705" s="563"/>
      <c r="P705" s="563"/>
      <c r="Q705" s="563"/>
      <c r="R705" s="563"/>
      <c r="S705" s="563"/>
      <c r="T705" s="563"/>
      <c r="U705" s="563"/>
      <c r="V705" s="563"/>
      <c r="W705" s="563"/>
      <c r="X705" s="563"/>
      <c r="Y705" s="563"/>
      <c r="Z705" s="564"/>
    </row>
    <row r="706" spans="1:26">
      <c r="A706" s="570"/>
      <c r="B706" s="563"/>
      <c r="C706" s="563"/>
      <c r="D706" s="563"/>
      <c r="E706" s="563"/>
      <c r="F706" s="563"/>
      <c r="G706" s="563"/>
      <c r="H706" s="563"/>
      <c r="I706" s="563"/>
      <c r="J706" s="563"/>
      <c r="K706" s="563"/>
      <c r="L706" s="563"/>
      <c r="M706" s="563"/>
      <c r="N706" s="563"/>
      <c r="O706" s="563"/>
      <c r="P706" s="563"/>
      <c r="Q706" s="563"/>
      <c r="R706" s="563"/>
      <c r="S706" s="563"/>
      <c r="T706" s="563"/>
      <c r="U706" s="563"/>
      <c r="V706" s="563"/>
      <c r="W706" s="563"/>
      <c r="X706" s="563"/>
      <c r="Y706" s="563"/>
      <c r="Z706" s="564"/>
    </row>
    <row r="707" spans="1:26">
      <c r="A707" s="570"/>
      <c r="B707" s="563"/>
      <c r="C707" s="563"/>
      <c r="D707" s="563"/>
      <c r="E707" s="563"/>
      <c r="F707" s="563"/>
      <c r="G707" s="563"/>
      <c r="H707" s="563"/>
      <c r="I707" s="563"/>
      <c r="J707" s="563"/>
      <c r="K707" s="563"/>
      <c r="L707" s="563"/>
      <c r="M707" s="563"/>
      <c r="N707" s="563"/>
      <c r="O707" s="563"/>
      <c r="P707" s="563"/>
      <c r="Q707" s="563"/>
      <c r="R707" s="563"/>
      <c r="S707" s="563"/>
      <c r="T707" s="563"/>
      <c r="U707" s="563"/>
      <c r="V707" s="563"/>
      <c r="W707" s="563"/>
      <c r="X707" s="563"/>
      <c r="Y707" s="563"/>
      <c r="Z707" s="564"/>
    </row>
    <row r="708" spans="1:26">
      <c r="A708" s="570"/>
      <c r="B708" s="563"/>
      <c r="C708" s="563"/>
      <c r="D708" s="563"/>
      <c r="E708" s="563"/>
      <c r="F708" s="563"/>
      <c r="G708" s="563"/>
      <c r="H708" s="563"/>
      <c r="I708" s="563"/>
      <c r="J708" s="563"/>
      <c r="K708" s="563"/>
      <c r="L708" s="563"/>
      <c r="M708" s="563"/>
      <c r="N708" s="563"/>
      <c r="O708" s="563"/>
      <c r="P708" s="563"/>
      <c r="Q708" s="563"/>
      <c r="R708" s="563"/>
      <c r="S708" s="563"/>
      <c r="T708" s="563"/>
      <c r="U708" s="563"/>
      <c r="V708" s="563"/>
      <c r="W708" s="563"/>
      <c r="X708" s="563"/>
      <c r="Y708" s="563"/>
      <c r="Z708" s="564"/>
    </row>
    <row r="709" spans="1:26">
      <c r="A709" s="570"/>
      <c r="B709" s="563"/>
      <c r="C709" s="563"/>
      <c r="D709" s="563"/>
      <c r="E709" s="563"/>
      <c r="F709" s="563"/>
      <c r="G709" s="563"/>
      <c r="H709" s="563"/>
      <c r="I709" s="563"/>
      <c r="J709" s="563"/>
      <c r="K709" s="563"/>
      <c r="L709" s="563"/>
      <c r="M709" s="563"/>
      <c r="N709" s="563"/>
      <c r="O709" s="563"/>
      <c r="P709" s="563"/>
      <c r="Q709" s="563"/>
      <c r="R709" s="563"/>
      <c r="S709" s="563"/>
      <c r="T709" s="563"/>
      <c r="U709" s="563"/>
      <c r="V709" s="563"/>
      <c r="W709" s="563"/>
      <c r="X709" s="563"/>
      <c r="Y709" s="563"/>
      <c r="Z709" s="564"/>
    </row>
    <row r="710" spans="1:26">
      <c r="A710" s="570"/>
      <c r="B710" s="563"/>
      <c r="C710" s="563"/>
      <c r="D710" s="563"/>
      <c r="E710" s="563"/>
      <c r="F710" s="563"/>
      <c r="G710" s="563"/>
      <c r="H710" s="563"/>
      <c r="I710" s="563"/>
      <c r="J710" s="563"/>
      <c r="K710" s="563"/>
      <c r="L710" s="563"/>
      <c r="M710" s="563"/>
      <c r="N710" s="563"/>
      <c r="O710" s="563"/>
      <c r="P710" s="563"/>
      <c r="Q710" s="563"/>
      <c r="R710" s="563"/>
      <c r="S710" s="563"/>
      <c r="T710" s="563"/>
      <c r="U710" s="563"/>
      <c r="V710" s="563"/>
      <c r="W710" s="563"/>
      <c r="X710" s="563"/>
      <c r="Y710" s="563"/>
      <c r="Z710" s="564"/>
    </row>
    <row r="711" spans="1:26">
      <c r="A711" s="570"/>
      <c r="B711" s="563"/>
      <c r="C711" s="563"/>
      <c r="D711" s="563"/>
      <c r="E711" s="563"/>
      <c r="F711" s="563"/>
      <c r="G711" s="563"/>
      <c r="H711" s="563"/>
      <c r="I711" s="563"/>
      <c r="J711" s="563"/>
      <c r="K711" s="563"/>
      <c r="L711" s="563"/>
      <c r="M711" s="563"/>
      <c r="N711" s="563"/>
      <c r="O711" s="563"/>
      <c r="P711" s="563"/>
      <c r="Q711" s="563"/>
      <c r="R711" s="563"/>
      <c r="S711" s="563"/>
      <c r="T711" s="563"/>
      <c r="U711" s="563"/>
      <c r="V711" s="563"/>
      <c r="W711" s="563"/>
      <c r="X711" s="563"/>
      <c r="Y711" s="563"/>
      <c r="Z711" s="564"/>
    </row>
    <row r="712" spans="1:26">
      <c r="A712" s="570"/>
      <c r="B712" s="563"/>
      <c r="C712" s="563"/>
      <c r="D712" s="563"/>
      <c r="E712" s="563"/>
      <c r="F712" s="563"/>
      <c r="G712" s="563"/>
      <c r="H712" s="563"/>
      <c r="I712" s="563"/>
      <c r="J712" s="563"/>
      <c r="K712" s="563"/>
      <c r="L712" s="563"/>
      <c r="M712" s="563"/>
      <c r="N712" s="563"/>
      <c r="O712" s="563"/>
      <c r="P712" s="563"/>
      <c r="Q712" s="563"/>
      <c r="R712" s="563"/>
      <c r="S712" s="563"/>
      <c r="T712" s="563"/>
      <c r="U712" s="563"/>
      <c r="V712" s="563"/>
      <c r="W712" s="563"/>
      <c r="X712" s="563"/>
      <c r="Y712" s="563"/>
      <c r="Z712" s="564"/>
    </row>
    <row r="713" spans="1:26">
      <c r="A713" s="570"/>
      <c r="B713" s="563"/>
      <c r="C713" s="563"/>
      <c r="D713" s="563"/>
      <c r="E713" s="563"/>
      <c r="F713" s="563"/>
      <c r="G713" s="563"/>
      <c r="H713" s="563"/>
      <c r="I713" s="563"/>
      <c r="J713" s="563"/>
      <c r="K713" s="563"/>
      <c r="L713" s="563"/>
      <c r="M713" s="563"/>
      <c r="N713" s="563"/>
      <c r="O713" s="563"/>
      <c r="P713" s="563"/>
      <c r="Q713" s="563"/>
      <c r="R713" s="563"/>
      <c r="S713" s="563"/>
      <c r="T713" s="563"/>
      <c r="U713" s="563"/>
      <c r="V713" s="563"/>
      <c r="W713" s="563"/>
      <c r="X713" s="563"/>
      <c r="Y713" s="563"/>
      <c r="Z713" s="564"/>
    </row>
    <row r="714" spans="1:26">
      <c r="A714" s="570"/>
      <c r="B714" s="563"/>
      <c r="C714" s="563"/>
      <c r="D714" s="563"/>
      <c r="E714" s="563"/>
      <c r="F714" s="563"/>
      <c r="G714" s="563"/>
      <c r="H714" s="563"/>
      <c r="I714" s="563"/>
      <c r="J714" s="563"/>
      <c r="K714" s="563"/>
      <c r="L714" s="563"/>
      <c r="M714" s="563"/>
      <c r="N714" s="563"/>
      <c r="O714" s="563"/>
      <c r="P714" s="563"/>
      <c r="Q714" s="563"/>
      <c r="R714" s="563"/>
      <c r="S714" s="563"/>
      <c r="T714" s="563"/>
      <c r="U714" s="563"/>
      <c r="V714" s="563"/>
      <c r="W714" s="563"/>
      <c r="X714" s="563"/>
      <c r="Y714" s="563"/>
      <c r="Z714" s="564"/>
    </row>
    <row r="715" spans="1:26">
      <c r="A715" s="570"/>
      <c r="B715" s="563"/>
      <c r="C715" s="563"/>
      <c r="D715" s="563"/>
      <c r="E715" s="563"/>
      <c r="F715" s="563"/>
      <c r="G715" s="563"/>
      <c r="H715" s="563"/>
      <c r="I715" s="563"/>
      <c r="J715" s="563"/>
      <c r="K715" s="563"/>
      <c r="L715" s="563"/>
      <c r="M715" s="563"/>
      <c r="N715" s="563"/>
      <c r="O715" s="563"/>
      <c r="P715" s="563"/>
      <c r="Q715" s="563"/>
      <c r="R715" s="563"/>
      <c r="S715" s="563"/>
      <c r="T715" s="563"/>
      <c r="U715" s="563"/>
      <c r="V715" s="563"/>
      <c r="W715" s="563"/>
      <c r="X715" s="563"/>
      <c r="Y715" s="563"/>
      <c r="Z715" s="564"/>
    </row>
    <row r="716" spans="1:26">
      <c r="A716" s="570"/>
      <c r="B716" s="563"/>
      <c r="C716" s="563"/>
      <c r="D716" s="563"/>
      <c r="E716" s="563"/>
      <c r="F716" s="563"/>
      <c r="G716" s="563"/>
      <c r="H716" s="563"/>
      <c r="I716" s="563"/>
      <c r="J716" s="563"/>
      <c r="K716" s="563"/>
      <c r="L716" s="563"/>
      <c r="M716" s="563"/>
      <c r="N716" s="563"/>
      <c r="O716" s="563"/>
      <c r="P716" s="563"/>
      <c r="Q716" s="563"/>
      <c r="R716" s="563"/>
      <c r="S716" s="563"/>
      <c r="T716" s="563"/>
      <c r="U716" s="563"/>
      <c r="V716" s="563"/>
      <c r="W716" s="563"/>
      <c r="X716" s="563"/>
      <c r="Y716" s="563"/>
      <c r="Z716" s="564"/>
    </row>
    <row r="717" spans="1:26">
      <c r="A717" s="570"/>
      <c r="B717" s="563"/>
      <c r="C717" s="563"/>
      <c r="D717" s="563"/>
      <c r="E717" s="563"/>
      <c r="F717" s="563"/>
      <c r="G717" s="563"/>
      <c r="H717" s="563"/>
      <c r="I717" s="563"/>
      <c r="J717" s="563"/>
      <c r="K717" s="563"/>
      <c r="L717" s="563"/>
      <c r="M717" s="563"/>
      <c r="N717" s="563"/>
      <c r="O717" s="563"/>
      <c r="P717" s="563"/>
      <c r="Q717" s="563"/>
      <c r="R717" s="563"/>
      <c r="S717" s="563"/>
      <c r="T717" s="563"/>
      <c r="U717" s="563"/>
      <c r="V717" s="563"/>
      <c r="W717" s="563"/>
      <c r="X717" s="563"/>
      <c r="Y717" s="563"/>
      <c r="Z717" s="564"/>
    </row>
    <row r="718" spans="1:26">
      <c r="A718" s="570"/>
      <c r="B718" s="563"/>
      <c r="C718" s="563"/>
      <c r="D718" s="563"/>
      <c r="E718" s="563"/>
      <c r="F718" s="563"/>
      <c r="G718" s="563"/>
      <c r="H718" s="563"/>
      <c r="I718" s="563"/>
      <c r="J718" s="563"/>
      <c r="K718" s="563"/>
      <c r="L718" s="563"/>
      <c r="M718" s="563"/>
      <c r="N718" s="563"/>
      <c r="O718" s="563"/>
      <c r="P718" s="563"/>
      <c r="Q718" s="563"/>
      <c r="R718" s="563"/>
      <c r="S718" s="563"/>
      <c r="T718" s="563"/>
      <c r="U718" s="563"/>
      <c r="V718" s="563"/>
      <c r="W718" s="563"/>
      <c r="X718" s="563"/>
      <c r="Y718" s="563"/>
      <c r="Z718" s="564"/>
    </row>
    <row r="719" spans="1:26">
      <c r="A719" s="570"/>
      <c r="B719" s="563"/>
      <c r="C719" s="563"/>
      <c r="D719" s="563"/>
      <c r="E719" s="563"/>
      <c r="F719" s="563"/>
      <c r="G719" s="563"/>
      <c r="H719" s="563"/>
      <c r="I719" s="563"/>
      <c r="J719" s="563"/>
      <c r="K719" s="563"/>
      <c r="L719" s="563"/>
      <c r="M719" s="563"/>
      <c r="N719" s="563"/>
      <c r="O719" s="563"/>
      <c r="P719" s="563"/>
      <c r="Q719" s="563"/>
      <c r="R719" s="563"/>
      <c r="S719" s="563"/>
      <c r="T719" s="563"/>
      <c r="U719" s="563"/>
      <c r="V719" s="563"/>
      <c r="W719" s="563"/>
      <c r="X719" s="563"/>
      <c r="Y719" s="563"/>
      <c r="Z719" s="564"/>
    </row>
    <row r="720" spans="1:26">
      <c r="A720" s="570"/>
      <c r="B720" s="563"/>
      <c r="C720" s="563"/>
      <c r="D720" s="563"/>
      <c r="E720" s="563"/>
      <c r="F720" s="563"/>
      <c r="G720" s="563"/>
      <c r="H720" s="563"/>
      <c r="I720" s="563"/>
      <c r="J720" s="563"/>
      <c r="K720" s="563"/>
      <c r="L720" s="563"/>
      <c r="M720" s="563"/>
      <c r="N720" s="563"/>
      <c r="O720" s="563"/>
      <c r="P720" s="563"/>
      <c r="Q720" s="563"/>
      <c r="R720" s="563"/>
      <c r="S720" s="563"/>
      <c r="T720" s="563"/>
      <c r="U720" s="563"/>
      <c r="V720" s="563"/>
      <c r="W720" s="563"/>
      <c r="X720" s="563"/>
      <c r="Y720" s="563"/>
      <c r="Z720" s="564"/>
    </row>
    <row r="721" spans="1:26">
      <c r="A721" s="570"/>
      <c r="B721" s="563"/>
      <c r="C721" s="563"/>
      <c r="D721" s="563"/>
      <c r="E721" s="563"/>
      <c r="F721" s="563"/>
      <c r="G721" s="563"/>
      <c r="H721" s="563"/>
      <c r="I721" s="563"/>
      <c r="J721" s="563"/>
      <c r="K721" s="563"/>
      <c r="L721" s="563"/>
      <c r="M721" s="563"/>
      <c r="N721" s="563"/>
      <c r="O721" s="563"/>
      <c r="P721" s="563"/>
      <c r="Q721" s="563"/>
      <c r="R721" s="563"/>
      <c r="S721" s="563"/>
      <c r="T721" s="563"/>
      <c r="U721" s="563"/>
      <c r="V721" s="563"/>
      <c r="W721" s="563"/>
      <c r="X721" s="563"/>
      <c r="Y721" s="563"/>
      <c r="Z721" s="564"/>
    </row>
    <row r="722" spans="1:26">
      <c r="A722" s="570"/>
      <c r="B722" s="563"/>
      <c r="C722" s="563"/>
      <c r="D722" s="563"/>
      <c r="E722" s="563"/>
      <c r="F722" s="563"/>
      <c r="G722" s="563"/>
      <c r="H722" s="563"/>
      <c r="I722" s="563"/>
      <c r="J722" s="563"/>
      <c r="K722" s="563"/>
      <c r="L722" s="563"/>
      <c r="M722" s="563"/>
      <c r="N722" s="563"/>
      <c r="O722" s="563"/>
      <c r="P722" s="563"/>
      <c r="Q722" s="563"/>
      <c r="R722" s="563"/>
      <c r="S722" s="563"/>
      <c r="T722" s="563"/>
      <c r="U722" s="563"/>
      <c r="V722" s="563"/>
      <c r="W722" s="563"/>
      <c r="X722" s="563"/>
      <c r="Y722" s="563"/>
      <c r="Z722" s="564"/>
    </row>
    <row r="723" spans="1:26">
      <c r="A723" s="570"/>
      <c r="B723" s="563"/>
      <c r="C723" s="563"/>
      <c r="D723" s="563"/>
      <c r="E723" s="563"/>
      <c r="F723" s="563"/>
      <c r="G723" s="563"/>
      <c r="H723" s="563"/>
      <c r="I723" s="563"/>
      <c r="J723" s="563"/>
      <c r="K723" s="563"/>
      <c r="L723" s="563"/>
      <c r="M723" s="563"/>
      <c r="N723" s="563"/>
      <c r="O723" s="563"/>
      <c r="P723" s="563"/>
      <c r="Q723" s="563"/>
      <c r="R723" s="563"/>
      <c r="S723" s="563"/>
      <c r="T723" s="563"/>
      <c r="U723" s="563"/>
      <c r="V723" s="563"/>
      <c r="W723" s="563"/>
      <c r="X723" s="563"/>
      <c r="Y723" s="563"/>
      <c r="Z723" s="564"/>
    </row>
    <row r="724" spans="1:26">
      <c r="A724" s="570"/>
      <c r="B724" s="563"/>
      <c r="C724" s="563"/>
      <c r="D724" s="563"/>
      <c r="E724" s="563"/>
      <c r="F724" s="563"/>
      <c r="G724" s="563"/>
      <c r="H724" s="563"/>
      <c r="I724" s="563"/>
      <c r="J724" s="563"/>
      <c r="K724" s="563"/>
      <c r="L724" s="563"/>
      <c r="M724" s="563"/>
      <c r="N724" s="563"/>
      <c r="O724" s="563"/>
      <c r="P724" s="563"/>
      <c r="Q724" s="563"/>
      <c r="R724" s="563"/>
      <c r="S724" s="563"/>
      <c r="T724" s="563"/>
      <c r="U724" s="563"/>
      <c r="V724" s="563"/>
      <c r="W724" s="563"/>
      <c r="X724" s="563"/>
      <c r="Y724" s="563"/>
      <c r="Z724" s="564"/>
    </row>
    <row r="725" spans="1:26">
      <c r="A725" s="570"/>
      <c r="B725" s="563"/>
      <c r="C725" s="563"/>
      <c r="D725" s="563"/>
      <c r="E725" s="563"/>
      <c r="F725" s="563"/>
      <c r="G725" s="563"/>
      <c r="H725" s="563"/>
      <c r="I725" s="563"/>
      <c r="J725" s="563"/>
      <c r="K725" s="563"/>
      <c r="L725" s="563"/>
      <c r="M725" s="563"/>
      <c r="N725" s="563"/>
      <c r="O725" s="563"/>
      <c r="P725" s="563"/>
      <c r="Q725" s="563"/>
      <c r="R725" s="563"/>
      <c r="S725" s="563"/>
      <c r="T725" s="563"/>
      <c r="U725" s="563"/>
      <c r="V725" s="563"/>
      <c r="W725" s="563"/>
      <c r="X725" s="563"/>
      <c r="Y725" s="563"/>
      <c r="Z725" s="564"/>
    </row>
    <row r="726" spans="1:26">
      <c r="A726" s="570"/>
      <c r="B726" s="563"/>
      <c r="C726" s="563"/>
      <c r="D726" s="563"/>
      <c r="E726" s="563"/>
      <c r="F726" s="563"/>
      <c r="G726" s="563"/>
      <c r="H726" s="563"/>
      <c r="I726" s="563"/>
      <c r="J726" s="563"/>
      <c r="K726" s="563"/>
      <c r="L726" s="563"/>
      <c r="M726" s="563"/>
      <c r="N726" s="563"/>
      <c r="O726" s="563"/>
      <c r="P726" s="563"/>
      <c r="Q726" s="563"/>
      <c r="R726" s="563"/>
      <c r="S726" s="563"/>
      <c r="T726" s="563"/>
      <c r="U726" s="563"/>
      <c r="V726" s="563"/>
      <c r="W726" s="563"/>
      <c r="X726" s="563"/>
      <c r="Y726" s="563"/>
      <c r="Z726" s="564"/>
    </row>
    <row r="727" spans="1:26">
      <c r="A727" s="570"/>
      <c r="B727" s="563"/>
      <c r="C727" s="563"/>
      <c r="D727" s="563"/>
      <c r="E727" s="563"/>
      <c r="F727" s="563"/>
      <c r="G727" s="563"/>
      <c r="H727" s="563"/>
      <c r="I727" s="563"/>
      <c r="J727" s="563"/>
      <c r="K727" s="563"/>
      <c r="L727" s="563"/>
      <c r="M727" s="563"/>
      <c r="N727" s="563"/>
      <c r="O727" s="563"/>
      <c r="P727" s="563"/>
      <c r="Q727" s="563"/>
      <c r="R727" s="563"/>
      <c r="S727" s="563"/>
      <c r="T727" s="563"/>
      <c r="U727" s="563"/>
      <c r="V727" s="563"/>
      <c r="W727" s="563"/>
      <c r="X727" s="563"/>
      <c r="Y727" s="563"/>
      <c r="Z727" s="564"/>
    </row>
    <row r="728" spans="1:26">
      <c r="A728" s="570"/>
      <c r="B728" s="563"/>
      <c r="C728" s="563"/>
      <c r="D728" s="563"/>
      <c r="E728" s="563"/>
      <c r="F728" s="563"/>
      <c r="G728" s="563"/>
      <c r="H728" s="563"/>
      <c r="I728" s="563"/>
      <c r="J728" s="563"/>
      <c r="K728" s="563"/>
      <c r="L728" s="563"/>
      <c r="M728" s="563"/>
      <c r="N728" s="563"/>
      <c r="O728" s="563"/>
      <c r="P728" s="563"/>
      <c r="Q728" s="563"/>
      <c r="R728" s="563"/>
      <c r="S728" s="563"/>
      <c r="T728" s="563"/>
      <c r="U728" s="563"/>
      <c r="V728" s="563"/>
      <c r="W728" s="563"/>
      <c r="X728" s="563"/>
      <c r="Y728" s="563"/>
      <c r="Z728" s="564"/>
    </row>
    <row r="729" spans="1:26">
      <c r="A729" s="570"/>
      <c r="B729" s="563"/>
      <c r="C729" s="563"/>
      <c r="D729" s="563"/>
      <c r="E729" s="563"/>
      <c r="F729" s="563"/>
      <c r="G729" s="563"/>
      <c r="H729" s="563"/>
      <c r="I729" s="563"/>
      <c r="J729" s="563"/>
      <c r="K729" s="563"/>
      <c r="L729" s="563"/>
      <c r="M729" s="563"/>
      <c r="N729" s="563"/>
      <c r="O729" s="563"/>
      <c r="P729" s="563"/>
      <c r="Q729" s="563"/>
      <c r="R729" s="563"/>
      <c r="S729" s="563"/>
      <c r="T729" s="563"/>
      <c r="U729" s="563"/>
      <c r="V729" s="563"/>
      <c r="W729" s="563"/>
      <c r="X729" s="563"/>
      <c r="Y729" s="563"/>
      <c r="Z729" s="564"/>
    </row>
    <row r="730" spans="1:26">
      <c r="A730" s="570"/>
      <c r="B730" s="563"/>
      <c r="C730" s="563"/>
      <c r="D730" s="563"/>
      <c r="E730" s="563"/>
      <c r="F730" s="563"/>
      <c r="G730" s="563"/>
      <c r="H730" s="563"/>
      <c r="I730" s="563"/>
      <c r="J730" s="563"/>
      <c r="K730" s="563"/>
      <c r="L730" s="563"/>
      <c r="M730" s="563"/>
      <c r="N730" s="563"/>
      <c r="O730" s="563"/>
      <c r="P730" s="563"/>
      <c r="Q730" s="563"/>
      <c r="R730" s="563"/>
      <c r="S730" s="563"/>
      <c r="T730" s="563"/>
      <c r="U730" s="563"/>
      <c r="V730" s="563"/>
      <c r="W730" s="563"/>
      <c r="X730" s="563"/>
      <c r="Y730" s="563"/>
      <c r="Z730" s="564"/>
    </row>
    <row r="731" spans="1:26">
      <c r="A731" s="570"/>
      <c r="B731" s="563"/>
      <c r="C731" s="563"/>
      <c r="D731" s="563"/>
      <c r="E731" s="563"/>
      <c r="F731" s="563"/>
      <c r="G731" s="563"/>
      <c r="H731" s="563"/>
      <c r="I731" s="563"/>
      <c r="J731" s="563"/>
      <c r="K731" s="563"/>
      <c r="L731" s="563"/>
      <c r="M731" s="563"/>
      <c r="N731" s="563"/>
      <c r="O731" s="563"/>
      <c r="P731" s="563"/>
      <c r="Q731" s="563"/>
      <c r="R731" s="563"/>
      <c r="S731" s="563"/>
      <c r="T731" s="563"/>
      <c r="U731" s="563"/>
      <c r="V731" s="563"/>
      <c r="W731" s="563"/>
      <c r="X731" s="563"/>
      <c r="Y731" s="563"/>
      <c r="Z731" s="564"/>
    </row>
    <row r="732" spans="1:26">
      <c r="A732" s="570"/>
      <c r="B732" s="563"/>
      <c r="C732" s="563"/>
      <c r="D732" s="563"/>
      <c r="E732" s="563"/>
      <c r="F732" s="563"/>
      <c r="G732" s="563"/>
      <c r="H732" s="563"/>
      <c r="I732" s="563"/>
      <c r="J732" s="563"/>
      <c r="K732" s="563"/>
      <c r="L732" s="563"/>
      <c r="M732" s="563"/>
      <c r="N732" s="563"/>
      <c r="O732" s="563"/>
      <c r="P732" s="563"/>
      <c r="Q732" s="563"/>
      <c r="R732" s="563"/>
      <c r="S732" s="563"/>
      <c r="T732" s="563"/>
      <c r="U732" s="563"/>
      <c r="V732" s="563"/>
      <c r="W732" s="563"/>
      <c r="X732" s="563"/>
      <c r="Y732" s="563"/>
      <c r="Z732" s="564"/>
    </row>
    <row r="733" spans="1:26">
      <c r="A733" s="570"/>
      <c r="B733" s="563"/>
      <c r="C733" s="563"/>
      <c r="D733" s="563"/>
      <c r="E733" s="563"/>
      <c r="F733" s="563"/>
      <c r="G733" s="563"/>
      <c r="H733" s="563"/>
      <c r="I733" s="563"/>
      <c r="J733" s="563"/>
      <c r="K733" s="563"/>
      <c r="L733" s="563"/>
      <c r="M733" s="563"/>
      <c r="N733" s="563"/>
      <c r="O733" s="563"/>
      <c r="P733" s="563"/>
      <c r="Q733" s="563"/>
      <c r="R733" s="563"/>
      <c r="S733" s="563"/>
      <c r="T733" s="563"/>
      <c r="U733" s="563"/>
      <c r="V733" s="563"/>
      <c r="W733" s="563"/>
      <c r="X733" s="563"/>
      <c r="Y733" s="563"/>
      <c r="Z733" s="564"/>
    </row>
    <row r="734" spans="1:26">
      <c r="A734" s="570"/>
      <c r="B734" s="563"/>
      <c r="C734" s="563"/>
      <c r="D734" s="563"/>
      <c r="E734" s="563"/>
      <c r="F734" s="563"/>
      <c r="G734" s="563"/>
      <c r="H734" s="563"/>
      <c r="I734" s="563"/>
      <c r="J734" s="563"/>
      <c r="K734" s="563"/>
      <c r="L734" s="563"/>
      <c r="M734" s="563"/>
      <c r="N734" s="563"/>
      <c r="O734" s="563"/>
      <c r="P734" s="563"/>
      <c r="Q734" s="563"/>
      <c r="R734" s="563"/>
      <c r="S734" s="563"/>
      <c r="T734" s="563"/>
      <c r="U734" s="563"/>
      <c r="V734" s="563"/>
      <c r="W734" s="563"/>
      <c r="X734" s="563"/>
      <c r="Y734" s="563"/>
      <c r="Z734" s="564"/>
    </row>
    <row r="735" spans="1:26">
      <c r="A735" s="570"/>
      <c r="B735" s="563"/>
      <c r="C735" s="563"/>
      <c r="D735" s="563"/>
      <c r="E735" s="563"/>
      <c r="F735" s="563"/>
      <c r="G735" s="563"/>
      <c r="H735" s="563"/>
      <c r="I735" s="563"/>
      <c r="J735" s="563"/>
      <c r="K735" s="563"/>
      <c r="L735" s="563"/>
      <c r="M735" s="563"/>
      <c r="N735" s="563"/>
      <c r="O735" s="563"/>
      <c r="P735" s="563"/>
      <c r="Q735" s="563"/>
      <c r="R735" s="563"/>
      <c r="S735" s="563"/>
      <c r="T735" s="563"/>
      <c r="U735" s="563"/>
      <c r="V735" s="563"/>
      <c r="W735" s="563"/>
      <c r="X735" s="563"/>
      <c r="Y735" s="563"/>
      <c r="Z735" s="564"/>
    </row>
    <row r="736" spans="1:26">
      <c r="A736" s="570"/>
      <c r="B736" s="563"/>
      <c r="C736" s="563"/>
      <c r="D736" s="563"/>
      <c r="E736" s="563"/>
      <c r="F736" s="563"/>
      <c r="G736" s="563"/>
      <c r="H736" s="563"/>
      <c r="I736" s="563"/>
      <c r="J736" s="563"/>
      <c r="K736" s="563"/>
      <c r="L736" s="563"/>
      <c r="M736" s="563"/>
      <c r="N736" s="563"/>
      <c r="O736" s="563"/>
      <c r="P736" s="563"/>
      <c r="Q736" s="563"/>
      <c r="R736" s="563"/>
      <c r="S736" s="563"/>
      <c r="T736" s="563"/>
      <c r="U736" s="563"/>
      <c r="V736" s="563"/>
      <c r="W736" s="563"/>
      <c r="X736" s="563"/>
      <c r="Y736" s="563"/>
      <c r="Z736" s="564"/>
    </row>
    <row r="737" spans="1:26">
      <c r="A737" s="570"/>
      <c r="B737" s="563"/>
      <c r="C737" s="563"/>
      <c r="D737" s="563"/>
      <c r="E737" s="563"/>
      <c r="F737" s="563"/>
      <c r="G737" s="563"/>
      <c r="H737" s="563"/>
      <c r="I737" s="563"/>
      <c r="J737" s="563"/>
      <c r="K737" s="563"/>
      <c r="L737" s="563"/>
      <c r="M737" s="563"/>
      <c r="N737" s="563"/>
      <c r="O737" s="563"/>
      <c r="P737" s="563"/>
      <c r="Q737" s="563"/>
      <c r="R737" s="563"/>
      <c r="S737" s="563"/>
      <c r="T737" s="563"/>
      <c r="U737" s="563"/>
      <c r="V737" s="563"/>
      <c r="W737" s="563"/>
      <c r="X737" s="563"/>
      <c r="Y737" s="563"/>
      <c r="Z737" s="564"/>
    </row>
    <row r="738" spans="1:26">
      <c r="A738" s="570"/>
      <c r="B738" s="563"/>
      <c r="C738" s="563"/>
      <c r="D738" s="563"/>
      <c r="E738" s="563"/>
      <c r="F738" s="563"/>
      <c r="G738" s="563"/>
      <c r="H738" s="563"/>
      <c r="I738" s="563"/>
      <c r="J738" s="563"/>
      <c r="K738" s="563"/>
      <c r="L738" s="563"/>
      <c r="M738" s="563"/>
      <c r="N738" s="563"/>
      <c r="O738" s="563"/>
      <c r="P738" s="563"/>
      <c r="Q738" s="563"/>
      <c r="R738" s="563"/>
      <c r="S738" s="563"/>
      <c r="T738" s="563"/>
      <c r="U738" s="563"/>
      <c r="V738" s="563"/>
      <c r="W738" s="563"/>
      <c r="X738" s="563"/>
      <c r="Y738" s="563"/>
      <c r="Z738" s="564"/>
    </row>
    <row r="739" spans="1:26">
      <c r="A739" s="570"/>
      <c r="B739" s="563"/>
      <c r="C739" s="563"/>
      <c r="D739" s="563"/>
      <c r="E739" s="563"/>
      <c r="F739" s="563"/>
      <c r="G739" s="563"/>
      <c r="H739" s="563"/>
      <c r="I739" s="563"/>
      <c r="J739" s="563"/>
      <c r="K739" s="563"/>
      <c r="L739" s="563"/>
      <c r="M739" s="563"/>
      <c r="N739" s="563"/>
      <c r="O739" s="563"/>
      <c r="P739" s="563"/>
      <c r="Q739" s="563"/>
      <c r="R739" s="563"/>
      <c r="S739" s="563"/>
      <c r="T739" s="563"/>
      <c r="U739" s="563"/>
      <c r="V739" s="563"/>
      <c r="W739" s="563"/>
      <c r="X739" s="563"/>
      <c r="Y739" s="563"/>
      <c r="Z739" s="564"/>
    </row>
    <row r="740" spans="1:26">
      <c r="A740" s="570"/>
      <c r="B740" s="563"/>
      <c r="C740" s="563"/>
      <c r="D740" s="563"/>
      <c r="E740" s="563"/>
      <c r="F740" s="563"/>
      <c r="G740" s="563"/>
      <c r="H740" s="563"/>
      <c r="I740" s="563"/>
      <c r="J740" s="563"/>
      <c r="K740" s="563"/>
      <c r="L740" s="563"/>
      <c r="M740" s="563"/>
      <c r="N740" s="563"/>
      <c r="O740" s="563"/>
      <c r="P740" s="563"/>
      <c r="Q740" s="563"/>
      <c r="R740" s="563"/>
      <c r="S740" s="563"/>
      <c r="T740" s="563"/>
      <c r="U740" s="563"/>
      <c r="V740" s="563"/>
      <c r="W740" s="563"/>
      <c r="X740" s="563"/>
      <c r="Y740" s="563"/>
      <c r="Z740" s="564"/>
    </row>
    <row r="741" spans="1:26">
      <c r="A741" s="570"/>
      <c r="B741" s="563"/>
      <c r="C741" s="563"/>
      <c r="D741" s="563"/>
      <c r="E741" s="563"/>
      <c r="F741" s="563"/>
      <c r="G741" s="563"/>
      <c r="H741" s="563"/>
      <c r="I741" s="563"/>
      <c r="J741" s="563"/>
      <c r="K741" s="563"/>
      <c r="L741" s="563"/>
      <c r="M741" s="563"/>
      <c r="N741" s="563"/>
      <c r="O741" s="563"/>
      <c r="P741" s="563"/>
      <c r="Q741" s="563"/>
      <c r="R741" s="563"/>
      <c r="S741" s="563"/>
      <c r="T741" s="563"/>
      <c r="U741" s="563"/>
      <c r="V741" s="563"/>
      <c r="W741" s="563"/>
      <c r="X741" s="563"/>
      <c r="Y741" s="563"/>
      <c r="Z741" s="564"/>
    </row>
    <row r="742" spans="1:26">
      <c r="A742" s="570"/>
      <c r="B742" s="563"/>
      <c r="C742" s="563"/>
      <c r="D742" s="563"/>
      <c r="E742" s="563"/>
      <c r="F742" s="563"/>
      <c r="G742" s="563"/>
      <c r="H742" s="563"/>
      <c r="I742" s="563"/>
      <c r="J742" s="563"/>
      <c r="K742" s="563"/>
      <c r="L742" s="563"/>
      <c r="M742" s="563"/>
      <c r="N742" s="563"/>
      <c r="O742" s="563"/>
      <c r="P742" s="563"/>
      <c r="Q742" s="563"/>
      <c r="R742" s="563"/>
      <c r="S742" s="563"/>
      <c r="T742" s="563"/>
      <c r="U742" s="563"/>
      <c r="V742" s="563"/>
      <c r="W742" s="563"/>
      <c r="X742" s="563"/>
      <c r="Y742" s="563"/>
      <c r="Z742" s="564"/>
    </row>
    <row r="743" spans="1:26">
      <c r="A743" s="570"/>
      <c r="B743" s="563"/>
      <c r="C743" s="563"/>
      <c r="D743" s="563"/>
      <c r="E743" s="563"/>
      <c r="F743" s="563"/>
      <c r="G743" s="563"/>
      <c r="H743" s="563"/>
      <c r="I743" s="563"/>
      <c r="J743" s="563"/>
      <c r="K743" s="563"/>
      <c r="L743" s="563"/>
      <c r="M743" s="563"/>
      <c r="N743" s="563"/>
      <c r="O743" s="563"/>
      <c r="P743" s="563"/>
      <c r="Q743" s="563"/>
      <c r="R743" s="563"/>
      <c r="S743" s="563"/>
      <c r="T743" s="563"/>
      <c r="U743" s="563"/>
      <c r="V743" s="563"/>
      <c r="W743" s="563"/>
      <c r="X743" s="563"/>
      <c r="Y743" s="563"/>
      <c r="Z743" s="564"/>
    </row>
    <row r="744" spans="1:26">
      <c r="A744" s="570"/>
      <c r="B744" s="563"/>
      <c r="C744" s="563"/>
      <c r="D744" s="563"/>
      <c r="E744" s="563"/>
      <c r="F744" s="563"/>
      <c r="G744" s="563"/>
      <c r="H744" s="563"/>
      <c r="I744" s="563"/>
      <c r="J744" s="563"/>
      <c r="K744" s="563"/>
      <c r="L744" s="563"/>
      <c r="M744" s="563"/>
      <c r="N744" s="563"/>
      <c r="O744" s="563"/>
      <c r="P744" s="563"/>
      <c r="Q744" s="563"/>
      <c r="R744" s="563"/>
      <c r="S744" s="563"/>
      <c r="T744" s="563"/>
      <c r="U744" s="563"/>
      <c r="V744" s="563"/>
      <c r="W744" s="563"/>
      <c r="X744" s="563"/>
      <c r="Y744" s="563"/>
      <c r="Z744" s="564"/>
    </row>
    <row r="745" spans="1:26">
      <c r="A745" s="570"/>
      <c r="B745" s="563"/>
      <c r="C745" s="563"/>
      <c r="D745" s="563"/>
      <c r="E745" s="563"/>
      <c r="F745" s="563"/>
      <c r="G745" s="563"/>
      <c r="H745" s="563"/>
      <c r="I745" s="563"/>
      <c r="J745" s="563"/>
      <c r="K745" s="563"/>
      <c r="L745" s="563"/>
      <c r="M745" s="563"/>
      <c r="N745" s="563"/>
      <c r="O745" s="563"/>
      <c r="P745" s="563"/>
      <c r="Q745" s="563"/>
      <c r="R745" s="563"/>
      <c r="S745" s="563"/>
      <c r="T745" s="563"/>
      <c r="U745" s="563"/>
      <c r="V745" s="563"/>
      <c r="W745" s="563"/>
      <c r="X745" s="563"/>
      <c r="Y745" s="563"/>
      <c r="Z745" s="564"/>
    </row>
    <row r="746" spans="1:26">
      <c r="A746" s="570"/>
      <c r="B746" s="563"/>
      <c r="C746" s="563"/>
      <c r="D746" s="563"/>
      <c r="E746" s="563"/>
      <c r="F746" s="563"/>
      <c r="G746" s="563"/>
      <c r="H746" s="563"/>
      <c r="I746" s="563"/>
      <c r="J746" s="563"/>
      <c r="K746" s="563"/>
      <c r="L746" s="563"/>
      <c r="M746" s="563"/>
      <c r="N746" s="563"/>
      <c r="O746" s="563"/>
      <c r="P746" s="563"/>
      <c r="Q746" s="563"/>
      <c r="R746" s="563"/>
      <c r="S746" s="563"/>
      <c r="T746" s="563"/>
      <c r="U746" s="563"/>
      <c r="V746" s="563"/>
      <c r="W746" s="563"/>
      <c r="X746" s="563"/>
      <c r="Y746" s="563"/>
      <c r="Z746" s="564"/>
    </row>
    <row r="747" spans="1:26">
      <c r="A747" s="570"/>
      <c r="B747" s="563"/>
      <c r="C747" s="563"/>
      <c r="D747" s="563"/>
      <c r="E747" s="563"/>
      <c r="F747" s="563"/>
      <c r="G747" s="563"/>
      <c r="H747" s="563"/>
      <c r="I747" s="563"/>
      <c r="J747" s="563"/>
      <c r="K747" s="563"/>
      <c r="L747" s="563"/>
      <c r="M747" s="563"/>
      <c r="N747" s="563"/>
      <c r="O747" s="563"/>
      <c r="P747" s="563"/>
      <c r="Q747" s="563"/>
      <c r="R747" s="563"/>
      <c r="S747" s="563"/>
      <c r="T747" s="563"/>
      <c r="U747" s="563"/>
      <c r="V747" s="563"/>
      <c r="W747" s="563"/>
      <c r="X747" s="563"/>
      <c r="Y747" s="563"/>
      <c r="Z747" s="564"/>
    </row>
    <row r="748" spans="1:26">
      <c r="A748" s="570"/>
      <c r="B748" s="563"/>
      <c r="C748" s="563"/>
      <c r="D748" s="563"/>
      <c r="E748" s="563"/>
      <c r="F748" s="563"/>
      <c r="G748" s="563"/>
      <c r="H748" s="563"/>
      <c r="I748" s="563"/>
      <c r="J748" s="563"/>
      <c r="K748" s="563"/>
      <c r="L748" s="563"/>
      <c r="M748" s="563"/>
      <c r="N748" s="563"/>
      <c r="O748" s="563"/>
      <c r="P748" s="563"/>
      <c r="Q748" s="563"/>
      <c r="R748" s="563"/>
      <c r="S748" s="563"/>
      <c r="T748" s="563"/>
      <c r="U748" s="563"/>
      <c r="V748" s="563"/>
      <c r="W748" s="563"/>
      <c r="X748" s="563"/>
      <c r="Y748" s="563"/>
      <c r="Z748" s="564"/>
    </row>
    <row r="749" spans="1:26">
      <c r="A749" s="570"/>
      <c r="B749" s="563"/>
      <c r="C749" s="563"/>
      <c r="D749" s="563"/>
      <c r="E749" s="563"/>
      <c r="F749" s="563"/>
      <c r="G749" s="563"/>
      <c r="H749" s="563"/>
      <c r="I749" s="563"/>
      <c r="J749" s="563"/>
      <c r="K749" s="563"/>
      <c r="L749" s="563"/>
      <c r="M749" s="563"/>
      <c r="N749" s="563"/>
      <c r="O749" s="563"/>
      <c r="P749" s="563"/>
      <c r="Q749" s="563"/>
      <c r="R749" s="563"/>
      <c r="S749" s="563"/>
      <c r="T749" s="563"/>
      <c r="U749" s="563"/>
      <c r="V749" s="563"/>
      <c r="W749" s="563"/>
      <c r="X749" s="563"/>
      <c r="Y749" s="563"/>
      <c r="Z749" s="564"/>
    </row>
    <row r="750" spans="1:26">
      <c r="A750" s="570"/>
      <c r="B750" s="563"/>
      <c r="C750" s="563"/>
      <c r="D750" s="563"/>
      <c r="E750" s="563"/>
      <c r="F750" s="563"/>
      <c r="G750" s="563"/>
      <c r="H750" s="563"/>
      <c r="I750" s="563"/>
      <c r="J750" s="563"/>
      <c r="K750" s="563"/>
      <c r="L750" s="563"/>
      <c r="M750" s="563"/>
      <c r="N750" s="563"/>
      <c r="O750" s="563"/>
      <c r="P750" s="563"/>
      <c r="Q750" s="563"/>
      <c r="R750" s="563"/>
      <c r="S750" s="563"/>
      <c r="T750" s="563"/>
      <c r="U750" s="563"/>
      <c r="V750" s="563"/>
      <c r="W750" s="563"/>
      <c r="X750" s="563"/>
      <c r="Y750" s="563"/>
      <c r="Z750" s="564"/>
    </row>
    <row r="751" spans="1:26">
      <c r="A751" s="570"/>
      <c r="B751" s="563"/>
      <c r="C751" s="563"/>
      <c r="D751" s="563"/>
      <c r="E751" s="563"/>
      <c r="F751" s="563"/>
      <c r="G751" s="563"/>
      <c r="H751" s="563"/>
      <c r="I751" s="563"/>
      <c r="J751" s="563"/>
      <c r="K751" s="563"/>
      <c r="L751" s="563"/>
      <c r="M751" s="563"/>
      <c r="N751" s="563"/>
      <c r="O751" s="563"/>
      <c r="P751" s="563"/>
      <c r="Q751" s="563"/>
      <c r="R751" s="563"/>
      <c r="S751" s="563"/>
      <c r="T751" s="563"/>
      <c r="U751" s="563"/>
      <c r="V751" s="563"/>
      <c r="W751" s="563"/>
      <c r="X751" s="563"/>
      <c r="Y751" s="563"/>
      <c r="Z751" s="564"/>
    </row>
    <row r="752" spans="1:26">
      <c r="A752" s="570"/>
      <c r="B752" s="563"/>
      <c r="C752" s="563"/>
      <c r="D752" s="563"/>
      <c r="E752" s="563"/>
      <c r="F752" s="563"/>
      <c r="G752" s="563"/>
      <c r="H752" s="563"/>
      <c r="I752" s="563"/>
      <c r="J752" s="563"/>
      <c r="K752" s="563"/>
      <c r="L752" s="563"/>
      <c r="M752" s="563"/>
      <c r="N752" s="563"/>
      <c r="O752" s="563"/>
      <c r="P752" s="563"/>
      <c r="Q752" s="563"/>
      <c r="R752" s="563"/>
      <c r="S752" s="563"/>
      <c r="T752" s="563"/>
      <c r="U752" s="563"/>
      <c r="V752" s="563"/>
      <c r="W752" s="563"/>
      <c r="X752" s="563"/>
      <c r="Y752" s="563"/>
      <c r="Z752" s="564"/>
    </row>
    <row r="753" spans="1:26">
      <c r="A753" s="570"/>
      <c r="B753" s="563"/>
      <c r="C753" s="563"/>
      <c r="D753" s="563"/>
      <c r="E753" s="563"/>
      <c r="F753" s="563"/>
      <c r="G753" s="563"/>
      <c r="H753" s="563"/>
      <c r="I753" s="563"/>
      <c r="J753" s="563"/>
      <c r="K753" s="563"/>
      <c r="L753" s="563"/>
      <c r="M753" s="563"/>
      <c r="N753" s="563"/>
      <c r="O753" s="563"/>
      <c r="P753" s="563"/>
      <c r="Q753" s="563"/>
      <c r="R753" s="563"/>
      <c r="S753" s="563"/>
      <c r="T753" s="563"/>
      <c r="U753" s="563"/>
      <c r="V753" s="563"/>
      <c r="W753" s="563"/>
      <c r="X753" s="563"/>
      <c r="Y753" s="563"/>
      <c r="Z753" s="564"/>
    </row>
    <row r="754" spans="1:26">
      <c r="A754" s="570"/>
      <c r="B754" s="563"/>
      <c r="C754" s="563"/>
      <c r="D754" s="563"/>
      <c r="E754" s="563"/>
      <c r="F754" s="563"/>
      <c r="G754" s="563"/>
      <c r="H754" s="563"/>
      <c r="I754" s="563"/>
      <c r="J754" s="563"/>
      <c r="K754" s="563"/>
      <c r="L754" s="563"/>
      <c r="M754" s="563"/>
      <c r="N754" s="563"/>
      <c r="O754" s="563"/>
      <c r="P754" s="563"/>
      <c r="Q754" s="563"/>
      <c r="R754" s="563"/>
      <c r="S754" s="563"/>
      <c r="T754" s="563"/>
      <c r="U754" s="563"/>
      <c r="V754" s="563"/>
      <c r="W754" s="563"/>
      <c r="X754" s="563"/>
      <c r="Y754" s="563"/>
      <c r="Z754" s="564"/>
    </row>
    <row r="755" spans="1:26">
      <c r="A755" s="570"/>
      <c r="B755" s="563"/>
      <c r="C755" s="563"/>
      <c r="D755" s="563"/>
      <c r="E755" s="563"/>
      <c r="F755" s="563"/>
      <c r="G755" s="563"/>
      <c r="H755" s="563"/>
      <c r="I755" s="563"/>
      <c r="J755" s="563"/>
      <c r="K755" s="563"/>
      <c r="L755" s="563"/>
      <c r="M755" s="563"/>
      <c r="N755" s="563"/>
      <c r="O755" s="563"/>
      <c r="P755" s="563"/>
      <c r="Q755" s="563"/>
      <c r="R755" s="563"/>
      <c r="S755" s="563"/>
      <c r="T755" s="563"/>
      <c r="U755" s="563"/>
      <c r="V755" s="563"/>
      <c r="W755" s="563"/>
      <c r="X755" s="563"/>
      <c r="Y755" s="563"/>
      <c r="Z755" s="564"/>
    </row>
    <row r="756" spans="1:26">
      <c r="A756" s="570"/>
      <c r="B756" s="563"/>
      <c r="C756" s="563"/>
      <c r="D756" s="563"/>
      <c r="E756" s="563"/>
      <c r="F756" s="563"/>
      <c r="G756" s="563"/>
      <c r="H756" s="563"/>
      <c r="I756" s="563"/>
      <c r="J756" s="563"/>
      <c r="K756" s="563"/>
      <c r="L756" s="563"/>
      <c r="M756" s="563"/>
      <c r="N756" s="563"/>
      <c r="O756" s="563"/>
      <c r="P756" s="563"/>
      <c r="Q756" s="563"/>
      <c r="R756" s="563"/>
      <c r="S756" s="563"/>
      <c r="T756" s="563"/>
      <c r="U756" s="563"/>
      <c r="V756" s="563"/>
      <c r="W756" s="563"/>
      <c r="X756" s="563"/>
      <c r="Y756" s="563"/>
      <c r="Z756" s="564"/>
    </row>
    <row r="757" spans="1:26">
      <c r="A757" s="570"/>
      <c r="B757" s="563"/>
      <c r="C757" s="563"/>
      <c r="D757" s="563"/>
      <c r="E757" s="563"/>
      <c r="F757" s="563"/>
      <c r="G757" s="563"/>
      <c r="H757" s="563"/>
      <c r="I757" s="563"/>
      <c r="J757" s="563"/>
      <c r="K757" s="563"/>
      <c r="L757" s="563"/>
      <c r="M757" s="563"/>
      <c r="N757" s="563"/>
      <c r="O757" s="563"/>
      <c r="P757" s="563"/>
      <c r="Q757" s="563"/>
      <c r="R757" s="563"/>
      <c r="S757" s="563"/>
      <c r="T757" s="563"/>
      <c r="U757" s="563"/>
      <c r="V757" s="563"/>
      <c r="W757" s="563"/>
      <c r="X757" s="563"/>
      <c r="Y757" s="563"/>
      <c r="Z757" s="564"/>
    </row>
    <row r="758" spans="1:26">
      <c r="A758" s="570"/>
      <c r="B758" s="563"/>
      <c r="C758" s="563"/>
      <c r="D758" s="563"/>
      <c r="E758" s="563"/>
      <c r="F758" s="563"/>
      <c r="G758" s="563"/>
      <c r="H758" s="563"/>
      <c r="I758" s="563"/>
      <c r="J758" s="563"/>
      <c r="K758" s="563"/>
      <c r="L758" s="563"/>
      <c r="M758" s="563"/>
      <c r="N758" s="563"/>
      <c r="O758" s="563"/>
      <c r="P758" s="563"/>
      <c r="Q758" s="563"/>
      <c r="R758" s="563"/>
      <c r="S758" s="563"/>
      <c r="T758" s="563"/>
      <c r="U758" s="563"/>
      <c r="V758" s="563"/>
      <c r="W758" s="563"/>
      <c r="X758" s="563"/>
      <c r="Y758" s="563"/>
      <c r="Z758" s="564"/>
    </row>
    <row r="759" spans="1:26">
      <c r="A759" s="570"/>
      <c r="B759" s="563"/>
      <c r="C759" s="563"/>
      <c r="D759" s="563"/>
      <c r="E759" s="563"/>
      <c r="F759" s="563"/>
      <c r="G759" s="563"/>
      <c r="H759" s="563"/>
      <c r="I759" s="563"/>
      <c r="J759" s="563"/>
      <c r="K759" s="563"/>
      <c r="L759" s="563"/>
      <c r="M759" s="563"/>
      <c r="N759" s="563"/>
      <c r="O759" s="563"/>
      <c r="P759" s="563"/>
      <c r="Q759" s="563"/>
      <c r="R759" s="563"/>
      <c r="S759" s="563"/>
      <c r="T759" s="563"/>
      <c r="U759" s="563"/>
      <c r="V759" s="563"/>
      <c r="W759" s="563"/>
      <c r="X759" s="563"/>
      <c r="Y759" s="563"/>
      <c r="Z759" s="564"/>
    </row>
    <row r="760" spans="1:26">
      <c r="A760" s="570"/>
      <c r="B760" s="563"/>
      <c r="C760" s="563"/>
      <c r="D760" s="563"/>
      <c r="E760" s="563"/>
      <c r="F760" s="563"/>
      <c r="G760" s="563"/>
      <c r="H760" s="563"/>
      <c r="I760" s="563"/>
      <c r="J760" s="563"/>
      <c r="K760" s="563"/>
      <c r="L760" s="563"/>
      <c r="M760" s="563"/>
      <c r="N760" s="563"/>
      <c r="O760" s="563"/>
      <c r="P760" s="563"/>
      <c r="Q760" s="563"/>
      <c r="R760" s="563"/>
      <c r="S760" s="563"/>
      <c r="T760" s="563"/>
      <c r="U760" s="563"/>
      <c r="V760" s="563"/>
      <c r="W760" s="563"/>
      <c r="X760" s="563"/>
      <c r="Y760" s="563"/>
      <c r="Z760" s="564"/>
    </row>
    <row r="761" spans="1:26">
      <c r="A761" s="570"/>
      <c r="B761" s="563"/>
      <c r="C761" s="563"/>
      <c r="D761" s="563"/>
      <c r="E761" s="563"/>
      <c r="F761" s="563"/>
      <c r="G761" s="563"/>
      <c r="H761" s="563"/>
      <c r="I761" s="563"/>
      <c r="J761" s="563"/>
      <c r="K761" s="563"/>
      <c r="L761" s="563"/>
      <c r="M761" s="563"/>
      <c r="N761" s="563"/>
      <c r="O761" s="563"/>
      <c r="P761" s="563"/>
      <c r="Q761" s="563"/>
      <c r="R761" s="563"/>
      <c r="S761" s="563"/>
      <c r="T761" s="563"/>
      <c r="U761" s="563"/>
      <c r="V761" s="563"/>
      <c r="W761" s="563"/>
      <c r="X761" s="563"/>
      <c r="Y761" s="563"/>
      <c r="Z761" s="564"/>
    </row>
    <row r="762" spans="1:26">
      <c r="A762" s="570"/>
      <c r="B762" s="563"/>
      <c r="C762" s="563"/>
      <c r="D762" s="563"/>
      <c r="E762" s="563"/>
      <c r="F762" s="563"/>
      <c r="G762" s="563"/>
      <c r="H762" s="563"/>
      <c r="I762" s="563"/>
      <c r="J762" s="563"/>
      <c r="K762" s="563"/>
      <c r="L762" s="563"/>
      <c r="M762" s="563"/>
      <c r="N762" s="563"/>
      <c r="O762" s="563"/>
      <c r="P762" s="563"/>
      <c r="Q762" s="563"/>
      <c r="R762" s="563"/>
      <c r="S762" s="563"/>
      <c r="T762" s="563"/>
      <c r="U762" s="563"/>
      <c r="V762" s="563"/>
      <c r="W762" s="563"/>
      <c r="X762" s="563"/>
      <c r="Y762" s="563"/>
      <c r="Z762" s="564"/>
    </row>
    <row r="763" spans="1:26">
      <c r="A763" s="570"/>
      <c r="B763" s="563"/>
      <c r="C763" s="563"/>
      <c r="D763" s="563"/>
      <c r="E763" s="563"/>
      <c r="F763" s="563"/>
      <c r="G763" s="563"/>
      <c r="H763" s="563"/>
      <c r="I763" s="563"/>
      <c r="J763" s="563"/>
      <c r="K763" s="563"/>
      <c r="L763" s="563"/>
      <c r="M763" s="563"/>
      <c r="N763" s="563"/>
      <c r="O763" s="563"/>
      <c r="P763" s="563"/>
      <c r="Q763" s="563"/>
      <c r="R763" s="563"/>
      <c r="S763" s="563"/>
      <c r="T763" s="563"/>
      <c r="U763" s="563"/>
      <c r="V763" s="563"/>
      <c r="W763" s="563"/>
      <c r="X763" s="563"/>
      <c r="Y763" s="563"/>
      <c r="Z763" s="564"/>
    </row>
    <row r="764" spans="1:26">
      <c r="A764" s="570"/>
      <c r="B764" s="563"/>
      <c r="C764" s="563"/>
      <c r="D764" s="563"/>
      <c r="E764" s="563"/>
      <c r="F764" s="563"/>
      <c r="G764" s="563"/>
      <c r="H764" s="563"/>
      <c r="I764" s="563"/>
      <c r="J764" s="563"/>
      <c r="K764" s="563"/>
      <c r="L764" s="563"/>
      <c r="M764" s="563"/>
      <c r="N764" s="563"/>
      <c r="O764" s="563"/>
      <c r="P764" s="563"/>
      <c r="Q764" s="563"/>
      <c r="R764" s="563"/>
      <c r="S764" s="563"/>
      <c r="T764" s="563"/>
      <c r="U764" s="563"/>
      <c r="V764" s="563"/>
      <c r="W764" s="563"/>
      <c r="X764" s="563"/>
      <c r="Y764" s="563"/>
      <c r="Z764" s="564"/>
    </row>
    <row r="765" spans="1:26">
      <c r="A765" s="570"/>
      <c r="B765" s="563"/>
      <c r="C765" s="563"/>
      <c r="D765" s="563"/>
      <c r="E765" s="563"/>
      <c r="F765" s="563"/>
      <c r="G765" s="563"/>
      <c r="H765" s="563"/>
      <c r="I765" s="563"/>
      <c r="J765" s="563"/>
      <c r="K765" s="563"/>
      <c r="L765" s="563"/>
      <c r="M765" s="563"/>
      <c r="N765" s="563"/>
      <c r="O765" s="563"/>
      <c r="P765" s="563"/>
      <c r="Q765" s="563"/>
      <c r="R765" s="563"/>
      <c r="S765" s="563"/>
      <c r="T765" s="563"/>
      <c r="U765" s="563"/>
      <c r="V765" s="563"/>
      <c r="W765" s="563"/>
      <c r="X765" s="563"/>
      <c r="Y765" s="563"/>
      <c r="Z765" s="564"/>
    </row>
    <row r="766" spans="1:26">
      <c r="A766" s="570"/>
      <c r="B766" s="563"/>
      <c r="C766" s="563"/>
      <c r="D766" s="563"/>
      <c r="E766" s="563"/>
      <c r="F766" s="563"/>
      <c r="G766" s="563"/>
      <c r="H766" s="563"/>
      <c r="I766" s="563"/>
      <c r="J766" s="563"/>
      <c r="K766" s="563"/>
      <c r="L766" s="563"/>
      <c r="M766" s="563"/>
      <c r="N766" s="563"/>
      <c r="O766" s="563"/>
      <c r="P766" s="563"/>
      <c r="Q766" s="563"/>
      <c r="R766" s="563"/>
      <c r="S766" s="563"/>
      <c r="T766" s="563"/>
      <c r="U766" s="563"/>
      <c r="V766" s="563"/>
      <c r="W766" s="563"/>
      <c r="X766" s="563"/>
      <c r="Y766" s="563"/>
      <c r="Z766" s="564"/>
    </row>
    <row r="767" spans="1:26">
      <c r="A767" s="570"/>
      <c r="B767" s="563"/>
      <c r="C767" s="563"/>
      <c r="D767" s="563"/>
      <c r="E767" s="563"/>
      <c r="F767" s="563"/>
      <c r="G767" s="563"/>
      <c r="H767" s="563"/>
      <c r="I767" s="563"/>
      <c r="J767" s="563"/>
      <c r="K767" s="563"/>
      <c r="L767" s="563"/>
      <c r="M767" s="563"/>
      <c r="N767" s="563"/>
      <c r="O767" s="563"/>
      <c r="P767" s="563"/>
      <c r="Q767" s="563"/>
      <c r="R767" s="563"/>
      <c r="S767" s="563"/>
      <c r="T767" s="563"/>
      <c r="U767" s="563"/>
      <c r="V767" s="563"/>
      <c r="W767" s="563"/>
      <c r="X767" s="563"/>
      <c r="Y767" s="563"/>
      <c r="Z767" s="564"/>
    </row>
    <row r="768" spans="1:26">
      <c r="A768" s="570"/>
      <c r="B768" s="563"/>
      <c r="C768" s="563"/>
      <c r="D768" s="563"/>
      <c r="E768" s="563"/>
      <c r="F768" s="563"/>
      <c r="G768" s="563"/>
      <c r="H768" s="563"/>
      <c r="I768" s="563"/>
      <c r="J768" s="563"/>
      <c r="K768" s="563"/>
      <c r="L768" s="563"/>
      <c r="M768" s="563"/>
      <c r="N768" s="563"/>
      <c r="O768" s="563"/>
      <c r="P768" s="563"/>
      <c r="Q768" s="563"/>
      <c r="R768" s="563"/>
      <c r="S768" s="563"/>
      <c r="T768" s="563"/>
      <c r="U768" s="563"/>
      <c r="V768" s="563"/>
      <c r="W768" s="563"/>
      <c r="X768" s="563"/>
      <c r="Y768" s="563"/>
      <c r="Z768" s="564"/>
    </row>
    <row r="769" spans="1:26">
      <c r="A769" s="570"/>
      <c r="B769" s="563"/>
      <c r="C769" s="563"/>
      <c r="D769" s="563"/>
      <c r="E769" s="563"/>
      <c r="F769" s="563"/>
      <c r="G769" s="563"/>
      <c r="H769" s="563"/>
      <c r="I769" s="563"/>
      <c r="J769" s="563"/>
      <c r="K769" s="563"/>
      <c r="L769" s="563"/>
      <c r="M769" s="563"/>
      <c r="N769" s="563"/>
      <c r="O769" s="563"/>
      <c r="P769" s="563"/>
      <c r="Q769" s="563"/>
      <c r="R769" s="563"/>
      <c r="S769" s="563"/>
      <c r="T769" s="563"/>
      <c r="U769" s="563"/>
      <c r="V769" s="563"/>
      <c r="W769" s="563"/>
      <c r="X769" s="563"/>
      <c r="Y769" s="563"/>
      <c r="Z769" s="564"/>
    </row>
    <row r="770" spans="1:26">
      <c r="A770" s="570"/>
      <c r="B770" s="563"/>
      <c r="C770" s="563"/>
      <c r="D770" s="563"/>
      <c r="E770" s="563"/>
      <c r="F770" s="563"/>
      <c r="G770" s="563"/>
      <c r="H770" s="563"/>
      <c r="I770" s="563"/>
      <c r="J770" s="563"/>
      <c r="K770" s="563"/>
      <c r="L770" s="563"/>
      <c r="M770" s="563"/>
      <c r="N770" s="563"/>
      <c r="O770" s="563"/>
      <c r="P770" s="563"/>
      <c r="Q770" s="563"/>
      <c r="R770" s="563"/>
      <c r="S770" s="563"/>
      <c r="T770" s="563"/>
      <c r="U770" s="563"/>
      <c r="V770" s="563"/>
      <c r="W770" s="563"/>
      <c r="X770" s="563"/>
      <c r="Y770" s="563"/>
      <c r="Z770" s="564"/>
    </row>
    <row r="771" spans="1:26">
      <c r="A771" s="570"/>
      <c r="B771" s="563"/>
      <c r="C771" s="563"/>
      <c r="D771" s="563"/>
      <c r="E771" s="563"/>
      <c r="F771" s="563"/>
      <c r="G771" s="563"/>
      <c r="H771" s="563"/>
      <c r="I771" s="563"/>
      <c r="J771" s="563"/>
      <c r="K771" s="563"/>
      <c r="L771" s="563"/>
      <c r="M771" s="563"/>
      <c r="N771" s="563"/>
      <c r="O771" s="563"/>
      <c r="P771" s="563"/>
      <c r="Q771" s="563"/>
      <c r="R771" s="563"/>
      <c r="S771" s="563"/>
      <c r="T771" s="563"/>
      <c r="U771" s="563"/>
      <c r="V771" s="563"/>
      <c r="W771" s="563"/>
      <c r="X771" s="563"/>
      <c r="Y771" s="563"/>
      <c r="Z771" s="564"/>
    </row>
    <row r="772" spans="1:26">
      <c r="A772" s="570"/>
      <c r="B772" s="563"/>
      <c r="C772" s="563"/>
      <c r="D772" s="563"/>
      <c r="E772" s="563"/>
      <c r="F772" s="563"/>
      <c r="G772" s="563"/>
      <c r="H772" s="563"/>
      <c r="I772" s="563"/>
      <c r="J772" s="563"/>
      <c r="K772" s="563"/>
      <c r="L772" s="563"/>
      <c r="M772" s="563"/>
      <c r="N772" s="563"/>
      <c r="O772" s="563"/>
      <c r="P772" s="563"/>
      <c r="Q772" s="563"/>
      <c r="R772" s="563"/>
      <c r="S772" s="563"/>
      <c r="T772" s="563"/>
      <c r="U772" s="563"/>
      <c r="V772" s="563"/>
      <c r="W772" s="563"/>
      <c r="X772" s="563"/>
      <c r="Y772" s="563"/>
      <c r="Z772" s="564"/>
    </row>
    <row r="773" spans="1:26">
      <c r="A773" s="570"/>
      <c r="B773" s="563"/>
      <c r="C773" s="563"/>
      <c r="D773" s="563"/>
      <c r="E773" s="563"/>
      <c r="F773" s="563"/>
      <c r="G773" s="563"/>
      <c r="H773" s="563"/>
      <c r="I773" s="563"/>
      <c r="J773" s="563"/>
      <c r="K773" s="563"/>
      <c r="L773" s="563"/>
      <c r="M773" s="563"/>
      <c r="N773" s="563"/>
      <c r="O773" s="563"/>
      <c r="P773" s="563"/>
      <c r="Q773" s="563"/>
      <c r="R773" s="563"/>
      <c r="S773" s="563"/>
      <c r="T773" s="563"/>
      <c r="U773" s="563"/>
      <c r="V773" s="563"/>
      <c r="W773" s="563"/>
      <c r="X773" s="563"/>
      <c r="Y773" s="563"/>
      <c r="Z773" s="564"/>
    </row>
    <row r="774" spans="1:26">
      <c r="A774" s="570"/>
      <c r="B774" s="563"/>
      <c r="C774" s="563"/>
      <c r="D774" s="563"/>
      <c r="E774" s="563"/>
      <c r="F774" s="563"/>
      <c r="G774" s="563"/>
      <c r="H774" s="563"/>
      <c r="I774" s="563"/>
      <c r="J774" s="563"/>
      <c r="K774" s="563"/>
      <c r="L774" s="563"/>
      <c r="M774" s="563"/>
      <c r="N774" s="563"/>
      <c r="O774" s="563"/>
      <c r="P774" s="563"/>
      <c r="Q774" s="563"/>
      <c r="R774" s="563"/>
      <c r="S774" s="563"/>
      <c r="T774" s="563"/>
      <c r="U774" s="563"/>
      <c r="V774" s="563"/>
      <c r="W774" s="563"/>
      <c r="X774" s="563"/>
      <c r="Y774" s="563"/>
      <c r="Z774" s="564"/>
    </row>
    <row r="775" spans="1:26">
      <c r="A775" s="570"/>
      <c r="B775" s="563"/>
      <c r="C775" s="563"/>
      <c r="D775" s="563"/>
      <c r="E775" s="563"/>
      <c r="F775" s="563"/>
      <c r="G775" s="563"/>
      <c r="H775" s="563"/>
      <c r="I775" s="563"/>
      <c r="J775" s="563"/>
      <c r="K775" s="563"/>
      <c r="L775" s="563"/>
      <c r="M775" s="563"/>
      <c r="N775" s="563"/>
      <c r="O775" s="563"/>
      <c r="P775" s="563"/>
      <c r="Q775" s="563"/>
      <c r="R775" s="563"/>
      <c r="S775" s="563"/>
      <c r="T775" s="563"/>
      <c r="U775" s="563"/>
      <c r="V775" s="563"/>
      <c r="W775" s="563"/>
      <c r="X775" s="563"/>
      <c r="Y775" s="563"/>
      <c r="Z775" s="564"/>
    </row>
    <row r="776" spans="1:26">
      <c r="A776" s="570"/>
      <c r="B776" s="563"/>
      <c r="C776" s="563"/>
      <c r="D776" s="563"/>
      <c r="E776" s="563"/>
      <c r="F776" s="563"/>
      <c r="G776" s="563"/>
      <c r="H776" s="563"/>
      <c r="I776" s="563"/>
      <c r="J776" s="563"/>
      <c r="K776" s="563"/>
      <c r="L776" s="563"/>
      <c r="M776" s="563"/>
      <c r="N776" s="563"/>
      <c r="O776" s="563"/>
      <c r="P776" s="563"/>
      <c r="Q776" s="563"/>
      <c r="R776" s="563"/>
      <c r="S776" s="563"/>
      <c r="T776" s="563"/>
      <c r="U776" s="563"/>
      <c r="V776" s="563"/>
      <c r="W776" s="563"/>
      <c r="X776" s="563"/>
      <c r="Y776" s="563"/>
      <c r="Z776" s="564"/>
    </row>
    <row r="777" spans="1:26">
      <c r="A777" s="570"/>
      <c r="B777" s="563"/>
      <c r="C777" s="563"/>
      <c r="D777" s="563"/>
      <c r="E777" s="563"/>
      <c r="F777" s="563"/>
      <c r="G777" s="563"/>
      <c r="H777" s="563"/>
      <c r="I777" s="563"/>
      <c r="J777" s="563"/>
      <c r="K777" s="563"/>
      <c r="L777" s="563"/>
      <c r="M777" s="563"/>
      <c r="N777" s="563"/>
      <c r="O777" s="563"/>
      <c r="P777" s="563"/>
      <c r="Q777" s="563"/>
      <c r="R777" s="563"/>
      <c r="S777" s="563"/>
      <c r="T777" s="563"/>
      <c r="U777" s="563"/>
      <c r="V777" s="563"/>
      <c r="W777" s="563"/>
      <c r="X777" s="563"/>
      <c r="Y777" s="563"/>
      <c r="Z777" s="564"/>
    </row>
    <row r="778" spans="1:26">
      <c r="A778" s="570"/>
      <c r="B778" s="563"/>
      <c r="C778" s="563"/>
      <c r="D778" s="563"/>
      <c r="E778" s="563"/>
      <c r="F778" s="563"/>
      <c r="G778" s="563"/>
      <c r="H778" s="563"/>
      <c r="I778" s="563"/>
      <c r="J778" s="563"/>
      <c r="K778" s="563"/>
      <c r="L778" s="563"/>
      <c r="M778" s="563"/>
      <c r="N778" s="563"/>
      <c r="O778" s="563"/>
      <c r="P778" s="563"/>
      <c r="Q778" s="563"/>
      <c r="R778" s="563"/>
      <c r="S778" s="563"/>
      <c r="T778" s="563"/>
      <c r="U778" s="563"/>
      <c r="V778" s="563"/>
      <c r="W778" s="563"/>
      <c r="X778" s="563"/>
      <c r="Y778" s="563"/>
      <c r="Z778" s="564"/>
    </row>
    <row r="779" spans="1:26">
      <c r="A779" s="570"/>
      <c r="B779" s="563"/>
      <c r="C779" s="563"/>
      <c r="D779" s="563"/>
      <c r="E779" s="563"/>
      <c r="F779" s="563"/>
      <c r="G779" s="563"/>
      <c r="H779" s="563"/>
      <c r="I779" s="563"/>
      <c r="J779" s="563"/>
      <c r="K779" s="563"/>
      <c r="L779" s="563"/>
      <c r="M779" s="563"/>
      <c r="N779" s="563"/>
      <c r="O779" s="563"/>
      <c r="P779" s="563"/>
      <c r="Q779" s="563"/>
      <c r="R779" s="563"/>
      <c r="S779" s="563"/>
      <c r="T779" s="563"/>
      <c r="U779" s="563"/>
      <c r="V779" s="563"/>
      <c r="W779" s="563"/>
      <c r="X779" s="563"/>
      <c r="Y779" s="563"/>
      <c r="Z779" s="564"/>
    </row>
    <row r="780" spans="1:26">
      <c r="A780" s="570"/>
      <c r="B780" s="563"/>
      <c r="C780" s="563"/>
      <c r="D780" s="563"/>
      <c r="E780" s="563"/>
      <c r="F780" s="563"/>
      <c r="G780" s="563"/>
      <c r="H780" s="563"/>
      <c r="I780" s="563"/>
      <c r="J780" s="563"/>
      <c r="K780" s="563"/>
      <c r="L780" s="563"/>
      <c r="M780" s="563"/>
      <c r="N780" s="563"/>
      <c r="O780" s="563"/>
      <c r="P780" s="563"/>
      <c r="Q780" s="563"/>
      <c r="R780" s="563"/>
      <c r="S780" s="563"/>
      <c r="T780" s="563"/>
      <c r="U780" s="563"/>
      <c r="V780" s="563"/>
      <c r="W780" s="563"/>
      <c r="X780" s="563"/>
      <c r="Y780" s="563"/>
      <c r="Z780" s="564"/>
    </row>
    <row r="781" spans="1:26">
      <c r="A781" s="570"/>
      <c r="B781" s="563"/>
      <c r="C781" s="563"/>
      <c r="D781" s="563"/>
      <c r="E781" s="563"/>
      <c r="F781" s="563"/>
      <c r="G781" s="563"/>
      <c r="H781" s="563"/>
      <c r="I781" s="563"/>
      <c r="J781" s="563"/>
      <c r="K781" s="563"/>
      <c r="L781" s="563"/>
      <c r="M781" s="563"/>
      <c r="N781" s="563"/>
      <c r="O781" s="563"/>
      <c r="P781" s="563"/>
      <c r="Q781" s="563"/>
      <c r="R781" s="563"/>
      <c r="S781" s="563"/>
      <c r="T781" s="563"/>
      <c r="U781" s="563"/>
      <c r="V781" s="563"/>
      <c r="W781" s="563"/>
      <c r="X781" s="563"/>
      <c r="Y781" s="563"/>
      <c r="Z781" s="564"/>
    </row>
    <row r="782" spans="1:26">
      <c r="A782" s="570"/>
      <c r="B782" s="563"/>
      <c r="C782" s="563"/>
      <c r="D782" s="563"/>
      <c r="E782" s="563"/>
      <c r="F782" s="563"/>
      <c r="G782" s="563"/>
      <c r="H782" s="563"/>
      <c r="I782" s="563"/>
      <c r="J782" s="563"/>
      <c r="K782" s="563"/>
      <c r="L782" s="563"/>
      <c r="M782" s="563"/>
      <c r="N782" s="563"/>
      <c r="O782" s="563"/>
      <c r="P782" s="563"/>
      <c r="Q782" s="563"/>
      <c r="R782" s="563"/>
      <c r="S782" s="563"/>
      <c r="T782" s="563"/>
      <c r="U782" s="563"/>
      <c r="V782" s="563"/>
      <c r="W782" s="563"/>
      <c r="X782" s="563"/>
      <c r="Y782" s="563"/>
      <c r="Z782" s="564"/>
    </row>
    <row r="783" spans="1:26">
      <c r="A783" s="570"/>
      <c r="B783" s="563"/>
      <c r="C783" s="563"/>
      <c r="D783" s="563"/>
      <c r="E783" s="563"/>
      <c r="F783" s="563"/>
      <c r="G783" s="563"/>
      <c r="H783" s="563"/>
      <c r="I783" s="563"/>
      <c r="J783" s="563"/>
      <c r="K783" s="563"/>
      <c r="L783" s="563"/>
      <c r="M783" s="563"/>
      <c r="N783" s="563"/>
      <c r="O783" s="563"/>
      <c r="P783" s="563"/>
      <c r="Q783" s="563"/>
      <c r="R783" s="563"/>
      <c r="S783" s="563"/>
      <c r="T783" s="563"/>
      <c r="U783" s="563"/>
      <c r="V783" s="563"/>
      <c r="W783" s="563"/>
      <c r="X783" s="563"/>
      <c r="Y783" s="563"/>
      <c r="Z783" s="564"/>
    </row>
    <row r="784" spans="1:26">
      <c r="A784" s="570"/>
      <c r="B784" s="563"/>
      <c r="C784" s="563"/>
      <c r="D784" s="563"/>
      <c r="E784" s="563"/>
      <c r="F784" s="563"/>
      <c r="G784" s="563"/>
      <c r="H784" s="563"/>
      <c r="I784" s="563"/>
      <c r="J784" s="563"/>
      <c r="K784" s="563"/>
      <c r="L784" s="563"/>
      <c r="M784" s="563"/>
      <c r="N784" s="563"/>
      <c r="O784" s="563"/>
      <c r="P784" s="563"/>
      <c r="Q784" s="563"/>
      <c r="R784" s="563"/>
      <c r="S784" s="563"/>
      <c r="T784" s="563"/>
      <c r="U784" s="563"/>
      <c r="V784" s="563"/>
      <c r="W784" s="563"/>
      <c r="X784" s="563"/>
      <c r="Y784" s="563"/>
      <c r="Z784" s="564"/>
    </row>
    <row r="785" spans="1:26">
      <c r="A785" s="570"/>
      <c r="B785" s="563"/>
      <c r="C785" s="563"/>
      <c r="D785" s="563"/>
      <c r="E785" s="563"/>
      <c r="F785" s="563"/>
      <c r="G785" s="563"/>
      <c r="H785" s="563"/>
      <c r="I785" s="563"/>
      <c r="J785" s="563"/>
      <c r="K785" s="563"/>
      <c r="L785" s="563"/>
      <c r="M785" s="563"/>
      <c r="N785" s="563"/>
      <c r="O785" s="563"/>
      <c r="P785" s="563"/>
      <c r="Q785" s="563"/>
      <c r="R785" s="563"/>
      <c r="S785" s="563"/>
      <c r="T785" s="563"/>
      <c r="U785" s="563"/>
      <c r="V785" s="563"/>
      <c r="W785" s="563"/>
      <c r="X785" s="563"/>
      <c r="Y785" s="563"/>
      <c r="Z785" s="564"/>
    </row>
    <row r="786" spans="1:26">
      <c r="A786" s="570"/>
      <c r="B786" s="563"/>
      <c r="C786" s="563"/>
      <c r="D786" s="563"/>
      <c r="E786" s="563"/>
      <c r="F786" s="563"/>
      <c r="G786" s="563"/>
      <c r="H786" s="563"/>
      <c r="I786" s="563"/>
      <c r="J786" s="563"/>
      <c r="K786" s="563"/>
      <c r="L786" s="563"/>
      <c r="M786" s="563"/>
      <c r="N786" s="563"/>
      <c r="O786" s="563"/>
      <c r="P786" s="563"/>
      <c r="Q786" s="563"/>
      <c r="R786" s="563"/>
      <c r="S786" s="563"/>
      <c r="T786" s="563"/>
      <c r="U786" s="563"/>
      <c r="V786" s="563"/>
      <c r="W786" s="563"/>
      <c r="X786" s="563"/>
      <c r="Y786" s="563"/>
      <c r="Z786" s="564"/>
    </row>
    <row r="787" spans="1:26">
      <c r="A787" s="570"/>
      <c r="B787" s="563"/>
      <c r="C787" s="563"/>
      <c r="D787" s="563"/>
      <c r="E787" s="563"/>
      <c r="F787" s="563"/>
      <c r="G787" s="563"/>
      <c r="H787" s="563"/>
      <c r="I787" s="563"/>
      <c r="J787" s="563"/>
      <c r="K787" s="563"/>
      <c r="L787" s="563"/>
      <c r="M787" s="563"/>
      <c r="N787" s="563"/>
      <c r="O787" s="563"/>
      <c r="P787" s="563"/>
      <c r="Q787" s="563"/>
      <c r="R787" s="563"/>
      <c r="S787" s="563"/>
      <c r="T787" s="563"/>
      <c r="U787" s="563"/>
      <c r="V787" s="563"/>
      <c r="W787" s="563"/>
      <c r="X787" s="563"/>
      <c r="Y787" s="563"/>
      <c r="Z787" s="564"/>
    </row>
    <row r="788" spans="1:26">
      <c r="A788" s="570"/>
      <c r="B788" s="563"/>
      <c r="C788" s="563"/>
      <c r="D788" s="563"/>
      <c r="E788" s="563"/>
      <c r="F788" s="563"/>
      <c r="G788" s="563"/>
      <c r="H788" s="563"/>
      <c r="I788" s="563"/>
      <c r="J788" s="563"/>
      <c r="K788" s="563"/>
      <c r="L788" s="563"/>
      <c r="M788" s="563"/>
      <c r="N788" s="563"/>
      <c r="O788" s="563"/>
      <c r="P788" s="563"/>
      <c r="Q788" s="563"/>
      <c r="R788" s="563"/>
      <c r="S788" s="563"/>
      <c r="T788" s="563"/>
      <c r="U788" s="563"/>
      <c r="V788" s="563"/>
      <c r="W788" s="563"/>
      <c r="X788" s="563"/>
      <c r="Y788" s="563"/>
      <c r="Z788" s="564"/>
    </row>
    <row r="789" spans="1:26">
      <c r="A789" s="570"/>
      <c r="B789" s="563"/>
      <c r="C789" s="563"/>
      <c r="D789" s="563"/>
      <c r="E789" s="563"/>
      <c r="F789" s="563"/>
      <c r="G789" s="563"/>
      <c r="H789" s="563"/>
      <c r="I789" s="563"/>
      <c r="J789" s="563"/>
      <c r="K789" s="563"/>
      <c r="L789" s="563"/>
      <c r="M789" s="563"/>
      <c r="N789" s="563"/>
      <c r="O789" s="563"/>
      <c r="P789" s="563"/>
      <c r="Q789" s="563"/>
      <c r="R789" s="563"/>
      <c r="S789" s="563"/>
      <c r="T789" s="563"/>
      <c r="U789" s="563"/>
      <c r="V789" s="563"/>
      <c r="W789" s="563"/>
      <c r="X789" s="563"/>
      <c r="Y789" s="563"/>
      <c r="Z789" s="564"/>
    </row>
    <row r="790" spans="1:26">
      <c r="A790" s="570"/>
      <c r="B790" s="563"/>
      <c r="C790" s="563"/>
      <c r="D790" s="563"/>
      <c r="E790" s="563"/>
      <c r="F790" s="563"/>
      <c r="G790" s="563"/>
      <c r="H790" s="563"/>
      <c r="I790" s="563"/>
      <c r="J790" s="563"/>
      <c r="K790" s="563"/>
      <c r="L790" s="563"/>
      <c r="M790" s="563"/>
      <c r="N790" s="563"/>
      <c r="O790" s="563"/>
      <c r="P790" s="563"/>
      <c r="Q790" s="563"/>
      <c r="R790" s="563"/>
      <c r="S790" s="563"/>
      <c r="T790" s="563"/>
      <c r="U790" s="563"/>
      <c r="V790" s="563"/>
      <c r="W790" s="563"/>
      <c r="X790" s="563"/>
      <c r="Y790" s="563"/>
      <c r="Z790" s="564"/>
    </row>
    <row r="791" spans="1:26">
      <c r="A791" s="570"/>
      <c r="B791" s="563"/>
      <c r="C791" s="563"/>
      <c r="D791" s="563"/>
      <c r="E791" s="563"/>
      <c r="F791" s="563"/>
      <c r="G791" s="563"/>
      <c r="H791" s="563"/>
      <c r="I791" s="563"/>
      <c r="J791" s="563"/>
      <c r="K791" s="563"/>
      <c r="L791" s="563"/>
      <c r="M791" s="563"/>
      <c r="N791" s="563"/>
      <c r="O791" s="563"/>
      <c r="P791" s="563"/>
      <c r="Q791" s="563"/>
      <c r="R791" s="563"/>
      <c r="S791" s="563"/>
      <c r="T791" s="563"/>
      <c r="U791" s="563"/>
      <c r="V791" s="563"/>
      <c r="W791" s="563"/>
      <c r="X791" s="563"/>
      <c r="Y791" s="563"/>
      <c r="Z791" s="564"/>
    </row>
    <row r="792" spans="1:26">
      <c r="A792" s="570"/>
      <c r="B792" s="563"/>
      <c r="C792" s="563"/>
      <c r="D792" s="563"/>
      <c r="E792" s="563"/>
      <c r="F792" s="563"/>
      <c r="G792" s="563"/>
      <c r="H792" s="563"/>
      <c r="I792" s="563"/>
      <c r="J792" s="563"/>
      <c r="K792" s="563"/>
      <c r="L792" s="563"/>
      <c r="M792" s="563"/>
      <c r="N792" s="563"/>
      <c r="O792" s="563"/>
      <c r="P792" s="563"/>
      <c r="Q792" s="563"/>
      <c r="R792" s="563"/>
      <c r="S792" s="563"/>
      <c r="T792" s="563"/>
      <c r="U792" s="563"/>
      <c r="V792" s="563"/>
      <c r="W792" s="563"/>
      <c r="X792" s="563"/>
      <c r="Y792" s="563"/>
      <c r="Z792" s="564"/>
    </row>
    <row r="793" spans="1:26">
      <c r="A793" s="570"/>
      <c r="B793" s="563"/>
      <c r="C793" s="563"/>
      <c r="D793" s="563"/>
      <c r="E793" s="563"/>
      <c r="F793" s="563"/>
      <c r="G793" s="563"/>
      <c r="H793" s="563"/>
      <c r="I793" s="563"/>
      <c r="J793" s="563"/>
      <c r="K793" s="563"/>
      <c r="L793" s="563"/>
      <c r="M793" s="563"/>
      <c r="N793" s="563"/>
      <c r="O793" s="563"/>
      <c r="P793" s="563"/>
      <c r="Q793" s="563"/>
      <c r="R793" s="563"/>
      <c r="S793" s="563"/>
      <c r="T793" s="563"/>
      <c r="U793" s="563"/>
      <c r="V793" s="563"/>
      <c r="W793" s="563"/>
      <c r="X793" s="563"/>
      <c r="Y793" s="563"/>
      <c r="Z793" s="564"/>
    </row>
    <row r="794" spans="1:26">
      <c r="A794" s="570"/>
      <c r="B794" s="563"/>
      <c r="C794" s="563"/>
      <c r="D794" s="563"/>
      <c r="E794" s="563"/>
      <c r="F794" s="563"/>
      <c r="G794" s="563"/>
      <c r="H794" s="563"/>
      <c r="I794" s="563"/>
      <c r="J794" s="563"/>
      <c r="K794" s="563"/>
      <c r="L794" s="563"/>
      <c r="M794" s="563"/>
      <c r="N794" s="563"/>
      <c r="O794" s="563"/>
      <c r="P794" s="563"/>
      <c r="Q794" s="563"/>
      <c r="R794" s="563"/>
      <c r="S794" s="563"/>
      <c r="T794" s="563"/>
      <c r="U794" s="563"/>
      <c r="V794" s="563"/>
      <c r="W794" s="563"/>
      <c r="X794" s="563"/>
      <c r="Y794" s="563"/>
      <c r="Z794" s="564"/>
    </row>
    <row r="795" spans="1:26">
      <c r="A795" s="570"/>
      <c r="B795" s="563"/>
      <c r="C795" s="563"/>
      <c r="D795" s="563"/>
      <c r="E795" s="563"/>
      <c r="F795" s="563"/>
      <c r="G795" s="563"/>
      <c r="H795" s="563"/>
      <c r="I795" s="563"/>
      <c r="J795" s="563"/>
      <c r="K795" s="563"/>
      <c r="L795" s="563"/>
      <c r="M795" s="563"/>
      <c r="N795" s="563"/>
      <c r="O795" s="563"/>
      <c r="P795" s="563"/>
      <c r="Q795" s="563"/>
      <c r="R795" s="563"/>
      <c r="S795" s="563"/>
      <c r="T795" s="563"/>
      <c r="U795" s="563"/>
      <c r="V795" s="563"/>
      <c r="W795" s="563"/>
      <c r="X795" s="563"/>
      <c r="Y795" s="563"/>
      <c r="Z795" s="564"/>
    </row>
    <row r="796" spans="1:26">
      <c r="A796" s="570"/>
      <c r="B796" s="563"/>
      <c r="C796" s="563"/>
      <c r="D796" s="563"/>
      <c r="E796" s="563"/>
      <c r="F796" s="563"/>
      <c r="G796" s="563"/>
      <c r="H796" s="563"/>
      <c r="I796" s="563"/>
      <c r="J796" s="563"/>
      <c r="K796" s="563"/>
      <c r="L796" s="563"/>
      <c r="M796" s="563"/>
      <c r="N796" s="563"/>
      <c r="O796" s="563"/>
      <c r="P796" s="563"/>
      <c r="Q796" s="563"/>
      <c r="R796" s="563"/>
      <c r="S796" s="563"/>
      <c r="T796" s="563"/>
      <c r="U796" s="563"/>
      <c r="V796" s="563"/>
      <c r="W796" s="563"/>
      <c r="X796" s="563"/>
      <c r="Y796" s="563"/>
      <c r="Z796" s="564"/>
    </row>
    <row r="797" spans="1:26">
      <c r="A797" s="570"/>
      <c r="B797" s="563"/>
      <c r="C797" s="563"/>
      <c r="D797" s="563"/>
      <c r="E797" s="563"/>
      <c r="F797" s="563"/>
      <c r="G797" s="563"/>
      <c r="H797" s="563"/>
      <c r="I797" s="563"/>
      <c r="J797" s="563"/>
      <c r="K797" s="563"/>
      <c r="L797" s="563"/>
      <c r="M797" s="563"/>
      <c r="N797" s="563"/>
      <c r="O797" s="563"/>
      <c r="P797" s="563"/>
      <c r="Q797" s="563"/>
      <c r="R797" s="563"/>
      <c r="S797" s="563"/>
      <c r="T797" s="563"/>
      <c r="U797" s="563"/>
      <c r="V797" s="563"/>
      <c r="W797" s="563"/>
      <c r="X797" s="563"/>
      <c r="Y797" s="563"/>
      <c r="Z797" s="564"/>
    </row>
    <row r="798" spans="1:26">
      <c r="A798" s="570"/>
      <c r="B798" s="563"/>
      <c r="C798" s="563"/>
      <c r="D798" s="563"/>
      <c r="E798" s="563"/>
      <c r="F798" s="563"/>
      <c r="G798" s="563"/>
      <c r="H798" s="563"/>
      <c r="I798" s="563"/>
      <c r="J798" s="563"/>
      <c r="K798" s="563"/>
      <c r="L798" s="563"/>
      <c r="M798" s="563"/>
      <c r="N798" s="563"/>
      <c r="O798" s="563"/>
      <c r="P798" s="563"/>
      <c r="Q798" s="563"/>
      <c r="R798" s="563"/>
      <c r="S798" s="563"/>
      <c r="T798" s="563"/>
      <c r="U798" s="563"/>
      <c r="V798" s="563"/>
      <c r="W798" s="563"/>
      <c r="X798" s="563"/>
      <c r="Y798" s="563"/>
      <c r="Z798" s="564"/>
    </row>
    <row r="799" spans="1:26">
      <c r="A799" s="570"/>
      <c r="B799" s="563"/>
      <c r="C799" s="563"/>
      <c r="D799" s="563"/>
      <c r="E799" s="563"/>
      <c r="F799" s="563"/>
      <c r="G799" s="563"/>
      <c r="H799" s="563"/>
      <c r="I799" s="563"/>
      <c r="J799" s="563"/>
      <c r="K799" s="563"/>
      <c r="L799" s="563"/>
      <c r="M799" s="563"/>
      <c r="N799" s="563"/>
      <c r="O799" s="563"/>
      <c r="P799" s="563"/>
      <c r="Q799" s="563"/>
      <c r="R799" s="563"/>
      <c r="S799" s="563"/>
      <c r="T799" s="563"/>
      <c r="U799" s="563"/>
      <c r="V799" s="563"/>
      <c r="W799" s="563"/>
      <c r="X799" s="563"/>
      <c r="Y799" s="563"/>
      <c r="Z799" s="564"/>
    </row>
    <row r="800" spans="1:26">
      <c r="A800" s="570"/>
      <c r="B800" s="563"/>
      <c r="C800" s="563"/>
      <c r="D800" s="563"/>
      <c r="E800" s="563"/>
      <c r="F800" s="563"/>
      <c r="G800" s="563"/>
      <c r="H800" s="563"/>
      <c r="I800" s="563"/>
      <c r="J800" s="563"/>
      <c r="K800" s="563"/>
      <c r="L800" s="563"/>
      <c r="M800" s="563"/>
      <c r="N800" s="563"/>
      <c r="O800" s="563"/>
      <c r="P800" s="563"/>
      <c r="Q800" s="563"/>
      <c r="R800" s="563"/>
      <c r="S800" s="563"/>
      <c r="T800" s="563"/>
      <c r="U800" s="563"/>
      <c r="V800" s="563"/>
      <c r="W800" s="563"/>
      <c r="X800" s="563"/>
      <c r="Y800" s="563"/>
      <c r="Z800" s="564"/>
    </row>
    <row r="801" spans="1:26">
      <c r="A801" s="570"/>
      <c r="B801" s="563"/>
      <c r="C801" s="563"/>
      <c r="D801" s="563"/>
      <c r="E801" s="563"/>
      <c r="F801" s="563"/>
      <c r="G801" s="563"/>
      <c r="H801" s="563"/>
      <c r="I801" s="563"/>
      <c r="J801" s="563"/>
      <c r="K801" s="563"/>
      <c r="L801" s="563"/>
      <c r="M801" s="563"/>
      <c r="N801" s="563"/>
      <c r="O801" s="563"/>
      <c r="P801" s="563"/>
      <c r="Q801" s="563"/>
      <c r="R801" s="563"/>
      <c r="S801" s="563"/>
      <c r="T801" s="563"/>
      <c r="U801" s="563"/>
      <c r="V801" s="563"/>
      <c r="W801" s="563"/>
      <c r="X801" s="563"/>
      <c r="Y801" s="563"/>
      <c r="Z801" s="564"/>
    </row>
    <row r="802" spans="1:26">
      <c r="A802" s="570"/>
      <c r="B802" s="563"/>
      <c r="C802" s="563"/>
      <c r="D802" s="563"/>
      <c r="E802" s="563"/>
      <c r="F802" s="563"/>
      <c r="G802" s="563"/>
      <c r="H802" s="563"/>
      <c r="I802" s="563"/>
      <c r="J802" s="563"/>
      <c r="K802" s="563"/>
      <c r="L802" s="563"/>
      <c r="M802" s="563"/>
      <c r="N802" s="563"/>
      <c r="O802" s="563"/>
      <c r="P802" s="563"/>
      <c r="Q802" s="563"/>
      <c r="R802" s="563"/>
      <c r="S802" s="563"/>
      <c r="T802" s="563"/>
      <c r="U802" s="563"/>
      <c r="V802" s="563"/>
      <c r="W802" s="563"/>
      <c r="X802" s="563"/>
      <c r="Y802" s="563"/>
      <c r="Z802" s="564"/>
    </row>
    <row r="803" spans="1:26">
      <c r="A803" s="570"/>
      <c r="B803" s="563"/>
      <c r="C803" s="563"/>
      <c r="D803" s="563"/>
      <c r="E803" s="563"/>
      <c r="F803" s="563"/>
      <c r="G803" s="563"/>
      <c r="H803" s="563"/>
      <c r="I803" s="563"/>
      <c r="J803" s="563"/>
      <c r="K803" s="563"/>
      <c r="L803" s="563"/>
      <c r="M803" s="563"/>
      <c r="N803" s="563"/>
      <c r="O803" s="563"/>
      <c r="P803" s="563"/>
      <c r="Q803" s="563"/>
      <c r="R803" s="563"/>
      <c r="S803" s="563"/>
      <c r="T803" s="563"/>
      <c r="U803" s="563"/>
      <c r="V803" s="563"/>
      <c r="W803" s="563"/>
      <c r="X803" s="563"/>
      <c r="Y803" s="563"/>
      <c r="Z803" s="564"/>
    </row>
    <row r="804" spans="1:26">
      <c r="A804" s="570"/>
      <c r="B804" s="563"/>
      <c r="C804" s="563"/>
      <c r="D804" s="563"/>
      <c r="E804" s="563"/>
      <c r="F804" s="563"/>
      <c r="G804" s="563"/>
      <c r="H804" s="563"/>
      <c r="I804" s="563"/>
      <c r="J804" s="563"/>
      <c r="K804" s="563"/>
      <c r="L804" s="563"/>
      <c r="M804" s="563"/>
      <c r="N804" s="563"/>
      <c r="O804" s="563"/>
      <c r="P804" s="563"/>
      <c r="Q804" s="563"/>
      <c r="R804" s="563"/>
      <c r="S804" s="563"/>
      <c r="T804" s="563"/>
      <c r="U804" s="563"/>
      <c r="V804" s="563"/>
      <c r="W804" s="563"/>
      <c r="X804" s="563"/>
      <c r="Y804" s="563"/>
      <c r="Z804" s="564"/>
    </row>
    <row r="805" spans="1:26">
      <c r="A805" s="570"/>
      <c r="B805" s="563"/>
      <c r="C805" s="563"/>
      <c r="D805" s="563"/>
      <c r="E805" s="563"/>
      <c r="F805" s="563"/>
      <c r="G805" s="563"/>
      <c r="H805" s="563"/>
      <c r="I805" s="563"/>
      <c r="J805" s="563"/>
      <c r="K805" s="563"/>
      <c r="L805" s="563"/>
      <c r="M805" s="563"/>
      <c r="N805" s="563"/>
      <c r="O805" s="563"/>
      <c r="P805" s="563"/>
      <c r="Q805" s="563"/>
      <c r="R805" s="563"/>
      <c r="S805" s="563"/>
      <c r="T805" s="563"/>
      <c r="U805" s="563"/>
      <c r="V805" s="563"/>
      <c r="W805" s="563"/>
      <c r="X805" s="563"/>
      <c r="Y805" s="563"/>
      <c r="Z805" s="564"/>
    </row>
    <row r="806" spans="1:26">
      <c r="A806" s="570"/>
      <c r="B806" s="563"/>
      <c r="C806" s="563"/>
      <c r="D806" s="563"/>
      <c r="E806" s="563"/>
      <c r="F806" s="563"/>
      <c r="G806" s="563"/>
      <c r="H806" s="563"/>
      <c r="I806" s="563"/>
      <c r="J806" s="563"/>
      <c r="K806" s="563"/>
      <c r="L806" s="563"/>
      <c r="M806" s="563"/>
      <c r="N806" s="563"/>
      <c r="O806" s="563"/>
      <c r="P806" s="563"/>
      <c r="Q806" s="563"/>
      <c r="R806" s="563"/>
      <c r="S806" s="563"/>
      <c r="T806" s="563"/>
      <c r="U806" s="563"/>
      <c r="V806" s="563"/>
      <c r="W806" s="563"/>
      <c r="X806" s="563"/>
      <c r="Y806" s="563"/>
      <c r="Z806" s="564"/>
    </row>
    <row r="807" spans="1:26">
      <c r="A807" s="570"/>
      <c r="B807" s="563"/>
      <c r="C807" s="563"/>
      <c r="D807" s="563"/>
      <c r="E807" s="563"/>
      <c r="F807" s="563"/>
      <c r="G807" s="563"/>
      <c r="H807" s="563"/>
      <c r="I807" s="563"/>
      <c r="J807" s="563"/>
      <c r="K807" s="563"/>
      <c r="L807" s="563"/>
      <c r="M807" s="563"/>
      <c r="N807" s="563"/>
      <c r="O807" s="563"/>
      <c r="P807" s="563"/>
      <c r="Q807" s="563"/>
      <c r="R807" s="563"/>
      <c r="S807" s="563"/>
      <c r="T807" s="563"/>
      <c r="U807" s="563"/>
      <c r="V807" s="563"/>
      <c r="W807" s="563"/>
      <c r="X807" s="563"/>
      <c r="Y807" s="563"/>
      <c r="Z807" s="564"/>
    </row>
    <row r="808" spans="1:26">
      <c r="A808" s="570"/>
      <c r="B808" s="563"/>
      <c r="C808" s="563"/>
      <c r="D808" s="563"/>
      <c r="E808" s="563"/>
      <c r="F808" s="563"/>
      <c r="G808" s="563"/>
      <c r="H808" s="563"/>
      <c r="I808" s="563"/>
      <c r="J808" s="563"/>
      <c r="K808" s="563"/>
      <c r="L808" s="563"/>
      <c r="M808" s="563"/>
      <c r="N808" s="563"/>
      <c r="O808" s="563"/>
      <c r="P808" s="563"/>
      <c r="Q808" s="563"/>
      <c r="R808" s="563"/>
      <c r="S808" s="563"/>
      <c r="T808" s="563"/>
      <c r="U808" s="563"/>
      <c r="V808" s="563"/>
      <c r="W808" s="563"/>
      <c r="X808" s="563"/>
      <c r="Y808" s="563"/>
      <c r="Z808" s="564"/>
    </row>
    <row r="809" spans="1:26">
      <c r="A809" s="570"/>
      <c r="B809" s="563"/>
      <c r="C809" s="563"/>
      <c r="D809" s="563"/>
      <c r="E809" s="563"/>
      <c r="F809" s="563"/>
      <c r="G809" s="563"/>
      <c r="H809" s="563"/>
      <c r="I809" s="563"/>
      <c r="J809" s="563"/>
      <c r="K809" s="563"/>
      <c r="L809" s="563"/>
      <c r="M809" s="563"/>
      <c r="N809" s="563"/>
      <c r="O809" s="563"/>
      <c r="P809" s="563"/>
      <c r="Q809" s="563"/>
      <c r="R809" s="563"/>
      <c r="S809" s="563"/>
      <c r="T809" s="563"/>
      <c r="U809" s="563"/>
      <c r="V809" s="563"/>
      <c r="W809" s="563"/>
      <c r="X809" s="563"/>
      <c r="Y809" s="563"/>
      <c r="Z809" s="564"/>
    </row>
    <row r="810" spans="1:26">
      <c r="A810" s="570"/>
      <c r="B810" s="563"/>
      <c r="C810" s="563"/>
      <c r="D810" s="563"/>
      <c r="E810" s="563"/>
      <c r="F810" s="563"/>
      <c r="G810" s="563"/>
      <c r="H810" s="563"/>
      <c r="I810" s="563"/>
      <c r="J810" s="563"/>
      <c r="K810" s="563"/>
      <c r="L810" s="563"/>
      <c r="M810" s="563"/>
      <c r="N810" s="563"/>
      <c r="O810" s="563"/>
      <c r="P810" s="563"/>
      <c r="Q810" s="563"/>
      <c r="R810" s="563"/>
      <c r="S810" s="563"/>
      <c r="T810" s="563"/>
      <c r="U810" s="563"/>
      <c r="V810" s="563"/>
      <c r="W810" s="563"/>
      <c r="X810" s="563"/>
      <c r="Y810" s="563"/>
      <c r="Z810" s="564"/>
    </row>
    <row r="811" spans="1:26">
      <c r="A811" s="570"/>
      <c r="B811" s="563"/>
      <c r="C811" s="563"/>
      <c r="D811" s="563"/>
      <c r="E811" s="563"/>
      <c r="F811" s="563"/>
      <c r="G811" s="563"/>
      <c r="H811" s="563"/>
      <c r="I811" s="563"/>
      <c r="J811" s="563"/>
      <c r="K811" s="563"/>
      <c r="L811" s="563"/>
      <c r="M811" s="563"/>
      <c r="N811" s="563"/>
      <c r="O811" s="563"/>
      <c r="P811" s="563"/>
      <c r="Q811" s="563"/>
      <c r="R811" s="563"/>
      <c r="S811" s="563"/>
      <c r="T811" s="563"/>
      <c r="U811" s="563"/>
      <c r="V811" s="563"/>
      <c r="W811" s="563"/>
      <c r="X811" s="563"/>
      <c r="Y811" s="563"/>
      <c r="Z811" s="564"/>
    </row>
    <row r="812" spans="1:26">
      <c r="A812" s="570"/>
      <c r="B812" s="563"/>
      <c r="C812" s="563"/>
      <c r="D812" s="563"/>
      <c r="E812" s="563"/>
      <c r="F812" s="563"/>
      <c r="G812" s="563"/>
      <c r="H812" s="563"/>
      <c r="I812" s="563"/>
      <c r="J812" s="563"/>
      <c r="K812" s="563"/>
      <c r="L812" s="563"/>
      <c r="M812" s="563"/>
      <c r="N812" s="563"/>
      <c r="O812" s="563"/>
      <c r="P812" s="563"/>
      <c r="Q812" s="563"/>
      <c r="R812" s="563"/>
      <c r="S812" s="563"/>
      <c r="T812" s="563"/>
      <c r="U812" s="563"/>
      <c r="V812" s="563"/>
      <c r="W812" s="563"/>
      <c r="X812" s="563"/>
      <c r="Y812" s="563"/>
      <c r="Z812" s="564"/>
    </row>
    <row r="813" spans="1:26">
      <c r="A813" s="570"/>
      <c r="B813" s="563"/>
      <c r="C813" s="563"/>
      <c r="D813" s="563"/>
      <c r="E813" s="563"/>
      <c r="F813" s="563"/>
      <c r="G813" s="563"/>
      <c r="H813" s="563"/>
      <c r="I813" s="563"/>
      <c r="J813" s="563"/>
      <c r="K813" s="563"/>
      <c r="L813" s="563"/>
      <c r="M813" s="563"/>
      <c r="N813" s="563"/>
      <c r="O813" s="563"/>
      <c r="P813" s="563"/>
      <c r="Q813" s="563"/>
      <c r="R813" s="563"/>
      <c r="S813" s="563"/>
      <c r="T813" s="563"/>
      <c r="U813" s="563"/>
      <c r="V813" s="563"/>
      <c r="W813" s="563"/>
      <c r="X813" s="563"/>
      <c r="Y813" s="563"/>
      <c r="Z813" s="564"/>
    </row>
    <row r="814" spans="1:26">
      <c r="A814" s="570"/>
      <c r="B814" s="563"/>
      <c r="C814" s="563"/>
      <c r="D814" s="563"/>
      <c r="E814" s="563"/>
      <c r="F814" s="563"/>
      <c r="G814" s="563"/>
      <c r="H814" s="563"/>
      <c r="I814" s="563"/>
      <c r="J814" s="563"/>
      <c r="K814" s="563"/>
      <c r="L814" s="563"/>
      <c r="M814" s="563"/>
      <c r="N814" s="563"/>
      <c r="O814" s="563"/>
      <c r="P814" s="563"/>
      <c r="Q814" s="563"/>
      <c r="R814" s="563"/>
      <c r="S814" s="563"/>
      <c r="T814" s="563"/>
      <c r="U814" s="563"/>
      <c r="V814" s="563"/>
      <c r="W814" s="563"/>
      <c r="X814" s="563"/>
      <c r="Y814" s="563"/>
      <c r="Z814" s="564"/>
    </row>
    <row r="815" spans="1:26">
      <c r="A815" s="570"/>
      <c r="B815" s="563"/>
      <c r="C815" s="563"/>
      <c r="D815" s="563"/>
      <c r="E815" s="563"/>
      <c r="F815" s="563"/>
      <c r="G815" s="563"/>
      <c r="H815" s="563"/>
      <c r="I815" s="563"/>
      <c r="J815" s="563"/>
      <c r="K815" s="563"/>
      <c r="L815" s="563"/>
      <c r="M815" s="563"/>
      <c r="N815" s="563"/>
      <c r="O815" s="563"/>
      <c r="P815" s="563"/>
      <c r="Q815" s="563"/>
      <c r="R815" s="563"/>
      <c r="S815" s="563"/>
      <c r="T815" s="563"/>
      <c r="U815" s="563"/>
      <c r="V815" s="563"/>
      <c r="W815" s="563"/>
      <c r="X815" s="563"/>
      <c r="Y815" s="563"/>
      <c r="Z815" s="564"/>
    </row>
    <row r="816" spans="1:26">
      <c r="A816" s="570"/>
      <c r="B816" s="563"/>
      <c r="C816" s="563"/>
      <c r="D816" s="563"/>
      <c r="E816" s="563"/>
      <c r="F816" s="563"/>
      <c r="G816" s="563"/>
      <c r="H816" s="563"/>
      <c r="I816" s="563"/>
      <c r="J816" s="563"/>
      <c r="K816" s="563"/>
      <c r="L816" s="563"/>
      <c r="M816" s="563"/>
      <c r="N816" s="563"/>
      <c r="O816" s="563"/>
      <c r="P816" s="563"/>
      <c r="Q816" s="563"/>
      <c r="R816" s="563"/>
      <c r="S816" s="563"/>
      <c r="T816" s="563"/>
      <c r="U816" s="563"/>
      <c r="V816" s="563"/>
      <c r="W816" s="563"/>
      <c r="X816" s="563"/>
      <c r="Y816" s="563"/>
      <c r="Z816" s="564"/>
    </row>
    <row r="817" spans="1:26">
      <c r="A817" s="570"/>
      <c r="B817" s="563"/>
      <c r="C817" s="563"/>
      <c r="D817" s="563"/>
      <c r="E817" s="563"/>
      <c r="F817" s="563"/>
      <c r="G817" s="563"/>
      <c r="H817" s="563"/>
      <c r="I817" s="563"/>
      <c r="J817" s="563"/>
      <c r="K817" s="563"/>
      <c r="L817" s="563"/>
      <c r="M817" s="563"/>
      <c r="N817" s="563"/>
      <c r="O817" s="563"/>
      <c r="P817" s="563"/>
      <c r="Q817" s="563"/>
      <c r="R817" s="563"/>
      <c r="S817" s="563"/>
      <c r="T817" s="563"/>
      <c r="U817" s="563"/>
      <c r="V817" s="563"/>
      <c r="W817" s="563"/>
      <c r="X817" s="563"/>
      <c r="Y817" s="563"/>
      <c r="Z817" s="564"/>
    </row>
    <row r="818" spans="1:26">
      <c r="A818" s="570"/>
      <c r="B818" s="563"/>
      <c r="C818" s="563"/>
      <c r="D818" s="563"/>
      <c r="E818" s="563"/>
      <c r="F818" s="563"/>
      <c r="G818" s="563"/>
      <c r="H818" s="563"/>
      <c r="I818" s="563"/>
      <c r="J818" s="563"/>
      <c r="K818" s="563"/>
      <c r="L818" s="563"/>
      <c r="M818" s="563"/>
      <c r="N818" s="563"/>
      <c r="O818" s="563"/>
      <c r="P818" s="563"/>
      <c r="Q818" s="563"/>
      <c r="R818" s="563"/>
      <c r="S818" s="563"/>
      <c r="T818" s="563"/>
      <c r="U818" s="563"/>
      <c r="V818" s="563"/>
      <c r="W818" s="563"/>
      <c r="X818" s="563"/>
      <c r="Y818" s="563"/>
      <c r="Z818" s="564"/>
    </row>
    <row r="819" spans="1:26">
      <c r="A819" s="570"/>
      <c r="B819" s="563"/>
      <c r="C819" s="563"/>
      <c r="D819" s="563"/>
      <c r="E819" s="563"/>
      <c r="F819" s="563"/>
      <c r="G819" s="563"/>
      <c r="H819" s="563"/>
      <c r="I819" s="563"/>
      <c r="J819" s="563"/>
      <c r="K819" s="563"/>
      <c r="L819" s="563"/>
      <c r="M819" s="563"/>
      <c r="N819" s="563"/>
      <c r="O819" s="563"/>
      <c r="P819" s="563"/>
      <c r="Q819" s="563"/>
      <c r="R819" s="563"/>
      <c r="S819" s="563"/>
      <c r="T819" s="563"/>
      <c r="U819" s="563"/>
      <c r="V819" s="563"/>
      <c r="W819" s="563"/>
      <c r="X819" s="563"/>
      <c r="Y819" s="563"/>
      <c r="Z819" s="564"/>
    </row>
    <row r="820" spans="1:26">
      <c r="A820" s="570"/>
      <c r="B820" s="563"/>
      <c r="C820" s="563"/>
      <c r="D820" s="563"/>
      <c r="E820" s="563"/>
      <c r="F820" s="563"/>
      <c r="G820" s="563"/>
      <c r="H820" s="563"/>
      <c r="I820" s="563"/>
      <c r="J820" s="563"/>
      <c r="K820" s="563"/>
      <c r="L820" s="563"/>
      <c r="M820" s="563"/>
      <c r="N820" s="563"/>
      <c r="O820" s="563"/>
      <c r="P820" s="563"/>
      <c r="Q820" s="563"/>
      <c r="R820" s="563"/>
      <c r="S820" s="563"/>
      <c r="T820" s="563"/>
      <c r="U820" s="563"/>
      <c r="V820" s="563"/>
      <c r="W820" s="563"/>
      <c r="X820" s="563"/>
      <c r="Y820" s="563"/>
      <c r="Z820" s="564"/>
    </row>
    <row r="821" spans="1:26">
      <c r="A821" s="570"/>
      <c r="B821" s="563"/>
      <c r="C821" s="563"/>
      <c r="D821" s="563"/>
      <c r="E821" s="563"/>
      <c r="F821" s="563"/>
      <c r="G821" s="563"/>
      <c r="H821" s="563"/>
      <c r="I821" s="563"/>
      <c r="J821" s="563"/>
      <c r="K821" s="563"/>
      <c r="L821" s="563"/>
      <c r="M821" s="563"/>
      <c r="N821" s="563"/>
      <c r="O821" s="563"/>
      <c r="P821" s="563"/>
      <c r="Q821" s="563"/>
      <c r="R821" s="563"/>
      <c r="S821" s="563"/>
      <c r="T821" s="563"/>
      <c r="U821" s="563"/>
      <c r="V821" s="563"/>
      <c r="W821" s="563"/>
      <c r="X821" s="563"/>
      <c r="Y821" s="563"/>
      <c r="Z821" s="564"/>
    </row>
    <row r="822" spans="1:26">
      <c r="A822" s="570"/>
      <c r="B822" s="563"/>
      <c r="C822" s="563"/>
      <c r="D822" s="563"/>
      <c r="E822" s="563"/>
      <c r="F822" s="563"/>
      <c r="G822" s="563"/>
      <c r="H822" s="563"/>
      <c r="I822" s="563"/>
      <c r="J822" s="563"/>
      <c r="K822" s="563"/>
      <c r="L822" s="563"/>
      <c r="M822" s="563"/>
      <c r="N822" s="563"/>
      <c r="O822" s="563"/>
      <c r="P822" s="563"/>
      <c r="Q822" s="563"/>
      <c r="R822" s="563"/>
      <c r="S822" s="563"/>
      <c r="T822" s="563"/>
      <c r="U822" s="563"/>
      <c r="V822" s="563"/>
      <c r="W822" s="563"/>
      <c r="X822" s="563"/>
      <c r="Y822" s="563"/>
      <c r="Z822" s="564"/>
    </row>
    <row r="823" spans="1:26">
      <c r="A823" s="570"/>
      <c r="B823" s="563"/>
      <c r="C823" s="563"/>
      <c r="D823" s="563"/>
      <c r="E823" s="563"/>
      <c r="F823" s="563"/>
      <c r="G823" s="563"/>
      <c r="H823" s="563"/>
      <c r="I823" s="563"/>
      <c r="J823" s="563"/>
      <c r="K823" s="563"/>
      <c r="L823" s="563"/>
      <c r="M823" s="563"/>
      <c r="N823" s="563"/>
      <c r="O823" s="563"/>
      <c r="P823" s="563"/>
      <c r="Q823" s="563"/>
      <c r="R823" s="563"/>
      <c r="S823" s="563"/>
      <c r="T823" s="563"/>
      <c r="U823" s="563"/>
      <c r="V823" s="563"/>
      <c r="W823" s="563"/>
      <c r="X823" s="563"/>
      <c r="Y823" s="563"/>
      <c r="Z823" s="564"/>
    </row>
    <row r="824" spans="1:26">
      <c r="A824" s="570"/>
      <c r="B824" s="563"/>
      <c r="C824" s="563"/>
      <c r="D824" s="563"/>
      <c r="E824" s="563"/>
      <c r="F824" s="563"/>
      <c r="G824" s="563"/>
      <c r="H824" s="563"/>
      <c r="I824" s="563"/>
      <c r="J824" s="563"/>
      <c r="K824" s="563"/>
      <c r="L824" s="563"/>
      <c r="M824" s="563"/>
      <c r="N824" s="563"/>
      <c r="O824" s="563"/>
      <c r="P824" s="563"/>
      <c r="Q824" s="563"/>
      <c r="R824" s="563"/>
      <c r="S824" s="563"/>
      <c r="T824" s="563"/>
      <c r="U824" s="563"/>
      <c r="V824" s="563"/>
      <c r="W824" s="563"/>
      <c r="X824" s="563"/>
      <c r="Y824" s="563"/>
      <c r="Z824" s="564"/>
    </row>
    <row r="825" spans="1:26">
      <c r="A825" s="570"/>
      <c r="B825" s="563"/>
      <c r="C825" s="563"/>
      <c r="D825" s="563"/>
      <c r="E825" s="563"/>
      <c r="F825" s="563"/>
      <c r="G825" s="563"/>
      <c r="H825" s="563"/>
      <c r="I825" s="563"/>
      <c r="J825" s="563"/>
      <c r="K825" s="563"/>
      <c r="L825" s="563"/>
      <c r="M825" s="563"/>
      <c r="N825" s="563"/>
      <c r="O825" s="563"/>
      <c r="P825" s="563"/>
      <c r="Q825" s="563"/>
      <c r="R825" s="563"/>
      <c r="S825" s="563"/>
      <c r="T825" s="563"/>
      <c r="U825" s="563"/>
      <c r="V825" s="563"/>
      <c r="W825" s="563"/>
      <c r="X825" s="563"/>
      <c r="Y825" s="563"/>
      <c r="Z825" s="564"/>
    </row>
    <row r="826" spans="1:26">
      <c r="A826" s="570"/>
      <c r="B826" s="563"/>
      <c r="C826" s="563"/>
      <c r="D826" s="563"/>
      <c r="E826" s="563"/>
      <c r="F826" s="563"/>
      <c r="G826" s="563"/>
      <c r="H826" s="563"/>
      <c r="I826" s="563"/>
      <c r="J826" s="563"/>
      <c r="K826" s="563"/>
      <c r="L826" s="563"/>
      <c r="M826" s="563"/>
      <c r="N826" s="563"/>
      <c r="O826" s="563"/>
      <c r="P826" s="563"/>
      <c r="Q826" s="563"/>
      <c r="R826" s="563"/>
      <c r="S826" s="563"/>
      <c r="T826" s="563"/>
      <c r="U826" s="563"/>
      <c r="V826" s="563"/>
      <c r="W826" s="563"/>
      <c r="X826" s="563"/>
      <c r="Y826" s="563"/>
      <c r="Z826" s="564"/>
    </row>
    <row r="827" spans="1:26">
      <c r="A827" s="570"/>
      <c r="B827" s="563"/>
      <c r="C827" s="563"/>
      <c r="D827" s="563"/>
      <c r="E827" s="563"/>
      <c r="F827" s="563"/>
      <c r="G827" s="563"/>
      <c r="H827" s="563"/>
      <c r="I827" s="563"/>
      <c r="J827" s="563"/>
      <c r="K827" s="563"/>
      <c r="L827" s="563"/>
      <c r="M827" s="563"/>
      <c r="N827" s="563"/>
      <c r="O827" s="563"/>
      <c r="P827" s="563"/>
      <c r="Q827" s="563"/>
      <c r="R827" s="563"/>
      <c r="S827" s="563"/>
      <c r="T827" s="563"/>
      <c r="U827" s="563"/>
      <c r="V827" s="563"/>
      <c r="W827" s="563"/>
      <c r="X827" s="563"/>
      <c r="Y827" s="563"/>
      <c r="Z827" s="564"/>
    </row>
    <row r="828" spans="1:26">
      <c r="A828" s="570"/>
      <c r="B828" s="563"/>
      <c r="C828" s="563"/>
      <c r="D828" s="563"/>
      <c r="E828" s="563"/>
      <c r="F828" s="563"/>
      <c r="G828" s="563"/>
      <c r="H828" s="563"/>
      <c r="I828" s="563"/>
      <c r="J828" s="563"/>
      <c r="K828" s="563"/>
      <c r="L828" s="563"/>
      <c r="M828" s="563"/>
      <c r="N828" s="563"/>
      <c r="O828" s="563"/>
      <c r="P828" s="563"/>
      <c r="Q828" s="563"/>
      <c r="R828" s="563"/>
      <c r="S828" s="563"/>
      <c r="T828" s="563"/>
      <c r="U828" s="563"/>
      <c r="V828" s="563"/>
      <c r="W828" s="563"/>
      <c r="X828" s="563"/>
      <c r="Y828" s="563"/>
      <c r="Z828" s="564"/>
    </row>
    <row r="829" spans="1:26">
      <c r="A829" s="570"/>
      <c r="B829" s="563"/>
      <c r="C829" s="563"/>
      <c r="D829" s="563"/>
      <c r="E829" s="563"/>
      <c r="F829" s="563"/>
      <c r="G829" s="563"/>
      <c r="H829" s="563"/>
      <c r="I829" s="563"/>
      <c r="J829" s="563"/>
      <c r="K829" s="563"/>
      <c r="L829" s="563"/>
      <c r="M829" s="563"/>
      <c r="N829" s="563"/>
      <c r="O829" s="563"/>
      <c r="P829" s="563"/>
      <c r="Q829" s="563"/>
      <c r="R829" s="563"/>
      <c r="S829" s="563"/>
      <c r="T829" s="563"/>
      <c r="U829" s="563"/>
      <c r="V829" s="563"/>
      <c r="W829" s="563"/>
      <c r="X829" s="563"/>
      <c r="Y829" s="563"/>
      <c r="Z829" s="564"/>
    </row>
    <row r="830" spans="1:26">
      <c r="A830" s="570"/>
      <c r="B830" s="563"/>
      <c r="C830" s="563"/>
      <c r="D830" s="563"/>
      <c r="E830" s="563"/>
      <c r="F830" s="563"/>
      <c r="G830" s="563"/>
      <c r="H830" s="563"/>
      <c r="I830" s="563"/>
      <c r="J830" s="563"/>
      <c r="K830" s="563"/>
      <c r="L830" s="563"/>
      <c r="M830" s="563"/>
      <c r="N830" s="563"/>
      <c r="O830" s="563"/>
      <c r="P830" s="563"/>
      <c r="Q830" s="563"/>
      <c r="R830" s="563"/>
      <c r="S830" s="563"/>
      <c r="T830" s="563"/>
      <c r="U830" s="563"/>
      <c r="V830" s="563"/>
      <c r="W830" s="563"/>
      <c r="X830" s="563"/>
      <c r="Y830" s="563"/>
      <c r="Z830" s="564"/>
    </row>
    <row r="831" spans="1:26">
      <c r="A831" s="570"/>
      <c r="B831" s="563"/>
      <c r="C831" s="563"/>
      <c r="D831" s="563"/>
      <c r="E831" s="563"/>
      <c r="F831" s="563"/>
      <c r="G831" s="563"/>
      <c r="H831" s="563"/>
      <c r="I831" s="563"/>
      <c r="J831" s="563"/>
      <c r="K831" s="563"/>
      <c r="L831" s="563"/>
      <c r="M831" s="563"/>
      <c r="N831" s="563"/>
      <c r="O831" s="563"/>
      <c r="P831" s="563"/>
      <c r="Q831" s="563"/>
      <c r="R831" s="563"/>
      <c r="S831" s="563"/>
      <c r="T831" s="563"/>
      <c r="U831" s="563"/>
      <c r="V831" s="563"/>
      <c r="W831" s="563"/>
      <c r="X831" s="563"/>
      <c r="Y831" s="563"/>
      <c r="Z831" s="564"/>
    </row>
    <row r="832" spans="1:26">
      <c r="A832" s="570"/>
      <c r="B832" s="563"/>
      <c r="C832" s="563"/>
      <c r="D832" s="563"/>
      <c r="E832" s="563"/>
      <c r="F832" s="563"/>
      <c r="G832" s="563"/>
      <c r="H832" s="563"/>
      <c r="I832" s="563"/>
      <c r="J832" s="563"/>
      <c r="K832" s="563"/>
      <c r="L832" s="563"/>
      <c r="M832" s="563"/>
      <c r="N832" s="563"/>
      <c r="O832" s="563"/>
      <c r="P832" s="563"/>
      <c r="Q832" s="563"/>
      <c r="R832" s="563"/>
      <c r="S832" s="563"/>
      <c r="T832" s="563"/>
      <c r="U832" s="563"/>
      <c r="V832" s="563"/>
      <c r="W832" s="563"/>
      <c r="X832" s="563"/>
      <c r="Y832" s="563"/>
      <c r="Z832" s="564"/>
    </row>
    <row r="833" spans="1:26">
      <c r="A833" s="570"/>
      <c r="B833" s="563"/>
      <c r="C833" s="563"/>
      <c r="D833" s="563"/>
      <c r="E833" s="563"/>
      <c r="F833" s="563"/>
      <c r="G833" s="563"/>
      <c r="H833" s="563"/>
      <c r="I833" s="563"/>
      <c r="J833" s="563"/>
      <c r="K833" s="563"/>
      <c r="L833" s="563"/>
      <c r="M833" s="563"/>
      <c r="N833" s="563"/>
      <c r="O833" s="563"/>
      <c r="P833" s="563"/>
      <c r="Q833" s="563"/>
      <c r="R833" s="563"/>
      <c r="S833" s="563"/>
      <c r="T833" s="563"/>
      <c r="U833" s="563"/>
      <c r="V833" s="563"/>
      <c r="W833" s="563"/>
      <c r="X833" s="563"/>
      <c r="Y833" s="563"/>
      <c r="Z833" s="564"/>
    </row>
    <row r="834" spans="1:26">
      <c r="A834" s="570"/>
      <c r="B834" s="563"/>
      <c r="C834" s="563"/>
      <c r="D834" s="563"/>
      <c r="E834" s="563"/>
      <c r="F834" s="563"/>
      <c r="G834" s="563"/>
      <c r="H834" s="563"/>
      <c r="I834" s="563"/>
      <c r="J834" s="563"/>
      <c r="K834" s="563"/>
      <c r="L834" s="563"/>
      <c r="M834" s="563"/>
      <c r="N834" s="563"/>
      <c r="O834" s="563"/>
      <c r="P834" s="563"/>
      <c r="Q834" s="563"/>
      <c r="R834" s="563"/>
      <c r="S834" s="563"/>
      <c r="T834" s="563"/>
      <c r="U834" s="563"/>
      <c r="V834" s="563"/>
      <c r="W834" s="563"/>
      <c r="X834" s="563"/>
      <c r="Y834" s="563"/>
      <c r="Z834" s="564"/>
    </row>
    <row r="835" spans="1:26">
      <c r="A835" s="570"/>
      <c r="B835" s="563"/>
      <c r="C835" s="563"/>
      <c r="D835" s="563"/>
      <c r="E835" s="563"/>
      <c r="F835" s="563"/>
      <c r="G835" s="563"/>
      <c r="H835" s="563"/>
      <c r="I835" s="563"/>
      <c r="J835" s="563"/>
      <c r="K835" s="563"/>
      <c r="L835" s="563"/>
      <c r="M835" s="563"/>
      <c r="N835" s="563"/>
      <c r="O835" s="563"/>
      <c r="P835" s="563"/>
      <c r="Q835" s="563"/>
      <c r="R835" s="563"/>
      <c r="S835" s="563"/>
      <c r="T835" s="563"/>
      <c r="U835" s="563"/>
      <c r="V835" s="563"/>
      <c r="W835" s="563"/>
      <c r="X835" s="563"/>
      <c r="Y835" s="563"/>
      <c r="Z835" s="564"/>
    </row>
    <row r="836" spans="1:26">
      <c r="A836" s="570"/>
      <c r="B836" s="563"/>
      <c r="C836" s="563"/>
      <c r="D836" s="563"/>
      <c r="E836" s="563"/>
      <c r="F836" s="563"/>
      <c r="G836" s="563"/>
      <c r="H836" s="563"/>
      <c r="I836" s="563"/>
      <c r="J836" s="563"/>
      <c r="K836" s="563"/>
      <c r="L836" s="563"/>
      <c r="M836" s="563"/>
      <c r="N836" s="563"/>
      <c r="O836" s="563"/>
      <c r="P836" s="563"/>
      <c r="Q836" s="563"/>
      <c r="R836" s="563"/>
      <c r="S836" s="563"/>
      <c r="T836" s="563"/>
      <c r="U836" s="563"/>
      <c r="V836" s="563"/>
      <c r="W836" s="563"/>
      <c r="X836" s="563"/>
      <c r="Y836" s="563"/>
      <c r="Z836" s="564"/>
    </row>
    <row r="837" spans="1:26">
      <c r="A837" s="570"/>
      <c r="B837" s="563"/>
      <c r="C837" s="563"/>
      <c r="D837" s="563"/>
      <c r="E837" s="563"/>
      <c r="F837" s="563"/>
      <c r="G837" s="563"/>
      <c r="H837" s="563"/>
      <c r="I837" s="563"/>
      <c r="J837" s="563"/>
      <c r="K837" s="563"/>
      <c r="L837" s="563"/>
      <c r="M837" s="563"/>
      <c r="N837" s="563"/>
      <c r="O837" s="563"/>
      <c r="P837" s="563"/>
      <c r="Q837" s="563"/>
      <c r="R837" s="563"/>
      <c r="S837" s="563"/>
      <c r="T837" s="563"/>
      <c r="U837" s="563"/>
      <c r="V837" s="563"/>
      <c r="W837" s="563"/>
      <c r="X837" s="563"/>
      <c r="Y837" s="563"/>
      <c r="Z837" s="564"/>
    </row>
    <row r="838" spans="1:26">
      <c r="A838" s="570"/>
      <c r="B838" s="563"/>
      <c r="C838" s="563"/>
      <c r="D838" s="563"/>
      <c r="E838" s="563"/>
      <c r="F838" s="563"/>
      <c r="G838" s="563"/>
      <c r="H838" s="563"/>
      <c r="I838" s="563"/>
      <c r="J838" s="563"/>
      <c r="K838" s="563"/>
      <c r="L838" s="563"/>
      <c r="M838" s="563"/>
      <c r="N838" s="563"/>
      <c r="O838" s="563"/>
      <c r="P838" s="563"/>
      <c r="Q838" s="563"/>
      <c r="R838" s="563"/>
      <c r="S838" s="563"/>
      <c r="T838" s="563"/>
      <c r="U838" s="563"/>
      <c r="V838" s="563"/>
      <c r="W838" s="563"/>
      <c r="X838" s="563"/>
      <c r="Y838" s="563"/>
      <c r="Z838" s="564"/>
    </row>
    <row r="839" spans="1:26">
      <c r="A839" s="570"/>
      <c r="B839" s="563"/>
      <c r="C839" s="563"/>
      <c r="D839" s="563"/>
      <c r="E839" s="563"/>
      <c r="F839" s="563"/>
      <c r="G839" s="563"/>
      <c r="H839" s="563"/>
      <c r="I839" s="563"/>
      <c r="J839" s="563"/>
      <c r="K839" s="563"/>
      <c r="L839" s="563"/>
      <c r="M839" s="563"/>
      <c r="N839" s="563"/>
      <c r="O839" s="563"/>
      <c r="P839" s="563"/>
      <c r="Q839" s="563"/>
      <c r="R839" s="563"/>
      <c r="S839" s="563"/>
      <c r="T839" s="563"/>
      <c r="U839" s="563"/>
      <c r="V839" s="563"/>
      <c r="W839" s="563"/>
      <c r="X839" s="563"/>
      <c r="Y839" s="563"/>
      <c r="Z839" s="564"/>
    </row>
    <row r="840" spans="1:26">
      <c r="A840" s="570"/>
      <c r="B840" s="563"/>
      <c r="C840" s="563"/>
      <c r="D840" s="563"/>
      <c r="E840" s="563"/>
      <c r="F840" s="563"/>
      <c r="G840" s="563"/>
      <c r="H840" s="563"/>
      <c r="I840" s="563"/>
      <c r="J840" s="563"/>
      <c r="K840" s="563"/>
      <c r="L840" s="563"/>
      <c r="M840" s="563"/>
      <c r="N840" s="563"/>
      <c r="O840" s="563"/>
      <c r="P840" s="563"/>
      <c r="Q840" s="563"/>
      <c r="R840" s="563"/>
      <c r="S840" s="563"/>
      <c r="T840" s="563"/>
      <c r="U840" s="563"/>
      <c r="V840" s="563"/>
      <c r="W840" s="563"/>
      <c r="X840" s="563"/>
      <c r="Y840" s="563"/>
      <c r="Z840" s="564"/>
    </row>
    <row r="841" spans="1:26">
      <c r="A841" s="570"/>
      <c r="B841" s="563"/>
      <c r="C841" s="563"/>
      <c r="D841" s="563"/>
      <c r="E841" s="563"/>
      <c r="F841" s="563"/>
      <c r="G841" s="563"/>
      <c r="H841" s="563"/>
      <c r="I841" s="563"/>
      <c r="J841" s="563"/>
      <c r="K841" s="563"/>
      <c r="L841" s="563"/>
      <c r="M841" s="563"/>
      <c r="N841" s="563"/>
      <c r="O841" s="563"/>
      <c r="P841" s="563"/>
      <c r="Q841" s="563"/>
      <c r="R841" s="563"/>
      <c r="S841" s="563"/>
      <c r="T841" s="563"/>
      <c r="U841" s="563"/>
      <c r="V841" s="563"/>
      <c r="W841" s="563"/>
      <c r="X841" s="563"/>
      <c r="Y841" s="563"/>
      <c r="Z841" s="564"/>
    </row>
    <row r="842" spans="1:26">
      <c r="A842" s="570"/>
      <c r="B842" s="563"/>
      <c r="C842" s="563"/>
      <c r="D842" s="563"/>
      <c r="E842" s="563"/>
      <c r="F842" s="563"/>
      <c r="G842" s="563"/>
      <c r="H842" s="563"/>
      <c r="I842" s="563"/>
      <c r="J842" s="563"/>
      <c r="K842" s="563"/>
      <c r="L842" s="563"/>
      <c r="M842" s="563"/>
      <c r="N842" s="563"/>
      <c r="O842" s="563"/>
      <c r="P842" s="563"/>
      <c r="Q842" s="563"/>
      <c r="R842" s="563"/>
      <c r="S842" s="563"/>
      <c r="T842" s="563"/>
      <c r="U842" s="563"/>
      <c r="V842" s="563"/>
      <c r="W842" s="563"/>
      <c r="X842" s="563"/>
      <c r="Y842" s="563"/>
      <c r="Z842" s="564"/>
    </row>
    <row r="843" spans="1:26">
      <c r="A843" s="570"/>
      <c r="B843" s="563"/>
      <c r="C843" s="563"/>
      <c r="D843" s="563"/>
      <c r="E843" s="563"/>
      <c r="F843" s="563"/>
      <c r="G843" s="563"/>
      <c r="H843" s="563"/>
      <c r="I843" s="563"/>
      <c r="J843" s="563"/>
      <c r="K843" s="563"/>
      <c r="L843" s="563"/>
      <c r="M843" s="563"/>
      <c r="N843" s="563"/>
      <c r="O843" s="563"/>
      <c r="P843" s="563"/>
      <c r="Q843" s="563"/>
      <c r="R843" s="563"/>
      <c r="S843" s="563"/>
      <c r="T843" s="563"/>
      <c r="U843" s="563"/>
      <c r="V843" s="563"/>
      <c r="W843" s="563"/>
      <c r="X843" s="563"/>
      <c r="Y843" s="563"/>
      <c r="Z843" s="564"/>
    </row>
    <row r="844" spans="1:26">
      <c r="A844" s="570"/>
      <c r="B844" s="563"/>
      <c r="C844" s="563"/>
      <c r="D844" s="563"/>
      <c r="E844" s="563"/>
      <c r="F844" s="563"/>
      <c r="G844" s="563"/>
      <c r="H844" s="563"/>
      <c r="I844" s="563"/>
      <c r="J844" s="563"/>
      <c r="K844" s="563"/>
      <c r="L844" s="563"/>
      <c r="M844" s="563"/>
      <c r="N844" s="563"/>
      <c r="O844" s="563"/>
      <c r="P844" s="563"/>
      <c r="Q844" s="563"/>
      <c r="R844" s="563"/>
      <c r="S844" s="563"/>
      <c r="T844" s="563"/>
      <c r="U844" s="563"/>
      <c r="V844" s="563"/>
      <c r="W844" s="563"/>
      <c r="X844" s="563"/>
      <c r="Y844" s="563"/>
      <c r="Z844" s="564"/>
    </row>
    <row r="845" spans="1:26">
      <c r="A845" s="570"/>
      <c r="B845" s="563"/>
      <c r="C845" s="563"/>
      <c r="D845" s="563"/>
      <c r="E845" s="563"/>
      <c r="F845" s="563"/>
      <c r="G845" s="563"/>
      <c r="H845" s="563"/>
      <c r="I845" s="563"/>
      <c r="J845" s="563"/>
      <c r="K845" s="563"/>
      <c r="L845" s="563"/>
      <c r="M845" s="563"/>
      <c r="N845" s="563"/>
      <c r="O845" s="563"/>
      <c r="P845" s="563"/>
      <c r="Q845" s="563"/>
      <c r="R845" s="563"/>
      <c r="S845" s="563"/>
      <c r="T845" s="563"/>
      <c r="U845" s="563"/>
      <c r="V845" s="563"/>
      <c r="W845" s="563"/>
      <c r="X845" s="563"/>
      <c r="Y845" s="563"/>
      <c r="Z845" s="564"/>
    </row>
    <row r="846" spans="1:26">
      <c r="A846" s="570"/>
      <c r="B846" s="563"/>
      <c r="C846" s="563"/>
      <c r="D846" s="563"/>
      <c r="E846" s="563"/>
      <c r="F846" s="563"/>
      <c r="G846" s="563"/>
      <c r="H846" s="563"/>
      <c r="I846" s="563"/>
      <c r="J846" s="563"/>
      <c r="K846" s="563"/>
      <c r="L846" s="563"/>
      <c r="M846" s="563"/>
      <c r="N846" s="563"/>
      <c r="O846" s="563"/>
      <c r="P846" s="563"/>
      <c r="Q846" s="563"/>
      <c r="R846" s="563"/>
      <c r="S846" s="563"/>
      <c r="T846" s="563"/>
      <c r="U846" s="563"/>
      <c r="V846" s="563"/>
      <c r="W846" s="563"/>
      <c r="X846" s="563"/>
      <c r="Y846" s="563"/>
      <c r="Z846" s="564"/>
    </row>
    <row r="847" spans="1:26">
      <c r="A847" s="570"/>
      <c r="B847" s="563"/>
      <c r="C847" s="563"/>
      <c r="D847" s="563"/>
      <c r="E847" s="563"/>
      <c r="F847" s="563"/>
      <c r="G847" s="563"/>
      <c r="H847" s="563"/>
      <c r="I847" s="563"/>
      <c r="J847" s="563"/>
      <c r="K847" s="563"/>
      <c r="L847" s="563"/>
      <c r="M847" s="563"/>
      <c r="N847" s="563"/>
      <c r="O847" s="563"/>
      <c r="P847" s="563"/>
      <c r="Q847" s="563"/>
      <c r="R847" s="563"/>
      <c r="S847" s="563"/>
      <c r="T847" s="563"/>
      <c r="U847" s="563"/>
      <c r="V847" s="563"/>
      <c r="W847" s="563"/>
      <c r="X847" s="563"/>
      <c r="Y847" s="563"/>
      <c r="Z847" s="564"/>
    </row>
    <row r="848" spans="1:26">
      <c r="A848" s="570"/>
      <c r="B848" s="563"/>
      <c r="C848" s="563"/>
      <c r="D848" s="563"/>
      <c r="E848" s="563"/>
      <c r="F848" s="563"/>
      <c r="G848" s="563"/>
      <c r="H848" s="563"/>
      <c r="I848" s="563"/>
      <c r="J848" s="563"/>
      <c r="K848" s="563"/>
      <c r="L848" s="563"/>
      <c r="M848" s="563"/>
      <c r="N848" s="563"/>
      <c r="O848" s="563"/>
      <c r="P848" s="563"/>
      <c r="Q848" s="563"/>
      <c r="R848" s="563"/>
      <c r="S848" s="563"/>
      <c r="T848" s="563"/>
      <c r="U848" s="563"/>
      <c r="V848" s="563"/>
      <c r="W848" s="563"/>
      <c r="X848" s="563"/>
      <c r="Y848" s="563"/>
      <c r="Z848" s="564"/>
    </row>
    <row r="849" spans="1:26">
      <c r="A849" s="570"/>
      <c r="B849" s="563"/>
      <c r="C849" s="563"/>
      <c r="D849" s="563"/>
      <c r="E849" s="563"/>
      <c r="F849" s="563"/>
      <c r="G849" s="563"/>
      <c r="H849" s="563"/>
      <c r="I849" s="563"/>
      <c r="J849" s="563"/>
      <c r="K849" s="563"/>
      <c r="L849" s="563"/>
      <c r="M849" s="563"/>
      <c r="N849" s="563"/>
      <c r="O849" s="563"/>
      <c r="P849" s="563"/>
      <c r="Q849" s="563"/>
      <c r="R849" s="563"/>
      <c r="S849" s="563"/>
      <c r="T849" s="563"/>
      <c r="U849" s="563"/>
      <c r="V849" s="563"/>
      <c r="W849" s="563"/>
      <c r="X849" s="563"/>
      <c r="Y849" s="563"/>
      <c r="Z849" s="564"/>
    </row>
    <row r="850" spans="1:26">
      <c r="A850" s="570"/>
      <c r="B850" s="563"/>
      <c r="C850" s="563"/>
      <c r="D850" s="563"/>
      <c r="E850" s="563"/>
      <c r="F850" s="563"/>
      <c r="G850" s="563"/>
      <c r="H850" s="563"/>
      <c r="I850" s="563"/>
      <c r="J850" s="563"/>
      <c r="K850" s="563"/>
      <c r="L850" s="563"/>
      <c r="M850" s="563"/>
      <c r="N850" s="563"/>
      <c r="O850" s="563"/>
      <c r="P850" s="563"/>
      <c r="Q850" s="563"/>
      <c r="R850" s="563"/>
      <c r="S850" s="563"/>
      <c r="T850" s="563"/>
      <c r="U850" s="563"/>
      <c r="V850" s="563"/>
      <c r="W850" s="563"/>
      <c r="X850" s="563"/>
      <c r="Y850" s="563"/>
      <c r="Z850" s="564"/>
    </row>
    <row r="851" spans="1:26">
      <c r="A851" s="570"/>
      <c r="B851" s="563"/>
      <c r="C851" s="563"/>
      <c r="D851" s="563"/>
      <c r="E851" s="563"/>
      <c r="F851" s="563"/>
      <c r="G851" s="563"/>
      <c r="H851" s="563"/>
      <c r="I851" s="563"/>
      <c r="J851" s="563"/>
      <c r="K851" s="563"/>
      <c r="L851" s="563"/>
      <c r="M851" s="563"/>
      <c r="N851" s="563"/>
      <c r="O851" s="563"/>
      <c r="P851" s="563"/>
      <c r="Q851" s="563"/>
      <c r="R851" s="563"/>
      <c r="S851" s="563"/>
      <c r="T851" s="563"/>
      <c r="U851" s="563"/>
      <c r="V851" s="563"/>
      <c r="W851" s="563"/>
      <c r="X851" s="563"/>
      <c r="Y851" s="563"/>
      <c r="Z851" s="564"/>
    </row>
    <row r="852" spans="1:26">
      <c r="A852" s="570"/>
      <c r="B852" s="563"/>
      <c r="C852" s="563"/>
      <c r="D852" s="563"/>
      <c r="E852" s="563"/>
      <c r="F852" s="563"/>
      <c r="G852" s="563"/>
      <c r="H852" s="563"/>
      <c r="I852" s="563"/>
      <c r="J852" s="563"/>
      <c r="K852" s="563"/>
      <c r="L852" s="563"/>
      <c r="M852" s="563"/>
      <c r="N852" s="563"/>
      <c r="O852" s="563"/>
      <c r="P852" s="563"/>
      <c r="Q852" s="563"/>
      <c r="R852" s="563"/>
      <c r="S852" s="563"/>
      <c r="T852" s="563"/>
      <c r="U852" s="563"/>
      <c r="V852" s="563"/>
      <c r="W852" s="563"/>
      <c r="X852" s="563"/>
      <c r="Y852" s="563"/>
      <c r="Z852" s="564"/>
    </row>
    <row r="853" spans="1:26">
      <c r="A853" s="570"/>
      <c r="B853" s="563"/>
      <c r="C853" s="563"/>
      <c r="D853" s="563"/>
      <c r="E853" s="563"/>
      <c r="F853" s="563"/>
      <c r="G853" s="563"/>
      <c r="H853" s="563"/>
      <c r="I853" s="563"/>
      <c r="J853" s="563"/>
      <c r="K853" s="563"/>
      <c r="L853" s="563"/>
      <c r="M853" s="563"/>
      <c r="N853" s="563"/>
      <c r="O853" s="563"/>
      <c r="P853" s="563"/>
      <c r="Q853" s="563"/>
      <c r="R853" s="563"/>
      <c r="S853" s="563"/>
      <c r="T853" s="563"/>
      <c r="U853" s="563"/>
      <c r="V853" s="563"/>
      <c r="W853" s="563"/>
      <c r="X853" s="563"/>
      <c r="Y853" s="563"/>
      <c r="Z853" s="564"/>
    </row>
    <row r="854" spans="1:26">
      <c r="A854" s="570"/>
      <c r="B854" s="563"/>
      <c r="C854" s="563"/>
      <c r="D854" s="563"/>
      <c r="E854" s="563"/>
      <c r="F854" s="563"/>
      <c r="G854" s="563"/>
      <c r="H854" s="563"/>
      <c r="I854" s="563"/>
      <c r="J854" s="563"/>
      <c r="K854" s="563"/>
      <c r="L854" s="563"/>
      <c r="M854" s="563"/>
      <c r="N854" s="563"/>
      <c r="O854" s="563"/>
      <c r="P854" s="563"/>
      <c r="Q854" s="563"/>
      <c r="R854" s="563"/>
      <c r="S854" s="563"/>
      <c r="T854" s="563"/>
      <c r="U854" s="563"/>
      <c r="V854" s="563"/>
      <c r="W854" s="563"/>
      <c r="X854" s="563"/>
      <c r="Y854" s="563"/>
      <c r="Z854" s="564"/>
    </row>
    <row r="855" spans="1:26">
      <c r="A855" s="570"/>
      <c r="B855" s="563"/>
      <c r="C855" s="563"/>
      <c r="D855" s="563"/>
      <c r="E855" s="563"/>
      <c r="F855" s="563"/>
      <c r="G855" s="563"/>
      <c r="H855" s="563"/>
      <c r="I855" s="563"/>
      <c r="J855" s="563"/>
      <c r="K855" s="563"/>
      <c r="L855" s="563"/>
      <c r="M855" s="563"/>
      <c r="N855" s="563"/>
      <c r="O855" s="563"/>
      <c r="P855" s="563"/>
      <c r="Q855" s="563"/>
      <c r="R855" s="563"/>
      <c r="S855" s="563"/>
      <c r="T855" s="563"/>
      <c r="U855" s="563"/>
      <c r="V855" s="563"/>
      <c r="W855" s="563"/>
      <c r="X855" s="563"/>
      <c r="Y855" s="563"/>
      <c r="Z855" s="564"/>
    </row>
    <row r="856" spans="1:26">
      <c r="A856" s="570"/>
      <c r="B856" s="563"/>
      <c r="C856" s="563"/>
      <c r="D856" s="563"/>
      <c r="E856" s="563"/>
      <c r="F856" s="563"/>
      <c r="G856" s="563"/>
      <c r="H856" s="563"/>
      <c r="I856" s="563"/>
      <c r="J856" s="563"/>
      <c r="K856" s="563"/>
      <c r="L856" s="563"/>
      <c r="M856" s="563"/>
      <c r="N856" s="563"/>
      <c r="O856" s="563"/>
      <c r="P856" s="563"/>
      <c r="Q856" s="563"/>
      <c r="R856" s="563"/>
      <c r="S856" s="563"/>
      <c r="T856" s="563"/>
      <c r="U856" s="563"/>
      <c r="V856" s="563"/>
      <c r="W856" s="563"/>
      <c r="X856" s="563"/>
      <c r="Y856" s="563"/>
      <c r="Z856" s="564"/>
    </row>
    <row r="857" spans="1:26">
      <c r="A857" s="570"/>
      <c r="B857" s="563"/>
      <c r="C857" s="563"/>
      <c r="D857" s="563"/>
      <c r="E857" s="563"/>
      <c r="F857" s="563"/>
      <c r="G857" s="563"/>
      <c r="H857" s="563"/>
      <c r="I857" s="563"/>
      <c r="J857" s="563"/>
      <c r="K857" s="563"/>
      <c r="L857" s="563"/>
      <c r="M857" s="563"/>
      <c r="N857" s="563"/>
      <c r="O857" s="563"/>
      <c r="P857" s="563"/>
      <c r="Q857" s="563"/>
      <c r="R857" s="563"/>
      <c r="S857" s="563"/>
      <c r="T857" s="563"/>
      <c r="U857" s="563"/>
      <c r="V857" s="563"/>
      <c r="W857" s="563"/>
      <c r="X857" s="563"/>
      <c r="Y857" s="563"/>
      <c r="Z857" s="564"/>
    </row>
    <row r="858" spans="1:26">
      <c r="A858" s="570"/>
      <c r="B858" s="563"/>
      <c r="C858" s="563"/>
      <c r="D858" s="563"/>
      <c r="E858" s="563"/>
      <c r="F858" s="563"/>
      <c r="G858" s="563"/>
      <c r="H858" s="563"/>
      <c r="I858" s="563"/>
      <c r="J858" s="563"/>
      <c r="K858" s="563"/>
      <c r="L858" s="563"/>
      <c r="M858" s="563"/>
      <c r="N858" s="563"/>
      <c r="O858" s="563"/>
      <c r="P858" s="563"/>
      <c r="Q858" s="563"/>
      <c r="R858" s="563"/>
      <c r="S858" s="563"/>
      <c r="T858" s="563"/>
      <c r="U858" s="563"/>
      <c r="V858" s="563"/>
      <c r="W858" s="563"/>
      <c r="X858" s="563"/>
      <c r="Y858" s="563"/>
      <c r="Z858" s="564"/>
    </row>
    <row r="859" spans="1:26">
      <c r="A859" s="570"/>
      <c r="B859" s="563"/>
      <c r="C859" s="563"/>
      <c r="D859" s="563"/>
      <c r="E859" s="563"/>
      <c r="F859" s="563"/>
      <c r="G859" s="563"/>
      <c r="H859" s="563"/>
      <c r="I859" s="563"/>
      <c r="J859" s="563"/>
      <c r="K859" s="563"/>
      <c r="L859" s="563"/>
      <c r="M859" s="563"/>
      <c r="N859" s="563"/>
      <c r="O859" s="563"/>
      <c r="P859" s="563"/>
      <c r="Q859" s="563"/>
      <c r="R859" s="563"/>
      <c r="S859" s="563"/>
      <c r="T859" s="563"/>
      <c r="U859" s="563"/>
      <c r="V859" s="563"/>
      <c r="W859" s="563"/>
      <c r="X859" s="563"/>
      <c r="Y859" s="563"/>
      <c r="Z859" s="564"/>
    </row>
    <row r="860" spans="1:26">
      <c r="A860" s="570"/>
      <c r="B860" s="563"/>
      <c r="C860" s="563"/>
      <c r="D860" s="563"/>
      <c r="E860" s="563"/>
      <c r="F860" s="563"/>
      <c r="G860" s="563"/>
      <c r="H860" s="563"/>
      <c r="I860" s="563"/>
      <c r="J860" s="563"/>
      <c r="K860" s="563"/>
      <c r="L860" s="563"/>
      <c r="M860" s="563"/>
      <c r="N860" s="563"/>
      <c r="O860" s="563"/>
      <c r="P860" s="563"/>
      <c r="Q860" s="563"/>
      <c r="R860" s="563"/>
      <c r="S860" s="563"/>
      <c r="T860" s="563"/>
      <c r="U860" s="563"/>
      <c r="V860" s="563"/>
      <c r="W860" s="563"/>
      <c r="X860" s="563"/>
      <c r="Y860" s="563"/>
      <c r="Z860" s="564"/>
    </row>
    <row r="861" spans="1:26">
      <c r="A861" s="570"/>
      <c r="B861" s="563"/>
      <c r="C861" s="563"/>
      <c r="D861" s="563"/>
      <c r="E861" s="563"/>
      <c r="F861" s="563"/>
      <c r="G861" s="563"/>
      <c r="H861" s="563"/>
      <c r="I861" s="563"/>
      <c r="J861" s="563"/>
      <c r="K861" s="563"/>
      <c r="L861" s="563"/>
      <c r="M861" s="563"/>
      <c r="N861" s="563"/>
      <c r="O861" s="563"/>
      <c r="P861" s="563"/>
      <c r="Q861" s="563"/>
      <c r="R861" s="563"/>
      <c r="S861" s="563"/>
      <c r="T861" s="563"/>
      <c r="U861" s="563"/>
      <c r="V861" s="563"/>
      <c r="W861" s="563"/>
      <c r="X861" s="563"/>
      <c r="Y861" s="563"/>
      <c r="Z861" s="564"/>
    </row>
    <row r="862" spans="1:26">
      <c r="A862" s="570"/>
      <c r="B862" s="563"/>
      <c r="C862" s="563"/>
      <c r="D862" s="563"/>
      <c r="E862" s="563"/>
      <c r="F862" s="563"/>
      <c r="G862" s="563"/>
      <c r="H862" s="563"/>
      <c r="I862" s="563"/>
      <c r="J862" s="563"/>
      <c r="K862" s="563"/>
      <c r="L862" s="563"/>
      <c r="M862" s="563"/>
      <c r="N862" s="563"/>
      <c r="O862" s="563"/>
      <c r="P862" s="563"/>
      <c r="Q862" s="563"/>
      <c r="R862" s="563"/>
      <c r="S862" s="563"/>
      <c r="T862" s="563"/>
      <c r="U862" s="563"/>
      <c r="V862" s="563"/>
      <c r="W862" s="563"/>
      <c r="X862" s="563"/>
      <c r="Y862" s="563"/>
      <c r="Z862" s="564"/>
    </row>
    <row r="863" spans="1:26">
      <c r="A863" s="570"/>
      <c r="B863" s="563"/>
      <c r="C863" s="563"/>
      <c r="D863" s="563"/>
      <c r="E863" s="563"/>
      <c r="F863" s="563"/>
      <c r="G863" s="563"/>
      <c r="H863" s="563"/>
      <c r="I863" s="563"/>
      <c r="J863" s="563"/>
      <c r="K863" s="563"/>
      <c r="L863" s="563"/>
      <c r="M863" s="563"/>
      <c r="N863" s="563"/>
      <c r="O863" s="563"/>
      <c r="P863" s="563"/>
      <c r="Q863" s="563"/>
      <c r="R863" s="563"/>
      <c r="S863" s="563"/>
      <c r="T863" s="563"/>
      <c r="U863" s="563"/>
      <c r="V863" s="563"/>
      <c r="W863" s="563"/>
      <c r="X863" s="563"/>
      <c r="Y863" s="563"/>
      <c r="Z863" s="564"/>
    </row>
    <row r="864" spans="1:26">
      <c r="A864" s="570"/>
      <c r="B864" s="563"/>
      <c r="C864" s="563"/>
      <c r="D864" s="563"/>
      <c r="E864" s="563"/>
      <c r="F864" s="563"/>
      <c r="G864" s="563"/>
      <c r="H864" s="563"/>
      <c r="I864" s="563"/>
      <c r="J864" s="563"/>
      <c r="K864" s="563"/>
      <c r="L864" s="563"/>
      <c r="M864" s="563"/>
      <c r="N864" s="563"/>
      <c r="O864" s="563"/>
      <c r="P864" s="563"/>
      <c r="Q864" s="563"/>
      <c r="R864" s="563"/>
      <c r="S864" s="563"/>
      <c r="T864" s="563"/>
      <c r="U864" s="563"/>
      <c r="V864" s="563"/>
      <c r="W864" s="563"/>
      <c r="X864" s="563"/>
      <c r="Y864" s="563"/>
      <c r="Z864" s="564"/>
    </row>
    <row r="865" spans="1:26">
      <c r="A865" s="570"/>
      <c r="B865" s="563"/>
      <c r="C865" s="563"/>
      <c r="D865" s="563"/>
      <c r="E865" s="563"/>
      <c r="F865" s="563"/>
      <c r="G865" s="563"/>
      <c r="H865" s="563"/>
      <c r="I865" s="563"/>
      <c r="J865" s="563"/>
      <c r="K865" s="563"/>
      <c r="L865" s="563"/>
      <c r="M865" s="563"/>
      <c r="N865" s="563"/>
      <c r="O865" s="563"/>
      <c r="P865" s="563"/>
      <c r="Q865" s="563"/>
      <c r="R865" s="563"/>
      <c r="S865" s="563"/>
      <c r="T865" s="563"/>
      <c r="U865" s="563"/>
      <c r="V865" s="563"/>
      <c r="W865" s="563"/>
      <c r="X865" s="563"/>
      <c r="Y865" s="563"/>
      <c r="Z865" s="564"/>
    </row>
    <row r="866" spans="1:26">
      <c r="A866" s="570"/>
      <c r="B866" s="563"/>
      <c r="C866" s="563"/>
      <c r="D866" s="563"/>
      <c r="E866" s="563"/>
      <c r="F866" s="563"/>
      <c r="G866" s="563"/>
      <c r="H866" s="563"/>
      <c r="I866" s="563"/>
      <c r="J866" s="563"/>
      <c r="K866" s="563"/>
      <c r="L866" s="563"/>
      <c r="M866" s="563"/>
      <c r="N866" s="563"/>
      <c r="O866" s="563"/>
      <c r="P866" s="563"/>
      <c r="Q866" s="563"/>
      <c r="R866" s="563"/>
      <c r="S866" s="563"/>
      <c r="T866" s="563"/>
      <c r="U866" s="563"/>
      <c r="V866" s="563"/>
      <c r="W866" s="563"/>
      <c r="X866" s="563"/>
      <c r="Y866" s="563"/>
      <c r="Z866" s="564"/>
    </row>
    <row r="867" spans="1:26">
      <c r="A867" s="570"/>
      <c r="B867" s="563"/>
      <c r="C867" s="563"/>
      <c r="D867" s="563"/>
      <c r="E867" s="563"/>
      <c r="F867" s="563"/>
      <c r="G867" s="563"/>
      <c r="H867" s="563"/>
      <c r="I867" s="563"/>
      <c r="J867" s="563"/>
      <c r="K867" s="563"/>
      <c r="L867" s="563"/>
      <c r="M867" s="563"/>
      <c r="N867" s="563"/>
      <c r="O867" s="563"/>
      <c r="P867" s="563"/>
      <c r="Q867" s="563"/>
      <c r="R867" s="563"/>
      <c r="S867" s="563"/>
      <c r="T867" s="563"/>
      <c r="U867" s="563"/>
      <c r="V867" s="563"/>
      <c r="W867" s="563"/>
      <c r="X867" s="563"/>
      <c r="Y867" s="563"/>
      <c r="Z867" s="564"/>
    </row>
    <row r="868" spans="1:26">
      <c r="A868" s="570"/>
      <c r="B868" s="563"/>
      <c r="C868" s="563"/>
      <c r="D868" s="563"/>
      <c r="E868" s="563"/>
      <c r="F868" s="563"/>
      <c r="G868" s="563"/>
      <c r="H868" s="563"/>
      <c r="I868" s="563"/>
      <c r="J868" s="563"/>
      <c r="K868" s="563"/>
      <c r="L868" s="563"/>
      <c r="M868" s="563"/>
      <c r="N868" s="563"/>
      <c r="O868" s="563"/>
      <c r="P868" s="563"/>
      <c r="Q868" s="563"/>
      <c r="R868" s="563"/>
      <c r="S868" s="563"/>
      <c r="T868" s="563"/>
      <c r="U868" s="563"/>
      <c r="V868" s="563"/>
      <c r="W868" s="563"/>
      <c r="X868" s="563"/>
      <c r="Y868" s="563"/>
      <c r="Z868" s="564"/>
    </row>
    <row r="869" spans="1:26">
      <c r="A869" s="570"/>
      <c r="B869" s="563"/>
      <c r="C869" s="563"/>
      <c r="D869" s="563"/>
      <c r="E869" s="563"/>
      <c r="F869" s="563"/>
      <c r="G869" s="563"/>
      <c r="H869" s="563"/>
      <c r="I869" s="563"/>
      <c r="J869" s="563"/>
      <c r="K869" s="563"/>
      <c r="L869" s="563"/>
      <c r="M869" s="563"/>
      <c r="N869" s="563"/>
      <c r="O869" s="563"/>
      <c r="P869" s="563"/>
      <c r="Q869" s="563"/>
      <c r="R869" s="563"/>
      <c r="S869" s="563"/>
      <c r="T869" s="563"/>
      <c r="U869" s="563"/>
      <c r="V869" s="563"/>
      <c r="W869" s="563"/>
      <c r="X869" s="563"/>
      <c r="Y869" s="563"/>
      <c r="Z869" s="564"/>
    </row>
    <row r="870" spans="1:26">
      <c r="A870" s="570"/>
      <c r="B870" s="563"/>
      <c r="C870" s="563"/>
      <c r="D870" s="563"/>
      <c r="E870" s="563"/>
      <c r="F870" s="563"/>
      <c r="G870" s="563"/>
      <c r="H870" s="563"/>
      <c r="I870" s="563"/>
      <c r="J870" s="563"/>
      <c r="K870" s="563"/>
      <c r="L870" s="563"/>
      <c r="M870" s="563"/>
      <c r="N870" s="563"/>
      <c r="O870" s="563"/>
      <c r="P870" s="563"/>
      <c r="Q870" s="563"/>
      <c r="R870" s="563"/>
      <c r="S870" s="563"/>
      <c r="T870" s="563"/>
      <c r="U870" s="563"/>
      <c r="V870" s="563"/>
      <c r="W870" s="563"/>
      <c r="X870" s="563"/>
      <c r="Y870" s="563"/>
      <c r="Z870" s="564"/>
    </row>
    <row r="871" spans="1:26">
      <c r="A871" s="570"/>
      <c r="B871" s="563"/>
      <c r="C871" s="563"/>
      <c r="D871" s="563"/>
      <c r="E871" s="563"/>
      <c r="F871" s="563"/>
      <c r="G871" s="563"/>
      <c r="H871" s="563"/>
      <c r="I871" s="563"/>
      <c r="J871" s="563"/>
      <c r="K871" s="563"/>
      <c r="L871" s="563"/>
      <c r="M871" s="563"/>
      <c r="N871" s="563"/>
      <c r="O871" s="563"/>
      <c r="P871" s="563"/>
      <c r="Q871" s="563"/>
      <c r="R871" s="563"/>
      <c r="S871" s="563"/>
      <c r="T871" s="563"/>
      <c r="U871" s="563"/>
      <c r="V871" s="563"/>
      <c r="W871" s="563"/>
      <c r="X871" s="563"/>
      <c r="Y871" s="563"/>
      <c r="Z871" s="564"/>
    </row>
    <row r="872" spans="1:26">
      <c r="A872" s="570"/>
      <c r="B872" s="563"/>
      <c r="C872" s="563"/>
      <c r="D872" s="563"/>
      <c r="E872" s="563"/>
      <c r="F872" s="563"/>
      <c r="G872" s="563"/>
      <c r="H872" s="563"/>
      <c r="I872" s="563"/>
      <c r="J872" s="563"/>
      <c r="K872" s="563"/>
      <c r="L872" s="563"/>
      <c r="M872" s="563"/>
      <c r="N872" s="563"/>
      <c r="O872" s="563"/>
      <c r="P872" s="563"/>
      <c r="Q872" s="563"/>
      <c r="R872" s="563"/>
      <c r="S872" s="563"/>
      <c r="T872" s="563"/>
      <c r="U872" s="563"/>
      <c r="V872" s="563"/>
      <c r="W872" s="563"/>
      <c r="X872" s="563"/>
      <c r="Y872" s="563"/>
      <c r="Z872" s="564"/>
    </row>
    <row r="873" spans="1:26">
      <c r="A873" s="570"/>
      <c r="B873" s="563"/>
      <c r="C873" s="563"/>
      <c r="D873" s="563"/>
      <c r="E873" s="563"/>
      <c r="F873" s="563"/>
      <c r="G873" s="563"/>
      <c r="H873" s="563"/>
      <c r="I873" s="563"/>
      <c r="J873" s="563"/>
      <c r="K873" s="563"/>
      <c r="L873" s="563"/>
      <c r="M873" s="563"/>
      <c r="N873" s="563"/>
      <c r="O873" s="563"/>
      <c r="P873" s="563"/>
      <c r="Q873" s="563"/>
      <c r="R873" s="563"/>
      <c r="S873" s="563"/>
      <c r="T873" s="563"/>
      <c r="U873" s="563"/>
      <c r="V873" s="563"/>
      <c r="W873" s="563"/>
      <c r="X873" s="563"/>
      <c r="Y873" s="563"/>
      <c r="Z873" s="564"/>
    </row>
    <row r="874" spans="1:26">
      <c r="A874" s="570"/>
      <c r="B874" s="563"/>
      <c r="C874" s="563"/>
      <c r="D874" s="563"/>
      <c r="E874" s="563"/>
      <c r="F874" s="563"/>
      <c r="G874" s="563"/>
      <c r="H874" s="563"/>
      <c r="I874" s="563"/>
      <c r="J874" s="563"/>
      <c r="K874" s="563"/>
      <c r="L874" s="563"/>
      <c r="M874" s="563"/>
      <c r="N874" s="563"/>
      <c r="O874" s="563"/>
      <c r="P874" s="563"/>
      <c r="Q874" s="563"/>
      <c r="R874" s="563"/>
      <c r="S874" s="563"/>
      <c r="T874" s="563"/>
      <c r="U874" s="563"/>
      <c r="V874" s="563"/>
      <c r="W874" s="563"/>
      <c r="X874" s="563"/>
      <c r="Y874" s="563"/>
      <c r="Z874" s="564"/>
    </row>
    <row r="875" spans="1:26">
      <c r="A875" s="570"/>
      <c r="B875" s="563"/>
      <c r="C875" s="563"/>
      <c r="D875" s="563"/>
      <c r="E875" s="563"/>
      <c r="F875" s="563"/>
      <c r="G875" s="563"/>
      <c r="H875" s="563"/>
      <c r="I875" s="563"/>
      <c r="J875" s="563"/>
      <c r="K875" s="563"/>
      <c r="L875" s="563"/>
      <c r="M875" s="563"/>
      <c r="N875" s="563"/>
      <c r="O875" s="563"/>
      <c r="P875" s="563"/>
      <c r="Q875" s="563"/>
      <c r="R875" s="563"/>
      <c r="S875" s="563"/>
      <c r="T875" s="563"/>
      <c r="U875" s="563"/>
      <c r="V875" s="563"/>
      <c r="W875" s="563"/>
      <c r="X875" s="563"/>
      <c r="Y875" s="563"/>
      <c r="Z875" s="564"/>
    </row>
    <row r="876" spans="1:26">
      <c r="A876" s="570"/>
      <c r="B876" s="563"/>
      <c r="C876" s="563"/>
      <c r="D876" s="563"/>
      <c r="E876" s="563"/>
      <c r="F876" s="563"/>
      <c r="G876" s="563"/>
      <c r="H876" s="563"/>
      <c r="I876" s="563"/>
      <c r="J876" s="563"/>
      <c r="K876" s="563"/>
      <c r="L876" s="563"/>
      <c r="M876" s="563"/>
      <c r="N876" s="563"/>
      <c r="O876" s="563"/>
      <c r="P876" s="563"/>
      <c r="Q876" s="563"/>
      <c r="R876" s="563"/>
      <c r="S876" s="563"/>
      <c r="T876" s="563"/>
      <c r="U876" s="563"/>
      <c r="V876" s="563"/>
      <c r="W876" s="563"/>
      <c r="X876" s="563"/>
      <c r="Y876" s="563"/>
      <c r="Z876" s="564"/>
    </row>
    <row r="877" spans="1:26">
      <c r="A877" s="570"/>
      <c r="B877" s="563"/>
      <c r="C877" s="563"/>
      <c r="D877" s="563"/>
      <c r="E877" s="563"/>
      <c r="F877" s="563"/>
      <c r="G877" s="563"/>
      <c r="H877" s="563"/>
      <c r="I877" s="563"/>
      <c r="J877" s="563"/>
      <c r="K877" s="563"/>
      <c r="L877" s="563"/>
      <c r="M877" s="563"/>
      <c r="N877" s="563"/>
      <c r="O877" s="563"/>
      <c r="P877" s="563"/>
      <c r="Q877" s="563"/>
      <c r="R877" s="563"/>
      <c r="S877" s="563"/>
      <c r="T877" s="563"/>
      <c r="U877" s="563"/>
      <c r="V877" s="563"/>
      <c r="W877" s="563"/>
      <c r="X877" s="563"/>
      <c r="Y877" s="563"/>
      <c r="Z877" s="564"/>
    </row>
    <row r="878" spans="1:26">
      <c r="A878" s="570"/>
      <c r="B878" s="563"/>
      <c r="C878" s="563"/>
      <c r="D878" s="563"/>
      <c r="E878" s="563"/>
      <c r="F878" s="563"/>
      <c r="G878" s="563"/>
      <c r="H878" s="563"/>
      <c r="I878" s="563"/>
      <c r="J878" s="563"/>
      <c r="K878" s="563"/>
      <c r="L878" s="563"/>
      <c r="M878" s="563"/>
      <c r="N878" s="563"/>
      <c r="O878" s="563"/>
      <c r="P878" s="563"/>
      <c r="Q878" s="563"/>
      <c r="R878" s="563"/>
      <c r="S878" s="563"/>
      <c r="T878" s="563"/>
      <c r="U878" s="563"/>
      <c r="V878" s="563"/>
      <c r="W878" s="563"/>
      <c r="X878" s="563"/>
      <c r="Y878" s="563"/>
      <c r="Z878" s="564"/>
    </row>
    <row r="879" spans="1:26">
      <c r="A879" s="570"/>
      <c r="B879" s="563"/>
      <c r="C879" s="563"/>
      <c r="D879" s="563"/>
      <c r="E879" s="563"/>
      <c r="F879" s="563"/>
      <c r="G879" s="563"/>
      <c r="H879" s="563"/>
      <c r="I879" s="563"/>
      <c r="J879" s="563"/>
      <c r="K879" s="563"/>
      <c r="L879" s="563"/>
      <c r="M879" s="563"/>
      <c r="N879" s="563"/>
      <c r="O879" s="563"/>
      <c r="P879" s="563"/>
      <c r="Q879" s="563"/>
      <c r="R879" s="563"/>
      <c r="S879" s="563"/>
      <c r="T879" s="563"/>
      <c r="U879" s="563"/>
      <c r="V879" s="563"/>
      <c r="W879" s="563"/>
      <c r="X879" s="563"/>
      <c r="Y879" s="563"/>
      <c r="Z879" s="564"/>
    </row>
    <row r="880" spans="1:26">
      <c r="A880" s="570"/>
      <c r="B880" s="563"/>
      <c r="C880" s="563"/>
      <c r="D880" s="563"/>
      <c r="E880" s="563"/>
      <c r="F880" s="563"/>
      <c r="G880" s="563"/>
      <c r="H880" s="563"/>
      <c r="I880" s="563"/>
      <c r="J880" s="563"/>
      <c r="K880" s="563"/>
      <c r="L880" s="563"/>
      <c r="M880" s="563"/>
      <c r="N880" s="563"/>
      <c r="O880" s="563"/>
      <c r="P880" s="563"/>
      <c r="Q880" s="563"/>
      <c r="R880" s="563"/>
      <c r="S880" s="563"/>
      <c r="T880" s="563"/>
      <c r="U880" s="563"/>
      <c r="V880" s="563"/>
      <c r="W880" s="563"/>
      <c r="X880" s="563"/>
      <c r="Y880" s="563"/>
      <c r="Z880" s="564"/>
    </row>
    <row r="881" spans="1:26">
      <c r="A881" s="570"/>
      <c r="B881" s="563"/>
      <c r="C881" s="563"/>
      <c r="D881" s="563"/>
      <c r="E881" s="563"/>
      <c r="F881" s="563"/>
      <c r="G881" s="563"/>
      <c r="H881" s="563"/>
      <c r="I881" s="563"/>
      <c r="J881" s="563"/>
      <c r="K881" s="563"/>
      <c r="L881" s="563"/>
      <c r="M881" s="563"/>
      <c r="N881" s="563"/>
      <c r="O881" s="563"/>
      <c r="P881" s="563"/>
      <c r="Q881" s="563"/>
      <c r="R881" s="563"/>
      <c r="S881" s="563"/>
      <c r="T881" s="563"/>
      <c r="U881" s="563"/>
      <c r="V881" s="563"/>
      <c r="W881" s="563"/>
      <c r="X881" s="563"/>
      <c r="Y881" s="563"/>
      <c r="Z881" s="564"/>
    </row>
    <row r="882" spans="1:26">
      <c r="A882" s="570"/>
      <c r="B882" s="563"/>
      <c r="C882" s="563"/>
      <c r="D882" s="563"/>
      <c r="E882" s="563"/>
      <c r="F882" s="563"/>
      <c r="G882" s="563"/>
      <c r="H882" s="563"/>
      <c r="I882" s="563"/>
      <c r="J882" s="563"/>
      <c r="K882" s="563"/>
      <c r="L882" s="563"/>
      <c r="M882" s="563"/>
      <c r="N882" s="563"/>
      <c r="O882" s="563"/>
      <c r="P882" s="563"/>
      <c r="Q882" s="563"/>
      <c r="R882" s="563"/>
      <c r="S882" s="563"/>
      <c r="T882" s="563"/>
      <c r="U882" s="563"/>
      <c r="V882" s="563"/>
      <c r="W882" s="563"/>
      <c r="X882" s="563"/>
      <c r="Y882" s="563"/>
      <c r="Z882" s="564"/>
    </row>
    <row r="883" spans="1:26">
      <c r="A883" s="570"/>
      <c r="B883" s="563"/>
      <c r="C883" s="563"/>
      <c r="D883" s="563"/>
      <c r="E883" s="563"/>
      <c r="F883" s="563"/>
      <c r="G883" s="563"/>
      <c r="H883" s="563"/>
      <c r="I883" s="563"/>
      <c r="J883" s="563"/>
      <c r="K883" s="563"/>
      <c r="L883" s="563"/>
      <c r="M883" s="563"/>
      <c r="N883" s="563"/>
      <c r="O883" s="563"/>
      <c r="P883" s="563"/>
      <c r="Q883" s="563"/>
      <c r="R883" s="563"/>
      <c r="S883" s="563"/>
      <c r="T883" s="563"/>
      <c r="U883" s="563"/>
      <c r="V883" s="563"/>
      <c r="W883" s="563"/>
      <c r="X883" s="563"/>
      <c r="Y883" s="563"/>
      <c r="Z883" s="564"/>
    </row>
    <row r="884" spans="1:26">
      <c r="A884" s="570"/>
      <c r="B884" s="563"/>
      <c r="C884" s="563"/>
      <c r="D884" s="563"/>
      <c r="E884" s="563"/>
      <c r="F884" s="563"/>
      <c r="G884" s="563"/>
      <c r="H884" s="563"/>
      <c r="I884" s="563"/>
      <c r="J884" s="563"/>
      <c r="K884" s="563"/>
      <c r="L884" s="563"/>
      <c r="M884" s="563"/>
      <c r="N884" s="563"/>
      <c r="O884" s="563"/>
      <c r="P884" s="563"/>
      <c r="Q884" s="563"/>
      <c r="R884" s="563"/>
      <c r="S884" s="563"/>
      <c r="T884" s="563"/>
      <c r="U884" s="563"/>
      <c r="V884" s="563"/>
      <c r="W884" s="563"/>
      <c r="X884" s="563"/>
      <c r="Y884" s="563"/>
      <c r="Z884" s="564"/>
    </row>
    <row r="885" spans="1:26">
      <c r="A885" s="570"/>
      <c r="B885" s="563"/>
      <c r="C885" s="563"/>
      <c r="D885" s="563"/>
      <c r="E885" s="563"/>
      <c r="F885" s="563"/>
      <c r="G885" s="563"/>
      <c r="H885" s="563"/>
      <c r="I885" s="563"/>
      <c r="J885" s="563"/>
      <c r="K885" s="563"/>
      <c r="L885" s="563"/>
      <c r="M885" s="563"/>
      <c r="N885" s="563"/>
      <c r="O885" s="563"/>
      <c r="P885" s="563"/>
      <c r="Q885" s="563"/>
      <c r="R885" s="563"/>
      <c r="S885" s="563"/>
      <c r="T885" s="563"/>
      <c r="U885" s="563"/>
      <c r="V885" s="563"/>
      <c r="W885" s="563"/>
      <c r="X885" s="563"/>
      <c r="Y885" s="563"/>
      <c r="Z885" s="564"/>
    </row>
    <row r="886" spans="1:26">
      <c r="A886" s="570"/>
      <c r="B886" s="563"/>
      <c r="C886" s="563"/>
      <c r="D886" s="563"/>
      <c r="E886" s="563"/>
      <c r="F886" s="563"/>
      <c r="G886" s="563"/>
      <c r="H886" s="563"/>
      <c r="I886" s="563"/>
      <c r="J886" s="563"/>
      <c r="K886" s="563"/>
      <c r="L886" s="563"/>
      <c r="M886" s="563"/>
      <c r="N886" s="563"/>
      <c r="O886" s="563"/>
      <c r="P886" s="563"/>
      <c r="Q886" s="563"/>
      <c r="R886" s="563"/>
      <c r="S886" s="563"/>
      <c r="T886" s="563"/>
      <c r="U886" s="563"/>
      <c r="V886" s="563"/>
      <c r="W886" s="563"/>
      <c r="X886" s="563"/>
      <c r="Y886" s="563"/>
      <c r="Z886" s="564"/>
    </row>
    <row r="887" spans="1:26">
      <c r="A887" s="570"/>
      <c r="B887" s="563"/>
      <c r="C887" s="563"/>
      <c r="D887" s="563"/>
      <c r="E887" s="563"/>
      <c r="F887" s="563"/>
      <c r="G887" s="563"/>
      <c r="H887" s="563"/>
      <c r="I887" s="563"/>
      <c r="J887" s="563"/>
      <c r="K887" s="563"/>
      <c r="L887" s="563"/>
      <c r="M887" s="563"/>
      <c r="N887" s="563"/>
      <c r="O887" s="563"/>
      <c r="P887" s="563"/>
      <c r="Q887" s="563"/>
      <c r="R887" s="563"/>
      <c r="S887" s="563"/>
      <c r="T887" s="563"/>
      <c r="U887" s="563"/>
      <c r="V887" s="563"/>
      <c r="W887" s="563"/>
      <c r="X887" s="563"/>
      <c r="Y887" s="563"/>
      <c r="Z887" s="564"/>
    </row>
    <row r="888" spans="1:26">
      <c r="A888" s="570"/>
      <c r="B888" s="563"/>
      <c r="C888" s="563"/>
      <c r="D888" s="563"/>
      <c r="E888" s="563"/>
      <c r="F888" s="563"/>
      <c r="G888" s="563"/>
      <c r="H888" s="563"/>
      <c r="I888" s="563"/>
      <c r="J888" s="563"/>
      <c r="K888" s="563"/>
      <c r="L888" s="563"/>
      <c r="M888" s="563"/>
      <c r="N888" s="563"/>
      <c r="O888" s="563"/>
      <c r="P888" s="563"/>
      <c r="Q888" s="563"/>
      <c r="R888" s="563"/>
      <c r="S888" s="563"/>
      <c r="T888" s="563"/>
      <c r="U888" s="563"/>
      <c r="V888" s="563"/>
      <c r="W888" s="563"/>
      <c r="X888" s="563"/>
      <c r="Y888" s="563"/>
      <c r="Z888" s="564"/>
    </row>
    <row r="889" spans="1:26">
      <c r="A889" s="570"/>
      <c r="B889" s="563"/>
      <c r="C889" s="563"/>
      <c r="D889" s="563"/>
      <c r="E889" s="563"/>
      <c r="F889" s="563"/>
      <c r="G889" s="563"/>
      <c r="H889" s="563"/>
      <c r="I889" s="563"/>
      <c r="J889" s="563"/>
      <c r="K889" s="563"/>
      <c r="L889" s="563"/>
      <c r="M889" s="563"/>
      <c r="N889" s="563"/>
      <c r="O889" s="563"/>
      <c r="P889" s="563"/>
      <c r="Q889" s="563"/>
      <c r="R889" s="563"/>
      <c r="S889" s="563"/>
      <c r="T889" s="563"/>
      <c r="U889" s="563"/>
      <c r="V889" s="563"/>
      <c r="W889" s="563"/>
      <c r="X889" s="563"/>
      <c r="Y889" s="563"/>
      <c r="Z889" s="564"/>
    </row>
    <row r="890" spans="1:26">
      <c r="A890" s="570"/>
      <c r="B890" s="563"/>
      <c r="C890" s="563"/>
      <c r="D890" s="563"/>
      <c r="E890" s="563"/>
      <c r="F890" s="563"/>
      <c r="G890" s="563"/>
      <c r="H890" s="563"/>
      <c r="I890" s="563"/>
      <c r="J890" s="563"/>
      <c r="K890" s="563"/>
      <c r="L890" s="563"/>
      <c r="M890" s="563"/>
      <c r="N890" s="563"/>
      <c r="O890" s="563"/>
      <c r="P890" s="563"/>
      <c r="Q890" s="563"/>
      <c r="R890" s="563"/>
      <c r="S890" s="563"/>
      <c r="T890" s="563"/>
      <c r="U890" s="563"/>
      <c r="V890" s="563"/>
      <c r="W890" s="563"/>
      <c r="X890" s="563"/>
      <c r="Y890" s="563"/>
      <c r="Z890" s="564"/>
    </row>
    <row r="891" spans="1:26">
      <c r="A891" s="570"/>
      <c r="B891" s="563"/>
      <c r="C891" s="563"/>
      <c r="D891" s="563"/>
      <c r="E891" s="563"/>
      <c r="F891" s="563"/>
      <c r="G891" s="563"/>
      <c r="H891" s="563"/>
      <c r="I891" s="563"/>
      <c r="J891" s="563"/>
      <c r="K891" s="563"/>
      <c r="L891" s="563"/>
      <c r="M891" s="563"/>
      <c r="N891" s="563"/>
      <c r="O891" s="563"/>
      <c r="P891" s="563"/>
      <c r="Q891" s="563"/>
      <c r="R891" s="563"/>
      <c r="S891" s="563"/>
      <c r="T891" s="563"/>
      <c r="U891" s="563"/>
      <c r="V891" s="563"/>
      <c r="W891" s="563"/>
      <c r="X891" s="563"/>
      <c r="Y891" s="563"/>
      <c r="Z891" s="564"/>
    </row>
    <row r="892" spans="1:26">
      <c r="A892" s="570"/>
      <c r="B892" s="563"/>
      <c r="C892" s="563"/>
      <c r="D892" s="563"/>
      <c r="E892" s="563"/>
      <c r="F892" s="563"/>
      <c r="G892" s="563"/>
      <c r="H892" s="563"/>
      <c r="I892" s="563"/>
      <c r="J892" s="563"/>
      <c r="K892" s="563"/>
      <c r="L892" s="563"/>
      <c r="M892" s="563"/>
      <c r="N892" s="563"/>
      <c r="O892" s="563"/>
      <c r="P892" s="563"/>
      <c r="Q892" s="563"/>
      <c r="R892" s="563"/>
      <c r="S892" s="563"/>
      <c r="T892" s="563"/>
      <c r="U892" s="563"/>
      <c r="V892" s="563"/>
      <c r="W892" s="563"/>
      <c r="X892" s="563"/>
      <c r="Y892" s="563"/>
      <c r="Z892" s="564"/>
    </row>
    <row r="893" spans="1:26">
      <c r="A893" s="570"/>
      <c r="B893" s="563"/>
      <c r="C893" s="563"/>
      <c r="D893" s="563"/>
      <c r="E893" s="563"/>
      <c r="F893" s="563"/>
      <c r="G893" s="563"/>
      <c r="H893" s="563"/>
      <c r="I893" s="563"/>
      <c r="J893" s="563"/>
      <c r="K893" s="563"/>
      <c r="L893" s="563"/>
      <c r="M893" s="563"/>
      <c r="N893" s="563"/>
      <c r="O893" s="563"/>
      <c r="P893" s="563"/>
      <c r="Q893" s="563"/>
      <c r="R893" s="563"/>
      <c r="S893" s="563"/>
      <c r="T893" s="563"/>
      <c r="U893" s="563"/>
      <c r="V893" s="563"/>
      <c r="W893" s="563"/>
      <c r="X893" s="563"/>
      <c r="Y893" s="563"/>
      <c r="Z893" s="564"/>
    </row>
    <row r="894" spans="1:26">
      <c r="A894" s="570"/>
      <c r="B894" s="563"/>
      <c r="C894" s="563"/>
      <c r="D894" s="563"/>
      <c r="E894" s="563"/>
      <c r="F894" s="563"/>
      <c r="G894" s="563"/>
      <c r="H894" s="563"/>
      <c r="I894" s="563"/>
      <c r="J894" s="563"/>
      <c r="K894" s="563"/>
      <c r="L894" s="563"/>
      <c r="M894" s="563"/>
      <c r="N894" s="563"/>
      <c r="O894" s="563"/>
      <c r="P894" s="563"/>
      <c r="Q894" s="563"/>
      <c r="R894" s="563"/>
      <c r="S894" s="563"/>
      <c r="T894" s="563"/>
      <c r="U894" s="563"/>
      <c r="V894" s="563"/>
      <c r="W894" s="563"/>
      <c r="X894" s="563"/>
      <c r="Y894" s="563"/>
      <c r="Z894" s="564"/>
    </row>
    <row r="895" spans="1:26">
      <c r="A895" s="570"/>
      <c r="B895" s="563"/>
      <c r="C895" s="563"/>
      <c r="D895" s="563"/>
      <c r="E895" s="563"/>
      <c r="F895" s="563"/>
      <c r="G895" s="563"/>
      <c r="H895" s="563"/>
      <c r="I895" s="563"/>
      <c r="J895" s="563"/>
      <c r="K895" s="563"/>
      <c r="L895" s="563"/>
      <c r="M895" s="563"/>
      <c r="N895" s="563"/>
      <c r="O895" s="563"/>
      <c r="P895" s="563"/>
      <c r="Q895" s="563"/>
      <c r="R895" s="563"/>
      <c r="S895" s="563"/>
      <c r="T895" s="563"/>
      <c r="U895" s="563"/>
      <c r="V895" s="563"/>
      <c r="W895" s="563"/>
      <c r="X895" s="563"/>
      <c r="Y895" s="563"/>
      <c r="Z895" s="564"/>
    </row>
    <row r="896" spans="1:26">
      <c r="A896" s="570"/>
      <c r="B896" s="563"/>
      <c r="C896" s="563"/>
      <c r="D896" s="563"/>
      <c r="E896" s="563"/>
      <c r="F896" s="563"/>
      <c r="G896" s="563"/>
      <c r="H896" s="563"/>
      <c r="I896" s="563"/>
      <c r="J896" s="563"/>
      <c r="K896" s="563"/>
      <c r="L896" s="563"/>
      <c r="M896" s="563"/>
      <c r="N896" s="563"/>
      <c r="O896" s="563"/>
      <c r="P896" s="563"/>
      <c r="Q896" s="563"/>
      <c r="R896" s="563"/>
      <c r="S896" s="563"/>
      <c r="T896" s="563"/>
      <c r="U896" s="563"/>
      <c r="V896" s="563"/>
      <c r="W896" s="563"/>
      <c r="X896" s="563"/>
      <c r="Y896" s="563"/>
      <c r="Z896" s="564"/>
    </row>
    <row r="897" spans="1:26">
      <c r="A897" s="570"/>
      <c r="B897" s="563"/>
      <c r="C897" s="563"/>
      <c r="D897" s="563"/>
      <c r="E897" s="563"/>
      <c r="F897" s="563"/>
      <c r="G897" s="563"/>
      <c r="H897" s="563"/>
      <c r="I897" s="563"/>
      <c r="J897" s="563"/>
      <c r="K897" s="563"/>
      <c r="L897" s="563"/>
      <c r="M897" s="563"/>
      <c r="N897" s="563"/>
      <c r="O897" s="563"/>
      <c r="P897" s="563"/>
      <c r="Q897" s="563"/>
      <c r="R897" s="563"/>
      <c r="S897" s="563"/>
      <c r="T897" s="563"/>
      <c r="U897" s="563"/>
      <c r="V897" s="563"/>
      <c r="W897" s="563"/>
      <c r="X897" s="563"/>
      <c r="Y897" s="563"/>
      <c r="Z897" s="564"/>
    </row>
    <row r="898" spans="1:26">
      <c r="A898" s="570"/>
      <c r="B898" s="563"/>
      <c r="C898" s="563"/>
      <c r="D898" s="563"/>
      <c r="E898" s="563"/>
      <c r="F898" s="563"/>
      <c r="G898" s="563"/>
      <c r="H898" s="563"/>
      <c r="I898" s="563"/>
      <c r="J898" s="563"/>
      <c r="K898" s="563"/>
      <c r="L898" s="563"/>
      <c r="M898" s="563"/>
      <c r="N898" s="563"/>
      <c r="O898" s="563"/>
      <c r="P898" s="563"/>
      <c r="Q898" s="563"/>
      <c r="R898" s="563"/>
      <c r="S898" s="563"/>
      <c r="T898" s="563"/>
      <c r="U898" s="563"/>
      <c r="V898" s="563"/>
      <c r="W898" s="563"/>
      <c r="X898" s="563"/>
      <c r="Y898" s="563"/>
      <c r="Z898" s="564"/>
    </row>
    <row r="899" spans="1:26">
      <c r="A899" s="570"/>
      <c r="B899" s="563"/>
      <c r="C899" s="563"/>
      <c r="D899" s="563"/>
      <c r="E899" s="563"/>
      <c r="F899" s="563"/>
      <c r="G899" s="563"/>
      <c r="H899" s="563"/>
      <c r="I899" s="563"/>
      <c r="J899" s="563"/>
      <c r="K899" s="563"/>
      <c r="L899" s="563"/>
      <c r="M899" s="563"/>
      <c r="N899" s="563"/>
      <c r="O899" s="563"/>
      <c r="P899" s="563"/>
      <c r="Q899" s="563"/>
      <c r="R899" s="563"/>
      <c r="S899" s="563"/>
      <c r="T899" s="563"/>
      <c r="U899" s="563"/>
      <c r="V899" s="563"/>
      <c r="W899" s="563"/>
      <c r="X899" s="563"/>
      <c r="Y899" s="563"/>
      <c r="Z899" s="564"/>
    </row>
    <row r="900" spans="1:26">
      <c r="A900" s="570"/>
      <c r="B900" s="563"/>
      <c r="C900" s="563"/>
      <c r="D900" s="563"/>
      <c r="E900" s="563"/>
      <c r="F900" s="563"/>
      <c r="G900" s="563"/>
      <c r="H900" s="563"/>
      <c r="I900" s="563"/>
      <c r="J900" s="563"/>
      <c r="K900" s="563"/>
      <c r="L900" s="563"/>
      <c r="M900" s="563"/>
      <c r="N900" s="563"/>
      <c r="O900" s="563"/>
      <c r="P900" s="563"/>
      <c r="Q900" s="563"/>
      <c r="R900" s="563"/>
      <c r="S900" s="563"/>
      <c r="T900" s="563"/>
      <c r="U900" s="563"/>
      <c r="V900" s="563"/>
      <c r="W900" s="563"/>
      <c r="X900" s="563"/>
      <c r="Y900" s="563"/>
      <c r="Z900" s="564"/>
    </row>
    <row r="901" spans="1:26">
      <c r="A901" s="570"/>
      <c r="B901" s="563"/>
      <c r="C901" s="563"/>
      <c r="D901" s="563"/>
      <c r="E901" s="563"/>
      <c r="F901" s="563"/>
      <c r="G901" s="563"/>
      <c r="H901" s="563"/>
      <c r="I901" s="563"/>
      <c r="J901" s="563"/>
      <c r="K901" s="563"/>
      <c r="L901" s="563"/>
      <c r="M901" s="563"/>
      <c r="N901" s="563"/>
      <c r="O901" s="563"/>
      <c r="P901" s="563"/>
      <c r="Q901" s="563"/>
      <c r="R901" s="563"/>
      <c r="S901" s="563"/>
      <c r="T901" s="563"/>
      <c r="U901" s="563"/>
      <c r="V901" s="563"/>
      <c r="W901" s="563"/>
      <c r="X901" s="563"/>
      <c r="Y901" s="563"/>
      <c r="Z901" s="564"/>
    </row>
    <row r="902" spans="1:26">
      <c r="A902" s="570"/>
      <c r="B902" s="563"/>
      <c r="C902" s="563"/>
      <c r="D902" s="563"/>
      <c r="E902" s="563"/>
      <c r="F902" s="563"/>
      <c r="G902" s="563"/>
      <c r="H902" s="563"/>
      <c r="I902" s="563"/>
      <c r="J902" s="563"/>
      <c r="K902" s="563"/>
      <c r="L902" s="563"/>
      <c r="M902" s="563"/>
      <c r="N902" s="563"/>
      <c r="O902" s="563"/>
      <c r="P902" s="563"/>
      <c r="Q902" s="563"/>
      <c r="R902" s="563"/>
      <c r="S902" s="563"/>
      <c r="T902" s="563"/>
      <c r="U902" s="563"/>
      <c r="V902" s="563"/>
      <c r="W902" s="563"/>
      <c r="X902" s="563"/>
      <c r="Y902" s="563"/>
      <c r="Z902" s="564"/>
    </row>
    <row r="903" spans="1:26">
      <c r="A903" s="570"/>
      <c r="B903" s="563"/>
      <c r="C903" s="563"/>
      <c r="D903" s="563"/>
      <c r="E903" s="563"/>
      <c r="F903" s="563"/>
      <c r="G903" s="563"/>
      <c r="H903" s="563"/>
      <c r="I903" s="563"/>
      <c r="J903" s="563"/>
      <c r="K903" s="563"/>
      <c r="L903" s="563"/>
      <c r="M903" s="563"/>
      <c r="N903" s="563"/>
      <c r="O903" s="563"/>
      <c r="P903" s="563"/>
      <c r="Q903" s="563"/>
      <c r="R903" s="563"/>
      <c r="S903" s="563"/>
      <c r="T903" s="563"/>
      <c r="U903" s="563"/>
      <c r="V903" s="563"/>
      <c r="W903" s="563"/>
      <c r="X903" s="563"/>
      <c r="Y903" s="563"/>
      <c r="Z903" s="564"/>
    </row>
    <row r="904" spans="1:26">
      <c r="A904" s="570"/>
      <c r="B904" s="563"/>
      <c r="C904" s="563"/>
      <c r="D904" s="563"/>
      <c r="E904" s="563"/>
      <c r="F904" s="563"/>
      <c r="G904" s="563"/>
      <c r="H904" s="563"/>
      <c r="I904" s="563"/>
      <c r="J904" s="563"/>
      <c r="K904" s="563"/>
      <c r="L904" s="563"/>
      <c r="M904" s="563"/>
      <c r="N904" s="563"/>
      <c r="O904" s="563"/>
      <c r="P904" s="563"/>
      <c r="Q904" s="563"/>
      <c r="R904" s="563"/>
      <c r="S904" s="563"/>
      <c r="T904" s="563"/>
      <c r="U904" s="563"/>
      <c r="V904" s="563"/>
      <c r="W904" s="563"/>
      <c r="X904" s="563"/>
      <c r="Y904" s="563"/>
      <c r="Z904" s="564"/>
    </row>
    <row r="905" spans="1:26">
      <c r="A905" s="570"/>
      <c r="B905" s="563"/>
      <c r="C905" s="563"/>
      <c r="D905" s="563"/>
      <c r="E905" s="563"/>
      <c r="F905" s="563"/>
      <c r="G905" s="563"/>
      <c r="H905" s="563"/>
      <c r="I905" s="563"/>
      <c r="J905" s="563"/>
      <c r="K905" s="563"/>
      <c r="L905" s="563"/>
      <c r="M905" s="563"/>
      <c r="N905" s="563"/>
      <c r="O905" s="563"/>
      <c r="P905" s="563"/>
      <c r="Q905" s="563"/>
      <c r="R905" s="563"/>
      <c r="S905" s="563"/>
      <c r="T905" s="563"/>
      <c r="U905" s="563"/>
      <c r="V905" s="563"/>
      <c r="W905" s="563"/>
      <c r="X905" s="563"/>
      <c r="Y905" s="563"/>
      <c r="Z905" s="564"/>
    </row>
    <row r="906" spans="1:26">
      <c r="A906" s="570"/>
      <c r="B906" s="563"/>
      <c r="C906" s="563"/>
      <c r="D906" s="563"/>
      <c r="E906" s="563"/>
      <c r="F906" s="563"/>
      <c r="G906" s="563"/>
      <c r="H906" s="563"/>
      <c r="I906" s="563"/>
      <c r="J906" s="563"/>
      <c r="K906" s="563"/>
      <c r="L906" s="563"/>
      <c r="M906" s="563"/>
      <c r="N906" s="563"/>
      <c r="O906" s="563"/>
      <c r="P906" s="563"/>
      <c r="Q906" s="563"/>
      <c r="R906" s="563"/>
      <c r="S906" s="563"/>
      <c r="T906" s="563"/>
      <c r="U906" s="563"/>
      <c r="V906" s="563"/>
      <c r="W906" s="563"/>
      <c r="X906" s="563"/>
      <c r="Y906" s="563"/>
      <c r="Z906" s="564"/>
    </row>
    <row r="907" spans="1:26">
      <c r="A907" s="570"/>
      <c r="B907" s="563"/>
      <c r="C907" s="563"/>
      <c r="D907" s="563"/>
      <c r="E907" s="563"/>
      <c r="F907" s="563"/>
      <c r="G907" s="563"/>
      <c r="H907" s="563"/>
      <c r="I907" s="563"/>
      <c r="J907" s="563"/>
      <c r="K907" s="563"/>
      <c r="L907" s="563"/>
      <c r="M907" s="563"/>
      <c r="N907" s="563"/>
      <c r="O907" s="563"/>
      <c r="P907" s="563"/>
      <c r="Q907" s="563"/>
      <c r="R907" s="563"/>
      <c r="S907" s="563"/>
      <c r="T907" s="563"/>
      <c r="U907" s="563"/>
      <c r="V907" s="563"/>
      <c r="W907" s="563"/>
      <c r="X907" s="563"/>
      <c r="Y907" s="563"/>
      <c r="Z907" s="564"/>
    </row>
    <row r="908" spans="1:26">
      <c r="A908" s="570"/>
      <c r="B908" s="563"/>
      <c r="C908" s="563"/>
      <c r="D908" s="563"/>
      <c r="E908" s="563"/>
      <c r="F908" s="563"/>
      <c r="G908" s="563"/>
      <c r="H908" s="563"/>
      <c r="I908" s="563"/>
      <c r="J908" s="563"/>
      <c r="K908" s="563"/>
      <c r="L908" s="563"/>
      <c r="M908" s="563"/>
      <c r="N908" s="563"/>
      <c r="O908" s="563"/>
      <c r="P908" s="563"/>
      <c r="Q908" s="563"/>
      <c r="R908" s="563"/>
      <c r="S908" s="563"/>
      <c r="T908" s="563"/>
      <c r="U908" s="563"/>
      <c r="V908" s="563"/>
      <c r="W908" s="563"/>
      <c r="X908" s="563"/>
      <c r="Y908" s="563"/>
      <c r="Z908" s="564"/>
    </row>
    <row r="909" spans="1:26">
      <c r="A909" s="570"/>
      <c r="B909" s="563"/>
      <c r="C909" s="563"/>
      <c r="D909" s="563"/>
      <c r="E909" s="563"/>
      <c r="F909" s="563"/>
      <c r="G909" s="563"/>
      <c r="H909" s="563"/>
      <c r="I909" s="563"/>
      <c r="J909" s="563"/>
      <c r="K909" s="563"/>
      <c r="L909" s="563"/>
      <c r="M909" s="563"/>
      <c r="N909" s="563"/>
      <c r="O909" s="563"/>
      <c r="P909" s="563"/>
      <c r="Q909" s="563"/>
      <c r="R909" s="563"/>
      <c r="S909" s="563"/>
      <c r="T909" s="563"/>
      <c r="U909" s="563"/>
      <c r="V909" s="563"/>
      <c r="W909" s="563"/>
      <c r="X909" s="563"/>
      <c r="Y909" s="563"/>
      <c r="Z909" s="564"/>
    </row>
    <row r="910" spans="1:26">
      <c r="A910" s="570"/>
      <c r="B910" s="563"/>
      <c r="C910" s="563"/>
      <c r="D910" s="563"/>
      <c r="E910" s="563"/>
      <c r="F910" s="563"/>
      <c r="G910" s="563"/>
      <c r="H910" s="563"/>
      <c r="I910" s="563"/>
      <c r="J910" s="563"/>
      <c r="K910" s="563"/>
      <c r="L910" s="563"/>
      <c r="M910" s="563"/>
      <c r="N910" s="563"/>
      <c r="O910" s="563"/>
      <c r="P910" s="563"/>
      <c r="Q910" s="563"/>
      <c r="R910" s="563"/>
      <c r="S910" s="563"/>
      <c r="T910" s="563"/>
      <c r="U910" s="563"/>
      <c r="V910" s="563"/>
      <c r="W910" s="563"/>
      <c r="X910" s="563"/>
      <c r="Y910" s="563"/>
      <c r="Z910" s="564"/>
    </row>
    <row r="911" spans="1:26">
      <c r="A911" s="570"/>
      <c r="B911" s="563"/>
      <c r="C911" s="563"/>
      <c r="D911" s="563"/>
      <c r="E911" s="563"/>
      <c r="F911" s="563"/>
      <c r="G911" s="563"/>
      <c r="H911" s="563"/>
      <c r="I911" s="563"/>
      <c r="J911" s="563"/>
      <c r="K911" s="563"/>
      <c r="L911" s="563"/>
      <c r="M911" s="563"/>
      <c r="N911" s="563"/>
      <c r="O911" s="563"/>
      <c r="P911" s="563"/>
      <c r="Q911" s="563"/>
      <c r="R911" s="563"/>
      <c r="S911" s="563"/>
      <c r="T911" s="563"/>
      <c r="U911" s="563"/>
      <c r="V911" s="563"/>
      <c r="W911" s="563"/>
      <c r="X911" s="563"/>
      <c r="Y911" s="563"/>
      <c r="Z911" s="564"/>
    </row>
    <row r="912" spans="1:26">
      <c r="A912" s="570"/>
      <c r="B912" s="563"/>
      <c r="C912" s="563"/>
      <c r="D912" s="563"/>
      <c r="E912" s="563"/>
      <c r="F912" s="563"/>
      <c r="G912" s="563"/>
      <c r="H912" s="563"/>
      <c r="I912" s="563"/>
      <c r="J912" s="563"/>
      <c r="K912" s="563"/>
      <c r="L912" s="563"/>
      <c r="M912" s="563"/>
      <c r="N912" s="563"/>
      <c r="O912" s="563"/>
      <c r="P912" s="563"/>
      <c r="Q912" s="563"/>
      <c r="R912" s="563"/>
      <c r="S912" s="563"/>
      <c r="T912" s="563"/>
      <c r="U912" s="563"/>
      <c r="V912" s="563"/>
      <c r="W912" s="563"/>
      <c r="X912" s="563"/>
      <c r="Y912" s="563"/>
      <c r="Z912" s="564"/>
    </row>
    <row r="913" spans="1:26">
      <c r="A913" s="570"/>
      <c r="B913" s="563"/>
      <c r="C913" s="563"/>
      <c r="D913" s="563"/>
      <c r="E913" s="563"/>
      <c r="F913" s="563"/>
      <c r="G913" s="563"/>
      <c r="H913" s="563"/>
      <c r="I913" s="563"/>
      <c r="J913" s="563"/>
      <c r="K913" s="563"/>
      <c r="L913" s="563"/>
      <c r="M913" s="563"/>
      <c r="N913" s="563"/>
      <c r="O913" s="563"/>
      <c r="P913" s="563"/>
      <c r="Q913" s="563"/>
      <c r="R913" s="563"/>
      <c r="S913" s="563"/>
      <c r="T913" s="563"/>
      <c r="U913" s="563"/>
      <c r="V913" s="563"/>
      <c r="W913" s="563"/>
      <c r="X913" s="563"/>
      <c r="Y913" s="563"/>
      <c r="Z913" s="564"/>
    </row>
    <row r="914" spans="1:26">
      <c r="A914" s="570"/>
      <c r="B914" s="563"/>
      <c r="C914" s="563"/>
      <c r="D914" s="563"/>
      <c r="E914" s="563"/>
      <c r="F914" s="563"/>
      <c r="G914" s="563"/>
      <c r="H914" s="563"/>
      <c r="I914" s="563"/>
      <c r="J914" s="563"/>
      <c r="K914" s="563"/>
      <c r="L914" s="563"/>
      <c r="M914" s="563"/>
      <c r="N914" s="563"/>
      <c r="O914" s="563"/>
      <c r="P914" s="563"/>
      <c r="Q914" s="563"/>
      <c r="R914" s="563"/>
      <c r="S914" s="563"/>
      <c r="T914" s="563"/>
      <c r="U914" s="563"/>
      <c r="V914" s="563"/>
      <c r="W914" s="563"/>
      <c r="X914" s="563"/>
      <c r="Y914" s="563"/>
      <c r="Z914" s="564"/>
    </row>
    <row r="915" spans="1:26">
      <c r="A915" s="570"/>
      <c r="B915" s="563"/>
      <c r="C915" s="563"/>
      <c r="D915" s="563"/>
      <c r="E915" s="563"/>
      <c r="F915" s="563"/>
      <c r="G915" s="563"/>
      <c r="H915" s="563"/>
      <c r="I915" s="563"/>
      <c r="J915" s="563"/>
      <c r="K915" s="563"/>
      <c r="L915" s="563"/>
      <c r="M915" s="563"/>
      <c r="N915" s="563"/>
      <c r="O915" s="563"/>
      <c r="P915" s="563"/>
      <c r="Q915" s="563"/>
      <c r="R915" s="563"/>
      <c r="S915" s="563"/>
      <c r="T915" s="563"/>
      <c r="U915" s="563"/>
      <c r="V915" s="563"/>
      <c r="W915" s="563"/>
      <c r="X915" s="563"/>
      <c r="Y915" s="563"/>
      <c r="Z915" s="564"/>
    </row>
    <row r="916" spans="1:26">
      <c r="A916" s="570"/>
      <c r="B916" s="563"/>
      <c r="C916" s="563"/>
      <c r="D916" s="563"/>
      <c r="E916" s="563"/>
      <c r="F916" s="563"/>
      <c r="G916" s="563"/>
      <c r="H916" s="563"/>
      <c r="I916" s="563"/>
      <c r="J916" s="563"/>
      <c r="K916" s="563"/>
      <c r="L916" s="563"/>
      <c r="M916" s="563"/>
      <c r="N916" s="563"/>
      <c r="O916" s="563"/>
      <c r="P916" s="563"/>
      <c r="Q916" s="563"/>
      <c r="R916" s="563"/>
      <c r="S916" s="563"/>
      <c r="T916" s="563"/>
      <c r="U916" s="563"/>
      <c r="V916" s="563"/>
      <c r="W916" s="563"/>
      <c r="X916" s="563"/>
      <c r="Y916" s="563"/>
      <c r="Z916" s="564"/>
    </row>
    <row r="917" spans="1:26">
      <c r="A917" s="570"/>
      <c r="B917" s="563"/>
      <c r="C917" s="563"/>
      <c r="D917" s="563"/>
      <c r="E917" s="563"/>
      <c r="F917" s="563"/>
      <c r="G917" s="563"/>
      <c r="H917" s="563"/>
      <c r="I917" s="563"/>
      <c r="J917" s="563"/>
      <c r="K917" s="563"/>
      <c r="L917" s="563"/>
      <c r="M917" s="563"/>
      <c r="N917" s="563"/>
      <c r="O917" s="563"/>
      <c r="P917" s="563"/>
      <c r="Q917" s="563"/>
      <c r="R917" s="563"/>
      <c r="S917" s="563"/>
      <c r="T917" s="563"/>
      <c r="U917" s="563"/>
      <c r="V917" s="563"/>
      <c r="W917" s="563"/>
      <c r="X917" s="563"/>
      <c r="Y917" s="563"/>
      <c r="Z917" s="564"/>
    </row>
    <row r="918" spans="1:26">
      <c r="A918" s="570"/>
      <c r="B918" s="563"/>
      <c r="C918" s="563"/>
      <c r="D918" s="563"/>
      <c r="E918" s="563"/>
      <c r="F918" s="563"/>
      <c r="G918" s="563"/>
      <c r="H918" s="563"/>
      <c r="I918" s="563"/>
      <c r="J918" s="563"/>
      <c r="K918" s="563"/>
      <c r="L918" s="563"/>
      <c r="M918" s="563"/>
      <c r="N918" s="563"/>
      <c r="O918" s="563"/>
      <c r="P918" s="563"/>
      <c r="Q918" s="563"/>
      <c r="R918" s="563"/>
      <c r="S918" s="563"/>
      <c r="T918" s="563"/>
      <c r="U918" s="563"/>
      <c r="V918" s="563"/>
      <c r="W918" s="563"/>
      <c r="X918" s="563"/>
      <c r="Y918" s="563"/>
      <c r="Z918" s="564"/>
    </row>
    <row r="919" spans="1:26">
      <c r="A919" s="570"/>
      <c r="B919" s="563"/>
      <c r="C919" s="563"/>
      <c r="D919" s="563"/>
      <c r="E919" s="563"/>
      <c r="F919" s="563"/>
      <c r="G919" s="563"/>
      <c r="H919" s="563"/>
      <c r="I919" s="563"/>
      <c r="J919" s="563"/>
      <c r="K919" s="563"/>
      <c r="L919" s="563"/>
      <c r="M919" s="563"/>
      <c r="N919" s="563"/>
      <c r="O919" s="563"/>
      <c r="P919" s="563"/>
      <c r="Q919" s="563"/>
      <c r="R919" s="563"/>
      <c r="S919" s="563"/>
      <c r="T919" s="563"/>
      <c r="U919" s="563"/>
      <c r="V919" s="563"/>
      <c r="W919" s="563"/>
      <c r="X919" s="563"/>
      <c r="Y919" s="563"/>
      <c r="Z919" s="564"/>
    </row>
    <row r="920" spans="1:26">
      <c r="A920" s="570"/>
      <c r="B920" s="563"/>
      <c r="C920" s="563"/>
      <c r="D920" s="563"/>
      <c r="E920" s="563"/>
      <c r="F920" s="563"/>
      <c r="G920" s="563"/>
      <c r="H920" s="563"/>
      <c r="I920" s="563"/>
      <c r="J920" s="563"/>
      <c r="K920" s="563"/>
      <c r="L920" s="563"/>
      <c r="M920" s="563"/>
      <c r="N920" s="563"/>
      <c r="O920" s="563"/>
      <c r="P920" s="563"/>
      <c r="Q920" s="563"/>
      <c r="R920" s="563"/>
      <c r="S920" s="563"/>
      <c r="T920" s="563"/>
      <c r="U920" s="563"/>
      <c r="V920" s="563"/>
      <c r="W920" s="563"/>
      <c r="X920" s="563"/>
      <c r="Y920" s="563"/>
      <c r="Z920" s="564"/>
    </row>
    <row r="921" spans="1:26">
      <c r="A921" s="570"/>
      <c r="B921" s="563"/>
      <c r="C921" s="563"/>
      <c r="D921" s="563"/>
      <c r="E921" s="563"/>
      <c r="F921" s="563"/>
      <c r="G921" s="563"/>
      <c r="H921" s="563"/>
      <c r="I921" s="563"/>
      <c r="J921" s="563"/>
      <c r="K921" s="563"/>
      <c r="L921" s="563"/>
      <c r="M921" s="563"/>
      <c r="N921" s="563"/>
      <c r="O921" s="563"/>
      <c r="P921" s="563"/>
      <c r="Q921" s="563"/>
      <c r="R921" s="563"/>
      <c r="S921" s="563"/>
      <c r="T921" s="563"/>
      <c r="U921" s="563"/>
      <c r="V921" s="563"/>
      <c r="W921" s="563"/>
      <c r="X921" s="563"/>
      <c r="Y921" s="563"/>
      <c r="Z921" s="564"/>
    </row>
    <row r="922" spans="1:26">
      <c r="A922" s="570"/>
      <c r="B922" s="563"/>
      <c r="C922" s="563"/>
      <c r="D922" s="563"/>
      <c r="E922" s="563"/>
      <c r="F922" s="563"/>
      <c r="G922" s="563"/>
      <c r="H922" s="563"/>
      <c r="I922" s="563"/>
      <c r="J922" s="563"/>
      <c r="K922" s="563"/>
      <c r="L922" s="563"/>
      <c r="M922" s="563"/>
      <c r="N922" s="563"/>
      <c r="O922" s="563"/>
      <c r="P922" s="563"/>
      <c r="Q922" s="563"/>
      <c r="R922" s="563"/>
      <c r="S922" s="563"/>
      <c r="T922" s="563"/>
      <c r="U922" s="563"/>
      <c r="V922" s="563"/>
      <c r="W922" s="563"/>
      <c r="X922" s="563"/>
      <c r="Y922" s="563"/>
      <c r="Z922" s="564"/>
    </row>
    <row r="923" spans="1:26">
      <c r="A923" s="570"/>
      <c r="B923" s="563"/>
      <c r="C923" s="563"/>
      <c r="D923" s="563"/>
      <c r="E923" s="563"/>
      <c r="F923" s="563"/>
      <c r="G923" s="563"/>
      <c r="H923" s="563"/>
      <c r="I923" s="563"/>
      <c r="J923" s="563"/>
      <c r="K923" s="563"/>
      <c r="L923" s="563"/>
      <c r="M923" s="563"/>
      <c r="N923" s="563"/>
      <c r="O923" s="563"/>
      <c r="P923" s="563"/>
      <c r="Q923" s="563"/>
      <c r="R923" s="563"/>
      <c r="S923" s="563"/>
      <c r="T923" s="563"/>
      <c r="U923" s="563"/>
      <c r="V923" s="563"/>
      <c r="W923" s="563"/>
      <c r="X923" s="563"/>
      <c r="Y923" s="563"/>
      <c r="Z923" s="564"/>
    </row>
    <row r="924" spans="1:26">
      <c r="A924" s="570"/>
      <c r="B924" s="563"/>
      <c r="C924" s="563"/>
      <c r="D924" s="563"/>
      <c r="E924" s="563"/>
      <c r="F924" s="563"/>
      <c r="G924" s="563"/>
      <c r="H924" s="563"/>
      <c r="I924" s="563"/>
      <c r="J924" s="563"/>
      <c r="K924" s="563"/>
      <c r="L924" s="563"/>
      <c r="M924" s="563"/>
      <c r="N924" s="563"/>
      <c r="O924" s="563"/>
      <c r="P924" s="563"/>
      <c r="Q924" s="563"/>
      <c r="R924" s="563"/>
      <c r="S924" s="563"/>
      <c r="T924" s="563"/>
      <c r="U924" s="563"/>
      <c r="V924" s="563"/>
      <c r="W924" s="563"/>
      <c r="X924" s="563"/>
      <c r="Y924" s="563"/>
      <c r="Z924" s="564"/>
    </row>
    <row r="925" spans="1:26">
      <c r="A925" s="570"/>
      <c r="B925" s="563"/>
      <c r="C925" s="563"/>
      <c r="D925" s="563"/>
      <c r="E925" s="563"/>
      <c r="F925" s="563"/>
      <c r="G925" s="563"/>
      <c r="H925" s="563"/>
      <c r="I925" s="563"/>
      <c r="J925" s="563"/>
      <c r="K925" s="563"/>
      <c r="L925" s="563"/>
      <c r="M925" s="563"/>
      <c r="N925" s="563"/>
      <c r="O925" s="563"/>
      <c r="P925" s="563"/>
      <c r="Q925" s="563"/>
      <c r="R925" s="563"/>
      <c r="S925" s="563"/>
      <c r="T925" s="563"/>
      <c r="U925" s="563"/>
      <c r="V925" s="563"/>
      <c r="W925" s="563"/>
      <c r="X925" s="563"/>
      <c r="Y925" s="563"/>
      <c r="Z925" s="564"/>
    </row>
    <row r="926" spans="1:26">
      <c r="A926" s="570"/>
      <c r="B926" s="563"/>
      <c r="C926" s="563"/>
      <c r="D926" s="563"/>
      <c r="E926" s="563"/>
      <c r="F926" s="563"/>
      <c r="G926" s="563"/>
      <c r="H926" s="563"/>
      <c r="I926" s="563"/>
      <c r="J926" s="563"/>
      <c r="K926" s="563"/>
      <c r="L926" s="563"/>
      <c r="M926" s="563"/>
      <c r="N926" s="563"/>
      <c r="O926" s="563"/>
      <c r="P926" s="563"/>
      <c r="Q926" s="563"/>
      <c r="R926" s="563"/>
      <c r="S926" s="563"/>
      <c r="T926" s="563"/>
      <c r="U926" s="563"/>
      <c r="V926" s="563"/>
      <c r="W926" s="563"/>
      <c r="X926" s="563"/>
      <c r="Y926" s="563"/>
      <c r="Z926" s="564"/>
    </row>
    <row r="927" spans="1:26">
      <c r="A927" s="570"/>
      <c r="B927" s="563"/>
      <c r="C927" s="563"/>
      <c r="D927" s="563"/>
      <c r="E927" s="563"/>
      <c r="F927" s="563"/>
      <c r="G927" s="563"/>
      <c r="H927" s="563"/>
      <c r="I927" s="563"/>
      <c r="J927" s="563"/>
      <c r="K927" s="563"/>
      <c r="L927" s="563"/>
      <c r="M927" s="563"/>
      <c r="N927" s="563"/>
      <c r="O927" s="563"/>
      <c r="P927" s="563"/>
      <c r="Q927" s="563"/>
      <c r="R927" s="563"/>
      <c r="S927" s="563"/>
      <c r="T927" s="563"/>
      <c r="U927" s="563"/>
      <c r="V927" s="563"/>
      <c r="W927" s="563"/>
      <c r="X927" s="563"/>
      <c r="Y927" s="563"/>
      <c r="Z927" s="564"/>
    </row>
    <row r="928" spans="1:26">
      <c r="A928" s="570"/>
      <c r="B928" s="563"/>
      <c r="C928" s="563"/>
      <c r="D928" s="563"/>
      <c r="E928" s="563"/>
      <c r="F928" s="563"/>
      <c r="G928" s="563"/>
      <c r="H928" s="563"/>
      <c r="I928" s="563"/>
      <c r="J928" s="563"/>
      <c r="K928" s="563"/>
      <c r="L928" s="563"/>
      <c r="M928" s="563"/>
      <c r="N928" s="563"/>
      <c r="O928" s="563"/>
      <c r="P928" s="563"/>
      <c r="Q928" s="563"/>
      <c r="R928" s="563"/>
      <c r="S928" s="563"/>
      <c r="T928" s="563"/>
      <c r="U928" s="563"/>
      <c r="V928" s="563"/>
      <c r="W928" s="563"/>
      <c r="X928" s="563"/>
      <c r="Y928" s="563"/>
      <c r="Z928" s="564"/>
    </row>
    <row r="929" spans="1:26">
      <c r="A929" s="570"/>
      <c r="B929" s="563"/>
      <c r="C929" s="563"/>
      <c r="D929" s="563"/>
      <c r="E929" s="563"/>
      <c r="F929" s="563"/>
      <c r="G929" s="563"/>
      <c r="H929" s="563"/>
      <c r="I929" s="563"/>
      <c r="J929" s="563"/>
      <c r="K929" s="563"/>
      <c r="L929" s="563"/>
      <c r="M929" s="563"/>
      <c r="N929" s="563"/>
      <c r="O929" s="563"/>
      <c r="P929" s="563"/>
      <c r="Q929" s="563"/>
      <c r="R929" s="563"/>
      <c r="S929" s="563"/>
      <c r="T929" s="563"/>
      <c r="U929" s="563"/>
      <c r="V929" s="563"/>
      <c r="W929" s="563"/>
      <c r="X929" s="563"/>
      <c r="Y929" s="563"/>
      <c r="Z929" s="564"/>
    </row>
    <row r="930" spans="1:26">
      <c r="A930" s="570"/>
      <c r="B930" s="563"/>
      <c r="C930" s="563"/>
      <c r="D930" s="563"/>
      <c r="E930" s="563"/>
      <c r="F930" s="563"/>
      <c r="G930" s="563"/>
      <c r="H930" s="563"/>
      <c r="I930" s="563"/>
      <c r="J930" s="563"/>
      <c r="K930" s="563"/>
      <c r="L930" s="563"/>
      <c r="M930" s="563"/>
      <c r="N930" s="563"/>
      <c r="O930" s="563"/>
      <c r="P930" s="563"/>
      <c r="Q930" s="563"/>
      <c r="R930" s="563"/>
      <c r="S930" s="563"/>
      <c r="T930" s="563"/>
      <c r="U930" s="563"/>
      <c r="V930" s="563"/>
      <c r="W930" s="563"/>
      <c r="X930" s="563"/>
      <c r="Y930" s="563"/>
      <c r="Z930" s="564"/>
    </row>
    <row r="931" spans="1:26">
      <c r="A931" s="570"/>
      <c r="B931" s="563"/>
      <c r="C931" s="563"/>
      <c r="D931" s="563"/>
      <c r="E931" s="563"/>
      <c r="F931" s="563"/>
      <c r="G931" s="563"/>
      <c r="H931" s="563"/>
      <c r="I931" s="563"/>
      <c r="J931" s="563"/>
      <c r="K931" s="563"/>
      <c r="L931" s="563"/>
      <c r="M931" s="563"/>
      <c r="N931" s="563"/>
      <c r="O931" s="563"/>
      <c r="P931" s="563"/>
      <c r="Q931" s="563"/>
      <c r="R931" s="563"/>
      <c r="S931" s="563"/>
      <c r="T931" s="563"/>
      <c r="U931" s="563"/>
      <c r="V931" s="563"/>
      <c r="W931" s="563"/>
      <c r="X931" s="563"/>
      <c r="Y931" s="563"/>
      <c r="Z931" s="564"/>
    </row>
    <row r="932" spans="1:26">
      <c r="A932" s="570"/>
      <c r="B932" s="563"/>
      <c r="C932" s="563"/>
      <c r="D932" s="563"/>
      <c r="E932" s="563"/>
      <c r="F932" s="563"/>
      <c r="G932" s="563"/>
      <c r="H932" s="563"/>
      <c r="I932" s="563"/>
      <c r="J932" s="563"/>
      <c r="K932" s="563"/>
      <c r="L932" s="563"/>
      <c r="M932" s="563"/>
      <c r="N932" s="563"/>
      <c r="O932" s="563"/>
      <c r="P932" s="563"/>
      <c r="Q932" s="563"/>
      <c r="R932" s="563"/>
      <c r="S932" s="563"/>
      <c r="T932" s="563"/>
      <c r="U932" s="563"/>
      <c r="V932" s="563"/>
      <c r="W932" s="563"/>
      <c r="X932" s="563"/>
      <c r="Y932" s="563"/>
      <c r="Z932" s="564"/>
    </row>
    <row r="933" spans="1:26">
      <c r="A933" s="570"/>
      <c r="B933" s="563"/>
      <c r="C933" s="563"/>
      <c r="D933" s="563"/>
      <c r="E933" s="563"/>
      <c r="F933" s="563"/>
      <c r="G933" s="563"/>
      <c r="H933" s="563"/>
      <c r="I933" s="563"/>
      <c r="J933" s="563"/>
      <c r="K933" s="563"/>
      <c r="L933" s="563"/>
      <c r="M933" s="563"/>
      <c r="N933" s="563"/>
      <c r="O933" s="563"/>
      <c r="P933" s="563"/>
      <c r="Q933" s="563"/>
      <c r="R933" s="563"/>
      <c r="S933" s="563"/>
      <c r="T933" s="563"/>
      <c r="U933" s="563"/>
      <c r="V933" s="563"/>
      <c r="W933" s="563"/>
      <c r="X933" s="563"/>
      <c r="Y933" s="563"/>
      <c r="Z933" s="564"/>
    </row>
    <row r="934" spans="1:26">
      <c r="A934" s="570"/>
      <c r="B934" s="563"/>
      <c r="C934" s="563"/>
      <c r="D934" s="563"/>
      <c r="E934" s="563"/>
      <c r="F934" s="563"/>
      <c r="G934" s="563"/>
      <c r="H934" s="563"/>
      <c r="I934" s="563"/>
      <c r="J934" s="563"/>
      <c r="K934" s="563"/>
      <c r="L934" s="563"/>
      <c r="M934" s="563"/>
      <c r="N934" s="563"/>
      <c r="O934" s="563"/>
      <c r="P934" s="563"/>
      <c r="Q934" s="563"/>
      <c r="R934" s="563"/>
      <c r="S934" s="563"/>
      <c r="T934" s="563"/>
      <c r="U934" s="563"/>
      <c r="V934" s="563"/>
      <c r="W934" s="563"/>
      <c r="X934" s="563"/>
      <c r="Y934" s="563"/>
      <c r="Z934" s="564"/>
    </row>
    <row r="935" spans="1:26">
      <c r="A935" s="570"/>
      <c r="B935" s="563"/>
      <c r="C935" s="563"/>
      <c r="D935" s="563"/>
      <c r="E935" s="563"/>
      <c r="F935" s="563"/>
      <c r="G935" s="563"/>
      <c r="H935" s="563"/>
      <c r="I935" s="563"/>
      <c r="J935" s="563"/>
      <c r="K935" s="563"/>
      <c r="L935" s="563"/>
      <c r="M935" s="563"/>
      <c r="N935" s="563"/>
      <c r="O935" s="563"/>
      <c r="P935" s="563"/>
      <c r="Q935" s="563"/>
      <c r="R935" s="563"/>
      <c r="S935" s="563"/>
      <c r="T935" s="563"/>
      <c r="U935" s="563"/>
      <c r="V935" s="563"/>
      <c r="W935" s="563"/>
      <c r="X935" s="563"/>
      <c r="Y935" s="563"/>
      <c r="Z935" s="564"/>
    </row>
    <row r="936" spans="1:26">
      <c r="A936" s="570"/>
      <c r="B936" s="563"/>
      <c r="C936" s="563"/>
      <c r="D936" s="563"/>
      <c r="E936" s="563"/>
      <c r="F936" s="563"/>
      <c r="G936" s="563"/>
      <c r="H936" s="563"/>
      <c r="I936" s="563"/>
      <c r="J936" s="563"/>
      <c r="K936" s="563"/>
      <c r="L936" s="563"/>
      <c r="M936" s="563"/>
      <c r="N936" s="563"/>
      <c r="O936" s="563"/>
      <c r="P936" s="563"/>
      <c r="Q936" s="563"/>
      <c r="R936" s="563"/>
      <c r="S936" s="563"/>
      <c r="T936" s="563"/>
      <c r="U936" s="563"/>
      <c r="V936" s="563"/>
      <c r="W936" s="563"/>
      <c r="X936" s="563"/>
      <c r="Y936" s="563"/>
      <c r="Z936" s="564"/>
    </row>
    <row r="937" spans="1:26">
      <c r="A937" s="570"/>
      <c r="B937" s="563"/>
      <c r="C937" s="563"/>
      <c r="D937" s="563"/>
      <c r="E937" s="563"/>
      <c r="F937" s="563"/>
      <c r="G937" s="563"/>
      <c r="H937" s="563"/>
      <c r="I937" s="563"/>
      <c r="J937" s="563"/>
      <c r="K937" s="563"/>
      <c r="L937" s="563"/>
      <c r="M937" s="563"/>
      <c r="N937" s="563"/>
      <c r="O937" s="563"/>
      <c r="P937" s="563"/>
      <c r="Q937" s="563"/>
      <c r="R937" s="563"/>
      <c r="S937" s="563"/>
      <c r="T937" s="563"/>
      <c r="U937" s="563"/>
      <c r="V937" s="563"/>
      <c r="W937" s="563"/>
      <c r="X937" s="563"/>
      <c r="Y937" s="563"/>
      <c r="Z937" s="564"/>
    </row>
    <row r="938" spans="1:26">
      <c r="A938" s="570"/>
      <c r="B938" s="563"/>
      <c r="C938" s="563"/>
      <c r="D938" s="563"/>
      <c r="E938" s="563"/>
      <c r="F938" s="563"/>
      <c r="G938" s="563"/>
      <c r="H938" s="563"/>
      <c r="I938" s="563"/>
      <c r="J938" s="563"/>
      <c r="K938" s="563"/>
      <c r="L938" s="563"/>
      <c r="M938" s="563"/>
      <c r="N938" s="563"/>
      <c r="O938" s="563"/>
      <c r="P938" s="563"/>
      <c r="Q938" s="563"/>
      <c r="R938" s="563"/>
      <c r="S938" s="563"/>
      <c r="T938" s="563"/>
      <c r="U938" s="563"/>
      <c r="V938" s="563"/>
      <c r="W938" s="563"/>
      <c r="X938" s="563"/>
      <c r="Y938" s="563"/>
      <c r="Z938" s="564"/>
    </row>
    <row r="939" spans="1:26">
      <c r="A939" s="570"/>
      <c r="B939" s="563"/>
      <c r="C939" s="563"/>
      <c r="D939" s="563"/>
      <c r="E939" s="563"/>
      <c r="F939" s="563"/>
      <c r="G939" s="563"/>
      <c r="H939" s="563"/>
      <c r="I939" s="563"/>
      <c r="J939" s="563"/>
      <c r="K939" s="563"/>
      <c r="L939" s="563"/>
      <c r="M939" s="563"/>
      <c r="N939" s="563"/>
      <c r="O939" s="563"/>
      <c r="P939" s="563"/>
      <c r="Q939" s="563"/>
      <c r="R939" s="563"/>
      <c r="S939" s="563"/>
      <c r="T939" s="563"/>
      <c r="U939" s="563"/>
      <c r="V939" s="563"/>
      <c r="W939" s="563"/>
      <c r="X939" s="563"/>
      <c r="Y939" s="563"/>
      <c r="Z939" s="564"/>
    </row>
    <row r="940" spans="1:26">
      <c r="A940" s="570"/>
      <c r="B940" s="563"/>
      <c r="C940" s="563"/>
      <c r="D940" s="563"/>
      <c r="E940" s="563"/>
      <c r="F940" s="563"/>
      <c r="G940" s="563"/>
      <c r="H940" s="563"/>
      <c r="I940" s="563"/>
      <c r="J940" s="563"/>
      <c r="K940" s="563"/>
      <c r="L940" s="563"/>
      <c r="M940" s="563"/>
      <c r="N940" s="563"/>
      <c r="O940" s="563"/>
      <c r="P940" s="563"/>
      <c r="Q940" s="563"/>
      <c r="R940" s="563"/>
      <c r="S940" s="563"/>
      <c r="T940" s="563"/>
      <c r="U940" s="563"/>
      <c r="V940" s="563"/>
      <c r="W940" s="563"/>
      <c r="X940" s="563"/>
      <c r="Y940" s="563"/>
      <c r="Z940" s="564"/>
    </row>
    <row r="941" spans="1:26">
      <c r="A941" s="570"/>
      <c r="B941" s="563"/>
      <c r="C941" s="563"/>
      <c r="D941" s="563"/>
      <c r="E941" s="563"/>
      <c r="F941" s="563"/>
      <c r="G941" s="563"/>
      <c r="H941" s="563"/>
      <c r="I941" s="563"/>
      <c r="J941" s="563"/>
      <c r="K941" s="563"/>
      <c r="L941" s="563"/>
      <c r="M941" s="563"/>
      <c r="N941" s="563"/>
      <c r="O941" s="563"/>
      <c r="P941" s="563"/>
      <c r="Q941" s="563"/>
      <c r="R941" s="563"/>
      <c r="S941" s="563"/>
      <c r="T941" s="563"/>
      <c r="U941" s="563"/>
      <c r="V941" s="563"/>
      <c r="W941" s="563"/>
      <c r="X941" s="563"/>
      <c r="Y941" s="563"/>
      <c r="Z941" s="564"/>
    </row>
    <row r="942" spans="1:26">
      <c r="A942" s="570"/>
      <c r="B942" s="563"/>
      <c r="C942" s="563"/>
      <c r="D942" s="563"/>
      <c r="E942" s="563"/>
      <c r="F942" s="563"/>
      <c r="G942" s="563"/>
      <c r="H942" s="563"/>
      <c r="I942" s="563"/>
      <c r="J942" s="563"/>
      <c r="K942" s="563"/>
      <c r="L942" s="563"/>
      <c r="M942" s="563"/>
      <c r="N942" s="563"/>
      <c r="O942" s="563"/>
      <c r="P942" s="563"/>
      <c r="Q942" s="563"/>
      <c r="R942" s="563"/>
      <c r="S942" s="563"/>
      <c r="T942" s="563"/>
      <c r="U942" s="563"/>
      <c r="V942" s="563"/>
      <c r="W942" s="563"/>
      <c r="X942" s="563"/>
      <c r="Y942" s="563"/>
      <c r="Z942" s="564"/>
    </row>
    <row r="943" spans="1:26">
      <c r="A943" s="570"/>
      <c r="B943" s="563"/>
      <c r="C943" s="563"/>
      <c r="D943" s="563"/>
      <c r="E943" s="563"/>
      <c r="F943" s="563"/>
      <c r="G943" s="563"/>
      <c r="H943" s="563"/>
      <c r="I943" s="563"/>
      <c r="J943" s="563"/>
      <c r="K943" s="563"/>
      <c r="L943" s="563"/>
      <c r="M943" s="563"/>
      <c r="N943" s="563"/>
      <c r="O943" s="563"/>
      <c r="P943" s="563"/>
      <c r="Q943" s="563"/>
      <c r="R943" s="563"/>
      <c r="S943" s="563"/>
      <c r="T943" s="563"/>
      <c r="U943" s="563"/>
      <c r="V943" s="563"/>
      <c r="W943" s="563"/>
      <c r="X943" s="563"/>
      <c r="Y943" s="563"/>
      <c r="Z943" s="564"/>
    </row>
    <row r="944" spans="1:26">
      <c r="A944" s="570"/>
      <c r="B944" s="563"/>
      <c r="C944" s="563"/>
      <c r="D944" s="563"/>
      <c r="E944" s="563"/>
      <c r="F944" s="563"/>
      <c r="G944" s="563"/>
      <c r="H944" s="563"/>
      <c r="I944" s="563"/>
      <c r="J944" s="563"/>
      <c r="K944" s="563"/>
      <c r="L944" s="563"/>
      <c r="M944" s="563"/>
      <c r="N944" s="563"/>
      <c r="O944" s="563"/>
      <c r="P944" s="563"/>
      <c r="Q944" s="563"/>
      <c r="R944" s="563"/>
      <c r="S944" s="563"/>
      <c r="T944" s="563"/>
      <c r="U944" s="563"/>
      <c r="V944" s="563"/>
      <c r="W944" s="563"/>
      <c r="X944" s="563"/>
      <c r="Y944" s="563"/>
      <c r="Z944" s="564"/>
    </row>
    <row r="945" spans="1:26">
      <c r="A945" s="570"/>
      <c r="B945" s="563"/>
      <c r="C945" s="563"/>
      <c r="D945" s="563"/>
      <c r="E945" s="563"/>
      <c r="F945" s="563"/>
      <c r="G945" s="563"/>
      <c r="H945" s="563"/>
      <c r="I945" s="563"/>
      <c r="J945" s="563"/>
      <c r="K945" s="563"/>
      <c r="L945" s="563"/>
      <c r="M945" s="563"/>
      <c r="N945" s="563"/>
      <c r="O945" s="563"/>
      <c r="P945" s="563"/>
      <c r="Q945" s="563"/>
      <c r="R945" s="563"/>
      <c r="S945" s="563"/>
      <c r="T945" s="563"/>
      <c r="U945" s="563"/>
      <c r="V945" s="563"/>
      <c r="W945" s="563"/>
      <c r="X945" s="563"/>
      <c r="Y945" s="563"/>
      <c r="Z945" s="564"/>
    </row>
    <row r="946" spans="1:26">
      <c r="A946" s="570"/>
      <c r="B946" s="563"/>
      <c r="C946" s="563"/>
      <c r="D946" s="563"/>
      <c r="E946" s="563"/>
      <c r="F946" s="563"/>
      <c r="G946" s="563"/>
      <c r="H946" s="563"/>
      <c r="I946" s="563"/>
      <c r="J946" s="563"/>
      <c r="K946" s="563"/>
      <c r="L946" s="563"/>
      <c r="M946" s="563"/>
      <c r="N946" s="563"/>
      <c r="O946" s="563"/>
      <c r="P946" s="563"/>
      <c r="Q946" s="563"/>
      <c r="R946" s="563"/>
      <c r="S946" s="563"/>
      <c r="T946" s="563"/>
      <c r="U946" s="563"/>
      <c r="V946" s="563"/>
      <c r="W946" s="563"/>
      <c r="X946" s="563"/>
      <c r="Y946" s="563"/>
      <c r="Z946" s="564"/>
    </row>
    <row r="947" spans="1:26">
      <c r="A947" s="570"/>
      <c r="B947" s="563"/>
      <c r="C947" s="563"/>
      <c r="D947" s="563"/>
      <c r="E947" s="563"/>
      <c r="F947" s="563"/>
      <c r="G947" s="563"/>
      <c r="H947" s="563"/>
      <c r="I947" s="563"/>
      <c r="J947" s="563"/>
      <c r="K947" s="563"/>
      <c r="L947" s="563"/>
      <c r="M947" s="563"/>
      <c r="N947" s="563"/>
      <c r="O947" s="563"/>
      <c r="P947" s="563"/>
      <c r="Q947" s="563"/>
      <c r="R947" s="563"/>
      <c r="S947" s="563"/>
      <c r="T947" s="563"/>
      <c r="U947" s="563"/>
      <c r="V947" s="563"/>
      <c r="W947" s="563"/>
      <c r="X947" s="563"/>
      <c r="Y947" s="563"/>
      <c r="Z947" s="564"/>
    </row>
    <row r="948" spans="1:26">
      <c r="A948" s="570"/>
      <c r="B948" s="563"/>
      <c r="C948" s="563"/>
      <c r="D948" s="563"/>
      <c r="E948" s="563"/>
      <c r="F948" s="563"/>
      <c r="G948" s="563"/>
      <c r="H948" s="563"/>
      <c r="I948" s="563"/>
      <c r="J948" s="563"/>
      <c r="K948" s="563"/>
      <c r="L948" s="563"/>
      <c r="M948" s="563"/>
      <c r="N948" s="563"/>
      <c r="O948" s="563"/>
      <c r="P948" s="563"/>
      <c r="Q948" s="563"/>
      <c r="R948" s="563"/>
      <c r="S948" s="563"/>
      <c r="T948" s="563"/>
      <c r="U948" s="563"/>
      <c r="V948" s="563"/>
      <c r="W948" s="563"/>
      <c r="X948" s="563"/>
      <c r="Y948" s="563"/>
      <c r="Z948" s="564"/>
    </row>
    <row r="949" spans="1:26">
      <c r="A949" s="570"/>
      <c r="B949" s="563"/>
      <c r="C949" s="563"/>
      <c r="D949" s="563"/>
      <c r="E949" s="563"/>
      <c r="F949" s="563"/>
      <c r="G949" s="563"/>
      <c r="H949" s="563"/>
      <c r="I949" s="563"/>
      <c r="J949" s="563"/>
      <c r="K949" s="563"/>
      <c r="L949" s="563"/>
      <c r="M949" s="563"/>
      <c r="N949" s="563"/>
      <c r="O949" s="563"/>
      <c r="P949" s="563"/>
      <c r="Q949" s="563"/>
      <c r="R949" s="563"/>
      <c r="S949" s="563"/>
      <c r="T949" s="563"/>
      <c r="U949" s="563"/>
      <c r="V949" s="563"/>
      <c r="W949" s="563"/>
      <c r="X949" s="563"/>
      <c r="Y949" s="563"/>
      <c r="Z949" s="564"/>
    </row>
    <row r="950" spans="1:26">
      <c r="A950" s="570"/>
      <c r="B950" s="563"/>
      <c r="C950" s="563"/>
      <c r="D950" s="563"/>
      <c r="E950" s="563"/>
      <c r="F950" s="563"/>
      <c r="G950" s="563"/>
      <c r="H950" s="563"/>
      <c r="I950" s="563"/>
      <c r="J950" s="563"/>
      <c r="K950" s="563"/>
      <c r="L950" s="563"/>
      <c r="M950" s="563"/>
      <c r="N950" s="563"/>
      <c r="O950" s="563"/>
      <c r="P950" s="563"/>
      <c r="Q950" s="563"/>
      <c r="R950" s="563"/>
      <c r="S950" s="563"/>
      <c r="T950" s="563"/>
      <c r="U950" s="563"/>
      <c r="V950" s="563"/>
      <c r="W950" s="563"/>
      <c r="X950" s="563"/>
      <c r="Y950" s="563"/>
      <c r="Z950" s="564"/>
    </row>
    <row r="951" spans="1:26">
      <c r="A951" s="570"/>
      <c r="B951" s="563"/>
      <c r="C951" s="563"/>
      <c r="D951" s="563"/>
      <c r="E951" s="563"/>
      <c r="F951" s="563"/>
      <c r="G951" s="563"/>
      <c r="H951" s="563"/>
      <c r="I951" s="563"/>
      <c r="J951" s="563"/>
      <c r="K951" s="563"/>
      <c r="L951" s="563"/>
      <c r="M951" s="563"/>
      <c r="N951" s="563"/>
      <c r="O951" s="563"/>
      <c r="P951" s="563"/>
      <c r="Q951" s="563"/>
      <c r="R951" s="563"/>
      <c r="S951" s="563"/>
      <c r="T951" s="563"/>
      <c r="U951" s="563"/>
      <c r="V951" s="563"/>
      <c r="W951" s="563"/>
      <c r="X951" s="563"/>
      <c r="Y951" s="563"/>
      <c r="Z951" s="564"/>
    </row>
    <row r="952" spans="1:26">
      <c r="A952" s="570"/>
      <c r="B952" s="563"/>
      <c r="C952" s="563"/>
      <c r="D952" s="563"/>
      <c r="E952" s="563"/>
      <c r="F952" s="563"/>
      <c r="G952" s="563"/>
      <c r="H952" s="563"/>
      <c r="I952" s="563"/>
      <c r="J952" s="563"/>
      <c r="K952" s="563"/>
      <c r="L952" s="563"/>
      <c r="M952" s="563"/>
      <c r="N952" s="563"/>
      <c r="O952" s="563"/>
      <c r="P952" s="563"/>
      <c r="Q952" s="563"/>
      <c r="R952" s="563"/>
      <c r="S952" s="563"/>
      <c r="T952" s="563"/>
      <c r="U952" s="563"/>
      <c r="V952" s="563"/>
      <c r="W952" s="563"/>
      <c r="X952" s="563"/>
      <c r="Y952" s="563"/>
      <c r="Z952" s="564"/>
    </row>
    <row r="953" spans="1:26">
      <c r="A953" s="570"/>
      <c r="B953" s="563"/>
      <c r="C953" s="563"/>
      <c r="D953" s="563"/>
      <c r="E953" s="563"/>
      <c r="F953" s="563"/>
      <c r="G953" s="563"/>
      <c r="H953" s="563"/>
      <c r="I953" s="563"/>
      <c r="J953" s="563"/>
      <c r="K953" s="563"/>
      <c r="L953" s="563"/>
      <c r="M953" s="563"/>
      <c r="N953" s="563"/>
      <c r="O953" s="563"/>
      <c r="P953" s="563"/>
      <c r="Q953" s="563"/>
      <c r="R953" s="563"/>
      <c r="S953" s="563"/>
      <c r="T953" s="563"/>
      <c r="U953" s="563"/>
      <c r="V953" s="563"/>
      <c r="W953" s="563"/>
      <c r="X953" s="563"/>
      <c r="Y953" s="563"/>
      <c r="Z953" s="564"/>
    </row>
    <row r="954" spans="1:26">
      <c r="A954" s="570"/>
      <c r="B954" s="563"/>
      <c r="C954" s="563"/>
      <c r="D954" s="563"/>
      <c r="E954" s="563"/>
      <c r="F954" s="563"/>
      <c r="G954" s="563"/>
      <c r="H954" s="563"/>
      <c r="I954" s="563"/>
      <c r="J954" s="563"/>
      <c r="K954" s="563"/>
      <c r="L954" s="563"/>
      <c r="M954" s="563"/>
      <c r="N954" s="563"/>
      <c r="O954" s="563"/>
      <c r="P954" s="563"/>
      <c r="Q954" s="563"/>
      <c r="R954" s="563"/>
      <c r="S954" s="563"/>
      <c r="T954" s="563"/>
      <c r="U954" s="563"/>
      <c r="V954" s="563"/>
      <c r="W954" s="563"/>
      <c r="X954" s="563"/>
      <c r="Y954" s="563"/>
      <c r="Z954" s="564"/>
    </row>
    <row r="955" spans="1:26">
      <c r="A955" s="570"/>
      <c r="B955" s="563"/>
      <c r="C955" s="563"/>
      <c r="D955" s="563"/>
      <c r="E955" s="563"/>
      <c r="F955" s="563"/>
      <c r="G955" s="563"/>
      <c r="H955" s="563"/>
      <c r="I955" s="563"/>
      <c r="J955" s="563"/>
      <c r="K955" s="563"/>
      <c r="L955" s="563"/>
      <c r="M955" s="563"/>
      <c r="N955" s="563"/>
      <c r="O955" s="563"/>
      <c r="P955" s="563"/>
      <c r="Q955" s="563"/>
      <c r="R955" s="563"/>
      <c r="S955" s="563"/>
      <c r="T955" s="563"/>
      <c r="U955" s="563"/>
      <c r="V955" s="563"/>
      <c r="W955" s="563"/>
      <c r="X955" s="563"/>
      <c r="Y955" s="563"/>
      <c r="Z955" s="564"/>
    </row>
    <row r="956" spans="1:26">
      <c r="A956" s="570"/>
      <c r="B956" s="563"/>
      <c r="C956" s="563"/>
      <c r="D956" s="563"/>
      <c r="E956" s="563"/>
      <c r="F956" s="563"/>
      <c r="G956" s="563"/>
      <c r="H956" s="563"/>
      <c r="I956" s="563"/>
      <c r="J956" s="563"/>
      <c r="K956" s="563"/>
      <c r="L956" s="563"/>
      <c r="M956" s="563"/>
      <c r="N956" s="563"/>
      <c r="O956" s="563"/>
      <c r="P956" s="563"/>
      <c r="Q956" s="563"/>
      <c r="R956" s="563"/>
      <c r="S956" s="563"/>
      <c r="T956" s="563"/>
      <c r="U956" s="563"/>
      <c r="V956" s="563"/>
      <c r="W956" s="563"/>
      <c r="X956" s="563"/>
      <c r="Y956" s="563"/>
      <c r="Z956" s="564"/>
    </row>
    <row r="957" spans="1:26">
      <c r="A957" s="570"/>
      <c r="B957" s="563"/>
      <c r="C957" s="563"/>
      <c r="D957" s="563"/>
      <c r="E957" s="563"/>
      <c r="F957" s="563"/>
      <c r="G957" s="563"/>
      <c r="H957" s="563"/>
      <c r="I957" s="563"/>
      <c r="J957" s="563"/>
      <c r="K957" s="563"/>
      <c r="L957" s="563"/>
      <c r="M957" s="563"/>
      <c r="N957" s="563"/>
      <c r="O957" s="563"/>
      <c r="P957" s="563"/>
      <c r="Q957" s="563"/>
      <c r="R957" s="563"/>
      <c r="S957" s="563"/>
      <c r="T957" s="563"/>
      <c r="U957" s="563"/>
      <c r="V957" s="563"/>
      <c r="W957" s="563"/>
      <c r="X957" s="563"/>
      <c r="Y957" s="563"/>
      <c r="Z957" s="564"/>
    </row>
    <row r="958" spans="1:26">
      <c r="A958" s="570"/>
      <c r="B958" s="563"/>
      <c r="C958" s="563"/>
      <c r="D958" s="563"/>
      <c r="E958" s="563"/>
      <c r="F958" s="563"/>
      <c r="G958" s="563"/>
      <c r="H958" s="563"/>
      <c r="I958" s="563"/>
      <c r="J958" s="563"/>
      <c r="K958" s="563"/>
      <c r="L958" s="563"/>
      <c r="M958" s="563"/>
      <c r="N958" s="563"/>
      <c r="O958" s="563"/>
      <c r="P958" s="563"/>
      <c r="Q958" s="563"/>
      <c r="R958" s="563"/>
      <c r="S958" s="563"/>
      <c r="T958" s="563"/>
      <c r="U958" s="563"/>
      <c r="V958" s="563"/>
      <c r="W958" s="563"/>
      <c r="X958" s="563"/>
      <c r="Y958" s="563"/>
      <c r="Z958" s="564"/>
    </row>
    <row r="959" spans="1:26">
      <c r="A959" s="570"/>
      <c r="B959" s="563"/>
      <c r="C959" s="563"/>
      <c r="D959" s="563"/>
      <c r="E959" s="563"/>
      <c r="F959" s="563"/>
      <c r="G959" s="563"/>
      <c r="H959" s="563"/>
      <c r="I959" s="563"/>
      <c r="J959" s="563"/>
      <c r="K959" s="563"/>
      <c r="L959" s="563"/>
      <c r="M959" s="563"/>
      <c r="N959" s="563"/>
      <c r="O959" s="563"/>
      <c r="P959" s="563"/>
      <c r="Q959" s="563"/>
      <c r="R959" s="563"/>
      <c r="S959" s="563"/>
      <c r="T959" s="563"/>
      <c r="U959" s="563"/>
      <c r="V959" s="563"/>
      <c r="W959" s="563"/>
      <c r="X959" s="563"/>
      <c r="Y959" s="563"/>
      <c r="Z959" s="564"/>
    </row>
    <row r="960" spans="1:26">
      <c r="A960" s="570"/>
      <c r="B960" s="563"/>
      <c r="C960" s="563"/>
      <c r="D960" s="563"/>
      <c r="E960" s="563"/>
      <c r="F960" s="563"/>
      <c r="G960" s="563"/>
      <c r="H960" s="563"/>
      <c r="I960" s="563"/>
      <c r="J960" s="563"/>
      <c r="K960" s="563"/>
      <c r="L960" s="563"/>
      <c r="M960" s="563"/>
      <c r="N960" s="563"/>
      <c r="O960" s="563"/>
      <c r="P960" s="563"/>
      <c r="Q960" s="563"/>
      <c r="R960" s="563"/>
      <c r="S960" s="563"/>
      <c r="T960" s="563"/>
      <c r="U960" s="563"/>
      <c r="V960" s="563"/>
      <c r="W960" s="563"/>
      <c r="X960" s="563"/>
      <c r="Y960" s="563"/>
      <c r="Z960" s="564"/>
    </row>
    <row r="961" spans="1:26">
      <c r="A961" s="570"/>
      <c r="B961" s="563"/>
      <c r="C961" s="563"/>
      <c r="D961" s="563"/>
      <c r="E961" s="563"/>
      <c r="F961" s="563"/>
      <c r="G961" s="563"/>
      <c r="H961" s="563"/>
      <c r="I961" s="563"/>
      <c r="J961" s="563"/>
      <c r="K961" s="563"/>
      <c r="L961" s="563"/>
      <c r="M961" s="563"/>
      <c r="N961" s="563"/>
      <c r="O961" s="563"/>
      <c r="P961" s="563"/>
      <c r="Q961" s="563"/>
      <c r="R961" s="563"/>
      <c r="S961" s="563"/>
      <c r="T961" s="563"/>
      <c r="U961" s="563"/>
      <c r="V961" s="563"/>
      <c r="W961" s="563"/>
      <c r="X961" s="563"/>
      <c r="Y961" s="563"/>
      <c r="Z961" s="564"/>
    </row>
    <row r="962" spans="1:26">
      <c r="A962" s="570"/>
      <c r="B962" s="563"/>
      <c r="C962" s="563"/>
      <c r="D962" s="563"/>
      <c r="E962" s="563"/>
      <c r="F962" s="563"/>
      <c r="G962" s="563"/>
      <c r="H962" s="563"/>
      <c r="I962" s="563"/>
      <c r="J962" s="563"/>
      <c r="K962" s="563"/>
      <c r="L962" s="563"/>
      <c r="M962" s="563"/>
      <c r="N962" s="563"/>
      <c r="O962" s="563"/>
      <c r="P962" s="563"/>
      <c r="Q962" s="563"/>
      <c r="R962" s="563"/>
      <c r="S962" s="563"/>
      <c r="T962" s="563"/>
      <c r="U962" s="563"/>
      <c r="V962" s="563"/>
      <c r="W962" s="563"/>
      <c r="X962" s="563"/>
      <c r="Y962" s="563"/>
      <c r="Z962" s="564"/>
    </row>
    <row r="963" spans="1:26">
      <c r="A963" s="570"/>
      <c r="B963" s="563"/>
      <c r="C963" s="563"/>
      <c r="D963" s="563"/>
      <c r="E963" s="563"/>
      <c r="F963" s="563"/>
      <c r="G963" s="563"/>
      <c r="H963" s="563"/>
      <c r="I963" s="563"/>
      <c r="J963" s="563"/>
      <c r="K963" s="563"/>
      <c r="L963" s="563"/>
      <c r="M963" s="563"/>
      <c r="N963" s="563"/>
      <c r="O963" s="563"/>
      <c r="P963" s="563"/>
      <c r="Q963" s="563"/>
      <c r="R963" s="563"/>
      <c r="S963" s="563"/>
      <c r="T963" s="563"/>
      <c r="U963" s="563"/>
      <c r="V963" s="563"/>
      <c r="W963" s="563"/>
      <c r="X963" s="563"/>
      <c r="Y963" s="563"/>
      <c r="Z963" s="564"/>
    </row>
    <row r="964" spans="1:26">
      <c r="A964" s="570"/>
      <c r="B964" s="563"/>
      <c r="C964" s="563"/>
      <c r="D964" s="563"/>
      <c r="E964" s="563"/>
      <c r="F964" s="563"/>
      <c r="G964" s="563"/>
      <c r="H964" s="563"/>
      <c r="I964" s="563"/>
      <c r="J964" s="563"/>
      <c r="K964" s="563"/>
      <c r="L964" s="563"/>
      <c r="M964" s="563"/>
      <c r="N964" s="563"/>
      <c r="O964" s="563"/>
      <c r="P964" s="563"/>
      <c r="Q964" s="563"/>
      <c r="R964" s="563"/>
      <c r="S964" s="563"/>
      <c r="T964" s="563"/>
      <c r="U964" s="563"/>
      <c r="V964" s="563"/>
      <c r="W964" s="563"/>
      <c r="X964" s="563"/>
      <c r="Y964" s="563"/>
      <c r="Z964" s="564"/>
    </row>
    <row r="965" spans="1:26">
      <c r="A965" s="570"/>
      <c r="B965" s="563"/>
      <c r="C965" s="563"/>
      <c r="D965" s="563"/>
      <c r="E965" s="563"/>
      <c r="F965" s="563"/>
      <c r="G965" s="563"/>
      <c r="H965" s="563"/>
      <c r="I965" s="563"/>
      <c r="J965" s="563"/>
      <c r="K965" s="563"/>
      <c r="L965" s="563"/>
      <c r="M965" s="563"/>
      <c r="N965" s="563"/>
      <c r="O965" s="563"/>
      <c r="P965" s="563"/>
      <c r="Q965" s="563"/>
      <c r="R965" s="563"/>
      <c r="S965" s="563"/>
      <c r="T965" s="563"/>
      <c r="U965" s="563"/>
      <c r="V965" s="563"/>
      <c r="W965" s="563"/>
      <c r="X965" s="563"/>
      <c r="Y965" s="563"/>
      <c r="Z965" s="564"/>
    </row>
    <row r="966" spans="1:26">
      <c r="A966" s="570"/>
      <c r="B966" s="563"/>
      <c r="C966" s="563"/>
      <c r="D966" s="563"/>
      <c r="E966" s="563"/>
      <c r="F966" s="563"/>
      <c r="G966" s="563"/>
      <c r="H966" s="563"/>
      <c r="I966" s="563"/>
      <c r="J966" s="563"/>
      <c r="K966" s="563"/>
      <c r="L966" s="563"/>
      <c r="M966" s="563"/>
      <c r="N966" s="563"/>
      <c r="O966" s="563"/>
      <c r="P966" s="563"/>
      <c r="Q966" s="563"/>
      <c r="R966" s="563"/>
      <c r="S966" s="563"/>
      <c r="T966" s="563"/>
      <c r="U966" s="563"/>
      <c r="V966" s="563"/>
      <c r="W966" s="563"/>
      <c r="X966" s="563"/>
      <c r="Y966" s="563"/>
      <c r="Z966" s="564"/>
    </row>
    <row r="967" spans="1:26">
      <c r="A967" s="570"/>
      <c r="B967" s="563"/>
      <c r="C967" s="563"/>
      <c r="D967" s="563"/>
      <c r="E967" s="563"/>
      <c r="F967" s="563"/>
      <c r="G967" s="563"/>
      <c r="H967" s="563"/>
      <c r="I967" s="563"/>
      <c r="J967" s="563"/>
      <c r="K967" s="563"/>
      <c r="L967" s="563"/>
      <c r="M967" s="563"/>
      <c r="N967" s="563"/>
      <c r="O967" s="563"/>
      <c r="P967" s="563"/>
      <c r="Q967" s="563"/>
      <c r="R967" s="563"/>
      <c r="S967" s="563"/>
      <c r="T967" s="563"/>
      <c r="U967" s="563"/>
      <c r="V967" s="563"/>
      <c r="W967" s="563"/>
      <c r="X967" s="563"/>
      <c r="Y967" s="563"/>
      <c r="Z967" s="564"/>
    </row>
    <row r="968" spans="1:26">
      <c r="A968" s="570"/>
      <c r="B968" s="563"/>
      <c r="C968" s="563"/>
      <c r="D968" s="563"/>
      <c r="E968" s="563"/>
      <c r="F968" s="563"/>
      <c r="G968" s="563"/>
      <c r="H968" s="563"/>
      <c r="I968" s="563"/>
      <c r="J968" s="563"/>
      <c r="K968" s="563"/>
      <c r="L968" s="563"/>
      <c r="M968" s="563"/>
      <c r="N968" s="563"/>
      <c r="O968" s="563"/>
      <c r="P968" s="563"/>
      <c r="Q968" s="563"/>
      <c r="R968" s="563"/>
      <c r="S968" s="563"/>
      <c r="T968" s="563"/>
      <c r="U968" s="563"/>
      <c r="V968" s="563"/>
      <c r="W968" s="563"/>
      <c r="X968" s="563"/>
      <c r="Y968" s="563"/>
      <c r="Z968" s="564"/>
    </row>
    <row r="969" spans="1:26">
      <c r="A969" s="570"/>
      <c r="B969" s="563"/>
      <c r="C969" s="563"/>
      <c r="D969" s="563"/>
      <c r="E969" s="563"/>
      <c r="F969" s="563"/>
      <c r="G969" s="563"/>
      <c r="H969" s="563"/>
      <c r="I969" s="563"/>
      <c r="J969" s="563"/>
      <c r="K969" s="563"/>
      <c r="L969" s="563"/>
      <c r="M969" s="563"/>
      <c r="N969" s="563"/>
      <c r="O969" s="563"/>
      <c r="P969" s="563"/>
      <c r="Q969" s="563"/>
      <c r="R969" s="563"/>
      <c r="S969" s="563"/>
      <c r="T969" s="563"/>
      <c r="U969" s="563"/>
      <c r="V969" s="563"/>
      <c r="W969" s="563"/>
      <c r="X969" s="563"/>
      <c r="Y969" s="563"/>
      <c r="Z969" s="564"/>
    </row>
    <row r="970" spans="1:26">
      <c r="A970" s="570"/>
      <c r="B970" s="563"/>
      <c r="C970" s="563"/>
      <c r="D970" s="563"/>
      <c r="E970" s="563"/>
      <c r="F970" s="563"/>
      <c r="G970" s="563"/>
      <c r="H970" s="563"/>
      <c r="I970" s="563"/>
      <c r="J970" s="563"/>
      <c r="K970" s="563"/>
      <c r="L970" s="563"/>
      <c r="M970" s="563"/>
      <c r="N970" s="563"/>
      <c r="O970" s="563"/>
      <c r="P970" s="563"/>
      <c r="Q970" s="563"/>
      <c r="R970" s="563"/>
      <c r="S970" s="563"/>
      <c r="T970" s="563"/>
      <c r="U970" s="563"/>
      <c r="V970" s="563"/>
      <c r="W970" s="563"/>
      <c r="X970" s="563"/>
      <c r="Y970" s="563"/>
      <c r="Z970" s="564"/>
    </row>
    <row r="971" spans="1:26">
      <c r="A971" s="570"/>
      <c r="B971" s="563"/>
      <c r="C971" s="563"/>
      <c r="D971" s="563"/>
      <c r="E971" s="563"/>
      <c r="F971" s="563"/>
      <c r="G971" s="563"/>
      <c r="H971" s="563"/>
      <c r="I971" s="563"/>
      <c r="J971" s="563"/>
      <c r="K971" s="563"/>
      <c r="L971" s="563"/>
      <c r="M971" s="563"/>
      <c r="N971" s="563"/>
      <c r="O971" s="563"/>
      <c r="P971" s="563"/>
      <c r="Q971" s="563"/>
      <c r="R971" s="563"/>
      <c r="S971" s="563"/>
      <c r="T971" s="563"/>
      <c r="U971" s="563"/>
      <c r="V971" s="563"/>
      <c r="W971" s="563"/>
      <c r="X971" s="563"/>
      <c r="Y971" s="563"/>
      <c r="Z971" s="564"/>
    </row>
    <row r="972" spans="1:26">
      <c r="A972" s="570"/>
      <c r="B972" s="563"/>
      <c r="C972" s="563"/>
      <c r="D972" s="563"/>
      <c r="E972" s="563"/>
      <c r="F972" s="563"/>
      <c r="G972" s="563"/>
      <c r="H972" s="563"/>
      <c r="I972" s="563"/>
      <c r="J972" s="563"/>
      <c r="K972" s="563"/>
      <c r="L972" s="563"/>
      <c r="M972" s="563"/>
      <c r="N972" s="563"/>
      <c r="O972" s="563"/>
      <c r="P972" s="563"/>
      <c r="Q972" s="563"/>
      <c r="R972" s="563"/>
      <c r="S972" s="563"/>
      <c r="T972" s="563"/>
      <c r="U972" s="563"/>
      <c r="V972" s="563"/>
      <c r="W972" s="563"/>
      <c r="X972" s="563"/>
      <c r="Y972" s="563"/>
      <c r="Z972" s="564"/>
    </row>
    <row r="973" spans="1:26">
      <c r="A973" s="570"/>
      <c r="B973" s="563"/>
      <c r="C973" s="563"/>
      <c r="D973" s="563"/>
      <c r="E973" s="563"/>
      <c r="F973" s="563"/>
      <c r="G973" s="563"/>
      <c r="H973" s="563"/>
      <c r="I973" s="563"/>
      <c r="J973" s="563"/>
      <c r="K973" s="563"/>
      <c r="L973" s="563"/>
      <c r="M973" s="563"/>
      <c r="N973" s="563"/>
      <c r="O973" s="563"/>
      <c r="P973" s="563"/>
      <c r="Q973" s="563"/>
      <c r="R973" s="563"/>
      <c r="S973" s="563"/>
      <c r="T973" s="563"/>
      <c r="U973" s="563"/>
      <c r="V973" s="563"/>
      <c r="W973" s="563"/>
      <c r="X973" s="563"/>
      <c r="Y973" s="563"/>
      <c r="Z973" s="564"/>
    </row>
    <row r="974" spans="1:26">
      <c r="A974" s="570"/>
      <c r="B974" s="563"/>
      <c r="C974" s="563"/>
      <c r="D974" s="563"/>
      <c r="E974" s="563"/>
      <c r="F974" s="563"/>
      <c r="G974" s="563"/>
      <c r="H974" s="563"/>
      <c r="I974" s="563"/>
      <c r="J974" s="563"/>
      <c r="K974" s="563"/>
      <c r="L974" s="563"/>
      <c r="M974" s="563"/>
      <c r="N974" s="563"/>
      <c r="O974" s="563"/>
      <c r="P974" s="563"/>
      <c r="Q974" s="563"/>
      <c r="R974" s="563"/>
      <c r="S974" s="563"/>
      <c r="T974" s="563"/>
      <c r="U974" s="563"/>
      <c r="V974" s="563"/>
      <c r="W974" s="563"/>
      <c r="X974" s="563"/>
      <c r="Y974" s="563"/>
      <c r="Z974" s="564"/>
    </row>
    <row r="975" spans="1:26">
      <c r="A975" s="570"/>
      <c r="B975" s="563"/>
      <c r="C975" s="563"/>
      <c r="D975" s="563"/>
      <c r="E975" s="563"/>
      <c r="F975" s="563"/>
      <c r="G975" s="563"/>
      <c r="H975" s="563"/>
      <c r="I975" s="563"/>
      <c r="J975" s="563"/>
      <c r="K975" s="563"/>
      <c r="L975" s="563"/>
      <c r="M975" s="563"/>
      <c r="N975" s="563"/>
      <c r="O975" s="563"/>
      <c r="P975" s="563"/>
      <c r="Q975" s="563"/>
      <c r="R975" s="563"/>
      <c r="S975" s="563"/>
      <c r="T975" s="563"/>
      <c r="U975" s="563"/>
      <c r="V975" s="563"/>
      <c r="W975" s="563"/>
      <c r="X975" s="563"/>
      <c r="Y975" s="563"/>
      <c r="Z975" s="564"/>
    </row>
    <row r="976" spans="1:26">
      <c r="A976" s="570"/>
      <c r="B976" s="563"/>
      <c r="C976" s="563"/>
      <c r="D976" s="563"/>
      <c r="E976" s="563"/>
      <c r="F976" s="563"/>
      <c r="G976" s="563"/>
      <c r="H976" s="563"/>
      <c r="I976" s="563"/>
      <c r="J976" s="563"/>
      <c r="K976" s="563"/>
      <c r="L976" s="563"/>
      <c r="M976" s="563"/>
      <c r="N976" s="563"/>
      <c r="O976" s="563"/>
      <c r="P976" s="563"/>
      <c r="Q976" s="563"/>
      <c r="R976" s="563"/>
      <c r="S976" s="563"/>
      <c r="T976" s="563"/>
      <c r="U976" s="563"/>
      <c r="V976" s="563"/>
      <c r="W976" s="563"/>
      <c r="X976" s="563"/>
      <c r="Y976" s="563"/>
      <c r="Z976" s="564"/>
    </row>
    <row r="977" spans="1:26">
      <c r="A977" s="570"/>
      <c r="B977" s="563"/>
      <c r="C977" s="563"/>
      <c r="D977" s="563"/>
      <c r="E977" s="563"/>
      <c r="F977" s="563"/>
      <c r="G977" s="563"/>
      <c r="H977" s="563"/>
      <c r="I977" s="563"/>
      <c r="J977" s="563"/>
      <c r="K977" s="563"/>
      <c r="L977" s="563"/>
      <c r="M977" s="563"/>
      <c r="N977" s="563"/>
      <c r="O977" s="563"/>
      <c r="P977" s="563"/>
      <c r="Q977" s="563"/>
      <c r="R977" s="563"/>
      <c r="S977" s="563"/>
      <c r="T977" s="563"/>
      <c r="U977" s="563"/>
      <c r="V977" s="563"/>
      <c r="W977" s="563"/>
      <c r="X977" s="563"/>
      <c r="Y977" s="563"/>
      <c r="Z977" s="564"/>
    </row>
    <row r="978" spans="1:26">
      <c r="A978" s="570"/>
      <c r="B978" s="563"/>
      <c r="C978" s="563"/>
      <c r="D978" s="563"/>
      <c r="E978" s="563"/>
      <c r="F978" s="563"/>
      <c r="G978" s="563"/>
      <c r="H978" s="563"/>
      <c r="I978" s="563"/>
      <c r="J978" s="563"/>
      <c r="K978" s="563"/>
      <c r="L978" s="563"/>
      <c r="M978" s="563"/>
      <c r="N978" s="563"/>
      <c r="O978" s="563"/>
      <c r="P978" s="563"/>
      <c r="Q978" s="563"/>
      <c r="R978" s="563"/>
      <c r="S978" s="563"/>
      <c r="T978" s="563"/>
      <c r="U978" s="563"/>
      <c r="V978" s="563"/>
      <c r="W978" s="563"/>
      <c r="X978" s="563"/>
      <c r="Y978" s="563"/>
      <c r="Z978" s="564"/>
    </row>
    <row r="979" spans="1:26">
      <c r="A979" s="570"/>
      <c r="B979" s="563"/>
      <c r="C979" s="563"/>
      <c r="D979" s="563"/>
      <c r="E979" s="563"/>
      <c r="F979" s="563"/>
      <c r="G979" s="563"/>
      <c r="H979" s="563"/>
      <c r="I979" s="563"/>
      <c r="J979" s="563"/>
      <c r="K979" s="563"/>
      <c r="L979" s="563"/>
      <c r="M979" s="563"/>
      <c r="N979" s="563"/>
      <c r="O979" s="563"/>
      <c r="P979" s="563"/>
      <c r="Q979" s="563"/>
      <c r="R979" s="563"/>
      <c r="S979" s="563"/>
      <c r="T979" s="563"/>
      <c r="U979" s="563"/>
      <c r="V979" s="563"/>
      <c r="W979" s="563"/>
      <c r="X979" s="563"/>
      <c r="Y979" s="563"/>
      <c r="Z979" s="564"/>
    </row>
    <row r="980" spans="1:26">
      <c r="A980" s="570"/>
      <c r="B980" s="563"/>
      <c r="C980" s="563"/>
      <c r="D980" s="563"/>
      <c r="E980" s="563"/>
      <c r="F980" s="563"/>
      <c r="G980" s="563"/>
      <c r="H980" s="563"/>
      <c r="I980" s="563"/>
      <c r="J980" s="563"/>
      <c r="K980" s="563"/>
      <c r="L980" s="563"/>
      <c r="M980" s="563"/>
      <c r="N980" s="563"/>
      <c r="O980" s="563"/>
      <c r="P980" s="563"/>
      <c r="Q980" s="563"/>
      <c r="R980" s="563"/>
      <c r="S980" s="563"/>
      <c r="T980" s="563"/>
      <c r="U980" s="563"/>
      <c r="V980" s="563"/>
      <c r="W980" s="563"/>
      <c r="X980" s="563"/>
      <c r="Y980" s="563"/>
      <c r="Z980" s="564"/>
    </row>
    <row r="981" spans="1:26">
      <c r="A981" s="570"/>
      <c r="B981" s="563"/>
      <c r="C981" s="563"/>
      <c r="D981" s="563"/>
      <c r="E981" s="563"/>
      <c r="F981" s="563"/>
      <c r="G981" s="563"/>
      <c r="H981" s="563"/>
      <c r="I981" s="563"/>
      <c r="J981" s="563"/>
      <c r="K981" s="563"/>
      <c r="L981" s="563"/>
      <c r="M981" s="563"/>
      <c r="N981" s="563"/>
      <c r="O981" s="563"/>
      <c r="P981" s="563"/>
      <c r="Q981" s="563"/>
      <c r="R981" s="563"/>
      <c r="S981" s="563"/>
      <c r="T981" s="563"/>
      <c r="U981" s="563"/>
      <c r="V981" s="563"/>
      <c r="W981" s="563"/>
      <c r="X981" s="563"/>
      <c r="Y981" s="563"/>
      <c r="Z981" s="564"/>
    </row>
    <row r="982" spans="1:26">
      <c r="A982" s="570"/>
      <c r="B982" s="563"/>
      <c r="C982" s="563"/>
      <c r="D982" s="563"/>
      <c r="E982" s="563"/>
      <c r="F982" s="563"/>
      <c r="G982" s="563"/>
      <c r="H982" s="563"/>
      <c r="I982" s="563"/>
      <c r="J982" s="563"/>
      <c r="K982" s="563"/>
      <c r="L982" s="563"/>
      <c r="M982" s="563"/>
      <c r="N982" s="563"/>
      <c r="O982" s="563"/>
      <c r="P982" s="563"/>
      <c r="Q982" s="563"/>
      <c r="R982" s="563"/>
      <c r="S982" s="563"/>
      <c r="T982" s="563"/>
      <c r="U982" s="563"/>
      <c r="V982" s="563"/>
      <c r="W982" s="563"/>
      <c r="X982" s="563"/>
      <c r="Y982" s="563"/>
      <c r="Z982" s="564"/>
    </row>
    <row r="983" spans="1:26">
      <c r="A983" s="570"/>
      <c r="B983" s="563"/>
      <c r="C983" s="563"/>
      <c r="D983" s="563"/>
      <c r="E983" s="563"/>
      <c r="F983" s="563"/>
      <c r="G983" s="563"/>
      <c r="H983" s="563"/>
      <c r="I983" s="563"/>
      <c r="J983" s="563"/>
      <c r="K983" s="563"/>
      <c r="L983" s="563"/>
      <c r="M983" s="563"/>
      <c r="N983" s="563"/>
      <c r="O983" s="563"/>
      <c r="P983" s="563"/>
      <c r="Q983" s="563"/>
      <c r="R983" s="563"/>
      <c r="S983" s="563"/>
      <c r="T983" s="563"/>
      <c r="U983" s="563"/>
      <c r="V983" s="563"/>
      <c r="W983" s="563"/>
      <c r="X983" s="563"/>
      <c r="Y983" s="563"/>
      <c r="Z983" s="564"/>
    </row>
    <row r="984" spans="1:26">
      <c r="A984" s="570"/>
      <c r="B984" s="563"/>
      <c r="C984" s="563"/>
      <c r="D984" s="563"/>
      <c r="E984" s="563"/>
      <c r="F984" s="563"/>
      <c r="G984" s="563"/>
      <c r="H984" s="563"/>
      <c r="I984" s="563"/>
      <c r="J984" s="563"/>
      <c r="K984" s="563"/>
      <c r="L984" s="563"/>
      <c r="M984" s="563"/>
      <c r="N984" s="563"/>
      <c r="O984" s="563"/>
      <c r="P984" s="563"/>
      <c r="Q984" s="563"/>
      <c r="R984" s="563"/>
      <c r="S984" s="563"/>
      <c r="T984" s="563"/>
      <c r="U984" s="563"/>
      <c r="V984" s="563"/>
      <c r="W984" s="563"/>
      <c r="X984" s="563"/>
      <c r="Y984" s="563"/>
      <c r="Z984" s="564"/>
    </row>
    <row r="985" spans="1:26">
      <c r="A985" s="570"/>
      <c r="B985" s="563"/>
      <c r="C985" s="563"/>
      <c r="D985" s="563"/>
      <c r="E985" s="563"/>
      <c r="F985" s="563"/>
      <c r="G985" s="563"/>
      <c r="H985" s="563"/>
      <c r="I985" s="563"/>
      <c r="J985" s="563"/>
      <c r="K985" s="563"/>
      <c r="L985" s="563"/>
      <c r="M985" s="563"/>
      <c r="N985" s="563"/>
      <c r="O985" s="563"/>
      <c r="P985" s="563"/>
      <c r="Q985" s="563"/>
      <c r="R985" s="563"/>
      <c r="S985" s="563"/>
      <c r="T985" s="563"/>
      <c r="U985" s="563"/>
      <c r="V985" s="563"/>
      <c r="W985" s="563"/>
      <c r="X985" s="563"/>
      <c r="Y985" s="563"/>
      <c r="Z985" s="564"/>
    </row>
    <row r="986" spans="1:26">
      <c r="A986" s="570"/>
      <c r="B986" s="563"/>
      <c r="C986" s="563"/>
      <c r="D986" s="563"/>
      <c r="E986" s="563"/>
      <c r="F986" s="563"/>
      <c r="G986" s="563"/>
      <c r="H986" s="563"/>
      <c r="I986" s="563"/>
      <c r="J986" s="563"/>
      <c r="K986" s="563"/>
      <c r="L986" s="563"/>
      <c r="M986" s="563"/>
      <c r="N986" s="563"/>
      <c r="O986" s="563"/>
      <c r="P986" s="563"/>
      <c r="Q986" s="563"/>
      <c r="R986" s="563"/>
      <c r="S986" s="563"/>
      <c r="T986" s="563"/>
      <c r="U986" s="563"/>
      <c r="V986" s="563"/>
      <c r="W986" s="563"/>
      <c r="X986" s="563"/>
      <c r="Y986" s="563"/>
      <c r="Z986" s="564"/>
    </row>
    <row r="987" spans="1:26">
      <c r="A987" s="570"/>
      <c r="B987" s="563"/>
      <c r="C987" s="563"/>
      <c r="D987" s="563"/>
      <c r="E987" s="563"/>
      <c r="F987" s="563"/>
      <c r="G987" s="563"/>
      <c r="H987" s="563"/>
      <c r="I987" s="563"/>
      <c r="J987" s="563"/>
      <c r="K987" s="563"/>
      <c r="L987" s="563"/>
      <c r="M987" s="563"/>
      <c r="N987" s="563"/>
      <c r="O987" s="563"/>
      <c r="P987" s="563"/>
      <c r="Q987" s="563"/>
      <c r="R987" s="563"/>
      <c r="S987" s="563"/>
      <c r="T987" s="563"/>
      <c r="U987" s="563"/>
      <c r="V987" s="563"/>
      <c r="W987" s="563"/>
      <c r="X987" s="563"/>
      <c r="Y987" s="563"/>
      <c r="Z987" s="564"/>
    </row>
    <row r="988" spans="1:26">
      <c r="A988" s="570"/>
      <c r="B988" s="563"/>
      <c r="C988" s="563"/>
      <c r="D988" s="563"/>
      <c r="E988" s="563"/>
      <c r="F988" s="563"/>
      <c r="G988" s="563"/>
      <c r="H988" s="563"/>
      <c r="I988" s="563"/>
      <c r="J988" s="563"/>
      <c r="K988" s="563"/>
      <c r="L988" s="563"/>
      <c r="M988" s="563"/>
      <c r="N988" s="563"/>
      <c r="O988" s="563"/>
      <c r="P988" s="563"/>
      <c r="Q988" s="563"/>
      <c r="R988" s="563"/>
      <c r="S988" s="563"/>
      <c r="T988" s="563"/>
      <c r="U988" s="563"/>
      <c r="V988" s="563"/>
      <c r="W988" s="563"/>
      <c r="X988" s="563"/>
      <c r="Y988" s="563"/>
      <c r="Z988" s="564"/>
    </row>
    <row r="989" spans="1:26">
      <c r="A989" s="570"/>
      <c r="B989" s="563"/>
      <c r="C989" s="563"/>
      <c r="D989" s="563"/>
      <c r="E989" s="563"/>
      <c r="F989" s="563"/>
      <c r="G989" s="563"/>
      <c r="H989" s="563"/>
      <c r="I989" s="563"/>
      <c r="J989" s="563"/>
      <c r="K989" s="563"/>
      <c r="L989" s="563"/>
      <c r="M989" s="563"/>
      <c r="N989" s="563"/>
      <c r="O989" s="563"/>
      <c r="P989" s="563"/>
      <c r="Q989" s="563"/>
      <c r="R989" s="563"/>
      <c r="S989" s="563"/>
      <c r="T989" s="563"/>
      <c r="U989" s="563"/>
      <c r="V989" s="563"/>
      <c r="W989" s="563"/>
      <c r="X989" s="563"/>
      <c r="Y989" s="563"/>
      <c r="Z989" s="564"/>
    </row>
    <row r="990" spans="1:26">
      <c r="A990" s="570"/>
      <c r="B990" s="563"/>
      <c r="C990" s="563"/>
      <c r="D990" s="563"/>
      <c r="E990" s="563"/>
      <c r="F990" s="563"/>
      <c r="G990" s="563"/>
      <c r="H990" s="563"/>
      <c r="I990" s="563"/>
      <c r="J990" s="563"/>
      <c r="K990" s="563"/>
      <c r="L990" s="563"/>
      <c r="M990" s="563"/>
      <c r="N990" s="563"/>
      <c r="O990" s="563"/>
      <c r="P990" s="563"/>
      <c r="Q990" s="563"/>
      <c r="R990" s="563"/>
      <c r="S990" s="563"/>
      <c r="T990" s="563"/>
      <c r="U990" s="563"/>
      <c r="V990" s="563"/>
      <c r="W990" s="563"/>
      <c r="X990" s="563"/>
      <c r="Y990" s="563"/>
      <c r="Z990" s="564"/>
    </row>
    <row r="991" spans="1:26">
      <c r="A991" s="570"/>
      <c r="B991" s="563"/>
      <c r="C991" s="563"/>
      <c r="D991" s="563"/>
      <c r="E991" s="563"/>
      <c r="F991" s="563"/>
      <c r="G991" s="563"/>
      <c r="H991" s="563"/>
      <c r="I991" s="563"/>
      <c r="J991" s="563"/>
      <c r="K991" s="563"/>
      <c r="L991" s="563"/>
      <c r="M991" s="563"/>
      <c r="N991" s="563"/>
      <c r="O991" s="563"/>
      <c r="P991" s="563"/>
      <c r="Q991" s="563"/>
      <c r="R991" s="563"/>
      <c r="S991" s="563"/>
      <c r="T991" s="563"/>
      <c r="U991" s="563"/>
      <c r="V991" s="563"/>
      <c r="W991" s="563"/>
      <c r="X991" s="563"/>
      <c r="Y991" s="563"/>
      <c r="Z991" s="564"/>
    </row>
    <row r="992" spans="1:26">
      <c r="A992" s="570"/>
      <c r="B992" s="563"/>
      <c r="C992" s="563"/>
      <c r="D992" s="563"/>
      <c r="E992" s="563"/>
      <c r="F992" s="563"/>
      <c r="G992" s="563"/>
      <c r="H992" s="563"/>
      <c r="I992" s="563"/>
      <c r="J992" s="563"/>
      <c r="K992" s="563"/>
      <c r="L992" s="563"/>
      <c r="M992" s="563"/>
      <c r="N992" s="563"/>
      <c r="O992" s="563"/>
      <c r="P992" s="563"/>
      <c r="Q992" s="563"/>
      <c r="R992" s="563"/>
      <c r="S992" s="563"/>
      <c r="T992" s="563"/>
      <c r="U992" s="563"/>
      <c r="V992" s="563"/>
      <c r="W992" s="563"/>
      <c r="X992" s="563"/>
      <c r="Y992" s="563"/>
      <c r="Z992" s="564"/>
    </row>
    <row r="993" spans="1:26">
      <c r="A993" s="570"/>
      <c r="B993" s="563"/>
      <c r="C993" s="563"/>
      <c r="D993" s="563"/>
      <c r="E993" s="563"/>
      <c r="F993" s="563"/>
      <c r="G993" s="563"/>
      <c r="H993" s="563"/>
      <c r="I993" s="563"/>
      <c r="J993" s="563"/>
      <c r="K993" s="563"/>
      <c r="L993" s="563"/>
      <c r="M993" s="563"/>
      <c r="N993" s="563"/>
      <c r="O993" s="563"/>
      <c r="P993" s="563"/>
      <c r="Q993" s="563"/>
      <c r="R993" s="563"/>
      <c r="S993" s="563"/>
      <c r="T993" s="563"/>
      <c r="U993" s="563"/>
      <c r="V993" s="563"/>
      <c r="W993" s="563"/>
      <c r="X993" s="563"/>
      <c r="Y993" s="563"/>
      <c r="Z993" s="564"/>
    </row>
    <row r="994" spans="1:26">
      <c r="A994" s="570"/>
      <c r="B994" s="563"/>
      <c r="C994" s="563"/>
      <c r="D994" s="563"/>
      <c r="E994" s="563"/>
      <c r="F994" s="563"/>
      <c r="G994" s="563"/>
      <c r="H994" s="563"/>
      <c r="I994" s="563"/>
      <c r="J994" s="563"/>
      <c r="K994" s="563"/>
      <c r="L994" s="563"/>
      <c r="M994" s="563"/>
      <c r="N994" s="563"/>
      <c r="O994" s="563"/>
      <c r="P994" s="563"/>
      <c r="Q994" s="563"/>
      <c r="R994" s="563"/>
      <c r="S994" s="563"/>
      <c r="T994" s="563"/>
      <c r="U994" s="563"/>
      <c r="V994" s="563"/>
      <c r="W994" s="563"/>
      <c r="X994" s="563"/>
      <c r="Y994" s="563"/>
      <c r="Z994" s="564"/>
    </row>
    <row r="995" spans="1:26">
      <c r="A995" s="570"/>
      <c r="B995" s="563"/>
      <c r="C995" s="563"/>
      <c r="D995" s="563"/>
      <c r="E995" s="563"/>
      <c r="F995" s="563"/>
      <c r="G995" s="563"/>
      <c r="H995" s="563"/>
      <c r="I995" s="563"/>
      <c r="J995" s="563"/>
      <c r="K995" s="563"/>
      <c r="L995" s="563"/>
      <c r="M995" s="563"/>
      <c r="N995" s="563"/>
      <c r="O995" s="563"/>
      <c r="P995" s="563"/>
      <c r="Q995" s="563"/>
      <c r="R995" s="563"/>
      <c r="S995" s="563"/>
      <c r="T995" s="563"/>
      <c r="U995" s="563"/>
      <c r="V995" s="563"/>
      <c r="W995" s="563"/>
      <c r="X995" s="563"/>
      <c r="Y995" s="563"/>
      <c r="Z995" s="564"/>
    </row>
    <row r="996" spans="1:26">
      <c r="A996" s="570"/>
      <c r="B996" s="563"/>
      <c r="C996" s="563"/>
      <c r="D996" s="563"/>
      <c r="E996" s="563"/>
      <c r="F996" s="563"/>
      <c r="G996" s="563"/>
      <c r="H996" s="563"/>
      <c r="I996" s="563"/>
      <c r="J996" s="563"/>
      <c r="K996" s="563"/>
      <c r="L996" s="563"/>
      <c r="M996" s="563"/>
      <c r="N996" s="563"/>
      <c r="O996" s="563"/>
      <c r="P996" s="563"/>
      <c r="Q996" s="563"/>
      <c r="R996" s="563"/>
      <c r="S996" s="563"/>
      <c r="T996" s="563"/>
      <c r="U996" s="563"/>
      <c r="V996" s="563"/>
      <c r="W996" s="563"/>
      <c r="X996" s="563"/>
      <c r="Y996" s="563"/>
      <c r="Z996" s="564"/>
    </row>
    <row r="997" spans="1:26">
      <c r="A997" s="570"/>
      <c r="B997" s="563"/>
      <c r="C997" s="563"/>
      <c r="D997" s="563"/>
      <c r="E997" s="563"/>
      <c r="F997" s="563"/>
      <c r="G997" s="563"/>
      <c r="H997" s="563"/>
      <c r="I997" s="563"/>
      <c r="J997" s="563"/>
      <c r="K997" s="563"/>
      <c r="L997" s="563"/>
      <c r="M997" s="563"/>
      <c r="N997" s="563"/>
      <c r="O997" s="563"/>
      <c r="P997" s="563"/>
      <c r="Q997" s="563"/>
      <c r="R997" s="563"/>
      <c r="S997" s="563"/>
      <c r="T997" s="563"/>
      <c r="U997" s="563"/>
      <c r="V997" s="563"/>
      <c r="W997" s="563"/>
      <c r="X997" s="563"/>
      <c r="Y997" s="563"/>
      <c r="Z997" s="564"/>
    </row>
    <row r="998" spans="1:26">
      <c r="A998" s="571"/>
      <c r="B998" s="572"/>
      <c r="C998" s="572"/>
      <c r="D998" s="572"/>
      <c r="E998" s="572"/>
      <c r="F998" s="572"/>
      <c r="G998" s="572"/>
      <c r="H998" s="572"/>
      <c r="I998" s="572"/>
      <c r="J998" s="572"/>
      <c r="K998" s="572"/>
      <c r="L998" s="572"/>
      <c r="M998" s="572"/>
      <c r="N998" s="572"/>
      <c r="O998" s="572"/>
      <c r="P998" s="572"/>
      <c r="Q998" s="572"/>
      <c r="R998" s="572"/>
      <c r="S998" s="572"/>
      <c r="T998" s="572"/>
      <c r="U998" s="572"/>
      <c r="V998" s="572"/>
      <c r="W998" s="572"/>
      <c r="X998" s="572"/>
      <c r="Y998" s="572"/>
      <c r="Z998" s="573"/>
    </row>
  </sheetData>
  <mergeCells count="26">
    <mergeCell ref="A71:H71"/>
    <mergeCell ref="A72:H72"/>
    <mergeCell ref="A45:H45"/>
    <mergeCell ref="A51:H51"/>
    <mergeCell ref="A55:H55"/>
    <mergeCell ref="A56:H56"/>
    <mergeCell ref="A60:H60"/>
    <mergeCell ref="A67:H67"/>
    <mergeCell ref="A44:H44"/>
    <mergeCell ref="A7:B7"/>
    <mergeCell ref="A11:H11"/>
    <mergeCell ref="A12:H12"/>
    <mergeCell ref="A20:H20"/>
    <mergeCell ref="E21:E23"/>
    <mergeCell ref="A24:H24"/>
    <mergeCell ref="A27:H27"/>
    <mergeCell ref="A28:H28"/>
    <mergeCell ref="A34:H34"/>
    <mergeCell ref="A35:H35"/>
    <mergeCell ref="A41:H41"/>
    <mergeCell ref="A6:B6"/>
    <mergeCell ref="A1:B1"/>
    <mergeCell ref="A2:B2"/>
    <mergeCell ref="A3:B3"/>
    <mergeCell ref="A4:B4"/>
    <mergeCell ref="A5:B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F227-4533-4D82-A4E9-BFAED4BD4D11}">
  <dimension ref="A1:I36"/>
  <sheetViews>
    <sheetView topLeftCell="E22" workbookViewId="0">
      <selection activeCell="K33" sqref="K33"/>
    </sheetView>
  </sheetViews>
  <sheetFormatPr defaultRowHeight="15"/>
  <cols>
    <col min="1" max="1" width="9.5703125" style="633" customWidth="1"/>
    <col min="2" max="2" width="12.42578125" style="633" customWidth="1"/>
    <col min="3" max="7" width="32.85546875" style="633" customWidth="1"/>
    <col min="8" max="8" width="8.5703125" style="633" customWidth="1"/>
    <col min="9" max="9" width="34.85546875" style="633" customWidth="1"/>
    <col min="10" max="16384" width="9.140625" style="633"/>
  </cols>
  <sheetData>
    <row r="1" spans="1:9" ht="30">
      <c r="A1" s="630" t="s">
        <v>3797</v>
      </c>
      <c r="B1" s="631"/>
      <c r="C1" s="631"/>
      <c r="D1" s="631"/>
      <c r="E1" s="631"/>
      <c r="F1" s="631"/>
      <c r="G1" s="631"/>
      <c r="H1" s="631"/>
      <c r="I1" s="632"/>
    </row>
    <row r="2" spans="1:9" ht="30.75">
      <c r="A2" s="634" t="s">
        <v>908</v>
      </c>
      <c r="B2" s="635" t="s">
        <v>15</v>
      </c>
      <c r="C2" s="635" t="s">
        <v>2402</v>
      </c>
      <c r="D2" s="635" t="s">
        <v>3799</v>
      </c>
      <c r="E2" s="635" t="s">
        <v>3800</v>
      </c>
      <c r="F2" s="635" t="s">
        <v>913</v>
      </c>
      <c r="G2" s="635" t="s">
        <v>3801</v>
      </c>
      <c r="H2" s="635" t="s">
        <v>917</v>
      </c>
      <c r="I2" s="635" t="s">
        <v>3802</v>
      </c>
    </row>
    <row r="3" spans="1:9">
      <c r="A3" s="1381" t="s">
        <v>4798</v>
      </c>
      <c r="B3" s="1382"/>
      <c r="C3" s="1382"/>
      <c r="D3" s="1382"/>
      <c r="E3" s="1382"/>
      <c r="F3" s="1382"/>
      <c r="G3" s="1382"/>
      <c r="H3" s="1382"/>
      <c r="I3" s="1383"/>
    </row>
    <row r="4" spans="1:9" ht="258" customHeight="1">
      <c r="A4" s="636" t="s">
        <v>4799</v>
      </c>
      <c r="B4" s="637" t="s">
        <v>4800</v>
      </c>
      <c r="C4" s="637" t="s">
        <v>4801</v>
      </c>
      <c r="D4" s="637" t="s">
        <v>4802</v>
      </c>
      <c r="E4" s="637" t="s">
        <v>4803</v>
      </c>
      <c r="F4" s="637" t="s">
        <v>4804</v>
      </c>
      <c r="G4" s="637" t="s">
        <v>4805</v>
      </c>
      <c r="H4" s="638" t="s">
        <v>2590</v>
      </c>
      <c r="I4" s="639" t="s">
        <v>4806</v>
      </c>
    </row>
    <row r="5" spans="1:9" ht="121.5">
      <c r="A5" s="640" t="s">
        <v>4807</v>
      </c>
      <c r="B5" s="641" t="s">
        <v>4808</v>
      </c>
      <c r="C5" s="641" t="s">
        <v>4809</v>
      </c>
      <c r="D5" s="641" t="s">
        <v>4810</v>
      </c>
      <c r="E5" s="641" t="s">
        <v>4811</v>
      </c>
      <c r="F5" s="641" t="s">
        <v>4812</v>
      </c>
      <c r="G5" s="641" t="s">
        <v>4805</v>
      </c>
      <c r="H5" s="638" t="s">
        <v>2590</v>
      </c>
      <c r="I5" s="642" t="s">
        <v>4813</v>
      </c>
    </row>
    <row r="6" spans="1:9" ht="99">
      <c r="A6" s="636" t="s">
        <v>4814</v>
      </c>
      <c r="B6" s="637" t="s">
        <v>4815</v>
      </c>
      <c r="C6" s="637" t="s">
        <v>4816</v>
      </c>
      <c r="D6" s="637" t="s">
        <v>4817</v>
      </c>
      <c r="E6" s="637" t="s">
        <v>4818</v>
      </c>
      <c r="F6" s="637" t="s">
        <v>4819</v>
      </c>
      <c r="G6" s="637" t="s">
        <v>4805</v>
      </c>
      <c r="H6" s="638" t="s">
        <v>2590</v>
      </c>
      <c r="I6" s="639" t="s">
        <v>4820</v>
      </c>
    </row>
    <row r="7" spans="1:9" ht="143.25">
      <c r="A7" s="640" t="s">
        <v>4821</v>
      </c>
      <c r="B7" s="641" t="s">
        <v>4822</v>
      </c>
      <c r="C7" s="641" t="s">
        <v>4823</v>
      </c>
      <c r="D7" s="641" t="s">
        <v>4824</v>
      </c>
      <c r="E7" s="641" t="s">
        <v>4825</v>
      </c>
      <c r="F7" s="641" t="s">
        <v>4826</v>
      </c>
      <c r="G7" s="641" t="s">
        <v>4805</v>
      </c>
      <c r="H7" s="638" t="s">
        <v>2590</v>
      </c>
      <c r="I7" s="642" t="s">
        <v>4827</v>
      </c>
    </row>
    <row r="8" spans="1:9" ht="99">
      <c r="A8" s="636" t="s">
        <v>4828</v>
      </c>
      <c r="B8" s="637" t="s">
        <v>4829</v>
      </c>
      <c r="C8" s="637" t="s">
        <v>4830</v>
      </c>
      <c r="D8" s="637" t="s">
        <v>4831</v>
      </c>
      <c r="E8" s="637" t="s">
        <v>4832</v>
      </c>
      <c r="F8" s="637" t="s">
        <v>4833</v>
      </c>
      <c r="G8" s="637" t="s">
        <v>4805</v>
      </c>
      <c r="H8" s="638" t="s">
        <v>2590</v>
      </c>
      <c r="I8" s="639" t="s">
        <v>4834</v>
      </c>
    </row>
    <row r="9" spans="1:9" ht="209.25">
      <c r="A9" s="640" t="s">
        <v>4835</v>
      </c>
      <c r="B9" s="641" t="s">
        <v>4836</v>
      </c>
      <c r="C9" s="641" t="s">
        <v>4837</v>
      </c>
      <c r="D9" s="641" t="s">
        <v>4838</v>
      </c>
      <c r="E9" s="641" t="s">
        <v>4839</v>
      </c>
      <c r="F9" s="641" t="s">
        <v>4840</v>
      </c>
      <c r="G9" s="641" t="s">
        <v>4841</v>
      </c>
      <c r="H9" s="638" t="s">
        <v>2590</v>
      </c>
      <c r="I9" s="642" t="s">
        <v>4842</v>
      </c>
    </row>
    <row r="10" spans="1:9" ht="121.5">
      <c r="A10" s="636" t="s">
        <v>4843</v>
      </c>
      <c r="B10" s="637" t="s">
        <v>4844</v>
      </c>
      <c r="C10" s="637" t="s">
        <v>4845</v>
      </c>
      <c r="D10" s="637" t="s">
        <v>4846</v>
      </c>
      <c r="E10" s="637" t="s">
        <v>4847</v>
      </c>
      <c r="F10" s="637" t="s">
        <v>4848</v>
      </c>
      <c r="G10" s="637" t="s">
        <v>4841</v>
      </c>
      <c r="H10" s="638" t="s">
        <v>2590</v>
      </c>
      <c r="I10" s="639" t="s">
        <v>4849</v>
      </c>
    </row>
    <row r="11" spans="1:9" ht="327.75" customHeight="1">
      <c r="A11" s="643" t="s">
        <v>4850</v>
      </c>
      <c r="B11" s="644" t="s">
        <v>4851</v>
      </c>
      <c r="C11" s="644" t="s">
        <v>4852</v>
      </c>
      <c r="D11" s="644" t="s">
        <v>4838</v>
      </c>
      <c r="E11" s="644" t="s">
        <v>4853</v>
      </c>
      <c r="F11" s="644" t="s">
        <v>4854</v>
      </c>
      <c r="G11" s="644" t="s">
        <v>4841</v>
      </c>
      <c r="H11" s="645" t="s">
        <v>2591</v>
      </c>
      <c r="I11" s="646" t="s">
        <v>4855</v>
      </c>
    </row>
    <row r="12" spans="1:9" ht="281.25" customHeight="1">
      <c r="A12" s="636" t="s">
        <v>4856</v>
      </c>
      <c r="B12" s="637" t="s">
        <v>4857</v>
      </c>
      <c r="C12" s="637" t="s">
        <v>4858</v>
      </c>
      <c r="D12" s="637" t="s">
        <v>4859</v>
      </c>
      <c r="E12" s="637" t="s">
        <v>4860</v>
      </c>
      <c r="F12" s="637" t="s">
        <v>4861</v>
      </c>
      <c r="G12" s="637" t="s">
        <v>4862</v>
      </c>
      <c r="H12" s="638" t="s">
        <v>2590</v>
      </c>
      <c r="I12" s="639" t="s">
        <v>4863</v>
      </c>
    </row>
    <row r="13" spans="1:9" ht="154.5">
      <c r="A13" s="640" t="s">
        <v>4864</v>
      </c>
      <c r="B13" s="641" t="s">
        <v>4865</v>
      </c>
      <c r="C13" s="641" t="s">
        <v>4866</v>
      </c>
      <c r="D13" s="641" t="s">
        <v>4867</v>
      </c>
      <c r="E13" s="641" t="s">
        <v>4868</v>
      </c>
      <c r="F13" s="641" t="s">
        <v>4869</v>
      </c>
      <c r="G13" s="641" t="s">
        <v>4862</v>
      </c>
      <c r="H13" s="638" t="s">
        <v>2590</v>
      </c>
      <c r="I13" s="642" t="s">
        <v>4870</v>
      </c>
    </row>
    <row r="14" spans="1:9" ht="143.25">
      <c r="A14" s="636" t="s">
        <v>4871</v>
      </c>
      <c r="B14" s="637" t="s">
        <v>4872</v>
      </c>
      <c r="C14" s="637" t="s">
        <v>4873</v>
      </c>
      <c r="D14" s="637" t="s">
        <v>4874</v>
      </c>
      <c r="E14" s="637" t="s">
        <v>4875</v>
      </c>
      <c r="F14" s="637" t="s">
        <v>4876</v>
      </c>
      <c r="G14" s="637" t="s">
        <v>4862</v>
      </c>
      <c r="H14" s="638" t="s">
        <v>2590</v>
      </c>
      <c r="I14" s="639" t="s">
        <v>4877</v>
      </c>
    </row>
    <row r="15" spans="1:9" ht="110.25">
      <c r="A15" s="640" t="s">
        <v>4878</v>
      </c>
      <c r="B15" s="641" t="s">
        <v>4879</v>
      </c>
      <c r="C15" s="641" t="s">
        <v>4880</v>
      </c>
      <c r="D15" s="641" t="s">
        <v>4881</v>
      </c>
      <c r="E15" s="641" t="s">
        <v>4882</v>
      </c>
      <c r="F15" s="641" t="s">
        <v>4883</v>
      </c>
      <c r="G15" s="641" t="s">
        <v>4862</v>
      </c>
      <c r="H15" s="638" t="s">
        <v>2590</v>
      </c>
      <c r="I15" s="642" t="s">
        <v>4884</v>
      </c>
    </row>
    <row r="16" spans="1:9" ht="165.75">
      <c r="A16" s="636" t="s">
        <v>4885</v>
      </c>
      <c r="B16" s="637" t="s">
        <v>4886</v>
      </c>
      <c r="C16" s="637" t="s">
        <v>4887</v>
      </c>
      <c r="D16" s="637" t="s">
        <v>4888</v>
      </c>
      <c r="E16" s="637" t="s">
        <v>4889</v>
      </c>
      <c r="F16" s="637" t="s">
        <v>4890</v>
      </c>
      <c r="G16" s="637" t="s">
        <v>4891</v>
      </c>
      <c r="H16" s="638" t="s">
        <v>2590</v>
      </c>
      <c r="I16" s="639" t="s">
        <v>4892</v>
      </c>
    </row>
    <row r="17" spans="1:9" ht="121.5">
      <c r="A17" s="640" t="s">
        <v>4893</v>
      </c>
      <c r="B17" s="641" t="s">
        <v>4894</v>
      </c>
      <c r="C17" s="641" t="s">
        <v>4895</v>
      </c>
      <c r="D17" s="641" t="s">
        <v>4881</v>
      </c>
      <c r="E17" s="641" t="s">
        <v>4896</v>
      </c>
      <c r="F17" s="641" t="s">
        <v>4897</v>
      </c>
      <c r="G17" s="641" t="s">
        <v>4891</v>
      </c>
      <c r="H17" s="638" t="s">
        <v>2590</v>
      </c>
      <c r="I17" s="642" t="s">
        <v>4898</v>
      </c>
    </row>
    <row r="18" spans="1:9" ht="198.75">
      <c r="A18" s="636" t="s">
        <v>4899</v>
      </c>
      <c r="B18" s="637" t="s">
        <v>4900</v>
      </c>
      <c r="C18" s="637" t="s">
        <v>4901</v>
      </c>
      <c r="D18" s="637" t="s">
        <v>4902</v>
      </c>
      <c r="E18" s="637" t="s">
        <v>4903</v>
      </c>
      <c r="F18" s="637" t="s">
        <v>4904</v>
      </c>
      <c r="G18" s="637" t="s">
        <v>4905</v>
      </c>
      <c r="H18" s="638" t="s">
        <v>2590</v>
      </c>
      <c r="I18" s="639" t="s">
        <v>4906</v>
      </c>
    </row>
    <row r="19" spans="1:9" ht="154.5">
      <c r="A19" s="640" t="s">
        <v>4907</v>
      </c>
      <c r="B19" s="641" t="s">
        <v>4908</v>
      </c>
      <c r="C19" s="641" t="s">
        <v>4909</v>
      </c>
      <c r="D19" s="641" t="s">
        <v>4910</v>
      </c>
      <c r="E19" s="641" t="s">
        <v>4911</v>
      </c>
      <c r="F19" s="641" t="s">
        <v>4912</v>
      </c>
      <c r="G19" s="641" t="s">
        <v>4905</v>
      </c>
      <c r="H19" s="638" t="s">
        <v>2590</v>
      </c>
      <c r="I19" s="642" t="s">
        <v>4913</v>
      </c>
    </row>
    <row r="20" spans="1:9" ht="253.5">
      <c r="A20" s="636" t="s">
        <v>4914</v>
      </c>
      <c r="B20" s="637" t="s">
        <v>4915</v>
      </c>
      <c r="C20" s="637" t="s">
        <v>4916</v>
      </c>
      <c r="D20" s="637" t="s">
        <v>4917</v>
      </c>
      <c r="E20" s="637" t="s">
        <v>4918</v>
      </c>
      <c r="F20" s="637" t="s">
        <v>4919</v>
      </c>
      <c r="G20" s="637" t="s">
        <v>4905</v>
      </c>
      <c r="H20" s="638" t="s">
        <v>2590</v>
      </c>
      <c r="I20" s="639" t="s">
        <v>4920</v>
      </c>
    </row>
    <row r="21" spans="1:9" ht="177">
      <c r="A21" s="640" t="s">
        <v>4921</v>
      </c>
      <c r="B21" s="641" t="s">
        <v>4922</v>
      </c>
      <c r="C21" s="641" t="s">
        <v>4923</v>
      </c>
      <c r="D21" s="641" t="s">
        <v>4924</v>
      </c>
      <c r="E21" s="641" t="s">
        <v>4925</v>
      </c>
      <c r="F21" s="641" t="s">
        <v>4926</v>
      </c>
      <c r="G21" s="641" t="s">
        <v>4905</v>
      </c>
      <c r="H21" s="638" t="s">
        <v>2590</v>
      </c>
      <c r="I21" s="642" t="s">
        <v>4927</v>
      </c>
    </row>
    <row r="22" spans="1:9" ht="121.5">
      <c r="A22" s="636" t="s">
        <v>4928</v>
      </c>
      <c r="B22" s="637" t="s">
        <v>4929</v>
      </c>
      <c r="C22" s="637" t="s">
        <v>4930</v>
      </c>
      <c r="D22" s="637" t="s">
        <v>4931</v>
      </c>
      <c r="E22" s="637" t="s">
        <v>4932</v>
      </c>
      <c r="F22" s="637" t="s">
        <v>4933</v>
      </c>
      <c r="G22" s="637" t="s">
        <v>4905</v>
      </c>
      <c r="H22" s="638" t="s">
        <v>2590</v>
      </c>
      <c r="I22" s="639" t="s">
        <v>4934</v>
      </c>
    </row>
    <row r="23" spans="1:9" ht="154.5">
      <c r="A23" s="640" t="s">
        <v>4935</v>
      </c>
      <c r="B23" s="641" t="s">
        <v>4936</v>
      </c>
      <c r="C23" s="641" t="s">
        <v>4937</v>
      </c>
      <c r="D23" s="641" t="s">
        <v>4938</v>
      </c>
      <c r="E23" s="641" t="s">
        <v>4939</v>
      </c>
      <c r="F23" s="641" t="s">
        <v>4940</v>
      </c>
      <c r="G23" s="641" t="s">
        <v>4905</v>
      </c>
      <c r="H23" s="638" t="s">
        <v>2590</v>
      </c>
      <c r="I23" s="642" t="s">
        <v>4941</v>
      </c>
    </row>
    <row r="24" spans="1:9" ht="121.5">
      <c r="A24" s="636" t="s">
        <v>4942</v>
      </c>
      <c r="B24" s="637" t="s">
        <v>4943</v>
      </c>
      <c r="C24" s="637" t="s">
        <v>4944</v>
      </c>
      <c r="D24" s="637" t="s">
        <v>4945</v>
      </c>
      <c r="E24" s="637" t="s">
        <v>4946</v>
      </c>
      <c r="F24" s="637" t="s">
        <v>4947</v>
      </c>
      <c r="G24" s="637" t="s">
        <v>4905</v>
      </c>
      <c r="H24" s="638" t="s">
        <v>2590</v>
      </c>
      <c r="I24" s="639" t="s">
        <v>4948</v>
      </c>
    </row>
    <row r="25" spans="1:9" ht="121.5">
      <c r="A25" s="640" t="s">
        <v>4949</v>
      </c>
      <c r="B25" s="641" t="s">
        <v>4950</v>
      </c>
      <c r="C25" s="641" t="s">
        <v>4951</v>
      </c>
      <c r="D25" s="641" t="s">
        <v>4952</v>
      </c>
      <c r="E25" s="641" t="s">
        <v>4953</v>
      </c>
      <c r="F25" s="641" t="s">
        <v>4954</v>
      </c>
      <c r="G25" s="641" t="s">
        <v>4905</v>
      </c>
      <c r="H25" s="638" t="s">
        <v>2590</v>
      </c>
      <c r="I25" s="642" t="s">
        <v>4955</v>
      </c>
    </row>
    <row r="26" spans="1:9" ht="188.25">
      <c r="A26" s="636" t="s">
        <v>4956</v>
      </c>
      <c r="B26" s="637" t="s">
        <v>4957</v>
      </c>
      <c r="C26" s="637" t="s">
        <v>4958</v>
      </c>
      <c r="D26" s="637" t="s">
        <v>4959</v>
      </c>
      <c r="E26" s="637" t="s">
        <v>4960</v>
      </c>
      <c r="F26" s="637" t="s">
        <v>4961</v>
      </c>
      <c r="G26" s="637" t="s">
        <v>4962</v>
      </c>
      <c r="H26" s="638" t="s">
        <v>2590</v>
      </c>
      <c r="I26" s="639" t="s">
        <v>4963</v>
      </c>
    </row>
    <row r="27" spans="1:9" ht="143.25">
      <c r="A27" s="640" t="s">
        <v>4964</v>
      </c>
      <c r="B27" s="641" t="s">
        <v>4965</v>
      </c>
      <c r="C27" s="641" t="s">
        <v>4966</v>
      </c>
      <c r="D27" s="641" t="s">
        <v>4967</v>
      </c>
      <c r="E27" s="641" t="s">
        <v>4968</v>
      </c>
      <c r="F27" s="641" t="s">
        <v>4969</v>
      </c>
      <c r="G27" s="641" t="s">
        <v>4962</v>
      </c>
      <c r="H27" s="638" t="s">
        <v>2590</v>
      </c>
      <c r="I27" s="642" t="s">
        <v>4970</v>
      </c>
    </row>
    <row r="28" spans="1:9" ht="121.5">
      <c r="A28" s="643" t="s">
        <v>4971</v>
      </c>
      <c r="B28" s="644" t="s">
        <v>4972</v>
      </c>
      <c r="C28" s="644" t="s">
        <v>4973</v>
      </c>
      <c r="D28" s="644" t="s">
        <v>4974</v>
      </c>
      <c r="E28" s="644" t="s">
        <v>4975</v>
      </c>
      <c r="F28" s="644" t="s">
        <v>4976</v>
      </c>
      <c r="G28" s="644" t="s">
        <v>4962</v>
      </c>
      <c r="H28" s="645" t="s">
        <v>2591</v>
      </c>
      <c r="I28" s="646" t="s">
        <v>4977</v>
      </c>
    </row>
    <row r="29" spans="1:9" ht="188.25">
      <c r="A29" s="640" t="s">
        <v>4978</v>
      </c>
      <c r="B29" s="641" t="s">
        <v>4979</v>
      </c>
      <c r="C29" s="641" t="s">
        <v>4980</v>
      </c>
      <c r="D29" s="641" t="s">
        <v>4981</v>
      </c>
      <c r="E29" s="641" t="s">
        <v>4982</v>
      </c>
      <c r="F29" s="641" t="s">
        <v>4983</v>
      </c>
      <c r="G29" s="641" t="s">
        <v>4984</v>
      </c>
      <c r="H29" s="638" t="s">
        <v>2590</v>
      </c>
      <c r="I29" s="642" t="s">
        <v>4985</v>
      </c>
    </row>
    <row r="30" spans="1:9" ht="99">
      <c r="A30" s="636" t="s">
        <v>4986</v>
      </c>
      <c r="B30" s="637" t="s">
        <v>4987</v>
      </c>
      <c r="C30" s="637" t="s">
        <v>4988</v>
      </c>
      <c r="D30" s="637" t="s">
        <v>4989</v>
      </c>
      <c r="E30" s="637" t="s">
        <v>4990</v>
      </c>
      <c r="F30" s="637" t="s">
        <v>4991</v>
      </c>
      <c r="G30" s="637" t="s">
        <v>4992</v>
      </c>
      <c r="H30" s="638" t="s">
        <v>2590</v>
      </c>
      <c r="I30" s="639" t="s">
        <v>4993</v>
      </c>
    </row>
    <row r="31" spans="1:9" ht="231.75">
      <c r="A31" s="643" t="s">
        <v>4994</v>
      </c>
      <c r="B31" s="644" t="s">
        <v>4995</v>
      </c>
      <c r="C31" s="644" t="s">
        <v>4996</v>
      </c>
      <c r="D31" s="644" t="s">
        <v>4997</v>
      </c>
      <c r="E31" s="644" t="s">
        <v>4998</v>
      </c>
      <c r="F31" s="644" t="s">
        <v>4999</v>
      </c>
      <c r="G31" s="644" t="s">
        <v>5000</v>
      </c>
      <c r="H31" s="645" t="s">
        <v>2591</v>
      </c>
      <c r="I31" s="646" t="s">
        <v>5001</v>
      </c>
    </row>
    <row r="32" spans="1:9" ht="264.75">
      <c r="A32" s="643" t="s">
        <v>5002</v>
      </c>
      <c r="B32" s="644" t="s">
        <v>5003</v>
      </c>
      <c r="C32" s="644" t="s">
        <v>5004</v>
      </c>
      <c r="D32" s="644" t="s">
        <v>5005</v>
      </c>
      <c r="E32" s="644" t="s">
        <v>5006</v>
      </c>
      <c r="F32" s="644" t="s">
        <v>5007</v>
      </c>
      <c r="G32" s="644" t="s">
        <v>4905</v>
      </c>
      <c r="H32" s="645" t="s">
        <v>2591</v>
      </c>
      <c r="I32" s="646" t="s">
        <v>5008</v>
      </c>
    </row>
    <row r="33" spans="1:9" ht="77.25">
      <c r="A33" s="640" t="s">
        <v>5009</v>
      </c>
      <c r="B33" s="641" t="s">
        <v>5010</v>
      </c>
      <c r="C33" s="641" t="s">
        <v>5011</v>
      </c>
      <c r="D33" s="641" t="s">
        <v>5012</v>
      </c>
      <c r="E33" s="641" t="s">
        <v>5013</v>
      </c>
      <c r="F33" s="641" t="s">
        <v>5014</v>
      </c>
      <c r="G33" s="641" t="s">
        <v>5015</v>
      </c>
      <c r="H33" s="638" t="s">
        <v>2590</v>
      </c>
      <c r="I33" s="642" t="s">
        <v>5016</v>
      </c>
    </row>
    <row r="34" spans="1:9" ht="77.25">
      <c r="A34" s="636" t="s">
        <v>5017</v>
      </c>
      <c r="B34" s="637" t="s">
        <v>5018</v>
      </c>
      <c r="C34" s="637" t="s">
        <v>5019</v>
      </c>
      <c r="D34" s="637" t="s">
        <v>5020</v>
      </c>
      <c r="E34" s="637" t="s">
        <v>5013</v>
      </c>
      <c r="F34" s="637" t="s">
        <v>5021</v>
      </c>
      <c r="G34" s="637" t="s">
        <v>5015</v>
      </c>
      <c r="H34" s="638" t="s">
        <v>2590</v>
      </c>
      <c r="I34" s="639" t="s">
        <v>5022</v>
      </c>
    </row>
    <row r="35" spans="1:9" ht="77.25">
      <c r="A35" s="640" t="s">
        <v>5023</v>
      </c>
      <c r="B35" s="641" t="s">
        <v>5024</v>
      </c>
      <c r="C35" s="641" t="s">
        <v>5025</v>
      </c>
      <c r="D35" s="641" t="s">
        <v>5026</v>
      </c>
      <c r="E35" s="641" t="s">
        <v>5027</v>
      </c>
      <c r="F35" s="641" t="s">
        <v>5028</v>
      </c>
      <c r="G35" s="641" t="s">
        <v>5015</v>
      </c>
      <c r="H35" s="638" t="s">
        <v>2590</v>
      </c>
      <c r="I35" s="642" t="s">
        <v>5029</v>
      </c>
    </row>
    <row r="36" spans="1:9" ht="77.25">
      <c r="A36" s="647" t="s">
        <v>5030</v>
      </c>
      <c r="B36" s="648" t="s">
        <v>5031</v>
      </c>
      <c r="C36" s="648" t="s">
        <v>5032</v>
      </c>
      <c r="D36" s="648" t="s">
        <v>5012</v>
      </c>
      <c r="E36" s="648" t="s">
        <v>5027</v>
      </c>
      <c r="F36" s="648" t="s">
        <v>5033</v>
      </c>
      <c r="G36" s="648" t="s">
        <v>5015</v>
      </c>
      <c r="H36" s="649" t="s">
        <v>2590</v>
      </c>
      <c r="I36" s="650" t="s">
        <v>5034</v>
      </c>
    </row>
  </sheetData>
  <mergeCells count="1">
    <mergeCell ref="A3:I3"/>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2193-2CEA-4725-9AA1-400BEC305FE8}">
  <dimension ref="A1:G59"/>
  <sheetViews>
    <sheetView topLeftCell="B1" workbookViewId="0">
      <selection sqref="A1:G1"/>
    </sheetView>
  </sheetViews>
  <sheetFormatPr defaultRowHeight="15"/>
  <cols>
    <col min="1" max="1" width="11.140625" style="633" customWidth="1"/>
    <col min="2" max="5" width="40.140625" style="633" customWidth="1"/>
    <col min="6" max="6" width="16.42578125" style="633" customWidth="1"/>
    <col min="7" max="7" width="40.140625" style="633" customWidth="1"/>
    <col min="8" max="16384" width="9.140625" style="633"/>
  </cols>
  <sheetData>
    <row r="1" spans="1:7">
      <c r="A1" s="1384" t="s">
        <v>5035</v>
      </c>
      <c r="B1" s="1385"/>
      <c r="C1" s="1385"/>
      <c r="D1" s="1385"/>
      <c r="E1" s="1385"/>
      <c r="F1" s="1385"/>
      <c r="G1" s="1386"/>
    </row>
    <row r="2" spans="1:7" ht="26.25" customHeight="1">
      <c r="A2" s="618" t="s">
        <v>908</v>
      </c>
      <c r="B2" s="619" t="s">
        <v>5036</v>
      </c>
      <c r="C2" s="619" t="s">
        <v>3799</v>
      </c>
      <c r="D2" s="619" t="s">
        <v>5037</v>
      </c>
      <c r="E2" s="619" t="s">
        <v>5038</v>
      </c>
      <c r="F2" s="619" t="s">
        <v>917</v>
      </c>
      <c r="G2" s="619" t="s">
        <v>230</v>
      </c>
    </row>
    <row r="3" spans="1:7">
      <c r="A3" s="1369" t="s">
        <v>5039</v>
      </c>
      <c r="B3" s="1370"/>
      <c r="C3" s="1370"/>
      <c r="D3" s="1370"/>
      <c r="E3" s="1370"/>
      <c r="F3" s="1370"/>
      <c r="G3" s="1371"/>
    </row>
    <row r="4" spans="1:7" ht="121.5">
      <c r="A4" s="651" t="s">
        <v>5040</v>
      </c>
      <c r="B4" s="652" t="s">
        <v>5041</v>
      </c>
      <c r="C4" s="653" t="s">
        <v>5042</v>
      </c>
      <c r="D4" s="653" t="s">
        <v>5043</v>
      </c>
      <c r="E4" s="654" t="s">
        <v>5044</v>
      </c>
      <c r="F4" s="655" t="s">
        <v>2839</v>
      </c>
      <c r="G4" s="656"/>
    </row>
    <row r="5" spans="1:7" ht="75.75">
      <c r="A5" s="657" t="s">
        <v>5045</v>
      </c>
      <c r="B5" s="658" t="s">
        <v>5046</v>
      </c>
      <c r="C5" s="659" t="s">
        <v>5047</v>
      </c>
      <c r="D5" s="659" t="s">
        <v>5048</v>
      </c>
      <c r="E5" s="660" t="s">
        <v>5049</v>
      </c>
      <c r="F5" s="655" t="s">
        <v>2839</v>
      </c>
      <c r="G5" s="661"/>
    </row>
    <row r="6" spans="1:7" ht="45.75">
      <c r="A6" s="651" t="s">
        <v>5050</v>
      </c>
      <c r="B6" s="652" t="s">
        <v>5051</v>
      </c>
      <c r="C6" s="653" t="s">
        <v>5052</v>
      </c>
      <c r="D6" s="653" t="s">
        <v>5053</v>
      </c>
      <c r="E6" s="654" t="s">
        <v>5054</v>
      </c>
      <c r="F6" s="655" t="s">
        <v>2839</v>
      </c>
      <c r="G6" s="656"/>
    </row>
    <row r="7" spans="1:7" ht="45.75">
      <c r="A7" s="657" t="s">
        <v>5055</v>
      </c>
      <c r="B7" s="658" t="s">
        <v>5056</v>
      </c>
      <c r="C7" s="659" t="s">
        <v>5052</v>
      </c>
      <c r="D7" s="659" t="s">
        <v>5057</v>
      </c>
      <c r="E7" s="660" t="s">
        <v>5058</v>
      </c>
      <c r="F7" s="655" t="s">
        <v>2839</v>
      </c>
      <c r="G7" s="661"/>
    </row>
    <row r="8" spans="1:7" ht="45.75">
      <c r="A8" s="662" t="s">
        <v>5059</v>
      </c>
      <c r="B8" s="663" t="s">
        <v>5060</v>
      </c>
      <c r="C8" s="664" t="s">
        <v>5052</v>
      </c>
      <c r="D8" s="664" t="s">
        <v>5061</v>
      </c>
      <c r="E8" s="665" t="s">
        <v>5062</v>
      </c>
      <c r="F8" s="666" t="s">
        <v>2839</v>
      </c>
      <c r="G8" s="667"/>
    </row>
    <row r="9" spans="1:7">
      <c r="A9" s="1369" t="s">
        <v>5063</v>
      </c>
      <c r="B9" s="1370"/>
      <c r="C9" s="1370"/>
      <c r="D9" s="1370"/>
      <c r="E9" s="1370"/>
      <c r="F9" s="1370"/>
      <c r="G9" s="1371"/>
    </row>
    <row r="10" spans="1:7" ht="90.75">
      <c r="A10" s="657" t="s">
        <v>5064</v>
      </c>
      <c r="B10" s="658" t="s">
        <v>5065</v>
      </c>
      <c r="C10" s="659" t="s">
        <v>5066</v>
      </c>
      <c r="D10" s="659" t="s">
        <v>5067</v>
      </c>
      <c r="E10" s="660" t="s">
        <v>5068</v>
      </c>
      <c r="F10" s="655" t="s">
        <v>2839</v>
      </c>
      <c r="G10" s="661"/>
    </row>
    <row r="11" spans="1:7" ht="60.75">
      <c r="A11" s="651" t="s">
        <v>5069</v>
      </c>
      <c r="B11" s="652" t="s">
        <v>5070</v>
      </c>
      <c r="C11" s="653" t="s">
        <v>5071</v>
      </c>
      <c r="D11" s="653" t="s">
        <v>5072</v>
      </c>
      <c r="E11" s="654" t="s">
        <v>5073</v>
      </c>
      <c r="F11" s="655" t="s">
        <v>2839</v>
      </c>
      <c r="G11" s="656"/>
    </row>
    <row r="12" spans="1:7" ht="60.75">
      <c r="A12" s="657" t="s">
        <v>5074</v>
      </c>
      <c r="B12" s="658" t="s">
        <v>5075</v>
      </c>
      <c r="C12" s="659" t="s">
        <v>5076</v>
      </c>
      <c r="D12" s="659" t="s">
        <v>5077</v>
      </c>
      <c r="E12" s="660" t="s">
        <v>5078</v>
      </c>
      <c r="F12" s="655" t="s">
        <v>2839</v>
      </c>
      <c r="G12" s="661"/>
    </row>
    <row r="13" spans="1:7" ht="60.75">
      <c r="A13" s="651" t="s">
        <v>5079</v>
      </c>
      <c r="B13" s="652" t="s">
        <v>5080</v>
      </c>
      <c r="C13" s="653" t="s">
        <v>5081</v>
      </c>
      <c r="D13" s="653" t="s">
        <v>5082</v>
      </c>
      <c r="E13" s="654" t="s">
        <v>5083</v>
      </c>
      <c r="F13" s="655" t="s">
        <v>2839</v>
      </c>
      <c r="G13" s="656"/>
    </row>
    <row r="14" spans="1:7" ht="60.75">
      <c r="A14" s="657" t="s">
        <v>5084</v>
      </c>
      <c r="B14" s="658" t="s">
        <v>5085</v>
      </c>
      <c r="C14" s="659" t="s">
        <v>5081</v>
      </c>
      <c r="D14" s="659" t="s">
        <v>5086</v>
      </c>
      <c r="E14" s="660" t="s">
        <v>5087</v>
      </c>
      <c r="F14" s="655" t="s">
        <v>2839</v>
      </c>
      <c r="G14" s="661"/>
    </row>
    <row r="15" spans="1:7" ht="45.75">
      <c r="A15" s="651" t="s">
        <v>5088</v>
      </c>
      <c r="B15" s="652" t="s">
        <v>5089</v>
      </c>
      <c r="C15" s="653" t="s">
        <v>5090</v>
      </c>
      <c r="D15" s="653" t="s">
        <v>5091</v>
      </c>
      <c r="E15" s="654" t="s">
        <v>5092</v>
      </c>
      <c r="F15" s="655" t="s">
        <v>2839</v>
      </c>
      <c r="G15" s="656"/>
    </row>
    <row r="16" spans="1:7" ht="75.75">
      <c r="A16" s="657" t="s">
        <v>5093</v>
      </c>
      <c r="B16" s="658" t="s">
        <v>5094</v>
      </c>
      <c r="C16" s="659" t="s">
        <v>5095</v>
      </c>
      <c r="D16" s="659" t="s">
        <v>5096</v>
      </c>
      <c r="E16" s="660" t="s">
        <v>5097</v>
      </c>
      <c r="F16" s="655" t="s">
        <v>2839</v>
      </c>
      <c r="G16" s="661"/>
    </row>
    <row r="17" spans="1:7" ht="45.75">
      <c r="A17" s="651" t="s">
        <v>5098</v>
      </c>
      <c r="B17" s="652" t="s">
        <v>5099</v>
      </c>
      <c r="C17" s="653" t="s">
        <v>5100</v>
      </c>
      <c r="D17" s="653" t="s">
        <v>5101</v>
      </c>
      <c r="E17" s="654" t="s">
        <v>5102</v>
      </c>
      <c r="F17" s="655" t="s">
        <v>2839</v>
      </c>
      <c r="G17" s="656"/>
    </row>
    <row r="18" spans="1:7" ht="45.75">
      <c r="A18" s="657" t="s">
        <v>5103</v>
      </c>
      <c r="B18" s="658" t="s">
        <v>5104</v>
      </c>
      <c r="C18" s="659" t="s">
        <v>5105</v>
      </c>
      <c r="D18" s="659" t="s">
        <v>5106</v>
      </c>
      <c r="E18" s="660" t="s">
        <v>5107</v>
      </c>
      <c r="F18" s="655" t="s">
        <v>2839</v>
      </c>
      <c r="G18" s="661"/>
    </row>
    <row r="19" spans="1:7" ht="60.75">
      <c r="A19" s="651" t="s">
        <v>5108</v>
      </c>
      <c r="B19" s="652" t="s">
        <v>5109</v>
      </c>
      <c r="C19" s="653" t="s">
        <v>5081</v>
      </c>
      <c r="D19" s="653" t="s">
        <v>5110</v>
      </c>
      <c r="E19" s="654" t="s">
        <v>5111</v>
      </c>
      <c r="F19" s="655" t="s">
        <v>2839</v>
      </c>
      <c r="G19" s="656"/>
    </row>
    <row r="20" spans="1:7" ht="121.5">
      <c r="A20" s="668" t="s">
        <v>5112</v>
      </c>
      <c r="B20" s="669" t="s">
        <v>5113</v>
      </c>
      <c r="C20" s="670" t="s">
        <v>5081</v>
      </c>
      <c r="D20" s="670" t="s">
        <v>5114</v>
      </c>
      <c r="E20" s="671" t="s">
        <v>5115</v>
      </c>
      <c r="F20" s="666" t="s">
        <v>2839</v>
      </c>
      <c r="G20" s="672"/>
    </row>
    <row r="21" spans="1:7">
      <c r="A21" s="1369" t="s">
        <v>5116</v>
      </c>
      <c r="B21" s="1370"/>
      <c r="C21" s="1370"/>
      <c r="D21" s="1370"/>
      <c r="E21" s="1370"/>
      <c r="F21" s="1370"/>
      <c r="G21" s="1371"/>
    </row>
    <row r="22" spans="1:7" ht="75.75">
      <c r="A22" s="651" t="s">
        <v>5117</v>
      </c>
      <c r="B22" s="652" t="s">
        <v>5118</v>
      </c>
      <c r="C22" s="653" t="s">
        <v>5119</v>
      </c>
      <c r="D22" s="653" t="s">
        <v>5120</v>
      </c>
      <c r="E22" s="654" t="s">
        <v>5121</v>
      </c>
      <c r="F22" s="655" t="s">
        <v>2839</v>
      </c>
      <c r="G22" s="656"/>
    </row>
    <row r="23" spans="1:7" ht="45.75">
      <c r="A23" s="668" t="s">
        <v>5122</v>
      </c>
      <c r="B23" s="669" t="s">
        <v>5123</v>
      </c>
      <c r="C23" s="670" t="s">
        <v>5124</v>
      </c>
      <c r="D23" s="670" t="s">
        <v>5125</v>
      </c>
      <c r="E23" s="671" t="s">
        <v>5126</v>
      </c>
      <c r="F23" s="666" t="s">
        <v>2839</v>
      </c>
      <c r="G23" s="672"/>
    </row>
    <row r="24" spans="1:7">
      <c r="A24" s="1369" t="s">
        <v>5127</v>
      </c>
      <c r="B24" s="1370"/>
      <c r="C24" s="1370"/>
      <c r="D24" s="1370"/>
      <c r="E24" s="1370"/>
      <c r="F24" s="1370"/>
      <c r="G24" s="1371"/>
    </row>
    <row r="25" spans="1:7" ht="60.75">
      <c r="A25" s="651" t="s">
        <v>5128</v>
      </c>
      <c r="B25" s="652" t="s">
        <v>5129</v>
      </c>
      <c r="C25" s="653" t="s">
        <v>5130</v>
      </c>
      <c r="D25" s="653" t="s">
        <v>5131</v>
      </c>
      <c r="E25" s="654" t="s">
        <v>5132</v>
      </c>
      <c r="F25" s="655" t="s">
        <v>2839</v>
      </c>
      <c r="G25" s="656"/>
    </row>
    <row r="26" spans="1:7" ht="45.75">
      <c r="A26" s="657" t="s">
        <v>5133</v>
      </c>
      <c r="B26" s="658" t="s">
        <v>5134</v>
      </c>
      <c r="C26" s="659" t="s">
        <v>5135</v>
      </c>
      <c r="D26" s="659" t="s">
        <v>5136</v>
      </c>
      <c r="E26" s="660" t="s">
        <v>5137</v>
      </c>
      <c r="F26" s="655" t="s">
        <v>2839</v>
      </c>
      <c r="G26" s="661"/>
    </row>
    <row r="27" spans="1:7" ht="30">
      <c r="A27" s="651" t="s">
        <v>5138</v>
      </c>
      <c r="B27" s="652" t="s">
        <v>5139</v>
      </c>
      <c r="C27" s="653" t="s">
        <v>5140</v>
      </c>
      <c r="D27" s="653" t="s">
        <v>5141</v>
      </c>
      <c r="E27" s="654" t="s">
        <v>5142</v>
      </c>
      <c r="F27" s="655" t="s">
        <v>2839</v>
      </c>
      <c r="G27" s="656"/>
    </row>
    <row r="28" spans="1:7" ht="45.75">
      <c r="A28" s="657" t="s">
        <v>5143</v>
      </c>
      <c r="B28" s="658" t="s">
        <v>5144</v>
      </c>
      <c r="C28" s="659" t="s">
        <v>5145</v>
      </c>
      <c r="D28" s="659" t="s">
        <v>5146</v>
      </c>
      <c r="E28" s="660" t="s">
        <v>5147</v>
      </c>
      <c r="F28" s="655" t="s">
        <v>2839</v>
      </c>
      <c r="G28" s="661"/>
    </row>
    <row r="29" spans="1:7" ht="60.75">
      <c r="A29" s="662" t="s">
        <v>5148</v>
      </c>
      <c r="B29" s="663" t="s">
        <v>5149</v>
      </c>
      <c r="C29" s="664" t="s">
        <v>5130</v>
      </c>
      <c r="D29" s="664" t="s">
        <v>5150</v>
      </c>
      <c r="E29" s="665" t="s">
        <v>5151</v>
      </c>
      <c r="F29" s="666" t="s">
        <v>2839</v>
      </c>
      <c r="G29" s="667"/>
    </row>
    <row r="30" spans="1:7">
      <c r="A30" s="1369" t="s">
        <v>5152</v>
      </c>
      <c r="B30" s="1370"/>
      <c r="C30" s="1370"/>
      <c r="D30" s="1370"/>
      <c r="E30" s="1370"/>
      <c r="F30" s="1370"/>
      <c r="G30" s="1371"/>
    </row>
    <row r="31" spans="1:7" ht="90.75">
      <c r="A31" s="657" t="s">
        <v>5153</v>
      </c>
      <c r="B31" s="658" t="s">
        <v>5154</v>
      </c>
      <c r="C31" s="659" t="s">
        <v>5155</v>
      </c>
      <c r="D31" s="659" t="s">
        <v>5156</v>
      </c>
      <c r="E31" s="660" t="s">
        <v>5157</v>
      </c>
      <c r="F31" s="655" t="s">
        <v>2839</v>
      </c>
      <c r="G31" s="661"/>
    </row>
    <row r="32" spans="1:7" ht="75.75">
      <c r="A32" s="651" t="s">
        <v>5158</v>
      </c>
      <c r="B32" s="652" t="s">
        <v>5159</v>
      </c>
      <c r="C32" s="653" t="s">
        <v>5160</v>
      </c>
      <c r="D32" s="653" t="s">
        <v>5161</v>
      </c>
      <c r="E32" s="654" t="s">
        <v>5162</v>
      </c>
      <c r="F32" s="655" t="s">
        <v>2839</v>
      </c>
      <c r="G32" s="656"/>
    </row>
    <row r="33" spans="1:7" ht="60.75">
      <c r="A33" s="657" t="s">
        <v>5163</v>
      </c>
      <c r="B33" s="658" t="s">
        <v>5164</v>
      </c>
      <c r="C33" s="659" t="s">
        <v>5160</v>
      </c>
      <c r="D33" s="659" t="s">
        <v>5165</v>
      </c>
      <c r="E33" s="660" t="s">
        <v>5166</v>
      </c>
      <c r="F33" s="655" t="s">
        <v>2839</v>
      </c>
      <c r="G33" s="661"/>
    </row>
    <row r="34" spans="1:7" ht="60.75">
      <c r="A34" s="651" t="s">
        <v>5167</v>
      </c>
      <c r="B34" s="652" t="s">
        <v>5168</v>
      </c>
      <c r="C34" s="653" t="s">
        <v>5160</v>
      </c>
      <c r="D34" s="653" t="s">
        <v>5169</v>
      </c>
      <c r="E34" s="654" t="s">
        <v>5170</v>
      </c>
      <c r="F34" s="655" t="s">
        <v>2839</v>
      </c>
      <c r="G34" s="656"/>
    </row>
    <row r="35" spans="1:7" ht="121.5">
      <c r="A35" s="657" t="s">
        <v>5171</v>
      </c>
      <c r="B35" s="658" t="s">
        <v>5172</v>
      </c>
      <c r="C35" s="659" t="s">
        <v>5173</v>
      </c>
      <c r="D35" s="659" t="s">
        <v>5174</v>
      </c>
      <c r="E35" s="660" t="s">
        <v>5175</v>
      </c>
      <c r="F35" s="655" t="s">
        <v>2839</v>
      </c>
      <c r="G35" s="661"/>
    </row>
    <row r="36" spans="1:7" ht="60.75">
      <c r="A36" s="651" t="s">
        <v>5176</v>
      </c>
      <c r="B36" s="652" t="s">
        <v>5177</v>
      </c>
      <c r="C36" s="653" t="s">
        <v>5178</v>
      </c>
      <c r="D36" s="653" t="s">
        <v>5179</v>
      </c>
      <c r="E36" s="654" t="s">
        <v>5180</v>
      </c>
      <c r="F36" s="655" t="s">
        <v>2839</v>
      </c>
      <c r="G36" s="656"/>
    </row>
    <row r="37" spans="1:7" ht="45.75">
      <c r="A37" s="657" t="s">
        <v>5181</v>
      </c>
      <c r="B37" s="658" t="s">
        <v>5182</v>
      </c>
      <c r="C37" s="659" t="s">
        <v>5178</v>
      </c>
      <c r="D37" s="659" t="s">
        <v>5183</v>
      </c>
      <c r="E37" s="660" t="s">
        <v>5184</v>
      </c>
      <c r="F37" s="655" t="s">
        <v>2839</v>
      </c>
      <c r="G37" s="661"/>
    </row>
    <row r="38" spans="1:7" ht="45.75">
      <c r="A38" s="651" t="s">
        <v>5185</v>
      </c>
      <c r="B38" s="652" t="s">
        <v>5186</v>
      </c>
      <c r="C38" s="653" t="s">
        <v>5178</v>
      </c>
      <c r="D38" s="653" t="s">
        <v>5187</v>
      </c>
      <c r="E38" s="654" t="s">
        <v>5188</v>
      </c>
      <c r="F38" s="655" t="s">
        <v>2839</v>
      </c>
      <c r="G38" s="656"/>
    </row>
    <row r="39" spans="1:7" ht="106.5">
      <c r="A39" s="657" t="s">
        <v>5189</v>
      </c>
      <c r="B39" s="658" t="s">
        <v>5190</v>
      </c>
      <c r="C39" s="659" t="s">
        <v>5191</v>
      </c>
      <c r="D39" s="659" t="s">
        <v>5192</v>
      </c>
      <c r="E39" s="660" t="s">
        <v>5193</v>
      </c>
      <c r="F39" s="655" t="s">
        <v>2839</v>
      </c>
      <c r="G39" s="661"/>
    </row>
    <row r="40" spans="1:7" ht="60.75">
      <c r="A40" s="651" t="s">
        <v>5194</v>
      </c>
      <c r="B40" s="652" t="s">
        <v>5195</v>
      </c>
      <c r="C40" s="653" t="s">
        <v>5196</v>
      </c>
      <c r="D40" s="653" t="s">
        <v>5197</v>
      </c>
      <c r="E40" s="654" t="s">
        <v>5198</v>
      </c>
      <c r="F40" s="655" t="s">
        <v>2839</v>
      </c>
      <c r="G40" s="656"/>
    </row>
    <row r="41" spans="1:7" ht="45.75">
      <c r="A41" s="668" t="s">
        <v>5199</v>
      </c>
      <c r="B41" s="669" t="s">
        <v>5200</v>
      </c>
      <c r="C41" s="670" t="s">
        <v>5160</v>
      </c>
      <c r="D41" s="670" t="s">
        <v>5201</v>
      </c>
      <c r="E41" s="671" t="s">
        <v>5202</v>
      </c>
      <c r="F41" s="666" t="s">
        <v>2839</v>
      </c>
      <c r="G41" s="672"/>
    </row>
    <row r="42" spans="1:7">
      <c r="A42" s="1369" t="s">
        <v>5203</v>
      </c>
      <c r="B42" s="1370"/>
      <c r="C42" s="1370"/>
      <c r="D42" s="1370"/>
      <c r="E42" s="1370"/>
      <c r="F42" s="1370"/>
      <c r="G42" s="1371"/>
    </row>
    <row r="43" spans="1:7" ht="106.5">
      <c r="A43" s="651" t="s">
        <v>5204</v>
      </c>
      <c r="B43" s="652" t="s">
        <v>5205</v>
      </c>
      <c r="C43" s="653" t="s">
        <v>5206</v>
      </c>
      <c r="D43" s="653" t="s">
        <v>5207</v>
      </c>
      <c r="E43" s="654" t="s">
        <v>5208</v>
      </c>
      <c r="F43" s="655" t="s">
        <v>2839</v>
      </c>
      <c r="G43" s="656"/>
    </row>
    <row r="44" spans="1:7" ht="90.75">
      <c r="A44" s="657" t="s">
        <v>5209</v>
      </c>
      <c r="B44" s="658" t="s">
        <v>5210</v>
      </c>
      <c r="C44" s="659" t="s">
        <v>5211</v>
      </c>
      <c r="D44" s="659" t="s">
        <v>5212</v>
      </c>
      <c r="E44" s="660" t="s">
        <v>5213</v>
      </c>
      <c r="F44" s="655" t="s">
        <v>2839</v>
      </c>
      <c r="G44" s="661"/>
    </row>
    <row r="45" spans="1:7" ht="75.75">
      <c r="A45" s="662" t="s">
        <v>5214</v>
      </c>
      <c r="B45" s="663" t="s">
        <v>5215</v>
      </c>
      <c r="C45" s="664" t="s">
        <v>5216</v>
      </c>
      <c r="D45" s="664" t="s">
        <v>5217</v>
      </c>
      <c r="E45" s="665" t="s">
        <v>5218</v>
      </c>
      <c r="F45" s="666" t="s">
        <v>2839</v>
      </c>
      <c r="G45" s="667"/>
    </row>
    <row r="46" spans="1:7">
      <c r="A46" s="1369" t="s">
        <v>5219</v>
      </c>
      <c r="B46" s="1370"/>
      <c r="C46" s="1370"/>
      <c r="D46" s="1370"/>
      <c r="E46" s="1370"/>
      <c r="F46" s="1370"/>
      <c r="G46" s="1371"/>
    </row>
    <row r="47" spans="1:7" ht="75.75">
      <c r="A47" s="657" t="s">
        <v>5220</v>
      </c>
      <c r="B47" s="658" t="s">
        <v>5221</v>
      </c>
      <c r="C47" s="659" t="s">
        <v>5222</v>
      </c>
      <c r="D47" s="659" t="s">
        <v>5223</v>
      </c>
      <c r="E47" s="660" t="s">
        <v>5224</v>
      </c>
      <c r="F47" s="655" t="s">
        <v>2839</v>
      </c>
      <c r="G47" s="661"/>
    </row>
    <row r="48" spans="1:7" ht="60.75">
      <c r="A48" s="662" t="s">
        <v>5225</v>
      </c>
      <c r="B48" s="663" t="s">
        <v>5226</v>
      </c>
      <c r="C48" s="664" t="s">
        <v>5227</v>
      </c>
      <c r="D48" s="664" t="s">
        <v>5228</v>
      </c>
      <c r="E48" s="665" t="s">
        <v>5229</v>
      </c>
      <c r="F48" s="666" t="s">
        <v>2839</v>
      </c>
      <c r="G48" s="667"/>
    </row>
    <row r="49" spans="1:7">
      <c r="A49" s="1369" t="s">
        <v>5230</v>
      </c>
      <c r="B49" s="1370"/>
      <c r="C49" s="1370"/>
      <c r="D49" s="1370"/>
      <c r="E49" s="1370"/>
      <c r="F49" s="1370"/>
      <c r="G49" s="1371"/>
    </row>
    <row r="50" spans="1:7" ht="60.75">
      <c r="A50" s="657" t="s">
        <v>5231</v>
      </c>
      <c r="B50" s="658" t="s">
        <v>5232</v>
      </c>
      <c r="C50" s="659" t="s">
        <v>5233</v>
      </c>
      <c r="D50" s="659" t="s">
        <v>5234</v>
      </c>
      <c r="E50" s="660" t="s">
        <v>5235</v>
      </c>
      <c r="F50" s="655" t="s">
        <v>2839</v>
      </c>
      <c r="G50" s="661"/>
    </row>
    <row r="51" spans="1:7" ht="75.75">
      <c r="A51" s="651" t="s">
        <v>5236</v>
      </c>
      <c r="B51" s="652" t="s">
        <v>5237</v>
      </c>
      <c r="C51" s="653" t="s">
        <v>5238</v>
      </c>
      <c r="D51" s="653" t="s">
        <v>5239</v>
      </c>
      <c r="E51" s="654" t="s">
        <v>5240</v>
      </c>
      <c r="F51" s="655" t="s">
        <v>2839</v>
      </c>
      <c r="G51" s="656"/>
    </row>
    <row r="52" spans="1:7" ht="60.75">
      <c r="A52" s="657" t="s">
        <v>5241</v>
      </c>
      <c r="B52" s="658" t="s">
        <v>5242</v>
      </c>
      <c r="C52" s="659" t="s">
        <v>5238</v>
      </c>
      <c r="D52" s="659" t="s">
        <v>5243</v>
      </c>
      <c r="E52" s="660" t="s">
        <v>5244</v>
      </c>
      <c r="F52" s="655" t="s">
        <v>2839</v>
      </c>
      <c r="G52" s="661"/>
    </row>
    <row r="53" spans="1:7" ht="60.75">
      <c r="A53" s="651" t="s">
        <v>5245</v>
      </c>
      <c r="B53" s="652" t="s">
        <v>5246</v>
      </c>
      <c r="C53" s="653" t="s">
        <v>5238</v>
      </c>
      <c r="D53" s="653" t="s">
        <v>5247</v>
      </c>
      <c r="E53" s="654" t="s">
        <v>5248</v>
      </c>
      <c r="F53" s="655" t="s">
        <v>2839</v>
      </c>
      <c r="G53" s="656"/>
    </row>
    <row r="54" spans="1:7" ht="60.75">
      <c r="A54" s="657" t="s">
        <v>5249</v>
      </c>
      <c r="B54" s="658" t="s">
        <v>5250</v>
      </c>
      <c r="C54" s="659" t="s">
        <v>5238</v>
      </c>
      <c r="D54" s="659" t="s">
        <v>5251</v>
      </c>
      <c r="E54" s="660" t="s">
        <v>5252</v>
      </c>
      <c r="F54" s="655" t="s">
        <v>2839</v>
      </c>
      <c r="G54" s="661"/>
    </row>
    <row r="55" spans="1:7" ht="75.75">
      <c r="A55" s="662" t="s">
        <v>5253</v>
      </c>
      <c r="B55" s="663" t="s">
        <v>5254</v>
      </c>
      <c r="C55" s="664" t="s">
        <v>5255</v>
      </c>
      <c r="D55" s="664" t="s">
        <v>5256</v>
      </c>
      <c r="E55" s="665" t="s">
        <v>5257</v>
      </c>
      <c r="F55" s="666" t="s">
        <v>2839</v>
      </c>
      <c r="G55" s="667"/>
    </row>
    <row r="56" spans="1:7">
      <c r="A56" s="1369" t="s">
        <v>5258</v>
      </c>
      <c r="B56" s="1370"/>
      <c r="C56" s="1370"/>
      <c r="D56" s="1370"/>
      <c r="E56" s="1370"/>
      <c r="F56" s="1370"/>
      <c r="G56" s="1371"/>
    </row>
    <row r="57" spans="1:7" ht="90.75">
      <c r="A57" s="657" t="s">
        <v>5259</v>
      </c>
      <c r="B57" s="658" t="s">
        <v>5260</v>
      </c>
      <c r="C57" s="659" t="s">
        <v>5261</v>
      </c>
      <c r="D57" s="659" t="s">
        <v>5262</v>
      </c>
      <c r="E57" s="660" t="s">
        <v>5263</v>
      </c>
      <c r="F57" s="655" t="s">
        <v>2839</v>
      </c>
      <c r="G57" s="661"/>
    </row>
    <row r="58" spans="1:7" ht="60.75">
      <c r="A58" s="651" t="s">
        <v>5264</v>
      </c>
      <c r="B58" s="652" t="s">
        <v>5265</v>
      </c>
      <c r="C58" s="653" t="s">
        <v>5266</v>
      </c>
      <c r="D58" s="653" t="s">
        <v>5267</v>
      </c>
      <c r="E58" s="654" t="s">
        <v>5268</v>
      </c>
      <c r="F58" s="655" t="s">
        <v>2839</v>
      </c>
      <c r="G58" s="656"/>
    </row>
    <row r="59" spans="1:7" ht="45.75">
      <c r="A59" s="668" t="s">
        <v>5269</v>
      </c>
      <c r="B59" s="669" t="s">
        <v>5270</v>
      </c>
      <c r="C59" s="670" t="s">
        <v>5266</v>
      </c>
      <c r="D59" s="670" t="s">
        <v>5271</v>
      </c>
      <c r="E59" s="671" t="s">
        <v>5272</v>
      </c>
      <c r="F59" s="666" t="s">
        <v>2839</v>
      </c>
      <c r="G59" s="672"/>
    </row>
  </sheetData>
  <mergeCells count="10">
    <mergeCell ref="A42:G42"/>
    <mergeCell ref="A46:G46"/>
    <mergeCell ref="A49:G49"/>
    <mergeCell ref="A56:G56"/>
    <mergeCell ref="A1:G1"/>
    <mergeCell ref="A3:G3"/>
    <mergeCell ref="A9:G9"/>
    <mergeCell ref="A21:G21"/>
    <mergeCell ref="A24:G24"/>
    <mergeCell ref="A30:G30"/>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2FB2-4AAD-4A34-A8F2-2C91B2151104}">
  <dimension ref="A1:H40"/>
  <sheetViews>
    <sheetView topLeftCell="A8" workbookViewId="0">
      <selection activeCell="B13" sqref="B13"/>
    </sheetView>
  </sheetViews>
  <sheetFormatPr defaultRowHeight="15"/>
  <cols>
    <col min="1" max="1" width="36.5703125" bestFit="1" customWidth="1"/>
    <col min="2" max="2" width="18.5703125" customWidth="1"/>
    <col min="3" max="3" width="12.42578125" customWidth="1"/>
    <col min="4" max="4" width="6.28515625" customWidth="1"/>
    <col min="5" max="5" width="5.85546875" customWidth="1"/>
    <col min="6" max="6" width="8" customWidth="1"/>
    <col min="7" max="7" width="36.5703125" bestFit="1" customWidth="1"/>
  </cols>
  <sheetData>
    <row r="1" spans="1:8" ht="30.75" customHeight="1">
      <c r="A1" s="1311" t="s">
        <v>3311</v>
      </c>
      <c r="B1" s="1312"/>
      <c r="C1" s="1312"/>
      <c r="D1" s="1312"/>
      <c r="E1" s="1312"/>
      <c r="F1" s="1312"/>
      <c r="G1" s="1312"/>
      <c r="H1" s="1313"/>
    </row>
    <row r="2" spans="1:8">
      <c r="A2" s="378" t="s">
        <v>5273</v>
      </c>
      <c r="B2" s="378"/>
      <c r="C2" s="378"/>
      <c r="G2" s="378"/>
    </row>
    <row r="3" spans="1:8">
      <c r="A3" s="378" t="s">
        <v>5274</v>
      </c>
      <c r="B3" s="378"/>
      <c r="C3" s="378"/>
      <c r="G3" s="378"/>
    </row>
    <row r="4" spans="1:8" ht="30.75">
      <c r="A4" s="378" t="s">
        <v>5275</v>
      </c>
      <c r="B4" s="378"/>
      <c r="C4" s="378"/>
      <c r="G4" s="378"/>
    </row>
    <row r="5" spans="1:8">
      <c r="A5" s="378" t="s">
        <v>5276</v>
      </c>
      <c r="B5" s="378"/>
      <c r="C5" s="378"/>
      <c r="G5" s="378"/>
    </row>
    <row r="6" spans="1:8">
      <c r="A6" s="378" t="s">
        <v>5277</v>
      </c>
      <c r="B6" s="378"/>
      <c r="C6" s="378"/>
      <c r="G6" s="378"/>
    </row>
    <row r="7" spans="1:8">
      <c r="A7" s="378" t="s">
        <v>5278</v>
      </c>
      <c r="B7" s="378"/>
      <c r="C7" s="378"/>
      <c r="G7" s="378"/>
    </row>
    <row r="8" spans="1:8" ht="30.75">
      <c r="A8" s="378" t="s">
        <v>5279</v>
      </c>
      <c r="B8" s="378"/>
      <c r="C8" s="378"/>
      <c r="G8" s="378"/>
    </row>
    <row r="9" spans="1:8" ht="18">
      <c r="A9" s="697" t="s">
        <v>2388</v>
      </c>
      <c r="B9" s="698"/>
      <c r="C9" s="698"/>
      <c r="D9" s="699"/>
      <c r="E9" s="699"/>
      <c r="F9" s="699"/>
      <c r="G9" s="698"/>
    </row>
    <row r="10" spans="1:8">
      <c r="A10" s="700" t="s">
        <v>2389</v>
      </c>
      <c r="B10" s="700" t="s">
        <v>3315</v>
      </c>
      <c r="C10" s="700" t="s">
        <v>2391</v>
      </c>
      <c r="D10" s="701" t="s">
        <v>2392</v>
      </c>
      <c r="E10" s="701" t="s">
        <v>3316</v>
      </c>
      <c r="F10" s="701" t="s">
        <v>3104</v>
      </c>
      <c r="G10" s="700" t="s">
        <v>3317</v>
      </c>
    </row>
    <row r="11" spans="1:8" ht="45.75">
      <c r="A11" s="698" t="s">
        <v>5280</v>
      </c>
      <c r="B11" s="698">
        <v>48</v>
      </c>
      <c r="C11" s="698">
        <v>45</v>
      </c>
      <c r="D11" s="699">
        <v>3</v>
      </c>
      <c r="E11" s="699">
        <v>0</v>
      </c>
      <c r="F11" s="702">
        <v>0.9375</v>
      </c>
      <c r="G11" s="698" t="s">
        <v>5281</v>
      </c>
    </row>
    <row r="12" spans="1:8" ht="30.75">
      <c r="A12" s="698" t="s">
        <v>5282</v>
      </c>
      <c r="B12" s="698">
        <v>48</v>
      </c>
      <c r="C12" s="698">
        <v>48</v>
      </c>
      <c r="D12" s="699">
        <v>0</v>
      </c>
      <c r="E12" s="699">
        <v>0</v>
      </c>
      <c r="F12" s="703">
        <v>1</v>
      </c>
      <c r="G12" s="698" t="s">
        <v>5283</v>
      </c>
    </row>
    <row r="13" spans="1:8" ht="30.75">
      <c r="A13" s="698" t="s">
        <v>5284</v>
      </c>
      <c r="B13" s="698">
        <v>33</v>
      </c>
      <c r="C13" s="698">
        <v>29</v>
      </c>
      <c r="D13" s="699">
        <v>4</v>
      </c>
      <c r="E13" s="699">
        <v>0</v>
      </c>
      <c r="F13" s="702">
        <v>0.87880000000000003</v>
      </c>
      <c r="G13" s="698" t="s">
        <v>5285</v>
      </c>
    </row>
    <row r="14" spans="1:8" ht="30.75">
      <c r="A14" s="698" t="s">
        <v>5286</v>
      </c>
      <c r="B14" s="698" t="s">
        <v>5287</v>
      </c>
      <c r="C14" s="704" t="s">
        <v>137</v>
      </c>
      <c r="D14" s="705" t="s">
        <v>137</v>
      </c>
      <c r="E14" s="705" t="s">
        <v>137</v>
      </c>
      <c r="F14" s="699" t="s">
        <v>5288</v>
      </c>
      <c r="G14" s="698" t="s">
        <v>5289</v>
      </c>
    </row>
    <row r="15" spans="1:8" ht="45.75">
      <c r="A15" s="698" t="s">
        <v>5290</v>
      </c>
      <c r="B15" s="698" t="s">
        <v>5287</v>
      </c>
      <c r="C15" s="704" t="s">
        <v>137</v>
      </c>
      <c r="D15" s="705" t="s">
        <v>137</v>
      </c>
      <c r="E15" s="705" t="s">
        <v>137</v>
      </c>
      <c r="F15" s="699" t="s">
        <v>5288</v>
      </c>
      <c r="G15" s="698" t="s">
        <v>5291</v>
      </c>
    </row>
    <row r="16" spans="1:8" ht="155.25" customHeight="1">
      <c r="A16" s="697" t="s">
        <v>5292</v>
      </c>
      <c r="B16" s="1402" t="s">
        <v>5293</v>
      </c>
      <c r="C16" s="1403"/>
      <c r="D16" s="1403"/>
      <c r="E16" s="1403"/>
      <c r="F16" s="1403"/>
      <c r="G16" s="1404"/>
    </row>
    <row r="17" spans="1:7" ht="18">
      <c r="A17" s="1399" t="s">
        <v>2424</v>
      </c>
      <c r="B17" s="1400"/>
      <c r="C17" s="1400"/>
      <c r="D17" s="1400"/>
      <c r="E17" s="1400"/>
      <c r="F17" s="1400"/>
      <c r="G17" s="1401"/>
    </row>
    <row r="18" spans="1:7">
      <c r="A18" s="1405" t="s">
        <v>2425</v>
      </c>
      <c r="B18" s="1406"/>
      <c r="C18" s="1406"/>
      <c r="D18" s="1406"/>
      <c r="E18" s="1406"/>
      <c r="F18" s="1406"/>
      <c r="G18" s="1407"/>
    </row>
    <row r="19" spans="1:7" ht="45.75" customHeight="1">
      <c r="A19" s="1405" t="s">
        <v>5294</v>
      </c>
      <c r="B19" s="1406"/>
      <c r="C19" s="1406"/>
      <c r="D19" s="1406"/>
      <c r="E19" s="1406"/>
      <c r="F19" s="1406"/>
      <c r="G19" s="1407"/>
    </row>
    <row r="20" spans="1:7">
      <c r="A20" s="1393" t="s">
        <v>5295</v>
      </c>
      <c r="B20" s="1394"/>
      <c r="C20" s="1394"/>
      <c r="D20" s="1394"/>
      <c r="E20" s="1394"/>
      <c r="F20" s="1394"/>
      <c r="G20" s="1395"/>
    </row>
    <row r="21" spans="1:7" ht="45.75" customHeight="1">
      <c r="A21" s="1393" t="s">
        <v>5296</v>
      </c>
      <c r="B21" s="1394"/>
      <c r="C21" s="1394"/>
      <c r="D21" s="1394"/>
      <c r="E21" s="1394"/>
      <c r="F21" s="1394"/>
      <c r="G21" s="1395"/>
    </row>
    <row r="22" spans="1:7" ht="30.75" customHeight="1">
      <c r="A22" s="1393" t="s">
        <v>5297</v>
      </c>
      <c r="B22" s="1394"/>
      <c r="C22" s="1394"/>
      <c r="D22" s="1394"/>
      <c r="E22" s="1394"/>
      <c r="F22" s="1394"/>
      <c r="G22" s="1395"/>
    </row>
    <row r="23" spans="1:7" ht="30.75" customHeight="1">
      <c r="A23" s="1396" t="s">
        <v>5298</v>
      </c>
      <c r="B23" s="1397"/>
      <c r="C23" s="1397"/>
      <c r="D23" s="1397"/>
      <c r="E23" s="1397"/>
      <c r="F23" s="1397"/>
      <c r="G23" s="1398"/>
    </row>
    <row r="24" spans="1:7">
      <c r="A24" s="1393" t="s">
        <v>5299</v>
      </c>
      <c r="B24" s="1394"/>
      <c r="C24" s="1394"/>
      <c r="D24" s="1394"/>
      <c r="E24" s="1394"/>
      <c r="F24" s="1394"/>
      <c r="G24" s="1395"/>
    </row>
    <row r="25" spans="1:7" ht="30.75" customHeight="1">
      <c r="A25" s="1405" t="s">
        <v>5300</v>
      </c>
      <c r="B25" s="1406"/>
      <c r="C25" s="1406"/>
      <c r="D25" s="1406"/>
      <c r="E25" s="1406"/>
      <c r="F25" s="1406"/>
      <c r="G25" s="1407"/>
    </row>
    <row r="26" spans="1:7" ht="30.75" customHeight="1">
      <c r="A26" s="1393" t="s">
        <v>5301</v>
      </c>
      <c r="B26" s="1394"/>
      <c r="C26" s="1394"/>
      <c r="D26" s="1394"/>
      <c r="E26" s="1394"/>
      <c r="F26" s="1394"/>
      <c r="G26" s="1395"/>
    </row>
    <row r="27" spans="1:7" ht="30.75" customHeight="1">
      <c r="A27" s="1393" t="s">
        <v>5302</v>
      </c>
      <c r="B27" s="1394"/>
      <c r="C27" s="1394"/>
      <c r="D27" s="1394"/>
      <c r="E27" s="1394"/>
      <c r="F27" s="1394"/>
      <c r="G27" s="1395"/>
    </row>
    <row r="28" spans="1:7" ht="30.75" customHeight="1">
      <c r="A28" s="1393" t="s">
        <v>5303</v>
      </c>
      <c r="B28" s="1394"/>
      <c r="C28" s="1394"/>
      <c r="D28" s="1394"/>
      <c r="E28" s="1394"/>
      <c r="F28" s="1394"/>
      <c r="G28" s="1395"/>
    </row>
    <row r="29" spans="1:7" ht="30.75" customHeight="1">
      <c r="A29" s="1396" t="s">
        <v>5304</v>
      </c>
      <c r="B29" s="1397"/>
      <c r="C29" s="1397"/>
      <c r="D29" s="1397"/>
      <c r="E29" s="1397"/>
      <c r="F29" s="1397"/>
      <c r="G29" s="1398"/>
    </row>
    <row r="30" spans="1:7" ht="18">
      <c r="A30" s="1389" t="s">
        <v>3333</v>
      </c>
      <c r="B30" s="1390"/>
      <c r="C30" s="1390"/>
      <c r="D30" s="1390"/>
      <c r="E30" s="1390"/>
      <c r="F30" s="1390"/>
      <c r="G30" s="1391"/>
    </row>
    <row r="31" spans="1:7" ht="24.75" customHeight="1">
      <c r="A31" s="1387" t="s">
        <v>5305</v>
      </c>
      <c r="B31" s="1388"/>
      <c r="C31" s="1387" t="s">
        <v>5306</v>
      </c>
      <c r="D31" s="1392"/>
      <c r="E31" s="1392"/>
      <c r="F31" s="1392"/>
      <c r="G31" s="1388"/>
    </row>
    <row r="32" spans="1:7" ht="16.5" customHeight="1">
      <c r="A32" s="1387" t="s">
        <v>5307</v>
      </c>
      <c r="B32" s="1388"/>
      <c r="C32" s="1387" t="s">
        <v>5308</v>
      </c>
      <c r="D32" s="1392"/>
      <c r="E32" s="1392"/>
      <c r="F32" s="1392"/>
      <c r="G32" s="1388"/>
    </row>
    <row r="33" spans="1:7" ht="36" customHeight="1">
      <c r="A33" s="1387" t="s">
        <v>5309</v>
      </c>
      <c r="B33" s="1388"/>
      <c r="C33" s="1387" t="s">
        <v>5310</v>
      </c>
      <c r="D33" s="1392"/>
      <c r="E33" s="1392"/>
      <c r="F33" s="1392"/>
      <c r="G33" s="1388"/>
    </row>
    <row r="34" spans="1:7" ht="22.5" customHeight="1">
      <c r="A34" s="1387" t="s">
        <v>5311</v>
      </c>
      <c r="B34" s="1388"/>
      <c r="C34" s="1387" t="s">
        <v>5312</v>
      </c>
      <c r="D34" s="1392"/>
      <c r="E34" s="1392"/>
      <c r="F34" s="1392"/>
      <c r="G34" s="1388"/>
    </row>
    <row r="35" spans="1:7" ht="23.25" customHeight="1">
      <c r="A35" s="1387" t="s">
        <v>5313</v>
      </c>
      <c r="B35" s="1388"/>
      <c r="C35" s="1387" t="s">
        <v>5314</v>
      </c>
      <c r="D35" s="1392"/>
      <c r="E35" s="1392"/>
      <c r="F35" s="1392"/>
      <c r="G35" s="1388"/>
    </row>
    <row r="36" spans="1:7" ht="24" customHeight="1">
      <c r="A36" s="1387" t="s">
        <v>5315</v>
      </c>
      <c r="B36" s="1388"/>
      <c r="C36" s="1387" t="s">
        <v>5316</v>
      </c>
      <c r="D36" s="1392"/>
      <c r="E36" s="1392"/>
      <c r="F36" s="1392"/>
      <c r="G36" s="1388"/>
    </row>
    <row r="37" spans="1:7" ht="18">
      <c r="A37" s="1399" t="s">
        <v>3335</v>
      </c>
      <c r="B37" s="1400"/>
      <c r="C37" s="1400"/>
      <c r="D37" s="1400"/>
      <c r="E37" s="1400"/>
      <c r="F37" s="1400"/>
      <c r="G37" s="1401"/>
    </row>
    <row r="38" spans="1:7" ht="134.25" customHeight="1">
      <c r="A38" s="1402" t="s">
        <v>5317</v>
      </c>
      <c r="B38" s="1403"/>
      <c r="C38" s="1403"/>
      <c r="D38" s="1403"/>
      <c r="E38" s="1403"/>
      <c r="F38" s="1403"/>
      <c r="G38" s="1404"/>
    </row>
    <row r="39" spans="1:7">
      <c r="A39" s="378" t="s">
        <v>5318</v>
      </c>
      <c r="B39" s="378"/>
      <c r="C39" s="378"/>
      <c r="G39" s="378"/>
    </row>
    <row r="40" spans="1:7">
      <c r="A40" s="378" t="s">
        <v>5319</v>
      </c>
      <c r="B40" s="378"/>
      <c r="C40" s="378"/>
      <c r="G40" s="378"/>
    </row>
  </sheetData>
  <mergeCells count="30">
    <mergeCell ref="A1:H1"/>
    <mergeCell ref="B16:G16"/>
    <mergeCell ref="A18:G18"/>
    <mergeCell ref="A19:G19"/>
    <mergeCell ref="A20:G20"/>
    <mergeCell ref="A27:G27"/>
    <mergeCell ref="A28:G28"/>
    <mergeCell ref="A29:G29"/>
    <mergeCell ref="A17:G17"/>
    <mergeCell ref="A38:G38"/>
    <mergeCell ref="A37:G37"/>
    <mergeCell ref="A31:B31"/>
    <mergeCell ref="A32:B32"/>
    <mergeCell ref="A33:B33"/>
    <mergeCell ref="A34:B34"/>
    <mergeCell ref="A21:G21"/>
    <mergeCell ref="A22:G22"/>
    <mergeCell ref="A23:G23"/>
    <mergeCell ref="A24:G24"/>
    <mergeCell ref="A25:G25"/>
    <mergeCell ref="A26:G26"/>
    <mergeCell ref="A35:B35"/>
    <mergeCell ref="A36:B36"/>
    <mergeCell ref="A30:G30"/>
    <mergeCell ref="C31:G31"/>
    <mergeCell ref="C32:G32"/>
    <mergeCell ref="C33:G33"/>
    <mergeCell ref="C34:G34"/>
    <mergeCell ref="C35:G35"/>
    <mergeCell ref="C36:G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2026-05-04T14:40:39Z</dcterms:created>
  <dcterms:modified xsi:type="dcterms:W3CDTF">2026-10-10T06:29:50Z</dcterms:modified>
  <cp:category/>
  <cp:contentStatus/>
</cp:coreProperties>
</file>