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hula\Downloads\"/>
    </mc:Choice>
  </mc:AlternateContent>
  <xr:revisionPtr revIDLastSave="0" documentId="8_{D0667F98-269A-4115-BC5E-2B094DD540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cal Functions" sheetId="1" r:id="rId1"/>
    <sheet name="P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10" i="2"/>
  <c r="J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9" i="2"/>
  <c r="N53" i="1"/>
  <c r="M52" i="1"/>
  <c r="L51" i="1"/>
  <c r="K50" i="1"/>
  <c r="J49" i="1"/>
</calcChain>
</file>

<file path=xl/sharedStrings.xml><?xml version="1.0" encoding="utf-8"?>
<sst xmlns="http://schemas.openxmlformats.org/spreadsheetml/2006/main" count="486" uniqueCount="102">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</sst>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2" borderId="0" xfId="0" applyFont="1" applyFill="1" applyBorder="1"/>
    <xf numFmtId="0" fontId="0" fillId="3" borderId="0" xfId="0" applyFill="1"/>
    <xf numFmtId="0" fontId="3" fillId="3" borderId="1" xfId="0" applyFont="1" applyFill="1" applyBorder="1"/>
    <xf numFmtId="0" fontId="4" fillId="0" borderId="0" xfId="0" applyFont="1" applyFill="1" applyBorder="1" applyAlignment="1">
      <alignment horizontal="center"/>
    </xf>
    <xf numFmtId="0" fontId="4" fillId="4" borderId="1" xfId="0" quotePrefix="1" applyFont="1" applyFill="1" applyBorder="1" applyAlignment="1">
      <alignment horizontal="center"/>
    </xf>
    <xf numFmtId="0" fontId="4" fillId="4" borderId="1" xfId="0" quotePrefix="1" applyFont="1" applyFill="1" applyBorder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opLeftCell="A30" workbookViewId="0">
      <selection activeCell="K50" sqref="K50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>
        <f>PRA!P17</f>
        <v>0</v>
      </c>
      <c r="K10" s="11">
        <f>IF(AND(H2&lt;30000, G2="CCD"), 9000, 0)</f>
        <v>0</v>
      </c>
      <c r="L10" s="11" t="str">
        <f>IF(YEAR(D10)&lt;1980,"RETIRED","ACTIVE")</f>
        <v>RETIRED</v>
      </c>
      <c r="M10" s="11" t="str">
        <f>IF(AND(OR(G10="SALES",G10="MARKETING"),H10&lt;45000),25000,"0")</f>
        <v>0</v>
      </c>
      <c r="N10" s="11">
        <f>IF(OR(G10="DIRECTOR",G10="CEO"),"0",1500)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IF(AND(LOWER(E3)="female", H3&lt;50000), "Eligible for Gift", "")</f>
        <v/>
      </c>
      <c r="K11" s="11">
        <f t="shared" ref="K11:K47" si="1">IF(AND(H3&lt;30000, G3="CCD"), 9000, 0)</f>
        <v>0</v>
      </c>
      <c r="L11" s="11" t="str">
        <f t="shared" ref="L11:L47" si="2">IF(YEAR(D11)&lt;1980,"RETIRED","ACTIVE")</f>
        <v>RETIRED</v>
      </c>
      <c r="M11" s="11">
        <f t="shared" ref="M11:M47" si="3">IF(AND(OR(G11="SALES",G11="MARKETING"),H11&lt;45000),25000,"0")</f>
        <v>25000</v>
      </c>
      <c r="N11" s="11">
        <f t="shared" ref="N11:N47" si="4">IF(OR(G11="DIRECTOR",G11="CEO"),"0",1500)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/>
      </c>
      <c r="K12" s="11">
        <f t="shared" si="1"/>
        <v>0</v>
      </c>
      <c r="L12" s="11" t="str">
        <f t="shared" si="2"/>
        <v>RETIRED</v>
      </c>
      <c r="M12" s="11" t="str">
        <f t="shared" si="3"/>
        <v>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/>
      </c>
      <c r="K13" s="11">
        <f t="shared" si="1"/>
        <v>0</v>
      </c>
      <c r="L13" s="11" t="str">
        <f t="shared" si="2"/>
        <v>RETIRED</v>
      </c>
      <c r="M13" s="11" t="str">
        <f t="shared" si="3"/>
        <v>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/>
      </c>
      <c r="K14" s="11">
        <f t="shared" si="1"/>
        <v>0</v>
      </c>
      <c r="L14" s="11" t="str">
        <f t="shared" si="2"/>
        <v>RETIRED</v>
      </c>
      <c r="M14" s="11" t="str">
        <f t="shared" si="3"/>
        <v>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/>
      </c>
      <c r="K15" s="11">
        <f t="shared" si="1"/>
        <v>0</v>
      </c>
      <c r="L15" s="11" t="str">
        <f t="shared" si="2"/>
        <v>RETIRED</v>
      </c>
      <c r="M15" s="11" t="str">
        <f t="shared" si="3"/>
        <v>0</v>
      </c>
      <c r="N15" s="11" t="str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/>
      </c>
      <c r="K16" s="11">
        <f t="shared" si="1"/>
        <v>0</v>
      </c>
      <c r="L16" s="11" t="str">
        <f t="shared" si="2"/>
        <v>RETIRED</v>
      </c>
      <c r="M16" s="11" t="str">
        <f t="shared" si="3"/>
        <v>0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/>
      </c>
      <c r="K17" s="11">
        <f t="shared" si="1"/>
        <v>0</v>
      </c>
      <c r="L17" s="11" t="str">
        <f t="shared" si="2"/>
        <v>ACTIVE</v>
      </c>
      <c r="M17" s="11" t="str">
        <f t="shared" si="3"/>
        <v>0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/>
      </c>
      <c r="K18" s="11">
        <f t="shared" si="1"/>
        <v>0</v>
      </c>
      <c r="L18" s="11" t="str">
        <f t="shared" si="2"/>
        <v>RETIRED</v>
      </c>
      <c r="M18" s="11" t="str">
        <f t="shared" si="3"/>
        <v>0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/>
      </c>
      <c r="K19" s="11">
        <f t="shared" si="1"/>
        <v>0</v>
      </c>
      <c r="L19" s="11" t="str">
        <f t="shared" si="2"/>
        <v>ACTIVE</v>
      </c>
      <c r="M19" s="11" t="str">
        <f t="shared" si="3"/>
        <v>0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 t="str">
        <f t="shared" si="3"/>
        <v>0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/>
      </c>
      <c r="K21" s="11">
        <f t="shared" si="1"/>
        <v>0</v>
      </c>
      <c r="L21" s="11" t="str">
        <f t="shared" si="2"/>
        <v>ACTIVE</v>
      </c>
      <c r="M21" s="11" t="str">
        <f t="shared" si="3"/>
        <v>0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/>
      </c>
      <c r="K22" s="11">
        <f t="shared" si="1"/>
        <v>0</v>
      </c>
      <c r="L22" s="11" t="str">
        <f t="shared" si="2"/>
        <v>ACTIVE</v>
      </c>
      <c r="M22" s="11" t="str">
        <f t="shared" si="3"/>
        <v>0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/>
      </c>
      <c r="K23" s="11">
        <f t="shared" si="1"/>
        <v>0</v>
      </c>
      <c r="L23" s="11" t="str">
        <f t="shared" si="2"/>
        <v>ACTIVE</v>
      </c>
      <c r="M23" s="11" t="str">
        <f t="shared" si="3"/>
        <v>0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/>
      </c>
      <c r="K24" s="11">
        <f t="shared" si="1"/>
        <v>0</v>
      </c>
      <c r="L24" s="11" t="str">
        <f t="shared" si="2"/>
        <v>ACTIVE</v>
      </c>
      <c r="M24" s="11" t="str">
        <f t="shared" si="3"/>
        <v>0</v>
      </c>
      <c r="N24" s="11" t="str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/>
      </c>
      <c r="K25" s="11">
        <f t="shared" si="1"/>
        <v>9000</v>
      </c>
      <c r="L25" s="11" t="str">
        <f t="shared" si="2"/>
        <v>RETIRED</v>
      </c>
      <c r="M25" s="11" t="str">
        <f t="shared" si="3"/>
        <v>0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/>
      </c>
      <c r="K26" s="11">
        <f t="shared" si="1"/>
        <v>0</v>
      </c>
      <c r="L26" s="11" t="str">
        <f t="shared" si="2"/>
        <v>ACTIVE</v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>Eligible for Gift</v>
      </c>
      <c r="K27" s="11">
        <f t="shared" si="1"/>
        <v>0</v>
      </c>
      <c r="L27" s="11" t="str">
        <f t="shared" si="2"/>
        <v>ACTIVE</v>
      </c>
      <c r="M27" s="11" t="str">
        <f t="shared" si="3"/>
        <v>0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>Eligible for Gift</v>
      </c>
      <c r="K28" s="11">
        <f t="shared" si="1"/>
        <v>0</v>
      </c>
      <c r="L28" s="11" t="str">
        <f t="shared" si="2"/>
        <v>ACTIVE</v>
      </c>
      <c r="M28" s="11" t="str">
        <f t="shared" si="3"/>
        <v>0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/>
      </c>
      <c r="K29" s="11">
        <f t="shared" si="1"/>
        <v>0</v>
      </c>
      <c r="L29" s="11" t="str">
        <f t="shared" si="2"/>
        <v>ACTIVE</v>
      </c>
      <c r="M29" s="11" t="str">
        <f t="shared" si="3"/>
        <v>0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/>
      </c>
      <c r="K30" s="11">
        <f t="shared" si="1"/>
        <v>0</v>
      </c>
      <c r="L30" s="11" t="str">
        <f t="shared" si="2"/>
        <v>ACTIVE</v>
      </c>
      <c r="M30" s="11" t="str">
        <f t="shared" si="3"/>
        <v>0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/>
      </c>
      <c r="K31" s="11">
        <f t="shared" si="1"/>
        <v>0</v>
      </c>
      <c r="L31" s="11" t="str">
        <f t="shared" si="2"/>
        <v>ACTIVE</v>
      </c>
      <c r="M31" s="11" t="str">
        <f t="shared" si="3"/>
        <v>0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/>
      </c>
      <c r="K32" s="11">
        <f t="shared" si="1"/>
        <v>0</v>
      </c>
      <c r="L32" s="11" t="str">
        <f t="shared" si="2"/>
        <v>ACTIVE</v>
      </c>
      <c r="M32" s="11" t="str">
        <f t="shared" si="3"/>
        <v>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Eligible for Gift</v>
      </c>
      <c r="K33" s="11">
        <f t="shared" si="1"/>
        <v>0</v>
      </c>
      <c r="L33" s="11" t="str">
        <f t="shared" si="2"/>
        <v>ACTIVE</v>
      </c>
      <c r="M33" s="11" t="str">
        <f t="shared" si="3"/>
        <v>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>Eligible for Gift</v>
      </c>
      <c r="K34" s="11">
        <f t="shared" si="1"/>
        <v>0</v>
      </c>
      <c r="L34" s="11" t="str">
        <f t="shared" si="2"/>
        <v>ACTIVE</v>
      </c>
      <c r="M34" s="11" t="str">
        <f t="shared" si="3"/>
        <v>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/>
      </c>
      <c r="K35" s="11">
        <f t="shared" si="1"/>
        <v>0</v>
      </c>
      <c r="L35" s="11" t="str">
        <f t="shared" si="2"/>
        <v>RETIRED</v>
      </c>
      <c r="M35" s="11" t="str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/>
      </c>
      <c r="K36" s="11">
        <f t="shared" si="1"/>
        <v>0</v>
      </c>
      <c r="L36" s="11" t="str">
        <f t="shared" si="2"/>
        <v>ACTIVE</v>
      </c>
      <c r="M36" s="11" t="str">
        <f t="shared" si="3"/>
        <v>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/>
      </c>
      <c r="K37" s="11">
        <f t="shared" si="1"/>
        <v>0</v>
      </c>
      <c r="L37" s="11" t="str">
        <f t="shared" si="2"/>
        <v>RETIRED</v>
      </c>
      <c r="M37" s="11" t="str">
        <f t="shared" si="3"/>
        <v>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/>
      </c>
      <c r="K38" s="11">
        <f t="shared" si="1"/>
        <v>0</v>
      </c>
      <c r="L38" s="11" t="str">
        <f t="shared" si="2"/>
        <v>RETIRED</v>
      </c>
      <c r="M38" s="11" t="str">
        <f t="shared" si="3"/>
        <v>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/>
      </c>
      <c r="K39" s="11">
        <f t="shared" si="1"/>
        <v>0</v>
      </c>
      <c r="L39" s="11" t="str">
        <f t="shared" si="2"/>
        <v>ACTIVE</v>
      </c>
      <c r="M39" s="11" t="str">
        <f t="shared" si="3"/>
        <v>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/>
      </c>
      <c r="K40" s="11">
        <f t="shared" si="1"/>
        <v>0</v>
      </c>
      <c r="L40" s="11" t="str">
        <f t="shared" si="2"/>
        <v>ACTIVE</v>
      </c>
      <c r="M40" s="11" t="str">
        <f t="shared" si="3"/>
        <v>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/>
      </c>
      <c r="K41" s="11">
        <f t="shared" si="1"/>
        <v>0</v>
      </c>
      <c r="L41" s="11" t="str">
        <f t="shared" si="2"/>
        <v>ACTIVE</v>
      </c>
      <c r="M41" s="11" t="str">
        <f t="shared" si="3"/>
        <v>0</v>
      </c>
      <c r="N41" s="11" t="str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/>
      </c>
      <c r="K42" s="11">
        <f t="shared" si="1"/>
        <v>0</v>
      </c>
      <c r="L42" s="11" t="str">
        <f t="shared" si="2"/>
        <v>ACTIVE</v>
      </c>
      <c r="M42" s="11" t="str">
        <f t="shared" si="3"/>
        <v>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/>
      </c>
      <c r="K43" s="11">
        <f t="shared" si="1"/>
        <v>0</v>
      </c>
      <c r="L43" s="11" t="str">
        <f t="shared" si="2"/>
        <v>ACTIVE</v>
      </c>
      <c r="M43" s="11" t="str">
        <f t="shared" si="3"/>
        <v>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/>
      </c>
      <c r="K44" s="11">
        <f t="shared" si="1"/>
        <v>0</v>
      </c>
      <c r="L44" s="11" t="str">
        <f t="shared" si="2"/>
        <v>ACTIVE</v>
      </c>
      <c r="M44" s="11" t="str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/>
      </c>
      <c r="K45" s="11">
        <f t="shared" si="1"/>
        <v>0</v>
      </c>
      <c r="L45" s="11" t="str">
        <f t="shared" si="2"/>
        <v>ACTIVE</v>
      </c>
      <c r="M45" s="11" t="str">
        <f t="shared" si="3"/>
        <v>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/>
      </c>
      <c r="K46" s="11">
        <f t="shared" si="1"/>
        <v>0</v>
      </c>
      <c r="L46" s="11" t="str">
        <f t="shared" si="2"/>
        <v>ACTIVE</v>
      </c>
      <c r="M46" s="11" t="str">
        <f t="shared" si="3"/>
        <v>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/>
      </c>
      <c r="K47" s="11">
        <f t="shared" si="1"/>
        <v>0</v>
      </c>
      <c r="L47" s="11" t="str">
        <f t="shared" si="2"/>
        <v>ACTIVE</v>
      </c>
      <c r="M47" s="11" t="str">
        <f t="shared" si="3"/>
        <v>0</v>
      </c>
      <c r="N47" s="11">
        <f t="shared" si="4"/>
        <v>1500</v>
      </c>
    </row>
    <row r="48" spans="1:14" ht="14.25" customHeight="1" x14ac:dyDescent="0.3">
      <c r="G48" s="12"/>
    </row>
    <row r="49" spans="10:14" ht="14.25" customHeight="1" x14ac:dyDescent="0.3">
      <c r="J49" s="13" t="str">
        <f ca="1">_xlfn.FORMULATEXT(J10)</f>
        <v>=PRA!P17</v>
      </c>
    </row>
    <row r="50" spans="10:14" ht="14.25" customHeight="1" x14ac:dyDescent="0.3">
      <c r="K50" s="14" t="str">
        <f ca="1">_xlfn.FORMULATEXT(K10)</f>
        <v>=IF(AND(H2&lt;30000, G2="CCD"), 9000, 0)</v>
      </c>
    </row>
    <row r="51" spans="10:14" ht="14.25" customHeight="1" x14ac:dyDescent="0.3">
      <c r="L51" s="14" t="str">
        <f ca="1">_xlfn.FORMULATEXT(L10)</f>
        <v>=IF(YEAR(D10)&lt;1980,"RETIRED","ACTIVE")</v>
      </c>
    </row>
    <row r="52" spans="10:14" ht="14.25" customHeight="1" x14ac:dyDescent="0.3">
      <c r="M52" s="14" t="str">
        <f ca="1">_xlfn.FORMULATEXT(M10)</f>
        <v>=IF(AND(OR(G10="SALES",G10="MARKETING"),H10&lt;45000),25000,"0")</v>
      </c>
    </row>
    <row r="53" spans="10:14" ht="14.25" customHeight="1" x14ac:dyDescent="0.3">
      <c r="N53" s="14" t="str">
        <f ca="1">_xlfn.FORMULATEXT(N10)</f>
        <v>=IF(OR(G10="DIRECTOR",G10="CEO"),"0",1500)</v>
      </c>
    </row>
    <row r="54" spans="10:14" ht="14.25" customHeight="1" x14ac:dyDescent="0.3"/>
    <row r="55" spans="10:14" ht="14.25" customHeight="1" x14ac:dyDescent="0.3"/>
    <row r="56" spans="10:14" ht="14.25" customHeight="1" x14ac:dyDescent="0.3"/>
    <row r="57" spans="10:14" ht="14.25" customHeight="1" x14ac:dyDescent="0.3"/>
    <row r="58" spans="10:14" ht="14.25" customHeight="1" x14ac:dyDescent="0.3"/>
    <row r="59" spans="10:14" ht="14.25" customHeight="1" x14ac:dyDescent="0.3"/>
    <row r="60" spans="10:14" ht="14.25" customHeight="1" x14ac:dyDescent="0.3"/>
    <row r="61" spans="10:14" ht="14.25" customHeight="1" x14ac:dyDescent="0.3"/>
    <row r="62" spans="10:14" ht="14.25" customHeight="1" x14ac:dyDescent="0.3"/>
    <row r="63" spans="10:14" ht="14.25" customHeight="1" x14ac:dyDescent="0.3"/>
    <row r="64" spans="10:1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7331-7B66-403E-9EA5-BCB141501122}">
  <dimension ref="A1:N49"/>
  <sheetViews>
    <sheetView tabSelected="1" topLeftCell="A28" workbookViewId="0">
      <selection activeCell="R39" sqref="R39"/>
    </sheetView>
  </sheetViews>
  <sheetFormatPr defaultRowHeight="14.4" x14ac:dyDescent="0.3"/>
  <cols>
    <col min="10" max="10" width="17.5546875" customWidth="1"/>
  </cols>
  <sheetData>
    <row r="1" spans="1:14" ht="15.6" x14ac:dyDescent="0.3">
      <c r="C1" s="1" t="s">
        <v>0</v>
      </c>
    </row>
    <row r="2" spans="1:14" x14ac:dyDescent="0.3">
      <c r="B2" s="2">
        <v>1</v>
      </c>
      <c r="C2" s="2" t="s">
        <v>1</v>
      </c>
    </row>
    <row r="3" spans="1:14" x14ac:dyDescent="0.3">
      <c r="B3" s="2">
        <v>2</v>
      </c>
      <c r="C3" s="2" t="s">
        <v>2</v>
      </c>
    </row>
    <row r="4" spans="1:14" x14ac:dyDescent="0.3">
      <c r="B4" s="2">
        <v>3</v>
      </c>
      <c r="C4" s="2" t="s">
        <v>3</v>
      </c>
    </row>
    <row r="5" spans="1:14" x14ac:dyDescent="0.3">
      <c r="B5" s="2">
        <v>4</v>
      </c>
      <c r="C5" s="2" t="s">
        <v>4</v>
      </c>
    </row>
    <row r="6" spans="1:14" x14ac:dyDescent="0.3">
      <c r="B6" s="2">
        <v>5</v>
      </c>
      <c r="C6" s="2" t="s">
        <v>5</v>
      </c>
    </row>
    <row r="7" spans="1:14" x14ac:dyDescent="0.3">
      <c r="B7" s="2"/>
      <c r="C7" s="2"/>
    </row>
    <row r="9" spans="1:14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15">
        <v>1</v>
      </c>
      <c r="K9" s="15">
        <v>2</v>
      </c>
      <c r="L9" s="15">
        <v>3</v>
      </c>
      <c r="M9" s="15">
        <v>4</v>
      </c>
      <c r="N9" s="15">
        <v>5</v>
      </c>
    </row>
    <row r="10" spans="1:14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7" t="str">
        <f>IF(AND(LOWER(E10),H10&lt;50000),"ELIGIBLE FOR GIFT","0")</f>
        <v>0</v>
      </c>
      <c r="K10" s="18" t="str">
        <f>IF(AND(H10&lt;30000,G10="CCD"),9000,"0")</f>
        <v>0</v>
      </c>
      <c r="L10" s="18"/>
      <c r="M10" s="19"/>
      <c r="N10" s="18"/>
    </row>
    <row r="11" spans="1:14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7" t="str">
        <f t="shared" ref="J11:J47" si="0">IF(AND(LOWER(E11),H11&lt;50000),"ELIGIBLE FOR GIFT","0")</f>
        <v>ELIGIBLE FOR GIFT</v>
      </c>
      <c r="K11" s="18" t="str">
        <f t="shared" ref="K11:K47" si="1">IF(AND(H11&lt;30000,G11="CCD"),9000,"0")</f>
        <v>0</v>
      </c>
      <c r="L11" s="18"/>
      <c r="M11" s="19"/>
      <c r="N11" s="18"/>
    </row>
    <row r="12" spans="1:14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7" t="str">
        <f t="shared" si="0"/>
        <v>ELIGIBLE FOR GIFT</v>
      </c>
      <c r="K12" s="18" t="str">
        <f t="shared" si="1"/>
        <v>0</v>
      </c>
      <c r="L12" s="18"/>
      <c r="M12" s="19"/>
      <c r="N12" s="18"/>
    </row>
    <row r="13" spans="1:14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7" t="str">
        <f t="shared" si="0"/>
        <v>0</v>
      </c>
      <c r="K13" s="18" t="str">
        <f t="shared" si="1"/>
        <v>0</v>
      </c>
      <c r="L13" s="18"/>
      <c r="M13" s="19"/>
      <c r="N13" s="18"/>
    </row>
    <row r="14" spans="1:14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7" t="str">
        <f t="shared" si="0"/>
        <v>0</v>
      </c>
      <c r="K14" s="18" t="str">
        <f t="shared" si="1"/>
        <v>0</v>
      </c>
      <c r="L14" s="18"/>
      <c r="M14" s="19"/>
      <c r="N14" s="18"/>
    </row>
    <row r="15" spans="1:14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7" t="str">
        <f t="shared" si="0"/>
        <v>0</v>
      </c>
      <c r="K15" s="18" t="str">
        <f t="shared" si="1"/>
        <v>0</v>
      </c>
      <c r="L15" s="18"/>
      <c r="M15" s="19"/>
      <c r="N15" s="18"/>
    </row>
    <row r="16" spans="1:14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7" t="str">
        <f t="shared" si="0"/>
        <v>0</v>
      </c>
      <c r="K16" s="18" t="str">
        <f t="shared" si="1"/>
        <v>0</v>
      </c>
      <c r="L16" s="18"/>
      <c r="M16" s="19"/>
      <c r="N16" s="18"/>
    </row>
    <row r="17" spans="1:14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7" t="str">
        <f t="shared" si="0"/>
        <v>ELIGIBLE FOR GIFT</v>
      </c>
      <c r="K17" s="18">
        <f t="shared" si="1"/>
        <v>9000</v>
      </c>
      <c r="L17" s="18"/>
      <c r="M17" s="19"/>
      <c r="N17" s="18"/>
    </row>
    <row r="18" spans="1:14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7" t="str">
        <f t="shared" si="0"/>
        <v>0</v>
      </c>
      <c r="K18" s="18" t="str">
        <f t="shared" si="1"/>
        <v>0</v>
      </c>
      <c r="L18" s="18"/>
      <c r="M18" s="19"/>
      <c r="N18" s="18"/>
    </row>
    <row r="19" spans="1:14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7" t="str">
        <f t="shared" si="0"/>
        <v>ELIGIBLE FOR GIFT</v>
      </c>
      <c r="K19" s="18" t="str">
        <f t="shared" si="1"/>
        <v>0</v>
      </c>
      <c r="L19" s="18"/>
      <c r="M19" s="19"/>
      <c r="N19" s="18"/>
    </row>
    <row r="20" spans="1:14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7" t="str">
        <f t="shared" si="0"/>
        <v>ELIGIBLE FOR GIFT</v>
      </c>
      <c r="K20" s="18" t="str">
        <f t="shared" si="1"/>
        <v>0</v>
      </c>
      <c r="L20" s="18"/>
      <c r="M20" s="19"/>
      <c r="N20" s="18"/>
    </row>
    <row r="21" spans="1:14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7" t="str">
        <f t="shared" si="0"/>
        <v>ELIGIBLE FOR GIFT</v>
      </c>
      <c r="K21" s="18" t="str">
        <f t="shared" si="1"/>
        <v>0</v>
      </c>
      <c r="L21" s="18"/>
      <c r="M21" s="19"/>
      <c r="N21" s="18"/>
    </row>
    <row r="22" spans="1:14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7" t="str">
        <f t="shared" si="0"/>
        <v>0</v>
      </c>
      <c r="K22" s="18" t="str">
        <f t="shared" si="1"/>
        <v>0</v>
      </c>
      <c r="L22" s="18"/>
      <c r="M22" s="19"/>
      <c r="N22" s="18"/>
    </row>
    <row r="23" spans="1:14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7" t="str">
        <f t="shared" si="0"/>
        <v>ELIGIBLE FOR GIFT</v>
      </c>
      <c r="K23" s="18" t="str">
        <f t="shared" si="1"/>
        <v>0</v>
      </c>
      <c r="L23" s="18"/>
      <c r="M23" s="19"/>
      <c r="N23" s="18"/>
    </row>
    <row r="24" spans="1:14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7" t="str">
        <f t="shared" si="0"/>
        <v>0</v>
      </c>
      <c r="K24" s="18" t="str">
        <f t="shared" si="1"/>
        <v>0</v>
      </c>
      <c r="L24" s="18"/>
      <c r="M24" s="19"/>
      <c r="N24" s="18"/>
    </row>
    <row r="25" spans="1:14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7" t="str">
        <f t="shared" si="0"/>
        <v>ELIGIBLE FOR GIFT</v>
      </c>
      <c r="K25" s="18" t="str">
        <f t="shared" si="1"/>
        <v>0</v>
      </c>
      <c r="L25" s="18"/>
      <c r="M25" s="19"/>
      <c r="N25" s="18"/>
    </row>
    <row r="26" spans="1:14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7" t="str">
        <f t="shared" si="0"/>
        <v>ELIGIBLE FOR GIFT</v>
      </c>
      <c r="K26" s="18" t="str">
        <f t="shared" si="1"/>
        <v>0</v>
      </c>
      <c r="L26" s="18"/>
      <c r="M26" s="19"/>
      <c r="N26" s="18"/>
    </row>
    <row r="27" spans="1:14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7" t="str">
        <f t="shared" si="0"/>
        <v>0</v>
      </c>
      <c r="K27" s="18" t="str">
        <f t="shared" si="1"/>
        <v>0</v>
      </c>
      <c r="L27" s="18"/>
      <c r="M27" s="19"/>
      <c r="N27" s="18"/>
    </row>
    <row r="28" spans="1:14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7" t="str">
        <f t="shared" si="0"/>
        <v>ELIGIBLE FOR GIFT</v>
      </c>
      <c r="K28" s="18" t="str">
        <f t="shared" si="1"/>
        <v>0</v>
      </c>
      <c r="L28" s="18"/>
      <c r="M28" s="19"/>
      <c r="N28" s="18"/>
    </row>
    <row r="29" spans="1:14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7" t="str">
        <f t="shared" si="0"/>
        <v>0</v>
      </c>
      <c r="K29" s="18" t="str">
        <f t="shared" si="1"/>
        <v>0</v>
      </c>
      <c r="L29" s="18"/>
      <c r="M29" s="19"/>
      <c r="N29" s="18"/>
    </row>
    <row r="30" spans="1:14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7" t="str">
        <f t="shared" si="0"/>
        <v>0</v>
      </c>
      <c r="K30" s="18" t="str">
        <f t="shared" si="1"/>
        <v>0</v>
      </c>
      <c r="L30" s="18"/>
      <c r="M30" s="19"/>
      <c r="N30" s="18"/>
    </row>
    <row r="31" spans="1:14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7" t="str">
        <f t="shared" si="0"/>
        <v>0</v>
      </c>
      <c r="K31" s="18" t="str">
        <f t="shared" si="1"/>
        <v>0</v>
      </c>
      <c r="L31" s="18"/>
      <c r="M31" s="19"/>
      <c r="N31" s="18"/>
    </row>
    <row r="32" spans="1:14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7" t="str">
        <f t="shared" si="0"/>
        <v>0</v>
      </c>
      <c r="K32" s="18" t="str">
        <f t="shared" si="1"/>
        <v>0</v>
      </c>
      <c r="L32" s="18"/>
      <c r="M32" s="19"/>
      <c r="N32" s="18"/>
    </row>
    <row r="33" spans="1:14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7" t="str">
        <f t="shared" si="0"/>
        <v>0</v>
      </c>
      <c r="K33" s="18" t="str">
        <f t="shared" si="1"/>
        <v>0</v>
      </c>
      <c r="L33" s="18"/>
      <c r="M33" s="19"/>
      <c r="N33" s="18"/>
    </row>
    <row r="34" spans="1:14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7" t="str">
        <f t="shared" si="0"/>
        <v>ELIGIBLE FOR GIFT</v>
      </c>
      <c r="K34" s="18" t="str">
        <f t="shared" si="1"/>
        <v>0</v>
      </c>
      <c r="L34" s="18"/>
      <c r="M34" s="19"/>
      <c r="N34" s="18"/>
    </row>
    <row r="35" spans="1:14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7" t="str">
        <f t="shared" si="0"/>
        <v>0</v>
      </c>
      <c r="K35" s="18" t="str">
        <f t="shared" si="1"/>
        <v>0</v>
      </c>
      <c r="L35" s="18"/>
      <c r="M35" s="19"/>
      <c r="N35" s="18"/>
    </row>
    <row r="36" spans="1:14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7" t="str">
        <f t="shared" si="0"/>
        <v>0</v>
      </c>
      <c r="K36" s="18" t="str">
        <f t="shared" si="1"/>
        <v>0</v>
      </c>
      <c r="L36" s="18"/>
      <c r="M36" s="19"/>
      <c r="N36" s="18"/>
    </row>
    <row r="37" spans="1:14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7" t="str">
        <f t="shared" si="0"/>
        <v>ELIGIBLE FOR GIFT</v>
      </c>
      <c r="K37" s="18" t="str">
        <f t="shared" si="1"/>
        <v>0</v>
      </c>
      <c r="L37" s="18"/>
      <c r="M37" s="19"/>
      <c r="N37" s="18"/>
    </row>
    <row r="38" spans="1:14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7" t="str">
        <f t="shared" si="0"/>
        <v>0</v>
      </c>
      <c r="K38" s="18" t="str">
        <f t="shared" si="1"/>
        <v>0</v>
      </c>
      <c r="L38" s="18"/>
      <c r="M38" s="19"/>
      <c r="N38" s="18"/>
    </row>
    <row r="39" spans="1:14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7" t="str">
        <f t="shared" si="0"/>
        <v>0</v>
      </c>
      <c r="K39" s="18" t="str">
        <f t="shared" si="1"/>
        <v>0</v>
      </c>
      <c r="L39" s="18"/>
      <c r="M39" s="19"/>
      <c r="N39" s="18"/>
    </row>
    <row r="40" spans="1:14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7" t="str">
        <f t="shared" si="0"/>
        <v>0</v>
      </c>
      <c r="K40" s="18" t="str">
        <f t="shared" si="1"/>
        <v>0</v>
      </c>
      <c r="L40" s="18"/>
      <c r="M40" s="19"/>
      <c r="N40" s="18"/>
    </row>
    <row r="41" spans="1:14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7" t="str">
        <f t="shared" si="0"/>
        <v>0</v>
      </c>
      <c r="K41" s="18" t="str">
        <f t="shared" si="1"/>
        <v>0</v>
      </c>
      <c r="L41" s="18"/>
      <c r="M41" s="19"/>
      <c r="N41" s="18"/>
    </row>
    <row r="42" spans="1:14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7" t="str">
        <f t="shared" si="0"/>
        <v>0</v>
      </c>
      <c r="K42" s="18" t="str">
        <f t="shared" si="1"/>
        <v>0</v>
      </c>
      <c r="L42" s="18"/>
      <c r="M42" s="19"/>
      <c r="N42" s="18"/>
    </row>
    <row r="43" spans="1:14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7" t="str">
        <f t="shared" si="0"/>
        <v>0</v>
      </c>
      <c r="K43" s="18" t="str">
        <f t="shared" si="1"/>
        <v>0</v>
      </c>
      <c r="L43" s="18"/>
      <c r="M43" s="19"/>
      <c r="N43" s="18"/>
    </row>
    <row r="44" spans="1:14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7" t="str">
        <f t="shared" si="0"/>
        <v>ELIGIBLE FOR GIFT</v>
      </c>
      <c r="K44" s="18" t="str">
        <f t="shared" si="1"/>
        <v>0</v>
      </c>
      <c r="L44" s="18"/>
      <c r="M44" s="19"/>
      <c r="N44" s="18"/>
    </row>
    <row r="45" spans="1:14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7" t="str">
        <f t="shared" si="0"/>
        <v>ELIGIBLE FOR GIFT</v>
      </c>
      <c r="K45" s="18" t="str">
        <f t="shared" si="1"/>
        <v>0</v>
      </c>
      <c r="L45" s="18"/>
      <c r="M45" s="19"/>
      <c r="N45" s="18"/>
    </row>
    <row r="46" spans="1:14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7" t="str">
        <f t="shared" si="0"/>
        <v>0</v>
      </c>
      <c r="K46" s="18" t="str">
        <f t="shared" si="1"/>
        <v>0</v>
      </c>
      <c r="L46" s="18"/>
      <c r="M46" s="19"/>
      <c r="N46" s="18"/>
    </row>
    <row r="47" spans="1:14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7" t="str">
        <f t="shared" si="0"/>
        <v>ELIGIBLE FOR GIFT</v>
      </c>
      <c r="K47" s="18" t="str">
        <f t="shared" si="1"/>
        <v>0</v>
      </c>
      <c r="L47" s="18"/>
      <c r="M47" s="19"/>
      <c r="N47" s="18"/>
    </row>
    <row r="49" spans="10:10" x14ac:dyDescent="0.3">
      <c r="J49" s="16" t="str">
        <f ca="1">_xlfn.FORMULATEXT(J10)</f>
        <v>=IF(AND(LOWER(E10),H10&lt;50000),"ELIGIBLE FOR GIFT","0")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Logical Functions</vt:lpstr>
      <vt:lpstr>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 THULASI RAM REDDY</cp:lastModifiedBy>
  <dcterms:created xsi:type="dcterms:W3CDTF">2020-05-11T11:02:27Z</dcterms:created>
  <dcterms:modified xsi:type="dcterms:W3CDTF">2025-06-10T05:30:48Z</dcterms:modified>
</cp:coreProperties>
</file>