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Career Foundry\Data Analytics Immersion\Achievement 3\"/>
    </mc:Choice>
  </mc:AlternateContent>
  <xr:revisionPtr revIDLastSave="0" documentId="13_ncr:1_{3C75B0C0-4BBD-4228-A93F-B376B553B187}" xr6:coauthVersionLast="47" xr6:coauthVersionMax="47" xr10:uidLastSave="{00000000-0000-0000-0000-000000000000}"/>
  <bookViews>
    <workbookView xWindow="28680" yWindow="-120" windowWidth="29040" windowHeight="15840" activeTab="7" xr2:uid="{477276E5-394E-4E5C-9FF4-123E36A0F9B8}"/>
  </bookViews>
  <sheets>
    <sheet name="Queries" sheetId="1" r:id="rId1"/>
    <sheet name="All countries" sheetId="4" r:id="rId2"/>
    <sheet name="Top 10 countries" sheetId="2" r:id="rId3"/>
    <sheet name="Top 10 cities" sheetId="3" r:id="rId4"/>
    <sheet name="Top 10 customers" sheetId="5" r:id="rId5"/>
    <sheet name="Genres" sheetId="6" r:id="rId6"/>
    <sheet name="Release year" sheetId="7" r:id="rId7"/>
    <sheet name="Rental_rate" sheetId="8" r:id="rId8"/>
    <sheet name="film_length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E12" i="5"/>
  <c r="B110" i="4"/>
  <c r="C12" i="2"/>
  <c r="B12" i="2"/>
  <c r="C110" i="4"/>
</calcChain>
</file>

<file path=xl/sharedStrings.xml><?xml version="1.0" encoding="utf-8"?>
<sst xmlns="http://schemas.openxmlformats.org/spreadsheetml/2006/main" count="244" uniqueCount="204">
  <si>
    <t>Customers in all countries</t>
  </si>
  <si>
    <t>Top 10 countries</t>
  </si>
  <si>
    <t>Select D.country,
count(customer_id) as customers
from customer A
inner join address B on A.address_id=B.address_id
inner join city C on B.city_id=c.city_id
inner join country D on C.country_id=D.country_ID
GROUP BY country 
order by customers desc
limit 10;</t>
  </si>
  <si>
    <t>country data</t>
  </si>
  <si>
    <t>Release year</t>
  </si>
  <si>
    <t>Select min (release_year) as min_release_year,
Max(release_year) as max_release_year,
Avg(release_year) as avg_release_year,
Count(release_year) as count_release_year,
Count (*) as count_rows
From film;</t>
  </si>
  <si>
    <t xml:space="preserve">Rental duration </t>
  </si>
  <si>
    <t>Select min (rental_duration) as min_rental_duration,
Max(rental_duration) as max_rental_duration,
Avg(rental_duration) as avg_rental_duration,
Count(rental_duration) as count_rental_duration,
Count (*) as count_rows
From film;</t>
  </si>
  <si>
    <t>Film length</t>
  </si>
  <si>
    <t>Select min (length) as min_film_length,
Max(length) as max_film_length,
Avg(length) as avg_film_length,
Count(length) as count_film_length,
Count (*) as count_rows
From film;</t>
  </si>
  <si>
    <t>Most popular genre</t>
  </si>
  <si>
    <t>country</t>
  </si>
  <si>
    <t>customers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</si>
  <si>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</si>
  <si>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</si>
  <si>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</si>
  <si>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</si>
  <si>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</si>
  <si>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</si>
  <si>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</si>
  <si>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</si>
  <si>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</si>
  <si>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</si>
  <si>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</si>
  <si>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</si>
  <si>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</si>
  <si>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</si>
  <si>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</si>
  <si>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</si>
  <si>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</si>
  <si>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</si>
  <si>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</si>
  <si>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</si>
  <si>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</si>
  <si>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</si>
  <si>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</si>
  <si>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</si>
  <si>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</si>
  <si>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</si>
  <si>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</si>
  <si>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</si>
  <si>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</si>
  <si>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</si>
  <si>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</si>
  <si>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</si>
  <si>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</si>
  <si>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</si>
  <si>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</si>
  <si>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</si>
  <si>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</si>
  <si>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</si>
  <si>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</si>
  <si>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</si>
  <si>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</si>
  <si>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</si>
  <si>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</si>
  <si>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</si>
  <si>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</si>
  <si>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</si>
  <si>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</si>
  <si>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</si>
  <si>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</si>
  <si>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</si>
  <si>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</si>
  <si>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</si>
  <si>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</si>
  <si>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</si>
  <si>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</si>
  <si>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</si>
  <si>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</si>
  <si>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</si>
  <si>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</si>
  <si>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</si>
  <si>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</si>
  <si>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</si>
  <si>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</si>
  <si>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</si>
  <si>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</si>
  <si>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</si>
  <si>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</si>
  <si>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</si>
  <si>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</si>
  <si>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</si>
  <si>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</si>
  <si>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</si>
  <si>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</si>
  <si>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</si>
  <si>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</si>
  <si>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</si>
  <si>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</si>
  <si>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</si>
  <si>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</si>
  <si>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</si>
  <si>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</si>
  <si>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</si>
  <si>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</si>
  <si>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</si>
  <si>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</si>
  <si>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</si>
  <si>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</si>
  <si>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</si>
  <si>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</si>
  <si>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</si>
  <si>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</si>
  <si>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</si>
  <si>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</si>
  <si>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</si>
  <si>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</si>
  <si>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</si>
  <si>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</si>
  <si>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</si>
  <si>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</si>
  <si>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</si>
  <si>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</si>
  <si>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</si>
  <si>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</si>
  <si>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</si>
  <si>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</si>
  <si>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</si>
  <si>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</si>
  <si>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</si>
  <si>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city</t>
  </si>
  <si>
    <t>Aurora</t>
  </si>
  <si>
    <t>Acua</t>
  </si>
  <si>
    <t>Teboksary</t>
  </si>
  <si>
    <t>Ambattur</t>
  </si>
  <si>
    <t>Shanwei</t>
  </si>
  <si>
    <t>Citrus Heights</t>
  </si>
  <si>
    <t>Iwaki</t>
  </si>
  <si>
    <t>Tianjin</t>
  </si>
  <si>
    <t>Hami</t>
  </si>
  <si>
    <t>Cianjur</t>
  </si>
  <si>
    <t>customer_id</t>
  </si>
  <si>
    <t>first_name</t>
  </si>
  <si>
    <t>total_amount</t>
  </si>
  <si>
    <t>name</t>
  </si>
  <si>
    <t>total_revenue</t>
  </si>
  <si>
    <t>Sports</t>
  </si>
  <si>
    <t>Sci-Fi</t>
  </si>
  <si>
    <t>Animation</t>
  </si>
  <si>
    <t>Drama</t>
  </si>
  <si>
    <t>Comedy</t>
  </si>
  <si>
    <t>New</t>
  </si>
  <si>
    <t>Action</t>
  </si>
  <si>
    <t>Foreign</t>
  </si>
  <si>
    <t>Games</t>
  </si>
  <si>
    <t>Family</t>
  </si>
  <si>
    <t>Documentary</t>
  </si>
  <si>
    <t>Horror</t>
  </si>
  <si>
    <t>Classics</t>
  </si>
  <si>
    <t>Children</t>
  </si>
  <si>
    <t>Travel</t>
  </si>
  <si>
    <t>Music</t>
  </si>
  <si>
    <t>min_release_year</t>
  </si>
  <si>
    <t>max_release_year</t>
  </si>
  <si>
    <t>avg_release_year</t>
  </si>
  <si>
    <t>count_release_year</t>
  </si>
  <si>
    <t>count_rows</t>
  </si>
  <si>
    <t>min_rental_duration</t>
  </si>
  <si>
    <t>max_rental_duration</t>
  </si>
  <si>
    <t>avg_rental_duration</t>
  </si>
  <si>
    <t>count_rental_duration</t>
  </si>
  <si>
    <t>min_film_length</t>
  </si>
  <si>
    <t>max_film_length</t>
  </si>
  <si>
    <t>avg_film_length</t>
  </si>
  <si>
    <t>count_film_length</t>
  </si>
  <si>
    <t>Revenue</t>
  </si>
  <si>
    <t>All countries</t>
  </si>
  <si>
    <t>Data overview</t>
  </si>
  <si>
    <t>Bottom 10 countries</t>
  </si>
  <si>
    <t>total_customers</t>
  </si>
  <si>
    <t>revenue</t>
  </si>
  <si>
    <t xml:space="preserve">Total </t>
  </si>
  <si>
    <t>Eleanor</t>
  </si>
  <si>
    <t>Saint-Denis</t>
  </si>
  <si>
    <t>Karl</t>
  </si>
  <si>
    <t>Cape Coral</t>
  </si>
  <si>
    <t>Marion</t>
  </si>
  <si>
    <t>Santa Brbara dOeste</t>
  </si>
  <si>
    <t>Rhonda</t>
  </si>
  <si>
    <t>Apeldoorn</t>
  </si>
  <si>
    <t>Clara</t>
  </si>
  <si>
    <t>Molodetno</t>
  </si>
  <si>
    <t>Tommy</t>
  </si>
  <si>
    <t>Qomsheh</t>
  </si>
  <si>
    <t>Ana</t>
  </si>
  <si>
    <t>Memphis</t>
  </si>
  <si>
    <t>Curtis</t>
  </si>
  <si>
    <t>Richmond Hill</t>
  </si>
  <si>
    <t>Marcia</t>
  </si>
  <si>
    <t>Tanza</t>
  </si>
  <si>
    <t>Mike</t>
  </si>
  <si>
    <t>Valparai</t>
  </si>
  <si>
    <t>Top 10 customers</t>
  </si>
  <si>
    <t>SELECT A.customer_id,
A.first_name,
D.country,
C.city,
sum(E.amount) as total_amount
From customer A 
INNER JOIN address B on A.address_id=B.address_id
INNER JOIN city C on B.city_id = C.city_id 
INNER JOIN country D on C.country_id = D.country_id
INNER JOIN payment E on E.customer_id = A.customer_id
GROUP BY A.customer_id,
A.first_name,
A.last_name,
D.country,
C.city
ORDER BY total_amount DESC
LIMIT 10;</t>
  </si>
  <si>
    <t xml:space="preserve">Average </t>
  </si>
  <si>
    <t>Total</t>
  </si>
  <si>
    <t>SQL query</t>
  </si>
  <si>
    <t>SELECT E.country, COUNT (DISTINCT A.customer_id) AS total_customers,
       SUM (A.amount) AS revenue
FROM payment A 
INNER JOIN customer B ON A.customer_id = B.customer_id
INNER JOIN address C ON B.address_id = C.address_id
INNER JOIN city D ON C.city_id = D.city_id
INNER JOIN country E ON D.country_id = E.country_id
GROUP BY E.country
ORDER BY revenue ASC
LIMIT 10;</t>
  </si>
  <si>
    <t>SELECT E.name, 
SUM(amount) AS total_revenue
FROM payment A 
INNER JOIN rental B ON A.rental_id=B.rental_id
INNER JOIN inventory C ON B.inventory_id=C.inventory_id
INNER JOIN film_category D ON C.film_id=D.film_id
INNER JOIN category E ON D.category_id=E.category_id
GROUP BY E.name
ORDER BY SUM(amount) DESC;</t>
  </si>
  <si>
    <t>SELECT E.country, COUNT (DISTINCT A.customer_id) AS total_customers,
       SUM (A.amount) AS revenue
FROM payment A 
INNER JOIN customer B ON A.customer_id = B.customer_id
INNER JOIN address C ON B.address_id = C.address_id
INNER JOIN city D ON C.city_id = D.city_id
INNER JOIN country E ON D.country_id = E.country_id
GROUP BY E.country
ORDER BY revenue DESC
LIMIT 10;</t>
  </si>
  <si>
    <t>SELECT E.country, COUNT (DISTINCT A.customer_id) AS total_customers,
       SUM (A.amount) AS revenue
FROM payment A 
INNER JOIN customer B ON A.customer_id = B.customer_id
INNER JOIN address C ON B.address_id = C.address_id
INNER JOIN city D ON C.city_id = D.city_id
INNER JOIN country E ON D.country_id = E.country_id
GROUP BY E.country
ORDER BY revenue DESC;</t>
  </si>
  <si>
    <t>Select D.country,
count(customer_id) as customers
from customer A
inner join address B on A.address_id=B.address_id
inner join city C on B.city_id=c.city_id
inner join country D on C.country_id=D.country_ID
GROUP BY country 
order by customers desc;</t>
  </si>
  <si>
    <t>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</si>
</sst>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4" xfId="0" applyFill="1" applyBorder="1" applyAlignment="1">
      <alignment vertical="top"/>
    </xf>
    <xf numFmtId="0" fontId="0" fillId="3" borderId="0" xfId="0" applyFill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4" borderId="1" xfId="0" applyFont="1" applyFill="1" applyBorder="1"/>
    <xf numFmtId="0" fontId="1" fillId="4" borderId="0" xfId="0" applyFont="1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D5B1-BF9E-42E3-B296-DDB16E985715}">
  <sheetPr>
    <tabColor rgb="FFFF3300"/>
  </sheetPr>
  <dimension ref="A1:B14"/>
  <sheetViews>
    <sheetView workbookViewId="0">
      <selection activeCell="I3" sqref="I3"/>
    </sheetView>
  </sheetViews>
  <sheetFormatPr defaultRowHeight="14.4" x14ac:dyDescent="0.3"/>
  <cols>
    <col min="1" max="1" width="23.5546875" bestFit="1" customWidth="1"/>
    <col min="2" max="2" width="53.21875" customWidth="1"/>
  </cols>
  <sheetData>
    <row r="1" spans="1:2" x14ac:dyDescent="0.3">
      <c r="A1" s="11" t="s">
        <v>203</v>
      </c>
      <c r="B1" s="11" t="s">
        <v>197</v>
      </c>
    </row>
    <row r="2" spans="1:2" x14ac:dyDescent="0.3">
      <c r="A2" s="12" t="s">
        <v>3</v>
      </c>
      <c r="B2" s="12"/>
    </row>
    <row r="3" spans="1:2" ht="115.2" x14ac:dyDescent="0.3">
      <c r="A3" s="1" t="s">
        <v>0</v>
      </c>
      <c r="B3" s="2" t="s">
        <v>202</v>
      </c>
    </row>
    <row r="4" spans="1:2" ht="244.8" x14ac:dyDescent="0.3">
      <c r="A4" s="1" t="s">
        <v>193</v>
      </c>
      <c r="B4" s="2" t="s">
        <v>194</v>
      </c>
    </row>
    <row r="5" spans="1:2" ht="129.6" x14ac:dyDescent="0.3">
      <c r="A5" s="1" t="s">
        <v>1</v>
      </c>
      <c r="B5" s="3" t="s">
        <v>2</v>
      </c>
    </row>
    <row r="6" spans="1:2" x14ac:dyDescent="0.3">
      <c r="A6" s="14" t="s">
        <v>166</v>
      </c>
      <c r="B6" s="15"/>
    </row>
    <row r="7" spans="1:2" ht="144" x14ac:dyDescent="0.3">
      <c r="A7" s="1" t="s">
        <v>167</v>
      </c>
      <c r="B7" s="2" t="s">
        <v>201</v>
      </c>
    </row>
    <row r="8" spans="1:2" ht="158.4" x14ac:dyDescent="0.3">
      <c r="A8" s="1" t="s">
        <v>1</v>
      </c>
      <c r="B8" s="2" t="s">
        <v>200</v>
      </c>
    </row>
    <row r="9" spans="1:2" ht="193.2" customHeight="1" x14ac:dyDescent="0.3">
      <c r="A9" s="4" t="s">
        <v>169</v>
      </c>
      <c r="B9" s="2" t="s">
        <v>198</v>
      </c>
    </row>
    <row r="10" spans="1:2" x14ac:dyDescent="0.3">
      <c r="A10" s="13" t="s">
        <v>168</v>
      </c>
      <c r="B10" s="13"/>
    </row>
    <row r="11" spans="1:2" ht="86.4" x14ac:dyDescent="0.3">
      <c r="A11" s="1" t="s">
        <v>4</v>
      </c>
      <c r="B11" s="3" t="s">
        <v>5</v>
      </c>
    </row>
    <row r="12" spans="1:2" ht="86.4" x14ac:dyDescent="0.3">
      <c r="A12" s="1" t="s">
        <v>6</v>
      </c>
      <c r="B12" s="3" t="s">
        <v>7</v>
      </c>
    </row>
    <row r="13" spans="1:2" ht="86.4" x14ac:dyDescent="0.3">
      <c r="A13" s="1" t="s">
        <v>8</v>
      </c>
      <c r="B13" s="3" t="s">
        <v>9</v>
      </c>
    </row>
    <row r="14" spans="1:2" ht="129.6" x14ac:dyDescent="0.3">
      <c r="A14" s="1" t="s">
        <v>10</v>
      </c>
      <c r="B14" s="3" t="s">
        <v>199</v>
      </c>
    </row>
  </sheetData>
  <mergeCells count="3">
    <mergeCell ref="A2:B2"/>
    <mergeCell ref="A10:B10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3916-B7D4-483F-A3AD-B62FE5B5D172}">
  <dimension ref="A1:C110"/>
  <sheetViews>
    <sheetView topLeftCell="A100" workbookViewId="0">
      <selection activeCell="A2" sqref="A2:A10"/>
    </sheetView>
  </sheetViews>
  <sheetFormatPr defaultRowHeight="14.4" x14ac:dyDescent="0.3"/>
  <cols>
    <col min="1" max="1" width="33.21875" bestFit="1" customWidth="1"/>
    <col min="2" max="2" width="14.44140625" bestFit="1" customWidth="1"/>
    <col min="3" max="3" width="8" bestFit="1" customWidth="1"/>
  </cols>
  <sheetData>
    <row r="1" spans="1:3" x14ac:dyDescent="0.3">
      <c r="A1" t="s">
        <v>11</v>
      </c>
      <c r="B1" t="s">
        <v>170</v>
      </c>
      <c r="C1" t="s">
        <v>171</v>
      </c>
    </row>
    <row r="2" spans="1:3" x14ac:dyDescent="0.3">
      <c r="A2" t="s">
        <v>13</v>
      </c>
      <c r="B2">
        <v>60</v>
      </c>
      <c r="C2">
        <v>6034.78</v>
      </c>
    </row>
    <row r="3" spans="1:3" x14ac:dyDescent="0.3">
      <c r="A3" t="s">
        <v>14</v>
      </c>
      <c r="B3">
        <v>53</v>
      </c>
      <c r="C3">
        <v>5251.03</v>
      </c>
    </row>
    <row r="4" spans="1:3" x14ac:dyDescent="0.3">
      <c r="A4" t="s">
        <v>15</v>
      </c>
      <c r="B4">
        <v>36</v>
      </c>
      <c r="C4">
        <v>3685.31</v>
      </c>
    </row>
    <row r="5" spans="1:3" x14ac:dyDescent="0.3">
      <c r="A5" t="s">
        <v>16</v>
      </c>
      <c r="B5">
        <v>31</v>
      </c>
      <c r="C5">
        <v>3122.51</v>
      </c>
    </row>
    <row r="6" spans="1:3" x14ac:dyDescent="0.3">
      <c r="A6" t="s">
        <v>17</v>
      </c>
      <c r="B6">
        <v>30</v>
      </c>
      <c r="C6">
        <v>2984.82</v>
      </c>
    </row>
    <row r="7" spans="1:3" x14ac:dyDescent="0.3">
      <c r="A7" t="s">
        <v>18</v>
      </c>
      <c r="B7">
        <v>28</v>
      </c>
      <c r="C7">
        <v>2919.19</v>
      </c>
    </row>
    <row r="8" spans="1:3" x14ac:dyDescent="0.3">
      <c r="A8" t="s">
        <v>19</v>
      </c>
      <c r="B8">
        <v>28</v>
      </c>
      <c r="C8">
        <v>2765.62</v>
      </c>
    </row>
    <row r="9" spans="1:3" x14ac:dyDescent="0.3">
      <c r="A9" t="s">
        <v>20</v>
      </c>
      <c r="B9">
        <v>20</v>
      </c>
      <c r="C9">
        <v>2219.6999999999998</v>
      </c>
    </row>
    <row r="10" spans="1:3" x14ac:dyDescent="0.3">
      <c r="A10" t="s">
        <v>21</v>
      </c>
      <c r="B10">
        <v>15</v>
      </c>
      <c r="C10">
        <v>1498.49</v>
      </c>
    </row>
    <row r="11" spans="1:3" x14ac:dyDescent="0.3">
      <c r="A11" t="s">
        <v>22</v>
      </c>
      <c r="B11">
        <v>14</v>
      </c>
      <c r="C11">
        <v>1352.69</v>
      </c>
    </row>
    <row r="12" spans="1:3" x14ac:dyDescent="0.3">
      <c r="A12" t="s">
        <v>24</v>
      </c>
      <c r="B12">
        <v>13</v>
      </c>
      <c r="C12">
        <v>1314.92</v>
      </c>
    </row>
    <row r="13" spans="1:3" x14ac:dyDescent="0.3">
      <c r="A13" t="s">
        <v>23</v>
      </c>
      <c r="B13">
        <v>13</v>
      </c>
      <c r="C13">
        <v>1298.8</v>
      </c>
    </row>
    <row r="14" spans="1:3" x14ac:dyDescent="0.3">
      <c r="A14" t="s">
        <v>26</v>
      </c>
      <c r="B14">
        <v>10</v>
      </c>
      <c r="C14">
        <v>1155.0999999999999</v>
      </c>
    </row>
    <row r="15" spans="1:3" x14ac:dyDescent="0.3">
      <c r="A15" t="s">
        <v>25</v>
      </c>
      <c r="B15">
        <v>11</v>
      </c>
      <c r="C15">
        <v>1069.46</v>
      </c>
    </row>
    <row r="16" spans="1:3" x14ac:dyDescent="0.3">
      <c r="A16" t="s">
        <v>29</v>
      </c>
      <c r="B16">
        <v>8</v>
      </c>
      <c r="C16">
        <v>877.96</v>
      </c>
    </row>
    <row r="17" spans="1:3" x14ac:dyDescent="0.3">
      <c r="A17" t="s">
        <v>27</v>
      </c>
      <c r="B17">
        <v>9</v>
      </c>
      <c r="C17">
        <v>850.96</v>
      </c>
    </row>
    <row r="18" spans="1:3" x14ac:dyDescent="0.3">
      <c r="A18" t="s">
        <v>28</v>
      </c>
      <c r="B18">
        <v>8</v>
      </c>
      <c r="C18">
        <v>786.16</v>
      </c>
    </row>
    <row r="19" spans="1:3" x14ac:dyDescent="0.3">
      <c r="A19" t="s">
        <v>31</v>
      </c>
      <c r="B19">
        <v>7</v>
      </c>
      <c r="C19">
        <v>753.26</v>
      </c>
    </row>
    <row r="20" spans="1:3" x14ac:dyDescent="0.3">
      <c r="A20" t="s">
        <v>30</v>
      </c>
      <c r="B20">
        <v>7</v>
      </c>
      <c r="C20">
        <v>741.24</v>
      </c>
    </row>
    <row r="21" spans="1:3" x14ac:dyDescent="0.3">
      <c r="A21" t="s">
        <v>36</v>
      </c>
      <c r="B21">
        <v>6</v>
      </c>
      <c r="C21">
        <v>676.45</v>
      </c>
    </row>
    <row r="22" spans="1:3" x14ac:dyDescent="0.3">
      <c r="A22" t="s">
        <v>35</v>
      </c>
      <c r="B22">
        <v>6</v>
      </c>
      <c r="C22">
        <v>675.53</v>
      </c>
    </row>
    <row r="23" spans="1:3" x14ac:dyDescent="0.3">
      <c r="A23" t="s">
        <v>34</v>
      </c>
      <c r="B23">
        <v>6</v>
      </c>
      <c r="C23">
        <v>661.54</v>
      </c>
    </row>
    <row r="24" spans="1:3" x14ac:dyDescent="0.3">
      <c r="A24" t="s">
        <v>33</v>
      </c>
      <c r="B24">
        <v>6</v>
      </c>
      <c r="C24">
        <v>659.48</v>
      </c>
    </row>
    <row r="25" spans="1:3" x14ac:dyDescent="0.3">
      <c r="A25" t="s">
        <v>32</v>
      </c>
      <c r="B25">
        <v>7</v>
      </c>
      <c r="C25">
        <v>632.42999999999995</v>
      </c>
    </row>
    <row r="26" spans="1:3" x14ac:dyDescent="0.3">
      <c r="A26" t="s">
        <v>38</v>
      </c>
      <c r="B26">
        <v>5</v>
      </c>
      <c r="C26">
        <v>559.70000000000005</v>
      </c>
    </row>
    <row r="27" spans="1:3" x14ac:dyDescent="0.3">
      <c r="A27" t="s">
        <v>41</v>
      </c>
      <c r="B27">
        <v>5</v>
      </c>
      <c r="C27">
        <v>557.73</v>
      </c>
    </row>
    <row r="28" spans="1:3" x14ac:dyDescent="0.3">
      <c r="A28" t="s">
        <v>39</v>
      </c>
      <c r="B28">
        <v>5</v>
      </c>
      <c r="C28">
        <v>527.77</v>
      </c>
    </row>
    <row r="29" spans="1:3" x14ac:dyDescent="0.3">
      <c r="A29" t="s">
        <v>37</v>
      </c>
      <c r="B29">
        <v>5</v>
      </c>
      <c r="C29">
        <v>513.79999999999995</v>
      </c>
    </row>
    <row r="30" spans="1:3" x14ac:dyDescent="0.3">
      <c r="A30" t="s">
        <v>45</v>
      </c>
      <c r="B30">
        <v>4</v>
      </c>
      <c r="C30">
        <v>473.93</v>
      </c>
    </row>
    <row r="31" spans="1:3" x14ac:dyDescent="0.3">
      <c r="A31" t="s">
        <v>40</v>
      </c>
      <c r="B31">
        <v>5</v>
      </c>
      <c r="C31">
        <v>473.84</v>
      </c>
    </row>
    <row r="32" spans="1:3" x14ac:dyDescent="0.3">
      <c r="A32" t="s">
        <v>42</v>
      </c>
      <c r="B32">
        <v>5</v>
      </c>
      <c r="C32">
        <v>452.94</v>
      </c>
    </row>
    <row r="33" spans="1:3" x14ac:dyDescent="0.3">
      <c r="A33" t="s">
        <v>46</v>
      </c>
      <c r="B33">
        <v>4</v>
      </c>
      <c r="C33">
        <v>407.01</v>
      </c>
    </row>
    <row r="34" spans="1:3" x14ac:dyDescent="0.3">
      <c r="A34" t="s">
        <v>49</v>
      </c>
      <c r="B34">
        <v>3</v>
      </c>
      <c r="C34">
        <v>401.08</v>
      </c>
    </row>
    <row r="35" spans="1:3" x14ac:dyDescent="0.3">
      <c r="A35" t="s">
        <v>43</v>
      </c>
      <c r="B35">
        <v>4</v>
      </c>
      <c r="C35">
        <v>379.13</v>
      </c>
    </row>
    <row r="36" spans="1:3" x14ac:dyDescent="0.3">
      <c r="A36" t="s">
        <v>55</v>
      </c>
      <c r="B36">
        <v>3</v>
      </c>
      <c r="C36">
        <v>369.18</v>
      </c>
    </row>
    <row r="37" spans="1:3" x14ac:dyDescent="0.3">
      <c r="A37" t="s">
        <v>48</v>
      </c>
      <c r="B37">
        <v>3</v>
      </c>
      <c r="C37">
        <v>353.19</v>
      </c>
    </row>
    <row r="38" spans="1:3" x14ac:dyDescent="0.3">
      <c r="A38" t="s">
        <v>50</v>
      </c>
      <c r="B38">
        <v>3</v>
      </c>
      <c r="C38">
        <v>349.18</v>
      </c>
    </row>
    <row r="39" spans="1:3" x14ac:dyDescent="0.3">
      <c r="A39" t="s">
        <v>44</v>
      </c>
      <c r="B39">
        <v>4</v>
      </c>
      <c r="C39">
        <v>334.12</v>
      </c>
    </row>
    <row r="40" spans="1:3" x14ac:dyDescent="0.3">
      <c r="A40" t="s">
        <v>52</v>
      </c>
      <c r="B40">
        <v>3</v>
      </c>
      <c r="C40">
        <v>330.23</v>
      </c>
    </row>
    <row r="41" spans="1:3" x14ac:dyDescent="0.3">
      <c r="A41" t="s">
        <v>60</v>
      </c>
      <c r="B41">
        <v>3</v>
      </c>
      <c r="C41">
        <v>322.22000000000003</v>
      </c>
    </row>
    <row r="42" spans="1:3" x14ac:dyDescent="0.3">
      <c r="A42" t="s">
        <v>53</v>
      </c>
      <c r="B42">
        <v>3</v>
      </c>
      <c r="C42">
        <v>315.25</v>
      </c>
    </row>
    <row r="43" spans="1:3" x14ac:dyDescent="0.3">
      <c r="A43" t="s">
        <v>58</v>
      </c>
      <c r="B43">
        <v>3</v>
      </c>
      <c r="C43">
        <v>305.25</v>
      </c>
    </row>
    <row r="44" spans="1:3" x14ac:dyDescent="0.3">
      <c r="A44" t="s">
        <v>47</v>
      </c>
      <c r="B44">
        <v>3</v>
      </c>
      <c r="C44">
        <v>304.26</v>
      </c>
    </row>
    <row r="45" spans="1:3" x14ac:dyDescent="0.3">
      <c r="A45" t="s">
        <v>51</v>
      </c>
      <c r="B45">
        <v>3</v>
      </c>
      <c r="C45">
        <v>303.33999999999997</v>
      </c>
    </row>
    <row r="46" spans="1:3" x14ac:dyDescent="0.3">
      <c r="A46" t="s">
        <v>57</v>
      </c>
      <c r="B46">
        <v>3</v>
      </c>
      <c r="C46">
        <v>284.3</v>
      </c>
    </row>
    <row r="47" spans="1:3" x14ac:dyDescent="0.3">
      <c r="A47" t="s">
        <v>59</v>
      </c>
      <c r="B47">
        <v>3</v>
      </c>
      <c r="C47">
        <v>274.35000000000002</v>
      </c>
    </row>
    <row r="48" spans="1:3" x14ac:dyDescent="0.3">
      <c r="A48" t="s">
        <v>56</v>
      </c>
      <c r="B48">
        <v>3</v>
      </c>
      <c r="C48">
        <v>273.39999999999998</v>
      </c>
    </row>
    <row r="49" spans="1:3" x14ac:dyDescent="0.3">
      <c r="A49" t="s">
        <v>77</v>
      </c>
      <c r="B49">
        <v>2</v>
      </c>
      <c r="C49">
        <v>271.36</v>
      </c>
    </row>
    <row r="50" spans="1:3" x14ac:dyDescent="0.3">
      <c r="A50" t="s">
        <v>68</v>
      </c>
      <c r="B50">
        <v>2</v>
      </c>
      <c r="C50">
        <v>249.43</v>
      </c>
    </row>
    <row r="51" spans="1:3" x14ac:dyDescent="0.3">
      <c r="A51" t="s">
        <v>54</v>
      </c>
      <c r="B51">
        <v>3</v>
      </c>
      <c r="C51">
        <v>248.41</v>
      </c>
    </row>
    <row r="52" spans="1:3" x14ac:dyDescent="0.3">
      <c r="A52" t="s">
        <v>74</v>
      </c>
      <c r="B52">
        <v>2</v>
      </c>
      <c r="C52">
        <v>245.49</v>
      </c>
    </row>
    <row r="53" spans="1:3" x14ac:dyDescent="0.3">
      <c r="A53" t="s">
        <v>69</v>
      </c>
      <c r="B53">
        <v>2</v>
      </c>
      <c r="C53">
        <v>233.49</v>
      </c>
    </row>
    <row r="54" spans="1:3" x14ac:dyDescent="0.3">
      <c r="A54" t="s">
        <v>70</v>
      </c>
      <c r="B54">
        <v>2</v>
      </c>
      <c r="C54">
        <v>224.48</v>
      </c>
    </row>
    <row r="55" spans="1:3" x14ac:dyDescent="0.3">
      <c r="A55" t="s">
        <v>67</v>
      </c>
      <c r="B55">
        <v>2</v>
      </c>
      <c r="C55">
        <v>218.42</v>
      </c>
    </row>
    <row r="56" spans="1:3" x14ac:dyDescent="0.3">
      <c r="A56" t="s">
        <v>111</v>
      </c>
      <c r="B56">
        <v>1</v>
      </c>
      <c r="C56">
        <v>211.55</v>
      </c>
    </row>
    <row r="57" spans="1:3" x14ac:dyDescent="0.3">
      <c r="A57" t="s">
        <v>75</v>
      </c>
      <c r="B57">
        <v>2</v>
      </c>
      <c r="C57">
        <v>205.52</v>
      </c>
    </row>
    <row r="58" spans="1:3" x14ac:dyDescent="0.3">
      <c r="A58" t="s">
        <v>72</v>
      </c>
      <c r="B58">
        <v>2</v>
      </c>
      <c r="C58">
        <v>204.54</v>
      </c>
    </row>
    <row r="59" spans="1:3" x14ac:dyDescent="0.3">
      <c r="A59" t="s">
        <v>66</v>
      </c>
      <c r="B59">
        <v>2</v>
      </c>
      <c r="C59">
        <v>202.51</v>
      </c>
    </row>
    <row r="60" spans="1:3" x14ac:dyDescent="0.3">
      <c r="A60" t="s">
        <v>79</v>
      </c>
      <c r="B60">
        <v>2</v>
      </c>
      <c r="C60">
        <v>198.53</v>
      </c>
    </row>
    <row r="61" spans="1:3" x14ac:dyDescent="0.3">
      <c r="A61" t="s">
        <v>62</v>
      </c>
      <c r="B61">
        <v>2</v>
      </c>
      <c r="C61">
        <v>194.52</v>
      </c>
    </row>
    <row r="62" spans="1:3" x14ac:dyDescent="0.3">
      <c r="A62" t="s">
        <v>71</v>
      </c>
      <c r="B62">
        <v>2</v>
      </c>
      <c r="C62">
        <v>192.51</v>
      </c>
    </row>
    <row r="63" spans="1:3" x14ac:dyDescent="0.3">
      <c r="A63" t="s">
        <v>76</v>
      </c>
      <c r="B63">
        <v>2</v>
      </c>
      <c r="C63">
        <v>187.55</v>
      </c>
    </row>
    <row r="64" spans="1:3" x14ac:dyDescent="0.3">
      <c r="A64" t="s">
        <v>63</v>
      </c>
      <c r="B64">
        <v>2</v>
      </c>
      <c r="C64">
        <v>186.49</v>
      </c>
    </row>
    <row r="65" spans="1:3" x14ac:dyDescent="0.3">
      <c r="A65" t="s">
        <v>61</v>
      </c>
      <c r="B65">
        <v>2</v>
      </c>
      <c r="C65">
        <v>179.53</v>
      </c>
    </row>
    <row r="66" spans="1:3" x14ac:dyDescent="0.3">
      <c r="A66" t="s">
        <v>64</v>
      </c>
      <c r="B66">
        <v>2</v>
      </c>
      <c r="C66">
        <v>179.51</v>
      </c>
    </row>
    <row r="67" spans="1:3" x14ac:dyDescent="0.3">
      <c r="A67" t="s">
        <v>73</v>
      </c>
      <c r="B67">
        <v>2</v>
      </c>
      <c r="C67">
        <v>178.56</v>
      </c>
    </row>
    <row r="68" spans="1:3" x14ac:dyDescent="0.3">
      <c r="A68" t="s">
        <v>65</v>
      </c>
      <c r="B68">
        <v>2</v>
      </c>
      <c r="C68">
        <v>168.58</v>
      </c>
    </row>
    <row r="69" spans="1:3" x14ac:dyDescent="0.3">
      <c r="A69" t="s">
        <v>78</v>
      </c>
      <c r="B69">
        <v>2</v>
      </c>
      <c r="C69">
        <v>161.56</v>
      </c>
    </row>
    <row r="70" spans="1:3" x14ac:dyDescent="0.3">
      <c r="A70" t="s">
        <v>100</v>
      </c>
      <c r="B70">
        <v>1</v>
      </c>
      <c r="C70">
        <v>146.68</v>
      </c>
    </row>
    <row r="71" spans="1:3" x14ac:dyDescent="0.3">
      <c r="A71" t="s">
        <v>104</v>
      </c>
      <c r="B71">
        <v>1</v>
      </c>
      <c r="C71">
        <v>143.69999999999999</v>
      </c>
    </row>
    <row r="72" spans="1:3" x14ac:dyDescent="0.3">
      <c r="A72" t="s">
        <v>85</v>
      </c>
      <c r="B72">
        <v>1</v>
      </c>
      <c r="C72">
        <v>139.66999999999999</v>
      </c>
    </row>
    <row r="73" spans="1:3" x14ac:dyDescent="0.3">
      <c r="A73" t="s">
        <v>89</v>
      </c>
      <c r="B73">
        <v>1</v>
      </c>
      <c r="C73">
        <v>132.72</v>
      </c>
    </row>
    <row r="74" spans="1:3" x14ac:dyDescent="0.3">
      <c r="A74" t="s">
        <v>98</v>
      </c>
      <c r="B74">
        <v>1</v>
      </c>
      <c r="C74">
        <v>127.66</v>
      </c>
    </row>
    <row r="75" spans="1:3" x14ac:dyDescent="0.3">
      <c r="A75" t="s">
        <v>91</v>
      </c>
      <c r="B75">
        <v>1</v>
      </c>
      <c r="C75">
        <v>126.74</v>
      </c>
    </row>
    <row r="76" spans="1:3" x14ac:dyDescent="0.3">
      <c r="A76" t="s">
        <v>95</v>
      </c>
      <c r="B76">
        <v>1</v>
      </c>
      <c r="C76">
        <v>122.72</v>
      </c>
    </row>
    <row r="77" spans="1:3" x14ac:dyDescent="0.3">
      <c r="A77" t="s">
        <v>94</v>
      </c>
      <c r="B77">
        <v>1</v>
      </c>
      <c r="C77">
        <v>121.73</v>
      </c>
    </row>
    <row r="78" spans="1:3" x14ac:dyDescent="0.3">
      <c r="A78" t="s">
        <v>107</v>
      </c>
      <c r="B78">
        <v>1</v>
      </c>
      <c r="C78">
        <v>121.7</v>
      </c>
    </row>
    <row r="79" spans="1:3" x14ac:dyDescent="0.3">
      <c r="A79" t="s">
        <v>93</v>
      </c>
      <c r="B79">
        <v>1</v>
      </c>
      <c r="C79">
        <v>121.69</v>
      </c>
    </row>
    <row r="80" spans="1:3" x14ac:dyDescent="0.3">
      <c r="A80" t="s">
        <v>97</v>
      </c>
      <c r="B80">
        <v>1</v>
      </c>
      <c r="C80">
        <v>119.72</v>
      </c>
    </row>
    <row r="81" spans="1:3" x14ac:dyDescent="0.3">
      <c r="A81" t="s">
        <v>82</v>
      </c>
      <c r="B81">
        <v>1</v>
      </c>
      <c r="C81">
        <v>118.75</v>
      </c>
    </row>
    <row r="82" spans="1:3" x14ac:dyDescent="0.3">
      <c r="A82" t="s">
        <v>99</v>
      </c>
      <c r="B82">
        <v>1</v>
      </c>
      <c r="C82">
        <v>114.73</v>
      </c>
    </row>
    <row r="83" spans="1:3" x14ac:dyDescent="0.3">
      <c r="A83" t="s">
        <v>115</v>
      </c>
      <c r="B83">
        <v>1</v>
      </c>
      <c r="C83">
        <v>111.73</v>
      </c>
    </row>
    <row r="84" spans="1:3" x14ac:dyDescent="0.3">
      <c r="A84" t="s">
        <v>80</v>
      </c>
      <c r="B84">
        <v>1</v>
      </c>
      <c r="C84">
        <v>111.71</v>
      </c>
    </row>
    <row r="85" spans="1:3" x14ac:dyDescent="0.3">
      <c r="A85" t="s">
        <v>88</v>
      </c>
      <c r="B85">
        <v>1</v>
      </c>
      <c r="C85">
        <v>108.76</v>
      </c>
    </row>
    <row r="86" spans="1:3" x14ac:dyDescent="0.3">
      <c r="A86" t="s">
        <v>103</v>
      </c>
      <c r="B86">
        <v>1</v>
      </c>
      <c r="C86">
        <v>107.71</v>
      </c>
    </row>
    <row r="87" spans="1:3" x14ac:dyDescent="0.3">
      <c r="A87" t="s">
        <v>117</v>
      </c>
      <c r="B87">
        <v>1</v>
      </c>
      <c r="C87">
        <v>107.66</v>
      </c>
    </row>
    <row r="88" spans="1:3" x14ac:dyDescent="0.3">
      <c r="A88" t="s">
        <v>109</v>
      </c>
      <c r="B88">
        <v>1</v>
      </c>
      <c r="C88">
        <v>106.75</v>
      </c>
    </row>
    <row r="89" spans="1:3" x14ac:dyDescent="0.3">
      <c r="A89" t="s">
        <v>101</v>
      </c>
      <c r="B89">
        <v>1</v>
      </c>
      <c r="C89">
        <v>105.72</v>
      </c>
    </row>
    <row r="90" spans="1:3" x14ac:dyDescent="0.3">
      <c r="A90" t="s">
        <v>108</v>
      </c>
      <c r="B90">
        <v>1</v>
      </c>
      <c r="C90">
        <v>104.76</v>
      </c>
    </row>
    <row r="91" spans="1:3" x14ac:dyDescent="0.3">
      <c r="A91" t="s">
        <v>83</v>
      </c>
      <c r="B91">
        <v>1</v>
      </c>
      <c r="C91">
        <v>103.73</v>
      </c>
    </row>
    <row r="92" spans="1:3" x14ac:dyDescent="0.3">
      <c r="A92" t="s">
        <v>105</v>
      </c>
      <c r="B92">
        <v>1</v>
      </c>
      <c r="C92">
        <v>99.74</v>
      </c>
    </row>
    <row r="93" spans="1:3" x14ac:dyDescent="0.3">
      <c r="A93" t="s">
        <v>116</v>
      </c>
      <c r="B93">
        <v>1</v>
      </c>
      <c r="C93">
        <v>99.68</v>
      </c>
    </row>
    <row r="94" spans="1:3" x14ac:dyDescent="0.3">
      <c r="A94" t="s">
        <v>84</v>
      </c>
      <c r="B94">
        <v>1</v>
      </c>
      <c r="C94">
        <v>97.8</v>
      </c>
    </row>
    <row r="95" spans="1:3" x14ac:dyDescent="0.3">
      <c r="A95" t="s">
        <v>86</v>
      </c>
      <c r="B95">
        <v>1</v>
      </c>
      <c r="C95">
        <v>96.76</v>
      </c>
    </row>
    <row r="96" spans="1:3" x14ac:dyDescent="0.3">
      <c r="A96" t="s">
        <v>106</v>
      </c>
      <c r="B96">
        <v>1</v>
      </c>
      <c r="C96">
        <v>95.76</v>
      </c>
    </row>
    <row r="97" spans="1:3" x14ac:dyDescent="0.3">
      <c r="A97" t="s">
        <v>119</v>
      </c>
      <c r="B97">
        <v>1</v>
      </c>
      <c r="C97">
        <v>93.83</v>
      </c>
    </row>
    <row r="98" spans="1:3" x14ac:dyDescent="0.3">
      <c r="A98" t="s">
        <v>113</v>
      </c>
      <c r="B98">
        <v>1</v>
      </c>
      <c r="C98">
        <v>93.78</v>
      </c>
    </row>
    <row r="99" spans="1:3" x14ac:dyDescent="0.3">
      <c r="A99" t="s">
        <v>110</v>
      </c>
      <c r="B99">
        <v>1</v>
      </c>
      <c r="C99">
        <v>92.79</v>
      </c>
    </row>
    <row r="100" spans="1:3" x14ac:dyDescent="0.3">
      <c r="A100" t="s">
        <v>87</v>
      </c>
      <c r="B100">
        <v>1</v>
      </c>
      <c r="C100">
        <v>91.77</v>
      </c>
    </row>
    <row r="101" spans="1:3" x14ac:dyDescent="0.3">
      <c r="A101" t="s">
        <v>120</v>
      </c>
      <c r="B101">
        <v>1</v>
      </c>
      <c r="C101">
        <v>85.77</v>
      </c>
    </row>
    <row r="102" spans="1:3" x14ac:dyDescent="0.3">
      <c r="A102" t="s">
        <v>102</v>
      </c>
      <c r="B102">
        <v>1</v>
      </c>
      <c r="C102">
        <v>80.77</v>
      </c>
    </row>
    <row r="103" spans="1:3" x14ac:dyDescent="0.3">
      <c r="A103" t="s">
        <v>114</v>
      </c>
      <c r="B103">
        <v>1</v>
      </c>
      <c r="C103">
        <v>78.790000000000006</v>
      </c>
    </row>
    <row r="104" spans="1:3" x14ac:dyDescent="0.3">
      <c r="A104" t="s">
        <v>92</v>
      </c>
      <c r="B104">
        <v>1</v>
      </c>
      <c r="C104">
        <v>73.78</v>
      </c>
    </row>
    <row r="105" spans="1:3" x14ac:dyDescent="0.3">
      <c r="A105" t="s">
        <v>96</v>
      </c>
      <c r="B105">
        <v>1</v>
      </c>
      <c r="C105">
        <v>67.819999999999993</v>
      </c>
    </row>
    <row r="106" spans="1:3" x14ac:dyDescent="0.3">
      <c r="A106" t="s">
        <v>118</v>
      </c>
      <c r="B106">
        <v>1</v>
      </c>
      <c r="C106">
        <v>64.84</v>
      </c>
    </row>
    <row r="107" spans="1:3" x14ac:dyDescent="0.3">
      <c r="A107" t="s">
        <v>112</v>
      </c>
      <c r="B107">
        <v>1</v>
      </c>
      <c r="C107">
        <v>64.819999999999993</v>
      </c>
    </row>
    <row r="108" spans="1:3" x14ac:dyDescent="0.3">
      <c r="A108" t="s">
        <v>90</v>
      </c>
      <c r="B108">
        <v>1</v>
      </c>
      <c r="C108">
        <v>63.78</v>
      </c>
    </row>
    <row r="109" spans="1:3" x14ac:dyDescent="0.3">
      <c r="A109" t="s">
        <v>81</v>
      </c>
      <c r="B109">
        <v>1</v>
      </c>
      <c r="C109">
        <v>47.85</v>
      </c>
    </row>
    <row r="110" spans="1:3" x14ac:dyDescent="0.3">
      <c r="A110" s="5" t="s">
        <v>172</v>
      </c>
      <c r="B110" s="5">
        <f>SUM(B1:B109)</f>
        <v>599</v>
      </c>
      <c r="C110" s="5">
        <f>SUM(C2:C109)</f>
        <v>61312.040000000023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7128-3DF5-4D02-811D-F30E283F8FBF}">
  <dimension ref="A1:C12"/>
  <sheetViews>
    <sheetView workbookViewId="0">
      <selection activeCell="C18" sqref="C18"/>
    </sheetView>
  </sheetViews>
  <sheetFormatPr defaultRowHeight="14.4" x14ac:dyDescent="0.3"/>
  <cols>
    <col min="2" max="2" width="14.44140625" bestFit="1" customWidth="1"/>
    <col min="3" max="3" width="9" bestFit="1" customWidth="1"/>
  </cols>
  <sheetData>
    <row r="1" spans="1:3" x14ac:dyDescent="0.3">
      <c r="A1" t="s">
        <v>11</v>
      </c>
      <c r="B1" t="s">
        <v>170</v>
      </c>
      <c r="C1" t="s">
        <v>171</v>
      </c>
    </row>
    <row r="2" spans="1:3" x14ac:dyDescent="0.3">
      <c r="A2" t="s">
        <v>13</v>
      </c>
      <c r="B2">
        <v>60</v>
      </c>
      <c r="C2">
        <v>6034.78</v>
      </c>
    </row>
    <row r="3" spans="1:3" x14ac:dyDescent="0.3">
      <c r="A3" t="s">
        <v>14</v>
      </c>
      <c r="B3">
        <v>53</v>
      </c>
      <c r="C3">
        <v>5251.03</v>
      </c>
    </row>
    <row r="4" spans="1:3" x14ac:dyDescent="0.3">
      <c r="A4" t="s">
        <v>15</v>
      </c>
      <c r="B4">
        <v>36</v>
      </c>
      <c r="C4">
        <v>3685.31</v>
      </c>
    </row>
    <row r="5" spans="1:3" x14ac:dyDescent="0.3">
      <c r="A5" t="s">
        <v>16</v>
      </c>
      <c r="B5">
        <v>31</v>
      </c>
      <c r="C5">
        <v>3122.51</v>
      </c>
    </row>
    <row r="6" spans="1:3" x14ac:dyDescent="0.3">
      <c r="A6" t="s">
        <v>17</v>
      </c>
      <c r="B6">
        <v>30</v>
      </c>
      <c r="C6">
        <v>2984.82</v>
      </c>
    </row>
    <row r="7" spans="1:3" x14ac:dyDescent="0.3">
      <c r="A7" t="s">
        <v>18</v>
      </c>
      <c r="B7">
        <v>28</v>
      </c>
      <c r="C7">
        <v>2919.19</v>
      </c>
    </row>
    <row r="8" spans="1:3" x14ac:dyDescent="0.3">
      <c r="A8" t="s">
        <v>19</v>
      </c>
      <c r="B8">
        <v>28</v>
      </c>
      <c r="C8">
        <v>2765.62</v>
      </c>
    </row>
    <row r="9" spans="1:3" x14ac:dyDescent="0.3">
      <c r="A9" t="s">
        <v>20</v>
      </c>
      <c r="B9">
        <v>20</v>
      </c>
      <c r="C9">
        <v>2219.6999999999998</v>
      </c>
    </row>
    <row r="10" spans="1:3" x14ac:dyDescent="0.3">
      <c r="A10" t="s">
        <v>21</v>
      </c>
      <c r="B10">
        <v>15</v>
      </c>
      <c r="C10">
        <v>1498.49</v>
      </c>
    </row>
    <row r="11" spans="1:3" x14ac:dyDescent="0.3">
      <c r="A11" t="s">
        <v>22</v>
      </c>
      <c r="B11">
        <v>14</v>
      </c>
      <c r="C11">
        <v>1352.69</v>
      </c>
    </row>
    <row r="12" spans="1:3" x14ac:dyDescent="0.3">
      <c r="A12" s="5" t="s">
        <v>172</v>
      </c>
      <c r="B12" s="5">
        <f>SUM(B2:B11)</f>
        <v>315</v>
      </c>
      <c r="C12" s="5">
        <f>SUM(C2:C11)</f>
        <v>31834.139999999996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86D5-10B4-4E40-969D-2A2D3A0E7A11}">
  <dimension ref="A1:C11"/>
  <sheetViews>
    <sheetView workbookViewId="0">
      <selection activeCell="E1" sqref="E1:H5"/>
    </sheetView>
  </sheetViews>
  <sheetFormatPr defaultRowHeight="14.4" x14ac:dyDescent="0.3"/>
  <cols>
    <col min="1" max="1" width="16.44140625" bestFit="1" customWidth="1"/>
    <col min="3" max="3" width="9.44140625" bestFit="1" customWidth="1"/>
  </cols>
  <sheetData>
    <row r="1" spans="1:3" x14ac:dyDescent="0.3">
      <c r="A1" t="s">
        <v>11</v>
      </c>
      <c r="B1" t="s">
        <v>121</v>
      </c>
      <c r="C1" t="s">
        <v>12</v>
      </c>
    </row>
    <row r="2" spans="1:3" x14ac:dyDescent="0.3">
      <c r="A2" t="s">
        <v>15</v>
      </c>
      <c r="B2" t="s">
        <v>122</v>
      </c>
      <c r="C2">
        <v>2</v>
      </c>
    </row>
    <row r="3" spans="1:3" x14ac:dyDescent="0.3">
      <c r="A3" t="s">
        <v>17</v>
      </c>
      <c r="B3" t="s">
        <v>123</v>
      </c>
      <c r="C3">
        <v>1</v>
      </c>
    </row>
    <row r="4" spans="1:3" x14ac:dyDescent="0.3">
      <c r="A4" t="s">
        <v>19</v>
      </c>
      <c r="B4" t="s">
        <v>124</v>
      </c>
      <c r="C4">
        <v>1</v>
      </c>
    </row>
    <row r="5" spans="1:3" x14ac:dyDescent="0.3">
      <c r="A5" t="s">
        <v>13</v>
      </c>
      <c r="B5" t="s">
        <v>125</v>
      </c>
      <c r="C5">
        <v>1</v>
      </c>
    </row>
    <row r="6" spans="1:3" x14ac:dyDescent="0.3">
      <c r="A6" t="s">
        <v>14</v>
      </c>
      <c r="B6" t="s">
        <v>126</v>
      </c>
      <c r="C6">
        <v>1</v>
      </c>
    </row>
    <row r="7" spans="1:3" x14ac:dyDescent="0.3">
      <c r="A7" t="s">
        <v>15</v>
      </c>
      <c r="B7" t="s">
        <v>127</v>
      </c>
      <c r="C7">
        <v>1</v>
      </c>
    </row>
    <row r="8" spans="1:3" x14ac:dyDescent="0.3">
      <c r="A8" t="s">
        <v>16</v>
      </c>
      <c r="B8" t="s">
        <v>128</v>
      </c>
      <c r="C8">
        <v>1</v>
      </c>
    </row>
    <row r="9" spans="1:3" x14ac:dyDescent="0.3">
      <c r="A9" t="s">
        <v>14</v>
      </c>
      <c r="B9" t="s">
        <v>129</v>
      </c>
      <c r="C9">
        <v>1</v>
      </c>
    </row>
    <row r="10" spans="1:3" x14ac:dyDescent="0.3">
      <c r="A10" t="s">
        <v>14</v>
      </c>
      <c r="B10" t="s">
        <v>130</v>
      </c>
      <c r="C10">
        <v>1</v>
      </c>
    </row>
    <row r="11" spans="1:3" x14ac:dyDescent="0.3">
      <c r="A11" t="s">
        <v>22</v>
      </c>
      <c r="B11" t="s">
        <v>131</v>
      </c>
      <c r="C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158D6-6318-410E-A550-12E50E73A7A7}">
  <dimension ref="A1:E13"/>
  <sheetViews>
    <sheetView workbookViewId="0">
      <selection activeCell="E27" sqref="E27"/>
    </sheetView>
  </sheetViews>
  <sheetFormatPr defaultRowHeight="14.4" x14ac:dyDescent="0.3"/>
  <cols>
    <col min="1" max="1" width="11.44140625" bestFit="1" customWidth="1"/>
    <col min="2" max="2" width="12.6640625" customWidth="1"/>
    <col min="3" max="3" width="14.44140625" customWidth="1"/>
    <col min="4" max="4" width="20.88671875" customWidth="1"/>
    <col min="5" max="5" width="16.5546875" customWidth="1"/>
  </cols>
  <sheetData>
    <row r="1" spans="1:5" x14ac:dyDescent="0.3">
      <c r="A1" s="10" t="s">
        <v>132</v>
      </c>
      <c r="B1" s="10" t="s">
        <v>133</v>
      </c>
      <c r="C1" s="10" t="s">
        <v>11</v>
      </c>
      <c r="D1" s="10" t="s">
        <v>121</v>
      </c>
      <c r="E1" s="10" t="s">
        <v>134</v>
      </c>
    </row>
    <row r="2" spans="1:5" x14ac:dyDescent="0.3">
      <c r="A2" s="6">
        <v>148</v>
      </c>
      <c r="B2" s="6" t="s">
        <v>173</v>
      </c>
      <c r="C2" s="6" t="s">
        <v>111</v>
      </c>
      <c r="D2" s="6" t="s">
        <v>174</v>
      </c>
      <c r="E2" s="6">
        <v>211.55</v>
      </c>
    </row>
    <row r="3" spans="1:5" x14ac:dyDescent="0.3">
      <c r="A3" s="6">
        <v>526</v>
      </c>
      <c r="B3" s="6" t="s">
        <v>175</v>
      </c>
      <c r="C3" s="6" t="s">
        <v>15</v>
      </c>
      <c r="D3" s="6" t="s">
        <v>176</v>
      </c>
      <c r="E3" s="6">
        <v>208.58</v>
      </c>
    </row>
    <row r="4" spans="1:5" x14ac:dyDescent="0.3">
      <c r="A4" s="6">
        <v>178</v>
      </c>
      <c r="B4" s="6" t="s">
        <v>177</v>
      </c>
      <c r="C4" s="6" t="s">
        <v>18</v>
      </c>
      <c r="D4" s="6" t="s">
        <v>178</v>
      </c>
      <c r="E4" s="6">
        <v>194.61</v>
      </c>
    </row>
    <row r="5" spans="1:5" x14ac:dyDescent="0.3">
      <c r="A5" s="6">
        <v>137</v>
      </c>
      <c r="B5" s="6" t="s">
        <v>179</v>
      </c>
      <c r="C5" s="6" t="s">
        <v>41</v>
      </c>
      <c r="D5" s="6" t="s">
        <v>180</v>
      </c>
      <c r="E5" s="6">
        <v>191.62</v>
      </c>
    </row>
    <row r="6" spans="1:5" x14ac:dyDescent="0.3">
      <c r="A6" s="6">
        <v>144</v>
      </c>
      <c r="B6" s="6" t="s">
        <v>181</v>
      </c>
      <c r="C6" s="6" t="s">
        <v>77</v>
      </c>
      <c r="D6" s="6" t="s">
        <v>182</v>
      </c>
      <c r="E6" s="6">
        <v>189.6</v>
      </c>
    </row>
    <row r="7" spans="1:5" x14ac:dyDescent="0.3">
      <c r="A7" s="6">
        <v>459</v>
      </c>
      <c r="B7" s="6" t="s">
        <v>183</v>
      </c>
      <c r="C7" s="6" t="s">
        <v>29</v>
      </c>
      <c r="D7" s="6" t="s">
        <v>184</v>
      </c>
      <c r="E7" s="6">
        <v>183.63</v>
      </c>
    </row>
    <row r="8" spans="1:5" x14ac:dyDescent="0.3">
      <c r="A8" s="6">
        <v>181</v>
      </c>
      <c r="B8" s="6" t="s">
        <v>185</v>
      </c>
      <c r="C8" s="6" t="s">
        <v>15</v>
      </c>
      <c r="D8" s="6" t="s">
        <v>186</v>
      </c>
      <c r="E8" s="6">
        <v>167.67</v>
      </c>
    </row>
    <row r="9" spans="1:5" x14ac:dyDescent="0.3">
      <c r="A9" s="6">
        <v>410</v>
      </c>
      <c r="B9" s="6" t="s">
        <v>187</v>
      </c>
      <c r="C9" s="6" t="s">
        <v>38</v>
      </c>
      <c r="D9" s="6" t="s">
        <v>188</v>
      </c>
      <c r="E9" s="6">
        <v>167.62</v>
      </c>
    </row>
    <row r="10" spans="1:5" x14ac:dyDescent="0.3">
      <c r="A10" s="6">
        <v>236</v>
      </c>
      <c r="B10" s="6" t="s">
        <v>189</v>
      </c>
      <c r="C10" s="6" t="s">
        <v>20</v>
      </c>
      <c r="D10" s="6" t="s">
        <v>190</v>
      </c>
      <c r="E10" s="6">
        <v>166.61</v>
      </c>
    </row>
    <row r="11" spans="1:5" ht="15" thickBot="1" x14ac:dyDescent="0.35">
      <c r="A11" s="6">
        <v>403</v>
      </c>
      <c r="B11" s="6" t="s">
        <v>191</v>
      </c>
      <c r="C11" s="6" t="s">
        <v>13</v>
      </c>
      <c r="D11" s="6" t="s">
        <v>192</v>
      </c>
      <c r="E11" s="7">
        <v>162.66999999999999</v>
      </c>
    </row>
    <row r="12" spans="1:5" ht="15" thickBot="1" x14ac:dyDescent="0.35">
      <c r="A12" s="8" t="s">
        <v>196</v>
      </c>
      <c r="B12" s="8"/>
      <c r="C12" s="8"/>
      <c r="D12" s="8"/>
      <c r="E12" s="9">
        <f>SUM(E2:E11)</f>
        <v>1844.1600000000003</v>
      </c>
    </row>
    <row r="13" spans="1:5" ht="15" thickBot="1" x14ac:dyDescent="0.35">
      <c r="A13" t="s">
        <v>195</v>
      </c>
      <c r="E13" s="9">
        <f>AVERAGE(E2:E11)</f>
        <v>184.41600000000003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8BF57-4843-4A0C-B3FC-B2F5A68C0364}">
  <dimension ref="A1:B17"/>
  <sheetViews>
    <sheetView workbookViewId="0">
      <selection activeCell="F6" sqref="F6"/>
    </sheetView>
  </sheetViews>
  <sheetFormatPr defaultRowHeight="14.4" x14ac:dyDescent="0.3"/>
  <cols>
    <col min="2" max="2" width="12.44140625" bestFit="1" customWidth="1"/>
  </cols>
  <sheetData>
    <row r="1" spans="1:2" x14ac:dyDescent="0.3">
      <c r="A1" t="s">
        <v>135</v>
      </c>
      <c r="B1" t="s">
        <v>136</v>
      </c>
    </row>
    <row r="2" spans="1:2" x14ac:dyDescent="0.3">
      <c r="A2" t="s">
        <v>137</v>
      </c>
      <c r="B2">
        <v>4892.1899999999996</v>
      </c>
    </row>
    <row r="3" spans="1:2" x14ac:dyDescent="0.3">
      <c r="A3" t="s">
        <v>138</v>
      </c>
      <c r="B3">
        <v>4336.01</v>
      </c>
    </row>
    <row r="4" spans="1:2" x14ac:dyDescent="0.3">
      <c r="A4" t="s">
        <v>139</v>
      </c>
      <c r="B4">
        <v>4245.3100000000004</v>
      </c>
    </row>
    <row r="5" spans="1:2" x14ac:dyDescent="0.3">
      <c r="A5" t="s">
        <v>140</v>
      </c>
      <c r="B5">
        <v>4118.46</v>
      </c>
    </row>
    <row r="6" spans="1:2" x14ac:dyDescent="0.3">
      <c r="A6" t="s">
        <v>141</v>
      </c>
      <c r="B6">
        <v>4002.48</v>
      </c>
    </row>
    <row r="7" spans="1:2" x14ac:dyDescent="0.3">
      <c r="A7" t="s">
        <v>142</v>
      </c>
      <c r="B7">
        <v>3966.38</v>
      </c>
    </row>
    <row r="8" spans="1:2" x14ac:dyDescent="0.3">
      <c r="A8" t="s">
        <v>143</v>
      </c>
      <c r="B8">
        <v>3951.84</v>
      </c>
    </row>
    <row r="9" spans="1:2" x14ac:dyDescent="0.3">
      <c r="A9" t="s">
        <v>144</v>
      </c>
      <c r="B9">
        <v>3934.47</v>
      </c>
    </row>
    <row r="10" spans="1:2" x14ac:dyDescent="0.3">
      <c r="A10" t="s">
        <v>145</v>
      </c>
      <c r="B10">
        <v>3922.18</v>
      </c>
    </row>
    <row r="11" spans="1:2" x14ac:dyDescent="0.3">
      <c r="A11" t="s">
        <v>146</v>
      </c>
      <c r="B11">
        <v>3844.09</v>
      </c>
    </row>
    <row r="12" spans="1:2" x14ac:dyDescent="0.3">
      <c r="A12" t="s">
        <v>147</v>
      </c>
      <c r="B12">
        <v>3749.65</v>
      </c>
    </row>
    <row r="13" spans="1:2" x14ac:dyDescent="0.3">
      <c r="A13" t="s">
        <v>148</v>
      </c>
      <c r="B13">
        <v>3401.27</v>
      </c>
    </row>
    <row r="14" spans="1:2" x14ac:dyDescent="0.3">
      <c r="A14" t="s">
        <v>149</v>
      </c>
      <c r="B14">
        <v>3353.38</v>
      </c>
    </row>
    <row r="15" spans="1:2" x14ac:dyDescent="0.3">
      <c r="A15" t="s">
        <v>150</v>
      </c>
      <c r="B15">
        <v>3309.39</v>
      </c>
    </row>
    <row r="16" spans="1:2" x14ac:dyDescent="0.3">
      <c r="A16" t="s">
        <v>151</v>
      </c>
      <c r="B16">
        <v>3227.36</v>
      </c>
    </row>
    <row r="17" spans="1:2" x14ac:dyDescent="0.3">
      <c r="A17" t="s">
        <v>152</v>
      </c>
      <c r="B17">
        <v>3071.52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D378B-169B-47FF-848A-FFBC9FEED302}">
  <dimension ref="A1:E2"/>
  <sheetViews>
    <sheetView workbookViewId="0">
      <selection activeCell="D12" sqref="D12"/>
    </sheetView>
  </sheetViews>
  <sheetFormatPr defaultRowHeight="14.4" x14ac:dyDescent="0.3"/>
  <cols>
    <col min="1" max="1" width="15.5546875" bestFit="1" customWidth="1"/>
    <col min="2" max="2" width="16" bestFit="1" customWidth="1"/>
    <col min="3" max="3" width="15.33203125" bestFit="1" customWidth="1"/>
    <col min="4" max="4" width="17.33203125" bestFit="1" customWidth="1"/>
  </cols>
  <sheetData>
    <row r="1" spans="1:5" x14ac:dyDescent="0.3">
      <c r="A1" t="s">
        <v>153</v>
      </c>
      <c r="B1" t="s">
        <v>154</v>
      </c>
      <c r="C1" t="s">
        <v>155</v>
      </c>
      <c r="D1" t="s">
        <v>156</v>
      </c>
      <c r="E1" t="s">
        <v>157</v>
      </c>
    </row>
    <row r="2" spans="1:5" x14ac:dyDescent="0.3">
      <c r="A2">
        <v>2006</v>
      </c>
      <c r="B2">
        <v>2006</v>
      </c>
      <c r="C2">
        <v>2006</v>
      </c>
      <c r="D2">
        <v>1000</v>
      </c>
      <c r="E2">
        <v>1000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DB403-9F52-4622-A2C1-C01B05D290DE}">
  <dimension ref="A1:E2"/>
  <sheetViews>
    <sheetView tabSelected="1" workbookViewId="0">
      <selection activeCell="G14" sqref="G14"/>
    </sheetView>
  </sheetViews>
  <sheetFormatPr defaultRowHeight="14.4" x14ac:dyDescent="0.3"/>
  <cols>
    <col min="1" max="1" width="17.88671875" bestFit="1" customWidth="1"/>
    <col min="2" max="2" width="18.33203125" bestFit="1" customWidth="1"/>
    <col min="3" max="3" width="17.6640625" bestFit="1" customWidth="1"/>
    <col min="4" max="4" width="19.5546875" bestFit="1" customWidth="1"/>
    <col min="5" max="5" width="10.6640625" bestFit="1" customWidth="1"/>
  </cols>
  <sheetData>
    <row r="1" spans="1:5" x14ac:dyDescent="0.3">
      <c r="A1" t="s">
        <v>158</v>
      </c>
      <c r="B1" t="s">
        <v>159</v>
      </c>
      <c r="C1" t="s">
        <v>160</v>
      </c>
      <c r="D1" t="s">
        <v>161</v>
      </c>
      <c r="E1" t="s">
        <v>157</v>
      </c>
    </row>
    <row r="2" spans="1:5" x14ac:dyDescent="0.3">
      <c r="A2">
        <v>3</v>
      </c>
      <c r="B2">
        <v>7</v>
      </c>
      <c r="C2">
        <v>4.9850000000000003</v>
      </c>
      <c r="D2">
        <v>1000</v>
      </c>
      <c r="E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9E25C-2D91-45B3-B7FF-F96F2FA3BA0A}">
  <dimension ref="A1:E2"/>
  <sheetViews>
    <sheetView workbookViewId="0">
      <selection activeCell="O24" sqref="O24"/>
    </sheetView>
  </sheetViews>
  <sheetFormatPr defaultRowHeight="14.4" x14ac:dyDescent="0.3"/>
  <cols>
    <col min="1" max="1" width="14.21875" bestFit="1" customWidth="1"/>
    <col min="2" max="2" width="14.6640625" bestFit="1" customWidth="1"/>
    <col min="3" max="3" width="14" bestFit="1" customWidth="1"/>
    <col min="4" max="4" width="15.88671875" bestFit="1" customWidth="1"/>
  </cols>
  <sheetData>
    <row r="1" spans="1:5" x14ac:dyDescent="0.3">
      <c r="A1" t="s">
        <v>162</v>
      </c>
      <c r="B1" t="s">
        <v>163</v>
      </c>
      <c r="C1" t="s">
        <v>164</v>
      </c>
      <c r="D1" t="s">
        <v>165</v>
      </c>
      <c r="E1" t="s">
        <v>157</v>
      </c>
    </row>
    <row r="2" spans="1:5" x14ac:dyDescent="0.3">
      <c r="A2">
        <v>46</v>
      </c>
      <c r="B2">
        <v>185</v>
      </c>
      <c r="C2">
        <v>115.27200000000001</v>
      </c>
      <c r="D2">
        <v>1000</v>
      </c>
      <c r="E2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Queries</vt:lpstr>
      <vt:lpstr>All countries</vt:lpstr>
      <vt:lpstr>Top 10 countries</vt:lpstr>
      <vt:lpstr>Top 10 cities</vt:lpstr>
      <vt:lpstr>Top 10 customers</vt:lpstr>
      <vt:lpstr>Genres</vt:lpstr>
      <vt:lpstr>Release year</vt:lpstr>
      <vt:lpstr>Rental_rate</vt:lpstr>
      <vt:lpstr>film_length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Nduba Sichimwi</dc:creator>
  <cp:lastModifiedBy>David Nduba Sichimwi</cp:lastModifiedBy>
  <dcterms:created xsi:type="dcterms:W3CDTF">2023-10-17T16:02:47Z</dcterms:created>
  <dcterms:modified xsi:type="dcterms:W3CDTF">2023-11-27T10:36:41Z</dcterms:modified>
</cp:coreProperties>
</file>