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510A3C62-C9C0-44FF-B4B9-55CBB1868418}" xr6:coauthVersionLast="47" xr6:coauthVersionMax="47" xr10:uidLastSave="{00000000-0000-0000-0000-000000000000}"/>
  <bookViews>
    <workbookView xWindow="-108" yWindow="492" windowWidth="23256" windowHeight="12576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I8" i="2" l="1"/>
  <c r="H8" i="2"/>
  <c r="I7" i="2"/>
  <c r="H7" i="2"/>
  <c r="J7" i="2" l="1"/>
  <c r="I6" i="2"/>
  <c r="H6" i="2"/>
  <c r="J6" i="2" s="1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<sst xmlns="http://schemas.openxmlformats.org/spreadsheetml/2006/main" count="187" uniqueCount="95">
  <si>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</si>
  <si>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</si>
  <si>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</si>
  <si>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</si>
  <si>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</si>
  <si>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</si>
  <si>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</si>
  <si>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</si>
  <si>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</si>
  <si>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</si>
  <si>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</si>
  <si>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</si>
  <si>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</si>
  <si>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</si>
  <si>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</si>
  <si>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</si>
  <si>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</si>
  <si>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</si>
  <si>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</si>
  <si>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</si>
  <si>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</si>
  <si>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</si>
  <si>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</si>
  <si>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</si>
  <si>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</si>
  <si>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</si>
  <si>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</si>
  <si>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</si>
  <si>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</si>
  <si>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</si>
  <si>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</si>
  <si>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</si>
  <si>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</si>
  <si>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</si>
  <si>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</si>
  <si>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</si>
  <si>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</si>
  <si>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</si>
  <si>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</si>
  <si>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</si>
  <si>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</si>
  <si>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</si>
  <si>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</si>
  <si>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</si>
  <si>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</si>
  <si>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</si>
  <si>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</si>
  <si>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</si>
  <si>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</si>
  <si>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</si>
  <si>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</si>
  <si>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</si>
  <si>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</si>
  <si>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</si>
  <si>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</si>
  <si>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</si>
  <si>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</si>
  <si>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</si>
  <si>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</si>
  <si>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</si>
  <si>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</si>
  <si>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</si>
  <si>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</si>
  <si>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</si>
  <si>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</si>
  <si>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</si>
  <si>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</si>
  <si>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</si>
  <si>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</si>
  <si>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</si>
  <si>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</si>
  <si>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</si>
  <si>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</si>
  <si>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</si>
  <si>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</si>
  <si>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</si>
  <si>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</si>
  <si>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</si>
  <si>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</si>
  <si>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</si>
  <si>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</si>
  <si>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</si>
  <si>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</si>
  <si>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</si>
  <si>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</si>
  <si>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</si>
  <si>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</si>
  <si>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</si>
  <si>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</si>
  <si>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</si>
  <si>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</si>
  <si>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</si>
  <si>
    <t>Hello</t>
  </si>
  <si>
    <t>E12</t>
  </si>
  <si>
    <t>Food waste (Kg/month)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</si>
</sst>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Z17"/>
  <sheetViews>
    <sheetView tabSelected="1" zoomScaleNormal="100" workbookViewId="0">
      <selection activeCell="G4" sqref="G4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9" width="11.5546875" style="2" customWidth="1"/>
    <col min="10" max="10" width="21.109375" style="2" customWidth="1"/>
    <col min="11" max="11" width="4.109375" style="2" customWidth="1"/>
    <col min="12" max="12" width="9.77734375" style="2" bestFit="1" customWidth="1"/>
    <col min="13" max="13" width="7.88671875" style="2" bestFit="1" customWidth="1"/>
    <col min="14" max="14" width="11.88671875" style="2" bestFit="1" customWidth="1"/>
    <col min="15" max="15" width="10.5546875" style="2" bestFit="1" customWidth="1"/>
    <col min="16" max="16" width="3.77734375" style="2" customWidth="1"/>
    <col min="17" max="17" width="44" style="2" customWidth="1"/>
    <col min="18" max="18" width="8.88671875" style="2"/>
    <col min="19" max="19" width="11.109375" style="2" bestFit="1" customWidth="1"/>
    <col min="20" max="20" width="12.21875" style="2" bestFit="1" customWidth="1"/>
    <col min="21" max="21" width="9.21875" style="2" bestFit="1" customWidth="1"/>
    <col min="22" max="22" width="7.21875" style="2" bestFit="1" customWidth="1"/>
    <col min="23" max="16384" width="8.88671875" style="2"/>
  </cols>
  <sheetData>
    <row r="1" spans="1:26" x14ac:dyDescent="0.3">
      <c r="A1" s="2" t="s">
        <v>18</v>
      </c>
    </row>
    <row r="2" spans="1:26" x14ac:dyDescent="0.3">
      <c r="B2" s="25" t="s">
        <v>67</v>
      </c>
      <c r="C2" s="25"/>
      <c r="E2" s="25" t="s">
        <v>68</v>
      </c>
      <c r="F2" s="25"/>
      <c r="H2" s="26" t="s">
        <v>69</v>
      </c>
      <c r="I2" s="27"/>
      <c r="J2" s="28"/>
      <c r="L2" s="30" t="s">
        <v>70</v>
      </c>
      <c r="M2" s="30"/>
      <c r="N2" s="30"/>
      <c r="O2" s="30"/>
      <c r="Q2" s="31" t="s">
        <v>24</v>
      </c>
      <c r="S2" s="29" t="s">
        <v>51</v>
      </c>
      <c r="T2" s="29"/>
      <c r="U2" s="29"/>
      <c r="V2" s="29"/>
      <c r="W2" s="29"/>
      <c r="X2" s="29"/>
      <c r="Y2" s="29"/>
      <c r="Z2" s="29"/>
    </row>
    <row r="3" spans="1:26" ht="57.6" x14ac:dyDescent="0.3">
      <c r="B3" s="4" t="s">
        <v>0</v>
      </c>
      <c r="C3" s="23" t="s">
        <v>2</v>
      </c>
      <c r="E3" s="4" t="s">
        <v>0</v>
      </c>
      <c r="F3" s="23" t="s">
        <v>19</v>
      </c>
      <c r="H3" s="4" t="s">
        <v>0</v>
      </c>
      <c r="I3" s="23" t="s">
        <v>1</v>
      </c>
      <c r="J3" s="23" t="s">
        <v>94</v>
      </c>
      <c r="L3" s="4" t="s">
        <v>0</v>
      </c>
      <c r="M3" s="4" t="s">
        <v>1</v>
      </c>
      <c r="N3" s="4" t="s">
        <v>23</v>
      </c>
      <c r="O3" s="4" t="s">
        <v>19</v>
      </c>
      <c r="Q3" s="32"/>
      <c r="S3" s="3"/>
      <c r="T3" s="26" t="s">
        <v>53</v>
      </c>
      <c r="U3" s="27"/>
      <c r="V3" s="28"/>
      <c r="W3" s="26" t="s">
        <v>54</v>
      </c>
      <c r="X3" s="27"/>
      <c r="Y3" s="27"/>
      <c r="Z3" s="28"/>
    </row>
    <row r="4" spans="1:26" ht="57.6" x14ac:dyDescent="0.3">
      <c r="B4" s="3" t="s">
        <v>3</v>
      </c>
      <c r="C4" s="22">
        <v>-2113.0552120000002</v>
      </c>
      <c r="E4" s="3" t="s">
        <v>3</v>
      </c>
      <c r="F4" s="22">
        <v>0.44</v>
      </c>
      <c r="H4" s="3" t="s">
        <v>3</v>
      </c>
      <c r="I4" s="22">
        <v>357</v>
      </c>
      <c r="J4" s="22">
        <v>86.4</v>
      </c>
      <c r="L4" s="3" t="s">
        <v>3</v>
      </c>
      <c r="M4" s="3">
        <v>357</v>
      </c>
      <c r="N4" s="3">
        <v>109</v>
      </c>
      <c r="O4" s="3">
        <v>0.30499999999999999</v>
      </c>
      <c r="Q4" s="22" t="s">
        <v>81</v>
      </c>
      <c r="S4" s="3" t="s">
        <v>52</v>
      </c>
      <c r="T4" s="3" t="s">
        <v>55</v>
      </c>
      <c r="U4" s="3" t="s">
        <v>56</v>
      </c>
      <c r="V4" s="3" t="s">
        <v>57</v>
      </c>
      <c r="W4" s="3" t="s">
        <v>58</v>
      </c>
      <c r="X4" s="3" t="s">
        <v>59</v>
      </c>
      <c r="Y4" s="3" t="s">
        <v>60</v>
      </c>
      <c r="Z4" s="3" t="s">
        <v>61</v>
      </c>
    </row>
    <row r="5" spans="1:26" x14ac:dyDescent="0.3">
      <c r="B5" s="3" t="s">
        <v>4</v>
      </c>
      <c r="C5" s="22">
        <v>-2242.9506476124357</v>
      </c>
      <c r="E5" s="3" t="s">
        <v>4</v>
      </c>
      <c r="F5" s="22">
        <v>0.307</v>
      </c>
      <c r="H5" s="3" t="s">
        <v>4</v>
      </c>
      <c r="I5" s="22">
        <v>306</v>
      </c>
      <c r="J5" s="22">
        <v>83.84</v>
      </c>
      <c r="L5" s="3" t="s">
        <v>4</v>
      </c>
      <c r="M5" s="3">
        <v>306</v>
      </c>
      <c r="N5" s="3">
        <v>22</v>
      </c>
      <c r="O5" s="3">
        <v>7.1999999999999995E-2</v>
      </c>
      <c r="Q5" s="5"/>
      <c r="S5" s="3" t="s">
        <v>62</v>
      </c>
      <c r="T5" s="3">
        <v>5848.9849999999997</v>
      </c>
      <c r="U5" s="3">
        <v>5848.9849999999997</v>
      </c>
      <c r="V5" s="3"/>
      <c r="W5" s="3">
        <v>130</v>
      </c>
      <c r="X5" s="3">
        <v>1830.1</v>
      </c>
      <c r="Y5" s="3">
        <v>1335.51</v>
      </c>
      <c r="Z5" s="3">
        <v>0.47499999999999998</v>
      </c>
    </row>
    <row r="6" spans="1:26" ht="28.8" x14ac:dyDescent="0.3">
      <c r="B6" s="3" t="s">
        <v>5</v>
      </c>
      <c r="C6" s="22">
        <v>-2122.4908089576847</v>
      </c>
      <c r="E6" s="3" t="s">
        <v>5</v>
      </c>
      <c r="F6" s="22">
        <v>0.189</v>
      </c>
      <c r="H6" s="3" t="s">
        <v>5</v>
      </c>
      <c r="I6" s="22">
        <v>482</v>
      </c>
      <c r="J6" s="22">
        <v>133.12</v>
      </c>
      <c r="L6" s="3" t="s">
        <v>5</v>
      </c>
      <c r="M6" s="3">
        <v>482</v>
      </c>
      <c r="N6" s="3">
        <v>0</v>
      </c>
      <c r="O6" s="3">
        <v>0</v>
      </c>
      <c r="Q6" s="5"/>
      <c r="S6" s="3" t="s">
        <v>63</v>
      </c>
      <c r="T6" s="3">
        <v>184.32899999999998</v>
      </c>
      <c r="U6" s="3">
        <v>44.628999999999998</v>
      </c>
      <c r="V6" s="3">
        <v>139.69999999999999</v>
      </c>
      <c r="W6" s="3">
        <v>0</v>
      </c>
      <c r="X6" s="3">
        <v>0.9</v>
      </c>
      <c r="Y6" s="3">
        <v>150.255</v>
      </c>
      <c r="Z6" s="3">
        <v>27.562000000000001</v>
      </c>
    </row>
    <row r="7" spans="1:26" ht="28.8" x14ac:dyDescent="0.3">
      <c r="B7" s="3" t="s">
        <v>6</v>
      </c>
      <c r="C7" s="22">
        <v>-2203.7536646846529</v>
      </c>
      <c r="E7" s="3" t="s">
        <v>6</v>
      </c>
      <c r="F7" s="22">
        <v>8.4000000000000005E-2</v>
      </c>
      <c r="H7" s="3" t="s">
        <v>6</v>
      </c>
      <c r="I7" s="22">
        <v>275</v>
      </c>
      <c r="J7" s="22">
        <v>58.88</v>
      </c>
      <c r="L7" s="3" t="s">
        <v>6</v>
      </c>
      <c r="M7" s="3">
        <v>275</v>
      </c>
      <c r="N7" s="3">
        <v>0</v>
      </c>
      <c r="O7" s="3">
        <v>0</v>
      </c>
      <c r="Q7" s="5"/>
      <c r="S7" s="3" t="s">
        <v>64</v>
      </c>
      <c r="T7" s="3">
        <v>349.245</v>
      </c>
      <c r="U7" s="3">
        <v>349.245</v>
      </c>
      <c r="V7" s="3"/>
      <c r="W7" s="3">
        <v>0</v>
      </c>
      <c r="X7" s="3">
        <v>0</v>
      </c>
      <c r="Y7" s="3">
        <v>0.92</v>
      </c>
      <c r="Z7" s="3">
        <v>334.34500000000003</v>
      </c>
    </row>
    <row r="8" spans="1:26" x14ac:dyDescent="0.3">
      <c r="B8" s="3" t="s">
        <v>7</v>
      </c>
      <c r="C8" s="22">
        <v>-2262.1088375678178</v>
      </c>
      <c r="E8" s="3" t="s">
        <v>7</v>
      </c>
      <c r="F8" s="22">
        <v>0.13200000000000001</v>
      </c>
      <c r="H8" s="3" t="s">
        <v>7</v>
      </c>
      <c r="I8" s="22">
        <v>144</v>
      </c>
      <c r="J8" s="22">
        <v>31.68</v>
      </c>
      <c r="L8" s="3" t="s">
        <v>7</v>
      </c>
      <c r="M8" s="3">
        <v>144</v>
      </c>
      <c r="N8" s="3">
        <v>25</v>
      </c>
      <c r="O8" s="3">
        <v>0.17399999999999999</v>
      </c>
      <c r="Q8" s="5"/>
      <c r="S8" s="3" t="s">
        <v>65</v>
      </c>
      <c r="T8" s="3">
        <v>8.4</v>
      </c>
      <c r="U8" s="3">
        <v>8.4</v>
      </c>
      <c r="V8" s="3"/>
      <c r="W8" s="3">
        <v>0</v>
      </c>
      <c r="X8" s="3">
        <v>0</v>
      </c>
      <c r="Y8" s="3">
        <v>0</v>
      </c>
      <c r="Z8" s="3">
        <v>8.1999999999999993</v>
      </c>
    </row>
    <row r="9" spans="1:26" x14ac:dyDescent="0.3">
      <c r="B9" s="3" t="s">
        <v>8</v>
      </c>
      <c r="C9" s="22">
        <v>-2197.5154682267148</v>
      </c>
      <c r="E9" s="3" t="s">
        <v>8</v>
      </c>
      <c r="F9" s="22">
        <v>7.5999999999999998E-2</v>
      </c>
      <c r="H9" s="3" t="s">
        <v>8</v>
      </c>
      <c r="I9" s="22">
        <v>144</v>
      </c>
      <c r="J9" s="22">
        <v>13.120000000000001</v>
      </c>
      <c r="L9" s="3" t="s">
        <v>8</v>
      </c>
      <c r="M9" s="3">
        <v>144</v>
      </c>
      <c r="N9" s="3">
        <v>2</v>
      </c>
      <c r="O9" s="3">
        <v>1.4E-2</v>
      </c>
      <c r="Q9" s="5"/>
      <c r="S9" s="3" t="s">
        <v>66</v>
      </c>
      <c r="T9" s="3">
        <v>6390.9589999999989</v>
      </c>
      <c r="U9" s="3">
        <v>6251.2589999999991</v>
      </c>
      <c r="V9" s="3"/>
      <c r="W9" s="3">
        <v>130</v>
      </c>
      <c r="X9" s="3">
        <v>1831</v>
      </c>
      <c r="Y9" s="3">
        <v>1486.6849999999999</v>
      </c>
      <c r="Z9" s="3">
        <v>370.58199999999999</v>
      </c>
    </row>
    <row r="10" spans="1:26" x14ac:dyDescent="0.3">
      <c r="B10" s="3" t="s">
        <v>9</v>
      </c>
      <c r="C10" s="22"/>
      <c r="E10" s="3" t="s">
        <v>9</v>
      </c>
      <c r="F10" s="22"/>
      <c r="H10" s="3" t="s">
        <v>9</v>
      </c>
      <c r="I10" s="22"/>
      <c r="J10" s="22"/>
      <c r="L10" s="3" t="s">
        <v>9</v>
      </c>
      <c r="M10" s="3">
        <v>274</v>
      </c>
      <c r="N10" s="3">
        <v>18</v>
      </c>
      <c r="O10" s="3">
        <v>6.6000000000000003E-2</v>
      </c>
      <c r="Q10" s="5"/>
    </row>
    <row r="11" spans="1:26" x14ac:dyDescent="0.3">
      <c r="B11" s="3" t="s">
        <v>10</v>
      </c>
      <c r="C11" s="22"/>
      <c r="E11" s="3" t="s">
        <v>10</v>
      </c>
      <c r="F11" s="22"/>
      <c r="H11" s="3" t="s">
        <v>10</v>
      </c>
      <c r="I11" s="22"/>
      <c r="J11" s="22"/>
      <c r="L11" s="3" t="s">
        <v>10</v>
      </c>
      <c r="M11" s="3">
        <v>277</v>
      </c>
      <c r="N11" s="3">
        <v>0</v>
      </c>
      <c r="O11" s="3">
        <v>0</v>
      </c>
      <c r="Q11" s="5"/>
    </row>
    <row r="12" spans="1:26" x14ac:dyDescent="0.3">
      <c r="B12" s="3" t="s">
        <v>11</v>
      </c>
      <c r="C12" s="22"/>
      <c r="E12" s="3" t="s">
        <v>11</v>
      </c>
      <c r="F12" s="22"/>
      <c r="H12" s="3" t="s">
        <v>11</v>
      </c>
      <c r="I12" s="22"/>
      <c r="J12" s="22"/>
      <c r="L12" s="3" t="s">
        <v>11</v>
      </c>
      <c r="M12" s="3">
        <v>171</v>
      </c>
      <c r="N12" s="3">
        <v>2</v>
      </c>
      <c r="O12" s="3">
        <v>1.2E-2</v>
      </c>
      <c r="Q12" s="5"/>
    </row>
    <row r="13" spans="1:26" x14ac:dyDescent="0.3">
      <c r="B13" s="3" t="s">
        <v>12</v>
      </c>
      <c r="C13" s="22"/>
      <c r="E13" s="3" t="s">
        <v>12</v>
      </c>
      <c r="F13" s="22"/>
      <c r="H13" s="3" t="s">
        <v>12</v>
      </c>
      <c r="I13" s="22"/>
      <c r="J13" s="22"/>
      <c r="L13" s="3" t="s">
        <v>12</v>
      </c>
      <c r="M13" s="3">
        <v>300</v>
      </c>
      <c r="N13" s="3">
        <v>67</v>
      </c>
      <c r="O13" s="3">
        <v>0.223</v>
      </c>
      <c r="Q13" s="5"/>
    </row>
    <row r="14" spans="1:26" x14ac:dyDescent="0.3">
      <c r="B14" s="3" t="s">
        <v>13</v>
      </c>
      <c r="C14" s="22"/>
      <c r="E14" s="3" t="s">
        <v>13</v>
      </c>
      <c r="F14" s="22"/>
      <c r="H14" s="3" t="s">
        <v>13</v>
      </c>
      <c r="I14" s="22"/>
      <c r="J14" s="22"/>
      <c r="L14" s="3" t="s">
        <v>13</v>
      </c>
      <c r="M14" s="3">
        <v>296</v>
      </c>
      <c r="N14" s="3">
        <v>71</v>
      </c>
      <c r="O14" s="3">
        <v>0.24</v>
      </c>
      <c r="Q14" s="5"/>
    </row>
    <row r="15" spans="1:26" x14ac:dyDescent="0.3">
      <c r="B15" s="3" t="s">
        <v>14</v>
      </c>
      <c r="C15" s="22"/>
      <c r="E15" s="3" t="s">
        <v>14</v>
      </c>
      <c r="F15" s="22"/>
      <c r="H15" s="3" t="s">
        <v>14</v>
      </c>
      <c r="I15" s="22"/>
      <c r="J15" s="22"/>
      <c r="L15" s="3" t="s">
        <v>14</v>
      </c>
      <c r="M15" s="3">
        <v>253</v>
      </c>
      <c r="N15" s="3">
        <v>4</v>
      </c>
      <c r="O15" s="3">
        <v>1.6E-2</v>
      </c>
      <c r="Q15" s="5"/>
    </row>
    <row r="16" spans="1:26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1" t="s">
        <v>21</v>
      </c>
      <c r="I16" s="21"/>
      <c r="J16" s="3"/>
      <c r="L16" s="3" t="s">
        <v>20</v>
      </c>
      <c r="M16" s="3">
        <v>3279</v>
      </c>
      <c r="N16" s="3">
        <v>320</v>
      </c>
      <c r="O16" s="3">
        <v>9.8000000000000004E-2</v>
      </c>
    </row>
    <row r="17" spans="3:10" ht="28.8" x14ac:dyDescent="0.3">
      <c r="C17" s="3" t="s">
        <v>17</v>
      </c>
      <c r="H17" s="10" t="s">
        <v>22</v>
      </c>
      <c r="I17" s="20"/>
      <c r="J17" s="3"/>
    </row>
  </sheetData>
  <mergeCells count="8">
    <mergeCell ref="B2:C2"/>
    <mergeCell ref="E2:F2"/>
    <mergeCell ref="H2:J2"/>
    <mergeCell ref="S2:Z2"/>
    <mergeCell ref="T3:V3"/>
    <mergeCell ref="W3:Z3"/>
    <mergeCell ref="L2:O2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zoomScale="115" zoomScaleNormal="115" workbookViewId="0">
      <selection activeCell="B10" sqref="B10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3" t="s">
        <v>40</v>
      </c>
      <c r="B1" s="26" t="s">
        <v>25</v>
      </c>
      <c r="C1" s="28"/>
      <c r="D1" s="26" t="s">
        <v>26</v>
      </c>
      <c r="E1" s="28"/>
      <c r="F1" s="26" t="s">
        <v>27</v>
      </c>
      <c r="G1" s="28"/>
      <c r="H1" s="25" t="s">
        <v>20</v>
      </c>
      <c r="I1" s="25"/>
      <c r="J1" s="25"/>
      <c r="K1" s="25" t="s">
        <v>71</v>
      </c>
    </row>
    <row r="2" spans="1:11" x14ac:dyDescent="0.3">
      <c r="A2" s="34"/>
      <c r="B2" s="4" t="s">
        <v>41</v>
      </c>
      <c r="C2" s="4" t="s">
        <v>42</v>
      </c>
      <c r="D2" s="4" t="s">
        <v>41</v>
      </c>
      <c r="E2" s="4" t="s">
        <v>42</v>
      </c>
      <c r="F2" s="4" t="s">
        <v>41</v>
      </c>
      <c r="G2" s="4" t="s">
        <v>42</v>
      </c>
      <c r="H2" s="4" t="s">
        <v>41</v>
      </c>
      <c r="I2" s="4" t="s">
        <v>42</v>
      </c>
      <c r="J2" s="3" t="s">
        <v>43</v>
      </c>
      <c r="K2" s="25"/>
    </row>
    <row r="3" spans="1:11" x14ac:dyDescent="0.3">
      <c r="A3" s="19">
        <v>45658</v>
      </c>
      <c r="B3" s="24">
        <v>3964.7119659550103</v>
      </c>
      <c r="C3" s="24">
        <v>3294.4704682223146</v>
      </c>
      <c r="D3" s="24">
        <v>223.82786981172811</v>
      </c>
      <c r="E3" s="24">
        <v>189.59343497838174</v>
      </c>
      <c r="F3" s="24">
        <v>1799.0920991478331</v>
      </c>
      <c r="G3" s="24">
        <v>390.512819908057</v>
      </c>
      <c r="H3" s="17">
        <f t="shared" ref="H3:H14" si="0">B3+D3+F3</f>
        <v>5987.6319349145715</v>
      </c>
      <c r="I3" s="17">
        <f t="shared" ref="I3:I14" si="1">C3+E3+G3</f>
        <v>3874.576723108753</v>
      </c>
      <c r="J3" s="17">
        <f t="shared" ref="J3" si="2">ABS(H3-I3)</f>
        <v>2113.0552118058185</v>
      </c>
      <c r="K3" s="3">
        <v>1</v>
      </c>
    </row>
    <row r="4" spans="1:11" x14ac:dyDescent="0.3">
      <c r="A4" s="19">
        <v>45689</v>
      </c>
      <c r="B4" s="22"/>
      <c r="C4" s="22"/>
      <c r="D4" s="22"/>
      <c r="E4" s="22"/>
      <c r="F4" s="22"/>
      <c r="G4" s="22"/>
      <c r="H4" s="17">
        <f t="shared" si="0"/>
        <v>0</v>
      </c>
      <c r="I4" s="17">
        <f t="shared" si="1"/>
        <v>0</v>
      </c>
      <c r="J4" s="17">
        <f t="shared" ref="J4:J14" si="3">ABS(H4-I4)</f>
        <v>0</v>
      </c>
      <c r="K4" s="3">
        <v>1</v>
      </c>
    </row>
    <row r="5" spans="1:11" x14ac:dyDescent="0.3">
      <c r="A5" s="19">
        <v>45717</v>
      </c>
      <c r="B5" s="24"/>
      <c r="C5" s="24"/>
      <c r="D5" s="24"/>
      <c r="E5" s="24"/>
      <c r="F5" s="22"/>
      <c r="G5" s="22"/>
      <c r="H5" s="17">
        <f t="shared" si="0"/>
        <v>0</v>
      </c>
      <c r="I5" s="17">
        <f t="shared" si="1"/>
        <v>0</v>
      </c>
      <c r="J5" s="17">
        <f t="shared" si="3"/>
        <v>0</v>
      </c>
      <c r="K5" s="3">
        <v>1</v>
      </c>
    </row>
    <row r="6" spans="1:11" x14ac:dyDescent="0.3">
      <c r="A6" s="19">
        <v>45748</v>
      </c>
      <c r="B6" s="22"/>
      <c r="C6" s="22"/>
      <c r="D6" s="22"/>
      <c r="E6" s="22"/>
      <c r="F6" s="22"/>
      <c r="G6" s="22"/>
      <c r="H6" s="17">
        <f t="shared" ref="H6:H8" si="4">B6+D6+F6</f>
        <v>0</v>
      </c>
      <c r="I6" s="17">
        <f t="shared" ref="I6:I8" si="5">C6+E6+G6</f>
        <v>0</v>
      </c>
      <c r="J6" s="17">
        <f t="shared" ref="J6" si="6">ABS(H6-I6)</f>
        <v>0</v>
      </c>
      <c r="K6" s="3">
        <v>1</v>
      </c>
    </row>
    <row r="7" spans="1:11" x14ac:dyDescent="0.3">
      <c r="A7" s="19">
        <v>45778</v>
      </c>
      <c r="B7" s="24">
        <v>3965.5414834426306</v>
      </c>
      <c r="C7" s="24">
        <v>3232.7624871043358</v>
      </c>
      <c r="D7" s="24">
        <v>228.52846890824256</v>
      </c>
      <c r="E7" s="24">
        <v>169.92546663595715</v>
      </c>
      <c r="F7" s="24">
        <v>1803.3318551956697</v>
      </c>
      <c r="G7" s="24">
        <v>332.60501623843197</v>
      </c>
      <c r="H7" s="17">
        <f t="shared" si="4"/>
        <v>5997.4018075465428</v>
      </c>
      <c r="I7" s="17">
        <f t="shared" si="5"/>
        <v>3735.2929699787246</v>
      </c>
      <c r="J7" s="17">
        <f t="shared" ref="J7" si="7">ABS(H7-I7)</f>
        <v>2262.1088375678182</v>
      </c>
      <c r="K7" s="3">
        <v>1</v>
      </c>
    </row>
    <row r="8" spans="1:11" x14ac:dyDescent="0.3">
      <c r="A8" s="19">
        <v>45809</v>
      </c>
      <c r="B8" s="24">
        <v>3965.5414834426306</v>
      </c>
      <c r="C8" s="24">
        <v>3247.6868306739998</v>
      </c>
      <c r="D8" s="24">
        <v>228.52846890824256</v>
      </c>
      <c r="E8" s="24">
        <v>205.44675495108569</v>
      </c>
      <c r="F8" s="24">
        <v>1803.3318551956697</v>
      </c>
      <c r="G8" s="24">
        <v>346.75275369474275</v>
      </c>
      <c r="H8" s="17">
        <f t="shared" si="4"/>
        <v>5997.4018075465428</v>
      </c>
      <c r="I8" s="17">
        <f t="shared" si="5"/>
        <v>3799.886339319828</v>
      </c>
      <c r="J8" s="17">
        <f t="shared" si="3"/>
        <v>2197.5154682267148</v>
      </c>
      <c r="K8" s="3">
        <v>1</v>
      </c>
    </row>
    <row r="9" spans="1:11" x14ac:dyDescent="0.3">
      <c r="A9" s="19">
        <v>45839</v>
      </c>
      <c r="B9" s="24"/>
      <c r="C9" s="24"/>
      <c r="D9" s="24"/>
      <c r="E9" s="24"/>
      <c r="F9" s="22"/>
      <c r="G9" s="22"/>
      <c r="H9" s="17">
        <f t="shared" si="0"/>
        <v>0</v>
      </c>
      <c r="I9" s="17">
        <f t="shared" si="1"/>
        <v>0</v>
      </c>
      <c r="J9" s="17">
        <f t="shared" si="3"/>
        <v>0</v>
      </c>
      <c r="K9" s="3">
        <v>1</v>
      </c>
    </row>
    <row r="10" spans="1:11" x14ac:dyDescent="0.3">
      <c r="A10" s="19">
        <v>45870</v>
      </c>
      <c r="B10" s="22"/>
      <c r="C10" s="22"/>
      <c r="D10" s="22"/>
      <c r="E10" s="22"/>
      <c r="F10" s="22"/>
      <c r="G10" s="22"/>
      <c r="H10" s="17">
        <f t="shared" si="0"/>
        <v>0</v>
      </c>
      <c r="I10" s="17">
        <f t="shared" si="1"/>
        <v>0</v>
      </c>
      <c r="J10" s="17">
        <f t="shared" si="3"/>
        <v>0</v>
      </c>
      <c r="K10" s="3">
        <v>1</v>
      </c>
    </row>
    <row r="11" spans="1:11" x14ac:dyDescent="0.3">
      <c r="A11" s="19">
        <v>45901</v>
      </c>
      <c r="B11" s="22"/>
      <c r="C11" s="22"/>
      <c r="D11" s="22"/>
      <c r="E11" s="22"/>
      <c r="F11" s="22"/>
      <c r="G11" s="22"/>
      <c r="H11" s="17">
        <f t="shared" si="0"/>
        <v>0</v>
      </c>
      <c r="I11" s="17">
        <f t="shared" si="1"/>
        <v>0</v>
      </c>
      <c r="J11" s="17">
        <f t="shared" si="3"/>
        <v>0</v>
      </c>
      <c r="K11" s="3">
        <v>1</v>
      </c>
    </row>
    <row r="12" spans="1:11" x14ac:dyDescent="0.3">
      <c r="A12" s="19">
        <v>45931</v>
      </c>
      <c r="B12" s="24"/>
      <c r="C12" s="24"/>
      <c r="D12" s="24"/>
      <c r="E12" s="24"/>
      <c r="F12" s="22"/>
      <c r="G12" s="22"/>
      <c r="H12" s="17">
        <f t="shared" si="0"/>
        <v>0</v>
      </c>
      <c r="I12" s="17">
        <f t="shared" si="1"/>
        <v>0</v>
      </c>
      <c r="J12" s="17">
        <f t="shared" si="3"/>
        <v>0</v>
      </c>
      <c r="K12" s="3">
        <v>1</v>
      </c>
    </row>
    <row r="13" spans="1:11" x14ac:dyDescent="0.3">
      <c r="A13" s="19">
        <v>45962</v>
      </c>
      <c r="B13" s="22"/>
      <c r="C13" s="22"/>
      <c r="D13" s="22"/>
      <c r="E13" s="22"/>
      <c r="F13" s="22"/>
      <c r="G13" s="22"/>
      <c r="H13" s="17">
        <f t="shared" si="0"/>
        <v>0</v>
      </c>
      <c r="I13" s="17">
        <f t="shared" si="1"/>
        <v>0</v>
      </c>
      <c r="J13" s="17">
        <f t="shared" si="3"/>
        <v>0</v>
      </c>
      <c r="K13" s="3">
        <v>1</v>
      </c>
    </row>
    <row r="14" spans="1:11" x14ac:dyDescent="0.3">
      <c r="A14" s="19">
        <v>45992</v>
      </c>
      <c r="B14" s="22"/>
      <c r="C14" s="22"/>
      <c r="D14" s="22"/>
      <c r="E14" s="22"/>
      <c r="F14" s="22"/>
      <c r="G14" s="22"/>
      <c r="H14" s="17">
        <f t="shared" si="0"/>
        <v>0</v>
      </c>
      <c r="I14" s="17">
        <f t="shared" si="1"/>
        <v>0</v>
      </c>
      <c r="J14" s="17">
        <f t="shared" si="3"/>
        <v>0</v>
      </c>
      <c r="K14" s="3">
        <v>1</v>
      </c>
    </row>
    <row r="15" spans="1:11" x14ac:dyDescent="0.3">
      <c r="A15" s="19">
        <v>46023</v>
      </c>
      <c r="B15" s="24"/>
      <c r="C15" s="24"/>
      <c r="D15" s="24"/>
      <c r="E15" s="24"/>
      <c r="F15" s="22"/>
      <c r="G15" s="22"/>
      <c r="H15" s="17">
        <f t="shared" ref="H15:H17" si="8">B15+D15+F15</f>
        <v>0</v>
      </c>
      <c r="I15" s="17">
        <f t="shared" ref="I15:I17" si="9">C15+E15+G15</f>
        <v>0</v>
      </c>
      <c r="J15" s="17">
        <f t="shared" ref="J15:J17" si="10">ABS(H15-I15)</f>
        <v>0</v>
      </c>
      <c r="K15" s="3">
        <v>1</v>
      </c>
    </row>
    <row r="16" spans="1:11" x14ac:dyDescent="0.3">
      <c r="A16" s="19">
        <v>46054</v>
      </c>
      <c r="B16" s="22"/>
      <c r="C16" s="22"/>
      <c r="D16" s="22"/>
      <c r="E16" s="22"/>
      <c r="F16" s="22"/>
      <c r="G16" s="22"/>
      <c r="H16" s="17">
        <f t="shared" si="8"/>
        <v>0</v>
      </c>
      <c r="I16" s="17">
        <f t="shared" si="9"/>
        <v>0</v>
      </c>
      <c r="J16" s="17">
        <f t="shared" si="10"/>
        <v>0</v>
      </c>
      <c r="K16" s="3">
        <v>1</v>
      </c>
    </row>
    <row r="17" spans="1:11" x14ac:dyDescent="0.3">
      <c r="A17" s="19">
        <v>46082</v>
      </c>
      <c r="B17" s="22"/>
      <c r="C17" s="22"/>
      <c r="D17" s="22"/>
      <c r="E17" s="22"/>
      <c r="F17" s="22"/>
      <c r="G17" s="22"/>
      <c r="H17" s="17">
        <f t="shared" si="8"/>
        <v>0</v>
      </c>
      <c r="I17" s="17">
        <f t="shared" si="9"/>
        <v>0</v>
      </c>
      <c r="J17" s="17">
        <f t="shared" si="10"/>
        <v>0</v>
      </c>
      <c r="K17" s="3">
        <v>1</v>
      </c>
    </row>
    <row r="18" spans="1:11" x14ac:dyDescent="0.3">
      <c r="A18" s="5"/>
      <c r="B18" s="6"/>
      <c r="C18" s="6"/>
      <c r="D18" s="6"/>
      <c r="E18" s="6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6"/>
      <c r="C21" s="6"/>
      <c r="D21" s="6"/>
      <c r="E21" s="6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6"/>
      <c r="C24" s="6"/>
      <c r="D24" s="6"/>
      <c r="E24" s="6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6"/>
      <c r="C27" s="6"/>
      <c r="D27" s="6"/>
      <c r="E27" s="6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6"/>
      <c r="C30" s="6"/>
      <c r="D30" s="6"/>
      <c r="E30" s="6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6"/>
      <c r="C33" s="6"/>
      <c r="D33" s="6"/>
      <c r="E33" s="6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6"/>
      <c r="C36" s="6"/>
      <c r="D36" s="6"/>
      <c r="E36" s="6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S15"/>
  <sheetViews>
    <sheetView zoomScale="115" zoomScaleNormal="115" workbookViewId="0">
      <selection activeCell="C9" sqref="C9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19" ht="43.2" x14ac:dyDescent="0.3">
      <c r="A1" s="3" t="s">
        <v>38</v>
      </c>
      <c r="B1" s="3" t="s">
        <v>37</v>
      </c>
      <c r="C1" s="3" t="s">
        <v>28</v>
      </c>
      <c r="D1" s="35" t="s">
        <v>39</v>
      </c>
      <c r="E1" s="3" t="s">
        <v>38</v>
      </c>
      <c r="F1" s="3" t="s">
        <v>37</v>
      </c>
      <c r="G1" s="3" t="s">
        <v>28</v>
      </c>
      <c r="H1" s="35" t="s">
        <v>39</v>
      </c>
      <c r="I1" s="3" t="s">
        <v>38</v>
      </c>
      <c r="J1" s="3" t="s">
        <v>48</v>
      </c>
      <c r="K1" s="3" t="s">
        <v>28</v>
      </c>
      <c r="L1" s="35" t="s">
        <v>39</v>
      </c>
      <c r="M1" s="3" t="s">
        <v>38</v>
      </c>
      <c r="N1" s="3" t="s">
        <v>48</v>
      </c>
      <c r="O1" s="3" t="s">
        <v>28</v>
      </c>
      <c r="P1" s="35" t="s">
        <v>39</v>
      </c>
      <c r="Q1" s="3" t="s">
        <v>38</v>
      </c>
      <c r="R1" s="3" t="s">
        <v>48</v>
      </c>
      <c r="S1" s="3" t="s">
        <v>28</v>
      </c>
    </row>
    <row r="2" spans="1:19" x14ac:dyDescent="0.3">
      <c r="A2" s="3">
        <v>1</v>
      </c>
      <c r="B2" s="3" t="s">
        <v>29</v>
      </c>
      <c r="C2" s="3">
        <v>0</v>
      </c>
      <c r="D2" s="35"/>
      <c r="E2" s="3">
        <v>1</v>
      </c>
      <c r="F2" s="3"/>
      <c r="G2" s="3"/>
      <c r="H2" s="35"/>
      <c r="I2" s="3">
        <v>1</v>
      </c>
      <c r="J2" s="3"/>
      <c r="K2" s="3"/>
      <c r="L2" s="35"/>
      <c r="M2" s="3">
        <v>1</v>
      </c>
      <c r="N2" s="3"/>
      <c r="O2" s="3"/>
      <c r="P2" s="35"/>
      <c r="Q2" s="3">
        <v>1</v>
      </c>
      <c r="R2" s="3"/>
      <c r="S2" s="3"/>
    </row>
    <row r="3" spans="1:19" x14ac:dyDescent="0.3">
      <c r="A3" s="3">
        <v>2</v>
      </c>
      <c r="B3" s="3" t="s">
        <v>30</v>
      </c>
      <c r="C3" s="3">
        <v>38.700000000000003</v>
      </c>
      <c r="D3" s="35"/>
      <c r="E3" s="3">
        <v>2</v>
      </c>
      <c r="F3" s="3"/>
      <c r="G3" s="3"/>
      <c r="H3" s="35"/>
      <c r="I3" s="3">
        <v>2</v>
      </c>
      <c r="J3" s="3"/>
      <c r="K3" s="3"/>
      <c r="L3" s="35"/>
      <c r="M3" s="3">
        <v>2</v>
      </c>
      <c r="N3" s="3"/>
      <c r="O3" s="3"/>
      <c r="P3" s="35"/>
      <c r="Q3" s="3">
        <v>2</v>
      </c>
      <c r="R3" s="3"/>
      <c r="S3" s="3"/>
    </row>
    <row r="4" spans="1:19" x14ac:dyDescent="0.3">
      <c r="A4" s="3">
        <v>3</v>
      </c>
      <c r="B4" s="3" t="s">
        <v>31</v>
      </c>
      <c r="C4" s="3">
        <v>353</v>
      </c>
      <c r="D4" s="35"/>
      <c r="E4" s="3">
        <v>3</v>
      </c>
      <c r="F4" s="3"/>
      <c r="G4" s="3"/>
      <c r="H4" s="35"/>
      <c r="I4" s="3">
        <v>3</v>
      </c>
      <c r="J4" s="3"/>
      <c r="K4" s="3"/>
      <c r="L4" s="35"/>
      <c r="M4" s="3">
        <v>3</v>
      </c>
      <c r="N4" s="3"/>
      <c r="O4" s="3"/>
      <c r="P4" s="35"/>
      <c r="Q4" s="3">
        <v>3</v>
      </c>
      <c r="R4" s="3"/>
      <c r="S4" s="3"/>
    </row>
    <row r="5" spans="1:19" x14ac:dyDescent="0.3">
      <c r="A5" s="3">
        <v>4</v>
      </c>
      <c r="B5" s="3" t="s">
        <v>32</v>
      </c>
      <c r="C5" s="3">
        <v>66.400000000000006</v>
      </c>
      <c r="D5" s="35"/>
      <c r="E5" s="3">
        <v>4</v>
      </c>
      <c r="F5" s="3"/>
      <c r="G5" s="3"/>
      <c r="H5" s="35"/>
      <c r="I5" s="3">
        <v>4</v>
      </c>
      <c r="J5" s="3"/>
      <c r="K5" s="3"/>
      <c r="L5" s="35"/>
      <c r="M5" s="3">
        <v>4</v>
      </c>
      <c r="N5" s="3"/>
      <c r="O5" s="3"/>
      <c r="P5" s="35"/>
      <c r="Q5" s="3">
        <v>4</v>
      </c>
      <c r="R5" s="3"/>
      <c r="S5" s="3"/>
    </row>
    <row r="6" spans="1:19" x14ac:dyDescent="0.3">
      <c r="A6" s="3">
        <v>5</v>
      </c>
      <c r="B6" s="3" t="s">
        <v>33</v>
      </c>
      <c r="C6" s="3">
        <v>130.30000000000001</v>
      </c>
      <c r="D6" s="35"/>
      <c r="E6" s="3">
        <v>5</v>
      </c>
      <c r="F6" s="3"/>
      <c r="G6" s="3"/>
      <c r="H6" s="35"/>
      <c r="I6" s="3">
        <v>5</v>
      </c>
      <c r="J6" s="3"/>
      <c r="K6" s="3"/>
      <c r="L6" s="35"/>
      <c r="M6" s="3">
        <v>5</v>
      </c>
      <c r="N6" s="3"/>
      <c r="O6" s="3"/>
      <c r="P6" s="35"/>
      <c r="Q6" s="3">
        <v>5</v>
      </c>
      <c r="R6" s="3"/>
      <c r="S6" s="3"/>
    </row>
    <row r="7" spans="1:19" x14ac:dyDescent="0.3">
      <c r="A7" s="3">
        <v>6</v>
      </c>
      <c r="B7" s="3" t="s">
        <v>34</v>
      </c>
      <c r="C7" s="3">
        <v>332.8</v>
      </c>
      <c r="D7" s="35"/>
      <c r="E7" s="3">
        <v>6</v>
      </c>
      <c r="F7" s="3"/>
      <c r="G7" s="3"/>
      <c r="H7" s="35"/>
      <c r="I7" s="3">
        <v>6</v>
      </c>
      <c r="J7" s="3"/>
      <c r="K7" s="3"/>
      <c r="L7" s="35"/>
      <c r="M7" s="3">
        <v>6</v>
      </c>
      <c r="N7" s="3"/>
      <c r="O7" s="3"/>
      <c r="P7" s="35"/>
      <c r="Q7" s="3">
        <v>6</v>
      </c>
      <c r="R7" s="3"/>
      <c r="S7" s="3"/>
    </row>
    <row r="8" spans="1:19" ht="43.2" x14ac:dyDescent="0.3">
      <c r="A8" s="3">
        <v>7</v>
      </c>
      <c r="B8" s="3" t="s">
        <v>35</v>
      </c>
      <c r="C8" s="3">
        <v>588.40000000000009</v>
      </c>
      <c r="D8" s="35"/>
      <c r="E8" s="3">
        <v>7</v>
      </c>
      <c r="F8" s="3"/>
      <c r="G8" s="3"/>
      <c r="H8" s="35"/>
      <c r="I8" s="3">
        <v>7</v>
      </c>
      <c r="J8" s="3"/>
      <c r="K8" s="3"/>
      <c r="L8" s="35"/>
      <c r="M8" s="3" t="s">
        <v>80</v>
      </c>
      <c r="N8" s="7" t="s">
        <v>50</v>
      </c>
      <c r="O8" s="7">
        <v>30</v>
      </c>
      <c r="P8" s="35"/>
      <c r="Q8" s="3" t="s">
        <v>91</v>
      </c>
      <c r="R8" s="7" t="s">
        <v>50</v>
      </c>
      <c r="S8" s="7">
        <v>30</v>
      </c>
    </row>
    <row r="9" spans="1:19" ht="45.6" customHeight="1" x14ac:dyDescent="0.3">
      <c r="A9" s="3" t="s">
        <v>44</v>
      </c>
      <c r="B9" s="7" t="s">
        <v>36</v>
      </c>
      <c r="C9" s="7">
        <v>147.10000000000002</v>
      </c>
      <c r="D9" s="35"/>
      <c r="E9" s="3">
        <v>8</v>
      </c>
      <c r="F9" s="3"/>
      <c r="G9" s="3"/>
      <c r="H9" s="35"/>
      <c r="I9" s="3">
        <v>8</v>
      </c>
      <c r="J9" s="3"/>
      <c r="K9" s="3"/>
      <c r="L9" s="35"/>
      <c r="P9" s="35"/>
    </row>
    <row r="10" spans="1:19" ht="45.6" customHeight="1" x14ac:dyDescent="0.3">
      <c r="A10" s="3" t="s">
        <v>44</v>
      </c>
      <c r="B10" s="3" t="s">
        <v>46</v>
      </c>
      <c r="C10" s="3">
        <v>190.5</v>
      </c>
      <c r="D10" s="35"/>
      <c r="E10" s="3" t="s">
        <v>45</v>
      </c>
      <c r="F10" s="7" t="s">
        <v>36</v>
      </c>
      <c r="G10" s="7">
        <v>300</v>
      </c>
      <c r="H10" s="35"/>
      <c r="I10" s="3" t="s">
        <v>49</v>
      </c>
      <c r="J10" s="7" t="s">
        <v>50</v>
      </c>
      <c r="K10" s="7">
        <v>50</v>
      </c>
      <c r="L10" s="35"/>
      <c r="P10" s="35"/>
    </row>
    <row r="11" spans="1:19" x14ac:dyDescent="0.3">
      <c r="A11" s="3" t="s">
        <v>44</v>
      </c>
      <c r="B11" s="7" t="s">
        <v>47</v>
      </c>
      <c r="C11" s="7">
        <v>181.4</v>
      </c>
      <c r="D11" s="35"/>
      <c r="E11" s="3" t="s">
        <v>45</v>
      </c>
      <c r="F11" s="3" t="s">
        <v>46</v>
      </c>
      <c r="G11" s="3">
        <v>644.1</v>
      </c>
      <c r="H11" s="35"/>
      <c r="L11" s="35"/>
      <c r="P11" s="35"/>
    </row>
    <row r="12" spans="1:19" x14ac:dyDescent="0.3">
      <c r="D12" s="35"/>
      <c r="E12" s="3" t="s">
        <v>45</v>
      </c>
      <c r="F12" s="7" t="s">
        <v>47</v>
      </c>
      <c r="G12" s="7">
        <v>1796.2</v>
      </c>
      <c r="H12" s="35"/>
      <c r="L12" s="35"/>
      <c r="P12" s="35"/>
    </row>
    <row r="13" spans="1:19" x14ac:dyDescent="0.3">
      <c r="D13" s="35"/>
      <c r="H13" s="35"/>
      <c r="L13" s="35"/>
      <c r="P13" s="35"/>
    </row>
    <row r="14" spans="1:19" x14ac:dyDescent="0.3">
      <c r="D14" s="35"/>
      <c r="H14" s="35"/>
      <c r="L14" s="35"/>
      <c r="P14" s="35"/>
    </row>
    <row r="15" spans="1:19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zoomScale="130" zoomScaleNormal="130" workbookViewId="0">
      <selection activeCell="C5" sqref="C5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0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38</v>
      </c>
      <c r="B1" s="1" t="s">
        <v>76</v>
      </c>
      <c r="C1" s="16" t="s">
        <v>88</v>
      </c>
      <c r="D1" s="8" t="s">
        <v>77</v>
      </c>
      <c r="E1" s="9">
        <v>4.1666666666666664E-2</v>
      </c>
      <c r="F1" s="9">
        <v>8.3333333333333329E-2</v>
      </c>
      <c r="G1" s="9">
        <v>0.125</v>
      </c>
      <c r="H1" s="9">
        <v>0.16666666666666699</v>
      </c>
      <c r="I1" s="9">
        <v>0.20833333333333334</v>
      </c>
      <c r="J1" s="9">
        <v>0.25</v>
      </c>
      <c r="K1" s="9">
        <v>0.29166666666666669</v>
      </c>
      <c r="L1" s="9">
        <v>0.33333333333333331</v>
      </c>
      <c r="M1" s="9">
        <v>0.375</v>
      </c>
      <c r="N1" s="9">
        <v>0.41666666666666602</v>
      </c>
      <c r="O1" s="9">
        <v>0.45833333333333298</v>
      </c>
      <c r="P1" s="9">
        <v>0.5</v>
      </c>
      <c r="Q1" s="9">
        <v>0.54166666666666596</v>
      </c>
      <c r="R1" s="9">
        <v>0.58333333333333304</v>
      </c>
      <c r="S1" s="9">
        <v>0.625</v>
      </c>
      <c r="T1" s="9">
        <v>0.66666666666666596</v>
      </c>
      <c r="U1" s="9">
        <v>0.70833333333333304</v>
      </c>
      <c r="V1" s="9">
        <v>0.75</v>
      </c>
      <c r="W1" s="9">
        <v>0.79166666666666596</v>
      </c>
      <c r="X1" s="9">
        <v>0.83333333333333304</v>
      </c>
      <c r="Y1" s="9">
        <v>0.875</v>
      </c>
      <c r="Z1" s="9">
        <v>0.91666666666666596</v>
      </c>
      <c r="AA1" s="9">
        <v>0.95833333333333337</v>
      </c>
      <c r="AB1" s="14">
        <v>1</v>
      </c>
    </row>
    <row r="2" spans="1:28" ht="28.8" x14ac:dyDescent="0.3">
      <c r="A2" s="1">
        <v>1</v>
      </c>
      <c r="B2" s="1" t="s">
        <v>72</v>
      </c>
      <c r="C2" s="16" t="s">
        <v>89</v>
      </c>
      <c r="D2" s="12">
        <v>45841</v>
      </c>
      <c r="E2" s="1"/>
      <c r="F2" s="1"/>
      <c r="G2" s="1"/>
      <c r="H2" s="1"/>
      <c r="I2" s="1"/>
      <c r="J2" s="1"/>
      <c r="K2" s="1"/>
      <c r="L2" s="3" t="s">
        <v>91</v>
      </c>
      <c r="M2" s="3" t="s">
        <v>49</v>
      </c>
      <c r="N2" s="3" t="s">
        <v>80</v>
      </c>
      <c r="O2" s="3" t="s">
        <v>49</v>
      </c>
      <c r="P2" s="1" t="s">
        <v>44</v>
      </c>
      <c r="Q2" s="1"/>
      <c r="R2" s="1"/>
      <c r="S2" s="1"/>
      <c r="T2" s="1"/>
      <c r="U2" s="3" t="s">
        <v>49</v>
      </c>
      <c r="V2" s="1" t="s">
        <v>44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73</v>
      </c>
      <c r="D3" s="1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74</v>
      </c>
      <c r="C4" s="16" t="s">
        <v>79</v>
      </c>
      <c r="D4" s="1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75</v>
      </c>
      <c r="C5" s="16" t="s">
        <v>93</v>
      </c>
      <c r="D5" s="13"/>
      <c r="E5" s="1"/>
      <c r="F5" s="1"/>
      <c r="G5" s="1"/>
      <c r="H5" s="1"/>
      <c r="I5" s="1"/>
      <c r="J5" s="1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44</v>
      </c>
      <c r="AB5" s="1"/>
    </row>
    <row r="6" spans="1:28" x14ac:dyDescent="0.3">
      <c r="A6" s="15"/>
      <c r="B6" s="15"/>
      <c r="C6" s="15"/>
      <c r="D6" s="1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5"/>
      <c r="B7" s="15"/>
      <c r="C7" s="16" t="s">
        <v>82</v>
      </c>
      <c r="D7" s="1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5"/>
      <c r="B8" s="15"/>
      <c r="C8" s="16" t="s">
        <v>83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5"/>
      <c r="B9" s="15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5"/>
      <c r="B10" s="15"/>
    </row>
    <row r="11" spans="1:28" x14ac:dyDescent="0.3">
      <c r="A11" s="15"/>
      <c r="B1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zoomScale="130" zoomScaleNormal="130" workbookViewId="0">
      <selection activeCell="B6" sqref="B6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13.33203125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38</v>
      </c>
      <c r="B1" s="1" t="s">
        <v>76</v>
      </c>
      <c r="C1" s="16" t="s">
        <v>88</v>
      </c>
      <c r="D1" s="8" t="s">
        <v>77</v>
      </c>
      <c r="E1" s="9">
        <v>4.1666666666666664E-2</v>
      </c>
      <c r="F1" s="9">
        <v>8.3333333333333329E-2</v>
      </c>
      <c r="G1" s="9">
        <v>0.125</v>
      </c>
      <c r="H1" s="9">
        <v>0.16666666666666699</v>
      </c>
      <c r="I1" s="9">
        <v>0.20833333333333334</v>
      </c>
      <c r="J1" s="9">
        <v>0.25</v>
      </c>
      <c r="K1" s="9">
        <v>0.29166666666666669</v>
      </c>
      <c r="L1" s="9">
        <v>0.33333333333333331</v>
      </c>
      <c r="M1" s="9">
        <v>0.375</v>
      </c>
      <c r="N1" s="9">
        <v>0.41666666666666602</v>
      </c>
      <c r="O1" s="9">
        <v>0.45833333333333298</v>
      </c>
      <c r="P1" s="9">
        <v>0.5</v>
      </c>
      <c r="Q1" s="9">
        <v>0.54166666666666596</v>
      </c>
      <c r="R1" s="9">
        <v>0.58333333333333304</v>
      </c>
      <c r="S1" s="9">
        <v>0.625</v>
      </c>
      <c r="T1" s="9">
        <v>0.66666666666666596</v>
      </c>
      <c r="U1" s="9">
        <v>0.70833333333333304</v>
      </c>
      <c r="V1" s="9">
        <v>0.75</v>
      </c>
      <c r="W1" s="9">
        <v>0.79166666666666596</v>
      </c>
      <c r="X1" s="9">
        <v>0.83333333333333304</v>
      </c>
      <c r="Y1" s="9">
        <v>0.875</v>
      </c>
      <c r="Z1" s="9">
        <v>0.91666666666666596</v>
      </c>
      <c r="AA1" s="9">
        <v>0.95833333333333337</v>
      </c>
      <c r="AB1" s="14">
        <v>1</v>
      </c>
    </row>
    <row r="2" spans="1:28" ht="22.8" customHeight="1" x14ac:dyDescent="0.3">
      <c r="A2" s="1">
        <v>1</v>
      </c>
      <c r="B2" s="1" t="s">
        <v>84</v>
      </c>
      <c r="C2" s="16" t="s">
        <v>90</v>
      </c>
      <c r="D2" s="13">
        <v>45703</v>
      </c>
      <c r="E2" s="1"/>
      <c r="F2" s="1"/>
      <c r="G2" s="1"/>
      <c r="H2" s="1"/>
      <c r="I2" s="1"/>
      <c r="J2" s="1"/>
      <c r="K2" s="1" t="s">
        <v>44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85</v>
      </c>
      <c r="D3" s="13">
        <v>45704</v>
      </c>
      <c r="E3" s="1"/>
      <c r="F3" s="1"/>
      <c r="G3" s="1"/>
      <c r="H3" s="1"/>
      <c r="I3" s="1"/>
      <c r="J3" s="1"/>
      <c r="K3" s="1" t="s">
        <v>44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86</v>
      </c>
      <c r="C4" s="16" t="s">
        <v>79</v>
      </c>
      <c r="D4" s="13">
        <v>45705</v>
      </c>
      <c r="E4" s="1"/>
      <c r="F4" s="1"/>
      <c r="G4" s="1"/>
      <c r="H4" s="1"/>
      <c r="I4" s="1"/>
      <c r="J4" s="1"/>
      <c r="K4" s="1" t="s">
        <v>44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87</v>
      </c>
      <c r="C5" s="16" t="s">
        <v>78</v>
      </c>
      <c r="D5" s="13"/>
      <c r="E5" s="1"/>
      <c r="F5" s="1"/>
      <c r="G5" s="1"/>
      <c r="H5" s="1"/>
      <c r="I5" s="1"/>
      <c r="J5" s="1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44</v>
      </c>
      <c r="AB5" s="1"/>
    </row>
    <row r="6" spans="1:28" x14ac:dyDescent="0.3">
      <c r="A6" s="18">
        <v>5</v>
      </c>
      <c r="B6" s="18" t="s">
        <v>92</v>
      </c>
      <c r="C6" s="15"/>
      <c r="D6" s="1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5"/>
      <c r="B7" s="15"/>
      <c r="C7" s="16" t="s">
        <v>82</v>
      </c>
      <c r="D7" s="1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5"/>
      <c r="B8" s="15"/>
      <c r="C8" s="16" t="s">
        <v>83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5"/>
      <c r="B9" s="15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2025-07-03T08:56:56Z</dcterms:modified>
</cp:coreProperties>
</file>