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av/Documents/MATLAB/reADT/cross validation/"/>
    </mc:Choice>
  </mc:AlternateContent>
  <bookViews>
    <workbookView xWindow="3880" yWindow="740" windowWidth="25600" windowHeight="1460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2" i="1" l="1"/>
  <c r="W31" i="1"/>
  <c r="W30" i="1"/>
  <c r="W29" i="1"/>
  <c r="W28" i="1"/>
  <c r="W27" i="1"/>
  <c r="W26" i="1"/>
  <c r="W19" i="1"/>
  <c r="W18" i="1"/>
  <c r="W17" i="1"/>
  <c r="W16" i="1"/>
  <c r="W15" i="1"/>
  <c r="W14" i="1"/>
  <c r="W13" i="1"/>
  <c r="N32" i="1"/>
  <c r="N31" i="1"/>
  <c r="N30" i="1"/>
  <c r="N29" i="1"/>
  <c r="N28" i="1"/>
  <c r="N27" i="1"/>
  <c r="N26" i="1"/>
  <c r="W8" i="1"/>
  <c r="W7" i="1"/>
  <c r="W6" i="1"/>
  <c r="W5" i="1"/>
  <c r="W4" i="1"/>
  <c r="W3" i="1"/>
  <c r="W2" i="1"/>
  <c r="N19" i="1"/>
  <c r="N18" i="1"/>
  <c r="N17" i="1"/>
  <c r="N16" i="1"/>
  <c r="N15" i="1"/>
  <c r="N14" i="1"/>
  <c r="N13" i="1"/>
  <c r="N8" i="1"/>
  <c r="N7" i="1"/>
  <c r="N6" i="1"/>
  <c r="N5" i="1"/>
  <c r="N4" i="1"/>
  <c r="N3" i="1"/>
  <c r="N2" i="1"/>
  <c r="E32" i="1"/>
  <c r="E31" i="1"/>
  <c r="E30" i="1"/>
  <c r="E29" i="1"/>
  <c r="E28" i="1"/>
  <c r="E27" i="1"/>
  <c r="E26" i="1"/>
  <c r="E19" i="1"/>
  <c r="E18" i="1"/>
  <c r="E17" i="1"/>
  <c r="E16" i="1"/>
  <c r="E15" i="1"/>
  <c r="E14" i="1"/>
  <c r="E13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<sst xmlns="http://schemas.openxmlformats.org/spreadsheetml/2006/main" count="185" uniqueCount="114">
  <si>
    <t>iteration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</si>
  <si>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</si>
  <si>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</si>
  <si>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</si>
  <si>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accurate</t>
    <phoneticPr fontId="1" type="noConversion"/>
  </si>
  <si>
    <t>81.71±0.77%</t>
    <phoneticPr fontId="1" type="noConversion"/>
  </si>
  <si>
    <t>85.55±0.66%</t>
    <phoneticPr fontId="1" type="noConversion"/>
  </si>
  <si>
    <t>79.47±0.97%</t>
    <phoneticPr fontId="1" type="noConversion"/>
  </si>
  <si>
    <t>82.39±0.69%</t>
    <phoneticPr fontId="1" type="noConversion"/>
  </si>
  <si>
    <t>MLP1</t>
  </si>
  <si>
    <t>MLP2</t>
  </si>
  <si>
    <t>MLP3</t>
  </si>
  <si>
    <t>avg</t>
  </si>
  <si>
    <t>AE1</t>
  </si>
  <si>
    <t>AE2</t>
  </si>
  <si>
    <t>AE3</t>
  </si>
  <si>
    <t>SVM</t>
  </si>
  <si>
    <t>HUANG</t>
  </si>
  <si>
    <t>auc</t>
  </si>
  <si>
    <t>82.72±0.77%</t>
    <phoneticPr fontId="1" type="noConversion"/>
  </si>
  <si>
    <t>87.52±0.4%</t>
    <phoneticPr fontId="1" type="noConversion"/>
  </si>
  <si>
    <t>85.05±0.57%</t>
    <phoneticPr fontId="1" type="noConversion"/>
  </si>
  <si>
    <t>84.63±0.63%</t>
    <phoneticPr fontId="1" type="noConversion"/>
  </si>
  <si>
    <t>0.92±0.0053</t>
    <phoneticPr fontId="1" type="noConversion"/>
  </si>
  <si>
    <t>82.6±0.66%</t>
    <phoneticPr fontId="1" type="noConversion"/>
  </si>
  <si>
    <t>86.6±0.45%</t>
    <phoneticPr fontId="1" type="noConversion"/>
  </si>
  <si>
    <t>84.55±0.53%</t>
    <phoneticPr fontId="1" type="noConversion"/>
  </si>
  <si>
    <t>84.19±0.56%</t>
    <phoneticPr fontId="1" type="noConversion"/>
  </si>
  <si>
    <t>0.91±0.005</t>
    <phoneticPr fontId="1" type="noConversion"/>
  </si>
  <si>
    <t>75.5±1.99%</t>
    <phoneticPr fontId="1" type="noConversion"/>
  </si>
  <si>
    <t>81.44±1.42%</t>
    <phoneticPr fontId="1" type="noConversion"/>
  </si>
  <si>
    <t>78.36±1.71%</t>
    <phoneticPr fontId="1" type="noConversion"/>
  </si>
  <si>
    <t>77.51±1.89%</t>
    <phoneticPr fontId="1" type="noConversion"/>
  </si>
  <si>
    <t>0.85±0.021</t>
    <phoneticPr fontId="1" type="noConversion"/>
  </si>
  <si>
    <t>74.27±0.99%</t>
    <phoneticPr fontId="1" type="noConversion"/>
  </si>
  <si>
    <t>81.14±1.47%</t>
    <phoneticPr fontId="1" type="noConversion"/>
  </si>
  <si>
    <t>77.55±1.03%</t>
    <phoneticPr fontId="1" type="noConversion"/>
  </si>
  <si>
    <t>76.51±1.04%</t>
    <phoneticPr fontId="1" type="noConversion"/>
  </si>
  <si>
    <t>0.84±0.012</t>
    <phoneticPr fontId="1" type="noConversion"/>
  </si>
  <si>
    <t>75.67±0.77%</t>
    <phoneticPr fontId="1" type="noConversion"/>
  </si>
  <si>
    <t>82.29±0.75%</t>
    <phoneticPr fontId="1" type="noConversion"/>
  </si>
  <si>
    <t>78.84±0.66%</t>
    <phoneticPr fontId="1" type="noConversion"/>
  </si>
  <si>
    <t>77.91±0.72%</t>
    <phoneticPr fontId="1" type="noConversion"/>
  </si>
  <si>
    <t>0.85±0.0075</t>
    <phoneticPr fontId="1" type="noConversion"/>
  </si>
  <si>
    <t>58.6±9.64%</t>
    <phoneticPr fontId="1" type="noConversion"/>
  </si>
  <si>
    <t>59.93±3.85%</t>
    <phoneticPr fontId="1" type="noConversion"/>
  </si>
  <si>
    <t>61.27±2.18%</t>
    <phoneticPr fontId="1" type="noConversion"/>
  </si>
  <si>
    <t>0.61±0.022</t>
    <phoneticPr fontId="1" type="noConversion"/>
  </si>
  <si>
    <t>0.89±0.008%</t>
    <phoneticPr fontId="1" type="noConversion"/>
  </si>
  <si>
    <t>TRIANINIG TIME= 4m18s</t>
    <phoneticPr fontId="1" type="noConversion"/>
  </si>
  <si>
    <t>TRIANINIG TIME= 5m39s</t>
    <phoneticPr fontId="1" type="noConversion"/>
  </si>
  <si>
    <t>TRIANINIG TIME= 11m47s</t>
    <phoneticPr fontId="1" type="noConversion"/>
  </si>
  <si>
    <t>TRIANINIG TIME= 7m44s</t>
    <phoneticPr fontId="1" type="noConversion"/>
  </si>
  <si>
    <t>TRIANINIG TIME= 6m34s</t>
    <phoneticPr fontId="1" type="noConversion"/>
  </si>
  <si>
    <t>TRIANINIG TIME= 3m25s</t>
    <phoneticPr fontId="1" type="noConversion"/>
  </si>
  <si>
    <t>62.5±3.88%</t>
    <phoneticPr fontId="1" type="noConversion"/>
  </si>
  <si>
    <t>77.17±5.50%</t>
    <phoneticPr fontId="1" type="noConversion"/>
  </si>
  <si>
    <t>67.37±4.10%</t>
    <phoneticPr fontId="1" type="noConversion"/>
  </si>
  <si>
    <t>62.52±5.54%</t>
    <phoneticPr fontId="1" type="noConversion"/>
  </si>
  <si>
    <t>0.62±0.056</t>
    <phoneticPr fontId="1" type="noConversion"/>
  </si>
  <si>
    <t>TRIANINIG TIME= 0m15s</t>
    <phoneticPr fontId="1" type="noConversion"/>
  </si>
  <si>
    <t>TRIANINIG TIME= 0m11s</t>
    <phoneticPr fontId="1" type="noConversion"/>
  </si>
  <si>
    <t>TRIANINIG TIME= unknow</t>
    <phoneticPr fontId="1" type="noConversion"/>
  </si>
  <si>
    <t>LALONDE</t>
    <phoneticPr fontId="1" type="noConversion"/>
  </si>
  <si>
    <t>iteration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</si>
  <si>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</si>
  <si>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</si>
  <si>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</si>
  <si>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accurate</t>
    <phoneticPr fontId="1" type="noConversion"/>
  </si>
  <si>
    <t>auc</t>
    <phoneticPr fontId="1" type="noConversion"/>
  </si>
  <si>
    <t>avg</t>
    <phoneticPr fontId="1" type="noConversion"/>
  </si>
  <si>
    <t>60±4.91%</t>
    <phoneticPr fontId="1" type="noConversion"/>
  </si>
  <si>
    <t>0.53±0.001</t>
    <phoneticPr fontId="1" type="noConversion"/>
  </si>
  <si>
    <t>52.67±0.1%</t>
    <phoneticPr fontId="1" type="noConversion"/>
  </si>
  <si>
    <t>14.74±0.21%</t>
    <phoneticPr fontId="1" type="noConversion"/>
  </si>
  <si>
    <t>8.19±0.12%</t>
    <phoneticPr fontId="1" type="noConversion"/>
  </si>
  <si>
    <t>74.03±0.75%</t>
    <phoneticPr fontId="1" type="noConversion"/>
  </si>
  <si>
    <t>cnn30</t>
    <phoneticPr fontId="1" type="noConversion"/>
  </si>
  <si>
    <t>accurate</t>
    <phoneticPr fontId="1" type="noConversion"/>
  </si>
  <si>
    <t>cnn50</t>
    <phoneticPr fontId="1" type="noConversion"/>
  </si>
  <si>
    <t>cnn3010</t>
    <phoneticPr fontId="1" type="noConversion"/>
  </si>
  <si>
    <t>70.9±2.50%</t>
    <phoneticPr fontId="1" type="noConversion"/>
  </si>
  <si>
    <t>76.7±2.57%</t>
    <phoneticPr fontId="1" type="noConversion"/>
  </si>
  <si>
    <t>73.6±1.67%</t>
    <phoneticPr fontId="1" type="noConversion"/>
  </si>
  <si>
    <t>72.5±1.95%</t>
    <phoneticPr fontId="1" type="noConversion"/>
  </si>
  <si>
    <t>77.8±3.4%</t>
    <phoneticPr fontId="1" type="noConversion"/>
  </si>
  <si>
    <t>74.8±1.16%</t>
    <phoneticPr fontId="1" type="noConversion"/>
  </si>
  <si>
    <t>74±0.9%</t>
    <phoneticPr fontId="1" type="noConversion"/>
  </si>
  <si>
    <t>75.7±2.4%</t>
    <phoneticPr fontId="1" type="noConversion"/>
  </si>
  <si>
    <t>74.8±5.4%</t>
    <phoneticPr fontId="1" type="noConversion"/>
  </si>
  <si>
    <t>75.1±2.0%</t>
    <phoneticPr fontId="1" type="noConversion"/>
  </si>
  <si>
    <t>75.3±1.1%</t>
    <phoneticPr fontId="1" type="noConversion"/>
  </si>
  <si>
    <t>0.72±0.019</t>
    <phoneticPr fontId="1" type="noConversion"/>
  </si>
  <si>
    <t>0.74±0.009</t>
    <phoneticPr fontId="1" type="noConversion"/>
  </si>
  <si>
    <t>0.75±0.011</t>
    <phoneticPr fontId="1" type="noConversion"/>
  </si>
  <si>
    <t>cnn5010</t>
  </si>
  <si>
    <t>precision</t>
    <phoneticPr fontId="1" type="noConversion"/>
  </si>
  <si>
    <t>recall</t>
    <phoneticPr fontId="1" type="noConversion"/>
  </si>
  <si>
    <t>f1-score</t>
    <phoneticPr fontId="1" type="noConversion"/>
  </si>
  <si>
    <t>accurate</t>
    <phoneticPr fontId="1" type="noConversion"/>
  </si>
  <si>
    <t>avg</t>
    <phoneticPr fontId="1" type="noConversion"/>
  </si>
  <si>
    <t>72.3±1.6%</t>
    <phoneticPr fontId="1" type="noConversion"/>
  </si>
  <si>
    <t>73.5±1.91%</t>
    <phoneticPr fontId="1" type="noConversion"/>
  </si>
  <si>
    <t>81.0±2.3%</t>
    <phoneticPr fontId="1" type="noConversion"/>
  </si>
  <si>
    <t>76.9±1%</t>
    <phoneticPr fontId="1" type="noConversion"/>
  </si>
  <si>
    <t>75.8±1.2%</t>
    <phoneticPr fontId="1" type="noConversion"/>
  </si>
  <si>
    <t>0.76±0.012</t>
    <phoneticPr fontId="1" type="noConversion"/>
  </si>
  <si>
    <t>0.753805;</t>
    <phoneticPr fontId="1" type="noConversion"/>
  </si>
  <si>
    <t>0.768443;</t>
    <phoneticPr fontId="1" type="noConversion"/>
  </si>
  <si>
    <t>0.774411;</t>
    <phoneticPr fontId="1" type="noConversion"/>
  </si>
  <si>
    <t>0.742322;</t>
    <phoneticPr fontId="1" type="noConversion"/>
  </si>
  <si>
    <t>0.757404;</t>
    <phoneticPr fontId="1" type="noConversion"/>
  </si>
  <si>
    <t>0.763484;</t>
    <phoneticPr fontId="1" type="noConversion"/>
  </si>
  <si>
    <t>0.746169;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</si>
</sst>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0"/>
      <color theme="1"/>
      <name val="Times New Roman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Times New Roman"/>
    </font>
    <font>
      <sz val="20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5" fillId="0" borderId="0" xfId="0" applyFont="1"/>
    <xf numFmtId="0" fontId="2" fillId="0" borderId="1" xfId="0" applyFont="1" applyBorder="1" applyAlignme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3" xfId="0" applyFont="1" applyBorder="1"/>
    <xf numFmtId="0" fontId="2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1" fontId="2" fillId="0" borderId="3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</cellXfs>
  <cellStyles count="13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tabSelected="1" topLeftCell="A49" zoomScale="67" zoomScaleNormal="55" zoomScalePageLayoutView="55" workbookViewId="0">
      <selection activeCell="H63" sqref="H63"/>
    </sheetView>
  </sheetViews>
  <sheetFormatPr baseColWidth="10" defaultColWidth="11" defaultRowHeight="16" x14ac:dyDescent="0.2"/>
  <cols>
    <col min="1" max="1" width="14.6640625" customWidth="1"/>
    <col min="2" max="2" width="9" customWidth="1"/>
    <col min="3" max="3" width="27.1640625" customWidth="1"/>
    <col min="4" max="4" width="23.1640625" customWidth="1"/>
    <col min="5" max="5" width="24.1640625" customWidth="1"/>
    <col min="6" max="6" width="25.6640625" customWidth="1"/>
    <col min="7" max="7" width="21.33203125" customWidth="1"/>
    <col min="8" max="8" width="37.6640625" customWidth="1"/>
    <col min="9" max="9" width="7.33203125" customWidth="1"/>
    <col min="12" max="12" width="18.83203125" customWidth="1"/>
    <col min="13" max="14" width="21.1640625" customWidth="1"/>
    <col min="15" max="15" width="23.6640625" customWidth="1"/>
    <col min="16" max="16" width="21.1640625" customWidth="1"/>
    <col min="17" max="17" width="39.83203125" customWidth="1"/>
    <col min="18" max="18" width="7.5" customWidth="1"/>
    <col min="21" max="21" width="19.6640625" customWidth="1"/>
    <col min="22" max="22" width="21.6640625" customWidth="1"/>
    <col min="23" max="23" width="20" customWidth="1"/>
    <col min="24" max="24" width="20.33203125" customWidth="1"/>
    <col min="25" max="25" width="18.5" customWidth="1"/>
    <col min="26" max="26" width="38.33203125" customWidth="1"/>
  </cols>
  <sheetData>
    <row r="1" spans="1:26" ht="25" x14ac:dyDescent="0.2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18</v>
      </c>
      <c r="H1" s="1"/>
      <c r="J1" s="2" t="s">
        <v>13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18</v>
      </c>
      <c r="Q1" s="4"/>
      <c r="S1" s="2" t="s">
        <v>16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18</v>
      </c>
    </row>
    <row r="2" spans="1:26" ht="25" customHeight="1" x14ac:dyDescent="0.25">
      <c r="A2" s="2"/>
      <c r="B2" s="2">
        <v>1</v>
      </c>
      <c r="C2" s="2">
        <v>78.48</v>
      </c>
      <c r="D2" s="2">
        <v>85.7</v>
      </c>
      <c r="E2" s="2">
        <f>2*(C2*D2)/(C2+D2)</f>
        <v>81.931246193202583</v>
      </c>
      <c r="F2" s="2">
        <v>81.099999999999994</v>
      </c>
      <c r="G2" s="2">
        <v>0.88305999999999996</v>
      </c>
      <c r="H2" s="1"/>
      <c r="J2" s="2"/>
      <c r="K2" s="2">
        <v>1</v>
      </c>
      <c r="L2" s="2">
        <v>79</v>
      </c>
      <c r="M2" s="2">
        <v>84.3</v>
      </c>
      <c r="N2" s="2">
        <f>2*(L2*M2)/(L2+M2)</f>
        <v>81.563992651561534</v>
      </c>
      <c r="O2" s="2">
        <v>81</v>
      </c>
      <c r="P2" s="2">
        <v>0.88458000000000003</v>
      </c>
      <c r="Q2" s="4"/>
      <c r="S2" s="2"/>
      <c r="T2" s="2">
        <v>1</v>
      </c>
      <c r="U2" s="2">
        <v>62.1</v>
      </c>
      <c r="V2" s="2">
        <v>51.2</v>
      </c>
      <c r="W2" s="2">
        <f t="shared" ref="W2:W8" si="0">2*(U2*V2)/(U2+V2)</f>
        <v>56.125684024713152</v>
      </c>
      <c r="X2" s="2">
        <v>59.9</v>
      </c>
      <c r="Y2" s="2">
        <v>0.59941999999999995</v>
      </c>
    </row>
    <row r="3" spans="1:26" ht="25" x14ac:dyDescent="0.25">
      <c r="A3" s="2"/>
      <c r="B3" s="2">
        <v>2</v>
      </c>
      <c r="C3" s="2">
        <v>79.97</v>
      </c>
      <c r="D3" s="2">
        <v>85.27</v>
      </c>
      <c r="E3" s="2">
        <f t="shared" ref="E3:E8" si="1">2*(C3*D3)/(C3+D3)</f>
        <v>82.535002420721355</v>
      </c>
      <c r="F3" s="2">
        <v>82</v>
      </c>
      <c r="G3" s="2">
        <v>0.89568999999999999</v>
      </c>
      <c r="H3" s="1"/>
      <c r="J3" s="2"/>
      <c r="K3" s="2">
        <v>2</v>
      </c>
      <c r="L3" s="2">
        <v>75.900000000000006</v>
      </c>
      <c r="M3" s="2">
        <v>81.400000000000006</v>
      </c>
      <c r="N3" s="2">
        <f t="shared" ref="N3:N8" si="2">2*(L3*M3)/(L3+M3)</f>
        <v>78.553846153846166</v>
      </c>
      <c r="O3" s="2">
        <v>77.8</v>
      </c>
      <c r="P3" s="2">
        <v>0.84977000000000003</v>
      </c>
      <c r="Q3" s="4"/>
      <c r="S3" s="2"/>
      <c r="T3" s="2">
        <v>2</v>
      </c>
      <c r="U3" s="2">
        <v>65.3</v>
      </c>
      <c r="V3" s="2">
        <v>55.1</v>
      </c>
      <c r="W3" s="2">
        <f t="shared" si="0"/>
        <v>59.767940199335541</v>
      </c>
      <c r="X3" s="2">
        <v>62.9</v>
      </c>
      <c r="Y3" s="2">
        <v>0.62922999999999996</v>
      </c>
    </row>
    <row r="4" spans="1:26" ht="25" x14ac:dyDescent="0.25">
      <c r="A4" s="2"/>
      <c r="B4" s="2">
        <v>3</v>
      </c>
      <c r="C4" s="2">
        <v>80.900000000000006</v>
      </c>
      <c r="D4" s="2">
        <v>85.92</v>
      </c>
      <c r="E4" s="2">
        <f t="shared" si="1"/>
        <v>83.334468289173969</v>
      </c>
      <c r="F4" s="2">
        <v>82.8</v>
      </c>
      <c r="G4" s="2">
        <v>0.90300000000000002</v>
      </c>
      <c r="H4" s="1" t="s">
        <v>54</v>
      </c>
      <c r="J4" s="2"/>
      <c r="K4" s="2">
        <v>3</v>
      </c>
      <c r="L4" s="2">
        <v>72.400000000000006</v>
      </c>
      <c r="M4" s="2">
        <v>79.599999999999994</v>
      </c>
      <c r="N4" s="2">
        <f t="shared" si="2"/>
        <v>75.829473684210527</v>
      </c>
      <c r="O4" s="2">
        <v>74.7</v>
      </c>
      <c r="P4" s="2">
        <v>0.81308999999999998</v>
      </c>
      <c r="Q4" s="1" t="s">
        <v>53</v>
      </c>
      <c r="S4" s="2"/>
      <c r="T4" s="2">
        <v>3</v>
      </c>
      <c r="U4" s="2">
        <v>61.8</v>
      </c>
      <c r="V4" s="2">
        <v>48.5</v>
      </c>
      <c r="W4" s="2">
        <f t="shared" si="0"/>
        <v>54.348141432456934</v>
      </c>
      <c r="X4" s="2">
        <v>59.2</v>
      </c>
      <c r="Y4" s="2">
        <v>0.59226999999999996</v>
      </c>
      <c r="Z4" s="1" t="s">
        <v>60</v>
      </c>
    </row>
    <row r="5" spans="1:26" ht="25" x14ac:dyDescent="0.25">
      <c r="A5" s="2"/>
      <c r="B5" s="2">
        <v>4</v>
      </c>
      <c r="C5" s="2">
        <v>80.290000000000006</v>
      </c>
      <c r="D5" s="2">
        <v>86.19</v>
      </c>
      <c r="E5" s="2">
        <f t="shared" si="1"/>
        <v>83.135452907256123</v>
      </c>
      <c r="F5" s="2">
        <v>82.5</v>
      </c>
      <c r="G5" s="2">
        <v>0.89856000000000003</v>
      </c>
      <c r="H5" s="1"/>
      <c r="J5" s="2"/>
      <c r="K5" s="2">
        <v>4</v>
      </c>
      <c r="L5" s="2">
        <v>76</v>
      </c>
      <c r="M5" s="2">
        <v>81.3</v>
      </c>
      <c r="N5" s="2">
        <f t="shared" si="2"/>
        <v>78.560712015257465</v>
      </c>
      <c r="O5" s="2">
        <v>77.8</v>
      </c>
      <c r="P5" s="2">
        <v>0.85207999999999995</v>
      </c>
      <c r="Q5" s="4"/>
      <c r="S5" s="2"/>
      <c r="T5" s="2">
        <v>4</v>
      </c>
      <c r="U5" s="2">
        <v>64.099999999999994</v>
      </c>
      <c r="V5" s="2">
        <v>62</v>
      </c>
      <c r="W5" s="2">
        <f t="shared" si="0"/>
        <v>63.032513877874706</v>
      </c>
      <c r="X5" s="2">
        <v>63.7</v>
      </c>
      <c r="Y5" s="2">
        <v>0.63656999999999997</v>
      </c>
    </row>
    <row r="6" spans="1:26" ht="25" x14ac:dyDescent="0.25">
      <c r="A6" s="2"/>
      <c r="B6" s="2">
        <v>5</v>
      </c>
      <c r="C6" s="2">
        <v>78.8</v>
      </c>
      <c r="D6" s="2">
        <v>86.3</v>
      </c>
      <c r="E6" s="2">
        <f t="shared" si="1"/>
        <v>82.379648697758938</v>
      </c>
      <c r="F6" s="2">
        <v>81.5</v>
      </c>
      <c r="G6" s="2">
        <v>0.88883000000000001</v>
      </c>
      <c r="H6" s="1"/>
      <c r="J6" s="2"/>
      <c r="K6" s="2">
        <v>5</v>
      </c>
      <c r="L6" s="2">
        <v>74.900000000000006</v>
      </c>
      <c r="M6" s="2">
        <v>81.5</v>
      </c>
      <c r="N6" s="2">
        <f t="shared" si="2"/>
        <v>78.060741687979544</v>
      </c>
      <c r="O6" s="2">
        <v>77.099999999999994</v>
      </c>
      <c r="P6" s="2">
        <v>0.84287000000000001</v>
      </c>
      <c r="Q6" s="4"/>
      <c r="S6" s="2"/>
      <c r="T6" s="2">
        <v>5</v>
      </c>
      <c r="U6" s="2">
        <v>57.8</v>
      </c>
      <c r="V6" s="2">
        <v>66.7</v>
      </c>
      <c r="W6" s="2">
        <f t="shared" si="0"/>
        <v>61.931887550200798</v>
      </c>
      <c r="X6" s="2">
        <v>59</v>
      </c>
      <c r="Y6" s="2">
        <v>0.59036</v>
      </c>
    </row>
    <row r="7" spans="1:26" ht="25" x14ac:dyDescent="0.25">
      <c r="A7" s="2"/>
      <c r="B7" s="2">
        <v>6</v>
      </c>
      <c r="C7" s="2">
        <v>78.36</v>
      </c>
      <c r="D7" s="2">
        <v>84.55</v>
      </c>
      <c r="E7" s="2">
        <f t="shared" si="1"/>
        <v>81.337401018967526</v>
      </c>
      <c r="F7" s="2">
        <v>80.599999999999994</v>
      </c>
      <c r="G7" s="2">
        <v>0.88138000000000005</v>
      </c>
      <c r="H7" s="1"/>
      <c r="J7" s="2"/>
      <c r="K7" s="2">
        <v>6</v>
      </c>
      <c r="L7" s="2">
        <v>75.8</v>
      </c>
      <c r="M7" s="2">
        <v>81.3</v>
      </c>
      <c r="N7" s="2">
        <f t="shared" si="2"/>
        <v>78.45372374283896</v>
      </c>
      <c r="O7" s="2">
        <v>77.7</v>
      </c>
      <c r="P7" s="2">
        <v>0.85146999999999995</v>
      </c>
      <c r="Q7" s="4"/>
      <c r="S7" s="2"/>
      <c r="T7" s="2">
        <v>6</v>
      </c>
      <c r="U7" s="2">
        <v>57.9</v>
      </c>
      <c r="V7" s="2">
        <v>74.900000000000006</v>
      </c>
      <c r="W7" s="2">
        <f t="shared" si="0"/>
        <v>65.31189759036144</v>
      </c>
      <c r="X7" s="2">
        <v>60.2</v>
      </c>
      <c r="Y7" s="2">
        <v>0.60211999999999999</v>
      </c>
    </row>
    <row r="8" spans="1:26" ht="25" x14ac:dyDescent="0.25">
      <c r="A8" s="2"/>
      <c r="B8" s="2">
        <v>7</v>
      </c>
      <c r="C8" s="2">
        <v>79.5</v>
      </c>
      <c r="D8" s="2">
        <v>84.89</v>
      </c>
      <c r="E8" s="2">
        <f t="shared" si="1"/>
        <v>82.106636656730956</v>
      </c>
      <c r="F8" s="2">
        <v>81.5</v>
      </c>
      <c r="G8" s="2">
        <v>0.88727999999999996</v>
      </c>
      <c r="H8" s="1"/>
      <c r="J8" s="2"/>
      <c r="K8" s="2">
        <v>7</v>
      </c>
      <c r="L8" s="2">
        <v>74.5</v>
      </c>
      <c r="M8" s="2">
        <v>80.7</v>
      </c>
      <c r="N8" s="2">
        <f t="shared" si="2"/>
        <v>77.476159793814446</v>
      </c>
      <c r="O8" s="2">
        <v>76.5</v>
      </c>
      <c r="P8" s="2">
        <v>0.83792999999999995</v>
      </c>
      <c r="Q8" s="4"/>
      <c r="S8" s="2"/>
      <c r="T8" s="2">
        <v>7</v>
      </c>
      <c r="U8" s="2">
        <v>68.5</v>
      </c>
      <c r="V8" s="2">
        <v>51.8</v>
      </c>
      <c r="W8" s="2">
        <f t="shared" si="0"/>
        <v>58.990856192851204</v>
      </c>
      <c r="X8" s="2">
        <v>64</v>
      </c>
      <c r="Y8" s="2">
        <v>0.64012999999999998</v>
      </c>
    </row>
    <row r="9" spans="1:26" ht="25" x14ac:dyDescent="0.25">
      <c r="A9" s="2"/>
      <c r="B9" s="2" t="s">
        <v>12</v>
      </c>
      <c r="C9" s="3" t="s">
        <v>7</v>
      </c>
      <c r="D9" s="3" t="s">
        <v>6</v>
      </c>
      <c r="E9" s="3" t="s">
        <v>8</v>
      </c>
      <c r="F9" s="3" t="s">
        <v>5</v>
      </c>
      <c r="G9" s="3" t="s">
        <v>48</v>
      </c>
      <c r="H9" s="1"/>
      <c r="J9" s="2"/>
      <c r="K9" s="2" t="s">
        <v>12</v>
      </c>
      <c r="L9" s="3" t="s">
        <v>29</v>
      </c>
      <c r="M9" s="3" t="s">
        <v>30</v>
      </c>
      <c r="N9" s="3" t="s">
        <v>31</v>
      </c>
      <c r="O9" s="3" t="s">
        <v>32</v>
      </c>
      <c r="P9" s="3" t="s">
        <v>33</v>
      </c>
      <c r="Q9" s="4"/>
      <c r="S9" s="2"/>
      <c r="T9" s="2" t="s">
        <v>12</v>
      </c>
      <c r="U9" s="3" t="s">
        <v>55</v>
      </c>
      <c r="V9" s="3" t="s">
        <v>44</v>
      </c>
      <c r="W9" s="3" t="s">
        <v>45</v>
      </c>
      <c r="X9" s="3" t="s">
        <v>46</v>
      </c>
      <c r="Y9" s="3" t="s">
        <v>47</v>
      </c>
    </row>
    <row r="10" spans="1:26" ht="25" x14ac:dyDescent="0.25">
      <c r="A10" s="1"/>
      <c r="B10" s="1"/>
      <c r="C10" s="1"/>
      <c r="D10" s="1"/>
      <c r="E10" s="1"/>
      <c r="F10" s="1"/>
      <c r="G10" s="1"/>
      <c r="H10" s="1"/>
      <c r="J10" s="1"/>
      <c r="K10" s="1"/>
      <c r="L10" s="1"/>
      <c r="M10" s="1"/>
      <c r="N10" s="1"/>
      <c r="O10" s="1"/>
      <c r="P10" s="1"/>
      <c r="Q10" s="4"/>
      <c r="S10" s="2"/>
      <c r="T10" s="2"/>
      <c r="U10" s="2"/>
      <c r="V10" s="2"/>
      <c r="W10" s="2"/>
      <c r="X10" s="2"/>
      <c r="Y10" s="2"/>
    </row>
    <row r="11" spans="1:26" ht="25" x14ac:dyDescent="0.25">
      <c r="A11" s="1"/>
      <c r="B11" s="1"/>
      <c r="C11" s="1"/>
      <c r="D11" s="1"/>
      <c r="E11" s="1"/>
      <c r="F11" s="1"/>
      <c r="G11" s="1"/>
      <c r="H11" s="1"/>
      <c r="J11" s="1"/>
      <c r="K11" s="1"/>
      <c r="L11" s="1"/>
      <c r="M11" s="1"/>
      <c r="N11" s="1"/>
      <c r="O11" s="1"/>
      <c r="P11" s="1"/>
      <c r="Q11" s="4"/>
      <c r="S11" s="2"/>
      <c r="T11" s="2"/>
      <c r="U11" s="2"/>
      <c r="V11" s="2"/>
      <c r="W11" s="2"/>
      <c r="X11" s="2"/>
      <c r="Y11" s="2"/>
    </row>
    <row r="12" spans="1:26" ht="25" x14ac:dyDescent="0.25">
      <c r="A12" s="2" t="s">
        <v>10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18</v>
      </c>
      <c r="H12" s="1"/>
      <c r="J12" s="2" t="s">
        <v>14</v>
      </c>
      <c r="K12" s="2" t="s">
        <v>0</v>
      </c>
      <c r="L12" s="2" t="s">
        <v>1</v>
      </c>
      <c r="M12" s="2" t="s">
        <v>2</v>
      </c>
      <c r="N12" s="2" t="s">
        <v>3</v>
      </c>
      <c r="O12" s="2" t="s">
        <v>4</v>
      </c>
      <c r="P12" s="2" t="s">
        <v>18</v>
      </c>
      <c r="Q12" s="4"/>
      <c r="S12" s="2" t="s">
        <v>17</v>
      </c>
      <c r="T12" s="2" t="s">
        <v>0</v>
      </c>
      <c r="U12" s="2" t="s">
        <v>1</v>
      </c>
      <c r="V12" s="2" t="s">
        <v>2</v>
      </c>
      <c r="W12" s="2" t="s">
        <v>3</v>
      </c>
      <c r="X12" s="2" t="s">
        <v>4</v>
      </c>
      <c r="Y12" s="2" t="s">
        <v>18</v>
      </c>
    </row>
    <row r="13" spans="1:26" ht="25" x14ac:dyDescent="0.25">
      <c r="A13" s="2"/>
      <c r="B13" s="2">
        <v>1</v>
      </c>
      <c r="C13" s="2">
        <v>82.46</v>
      </c>
      <c r="D13" s="2">
        <v>87.63</v>
      </c>
      <c r="E13" s="2">
        <f t="shared" ref="E13:E19" si="3">2*(C13*D13)/(C13+D13)</f>
        <v>84.966427185607614</v>
      </c>
      <c r="F13" s="2">
        <v>84.5</v>
      </c>
      <c r="G13" s="2">
        <v>0.91822000000000004</v>
      </c>
      <c r="H13" s="1"/>
      <c r="J13" s="2"/>
      <c r="K13" s="2">
        <v>1</v>
      </c>
      <c r="L13" s="2">
        <v>73.099999999999994</v>
      </c>
      <c r="M13" s="2">
        <v>79.099999999999994</v>
      </c>
      <c r="N13" s="2">
        <f t="shared" ref="N13:N19" si="4">2*(L13*M13)/(L13+M13)</f>
        <v>75.981734559789743</v>
      </c>
      <c r="O13" s="2">
        <v>75</v>
      </c>
      <c r="P13" s="2">
        <v>0.82</v>
      </c>
      <c r="Q13" s="4"/>
      <c r="S13" s="2"/>
      <c r="T13" s="2">
        <v>1</v>
      </c>
      <c r="U13" s="2">
        <v>62.9</v>
      </c>
      <c r="V13" s="2">
        <v>75.7</v>
      </c>
      <c r="W13" s="2">
        <f t="shared" ref="W13:W19" si="5">2*(U13*V13)/(U13+V13)</f>
        <v>68.708946608946604</v>
      </c>
      <c r="X13" s="2">
        <v>65.5</v>
      </c>
      <c r="Y13" s="2">
        <v>0.67623999999999995</v>
      </c>
    </row>
    <row r="14" spans="1:26" ht="25" x14ac:dyDescent="0.25">
      <c r="A14" s="2"/>
      <c r="B14" s="2">
        <v>2</v>
      </c>
      <c r="C14" s="2">
        <v>83.15</v>
      </c>
      <c r="D14" s="2">
        <v>87.77</v>
      </c>
      <c r="E14" s="2">
        <f t="shared" si="3"/>
        <v>85.397560262110915</v>
      </c>
      <c r="F14" s="2">
        <v>85</v>
      </c>
      <c r="G14" s="2">
        <v>0.91857</v>
      </c>
      <c r="H14" s="1"/>
      <c r="J14" s="2"/>
      <c r="K14" s="2">
        <v>2</v>
      </c>
      <c r="L14" s="2">
        <v>73.400000000000006</v>
      </c>
      <c r="M14" s="2">
        <v>82.3</v>
      </c>
      <c r="N14" s="2">
        <f t="shared" si="4"/>
        <v>77.595632626846509</v>
      </c>
      <c r="O14" s="2">
        <v>76.2</v>
      </c>
      <c r="P14" s="2">
        <v>0.83477999999999997</v>
      </c>
      <c r="Q14" s="4"/>
      <c r="S14" s="2"/>
      <c r="T14" s="2">
        <v>2</v>
      </c>
      <c r="U14" s="2">
        <v>64.099999999999994</v>
      </c>
      <c r="V14" s="2">
        <v>80.099999999999994</v>
      </c>
      <c r="W14" s="2">
        <f t="shared" si="5"/>
        <v>71.212343966712893</v>
      </c>
      <c r="X14" s="2">
        <v>67.599999999999994</v>
      </c>
      <c r="Y14" s="2">
        <v>0.65525999999999995</v>
      </c>
    </row>
    <row r="15" spans="1:26" ht="25" x14ac:dyDescent="0.25">
      <c r="A15" s="2"/>
      <c r="B15" s="2">
        <v>3</v>
      </c>
      <c r="C15" s="2">
        <v>82.81</v>
      </c>
      <c r="D15" s="2">
        <v>87.76</v>
      </c>
      <c r="E15" s="2">
        <f t="shared" si="3"/>
        <v>85.213174649703944</v>
      </c>
      <c r="F15" s="2">
        <v>84.8</v>
      </c>
      <c r="G15" s="2">
        <v>0.91966999999999999</v>
      </c>
      <c r="H15" s="1"/>
      <c r="J15" s="2"/>
      <c r="K15" s="2">
        <v>3</v>
      </c>
      <c r="L15" s="2">
        <v>74.3</v>
      </c>
      <c r="M15" s="2">
        <v>82.5</v>
      </c>
      <c r="N15" s="2">
        <f t="shared" si="4"/>
        <v>78.185586734693871</v>
      </c>
      <c r="O15" s="2">
        <v>77</v>
      </c>
      <c r="P15" s="2">
        <v>0.84548999999999996</v>
      </c>
      <c r="Q15" s="4"/>
      <c r="S15" s="2"/>
      <c r="T15" s="2">
        <v>3</v>
      </c>
      <c r="U15" s="2">
        <v>63</v>
      </c>
      <c r="V15" s="2">
        <v>79</v>
      </c>
      <c r="W15" s="2">
        <f t="shared" si="5"/>
        <v>70.098591549295776</v>
      </c>
      <c r="X15" s="2">
        <v>66.3</v>
      </c>
      <c r="Y15" s="2">
        <v>0.66288999999999998</v>
      </c>
      <c r="Z15" s="1" t="s">
        <v>61</v>
      </c>
    </row>
    <row r="16" spans="1:26" ht="25" x14ac:dyDescent="0.25">
      <c r="A16" s="2"/>
      <c r="B16" s="2">
        <v>4</v>
      </c>
      <c r="C16" s="2">
        <v>81.599999999999994</v>
      </c>
      <c r="D16" s="2">
        <v>87.3</v>
      </c>
      <c r="E16" s="2">
        <f t="shared" si="3"/>
        <v>84.353818827708707</v>
      </c>
      <c r="F16" s="2">
        <v>83.9</v>
      </c>
      <c r="G16" s="2">
        <v>0.90876999999999997</v>
      </c>
      <c r="H16" s="1"/>
      <c r="J16" s="2"/>
      <c r="K16" s="2">
        <v>4</v>
      </c>
      <c r="L16" s="2">
        <v>73.599999999999994</v>
      </c>
      <c r="M16" s="2">
        <v>79.599999999999994</v>
      </c>
      <c r="N16" s="2">
        <f t="shared" si="4"/>
        <v>76.48250652741514</v>
      </c>
      <c r="O16" s="2">
        <v>75.5</v>
      </c>
      <c r="P16" s="2">
        <v>0.82543</v>
      </c>
      <c r="Q16" s="4"/>
      <c r="S16" s="2"/>
      <c r="T16" s="2">
        <v>4</v>
      </c>
      <c r="U16" s="2">
        <v>54.2</v>
      </c>
      <c r="V16" s="2">
        <v>77.8</v>
      </c>
      <c r="W16" s="2">
        <f t="shared" si="5"/>
        <v>63.890303030303031</v>
      </c>
      <c r="X16" s="2">
        <v>56</v>
      </c>
      <c r="Y16" s="2">
        <v>0.55966000000000005</v>
      </c>
    </row>
    <row r="17" spans="1:26" ht="25" x14ac:dyDescent="0.25">
      <c r="A17" s="2"/>
      <c r="B17" s="2">
        <v>5</v>
      </c>
      <c r="C17" s="2">
        <v>81.900000000000006</v>
      </c>
      <c r="D17" s="2">
        <v>86.7</v>
      </c>
      <c r="E17" s="2">
        <f t="shared" si="3"/>
        <v>84.231672597864758</v>
      </c>
      <c r="F17" s="2">
        <v>83.7</v>
      </c>
      <c r="G17" s="2">
        <v>0.91122000000000003</v>
      </c>
      <c r="H17" s="1" t="s">
        <v>49</v>
      </c>
      <c r="J17" s="2"/>
      <c r="K17" s="2">
        <v>5</v>
      </c>
      <c r="L17" s="2">
        <v>74.400000000000006</v>
      </c>
      <c r="M17" s="2">
        <v>81.5</v>
      </c>
      <c r="N17" s="2">
        <f t="shared" si="4"/>
        <v>77.788325849903785</v>
      </c>
      <c r="O17" s="2">
        <v>76.7</v>
      </c>
      <c r="P17" s="2">
        <v>0.83872999999999998</v>
      </c>
      <c r="Q17" s="1" t="s">
        <v>52</v>
      </c>
      <c r="S17" s="2"/>
      <c r="T17" s="2">
        <v>5</v>
      </c>
      <c r="U17" s="2">
        <v>54.4</v>
      </c>
      <c r="V17" s="2">
        <v>66.7</v>
      </c>
      <c r="W17" s="2">
        <f t="shared" si="5"/>
        <v>59.92535094962841</v>
      </c>
      <c r="X17" s="2">
        <v>55.3</v>
      </c>
      <c r="Y17" s="2">
        <v>0.55345999999999995</v>
      </c>
    </row>
    <row r="18" spans="1:26" ht="25" x14ac:dyDescent="0.25">
      <c r="A18" s="2"/>
      <c r="B18" s="2">
        <v>6</v>
      </c>
      <c r="C18" s="2">
        <v>83.5</v>
      </c>
      <c r="D18" s="2">
        <v>87.7</v>
      </c>
      <c r="E18" s="2">
        <f t="shared" si="3"/>
        <v>85.548481308411212</v>
      </c>
      <c r="F18" s="2">
        <v>85.2</v>
      </c>
      <c r="G18" s="2">
        <v>0.92271000000000003</v>
      </c>
      <c r="H18" s="1"/>
      <c r="J18" s="2"/>
      <c r="K18" s="2">
        <v>6</v>
      </c>
      <c r="L18" s="2">
        <v>75.400000000000006</v>
      </c>
      <c r="M18" s="2">
        <v>80.3</v>
      </c>
      <c r="N18" s="2">
        <f t="shared" si="4"/>
        <v>77.772896596017986</v>
      </c>
      <c r="O18" s="2">
        <v>77.099999999999994</v>
      </c>
      <c r="P18" s="2">
        <v>0.84313000000000005</v>
      </c>
      <c r="Q18" s="4"/>
      <c r="S18" s="2"/>
      <c r="T18" s="2">
        <v>6</v>
      </c>
      <c r="U18" s="2">
        <v>56</v>
      </c>
      <c r="V18" s="2">
        <v>84.7</v>
      </c>
      <c r="W18" s="2">
        <f t="shared" si="5"/>
        <v>67.422885572139307</v>
      </c>
      <c r="X18" s="2">
        <v>59.1</v>
      </c>
      <c r="Y18" s="2">
        <v>0.59126999999999996</v>
      </c>
    </row>
    <row r="19" spans="1:26" ht="25" x14ac:dyDescent="0.25">
      <c r="A19" s="2"/>
      <c r="B19" s="2">
        <v>7</v>
      </c>
      <c r="C19" s="2">
        <v>83.6</v>
      </c>
      <c r="D19" s="2">
        <v>87.8</v>
      </c>
      <c r="E19" s="2">
        <f t="shared" si="3"/>
        <v>85.648541423570592</v>
      </c>
      <c r="F19" s="2">
        <v>85.3</v>
      </c>
      <c r="G19" s="2">
        <v>0.92184999999999995</v>
      </c>
      <c r="H19" s="1"/>
      <c r="J19" s="2"/>
      <c r="K19" s="2">
        <v>7</v>
      </c>
      <c r="L19" s="2">
        <v>75.7</v>
      </c>
      <c r="M19" s="2">
        <v>82.7</v>
      </c>
      <c r="N19" s="2">
        <f t="shared" si="4"/>
        <v>79.045328282828279</v>
      </c>
      <c r="O19" s="2">
        <v>78.099999999999994</v>
      </c>
      <c r="P19" s="2">
        <v>0.85419</v>
      </c>
      <c r="Q19" s="4"/>
      <c r="S19" s="2"/>
      <c r="T19" s="2">
        <v>7</v>
      </c>
      <c r="U19" s="2">
        <v>65.400000000000006</v>
      </c>
      <c r="V19" s="2">
        <v>76.2</v>
      </c>
      <c r="W19" s="2">
        <f t="shared" si="5"/>
        <v>70.388135593220341</v>
      </c>
      <c r="X19" s="2">
        <v>67.900000000000006</v>
      </c>
      <c r="Y19" s="2">
        <v>0.67935000000000001</v>
      </c>
    </row>
    <row r="20" spans="1:26" ht="25" x14ac:dyDescent="0.25">
      <c r="A20" s="2"/>
      <c r="B20" s="2" t="s">
        <v>12</v>
      </c>
      <c r="C20" s="3" t="s">
        <v>19</v>
      </c>
      <c r="D20" s="3" t="s">
        <v>20</v>
      </c>
      <c r="E20" s="3" t="s">
        <v>21</v>
      </c>
      <c r="F20" s="3" t="s">
        <v>22</v>
      </c>
      <c r="G20" s="3" t="s">
        <v>23</v>
      </c>
      <c r="H20" s="1"/>
      <c r="J20" s="2"/>
      <c r="K20" s="2" t="s">
        <v>12</v>
      </c>
      <c r="L20" s="3" t="s">
        <v>34</v>
      </c>
      <c r="M20" s="3" t="s">
        <v>35</v>
      </c>
      <c r="N20" s="3" t="s">
        <v>36</v>
      </c>
      <c r="O20" s="3" t="s">
        <v>37</v>
      </c>
      <c r="P20" s="3" t="s">
        <v>38</v>
      </c>
      <c r="Q20" s="4"/>
      <c r="S20" s="2"/>
      <c r="T20" s="2" t="s">
        <v>12</v>
      </c>
      <c r="U20" s="3" t="s">
        <v>71</v>
      </c>
      <c r="V20" s="3" t="s">
        <v>56</v>
      </c>
      <c r="W20" s="3" t="s">
        <v>57</v>
      </c>
      <c r="X20" s="3" t="s">
        <v>58</v>
      </c>
      <c r="Y20" s="3" t="s">
        <v>59</v>
      </c>
    </row>
    <row r="21" spans="1:26" ht="25" x14ac:dyDescent="0.25">
      <c r="A21" s="1"/>
      <c r="B21" s="1"/>
      <c r="C21" s="1"/>
      <c r="D21" s="1"/>
      <c r="E21" s="1"/>
      <c r="F21" s="1"/>
      <c r="G21" s="1"/>
      <c r="H21" s="1"/>
      <c r="J21" s="1"/>
      <c r="K21" s="1"/>
      <c r="L21" s="1"/>
      <c r="M21" s="1"/>
      <c r="N21" s="1"/>
      <c r="O21" s="1"/>
      <c r="P21" s="1"/>
      <c r="Q21" s="4"/>
    </row>
    <row r="22" spans="1:26" ht="25" x14ac:dyDescent="0.25">
      <c r="A22" s="1"/>
      <c r="B22" s="1"/>
      <c r="C22" s="1"/>
      <c r="D22" s="1"/>
      <c r="E22" s="1"/>
      <c r="F22" s="1"/>
      <c r="G22" s="1"/>
      <c r="H22" s="1"/>
      <c r="J22" s="1"/>
      <c r="K22" s="1"/>
      <c r="L22" s="1"/>
      <c r="M22" s="1"/>
      <c r="N22" s="1"/>
      <c r="O22" s="1"/>
      <c r="P22" s="1"/>
      <c r="Q22" s="4"/>
    </row>
    <row r="23" spans="1:26" ht="25" x14ac:dyDescent="0.25">
      <c r="A23" s="1"/>
      <c r="B23" s="1"/>
      <c r="C23" s="1"/>
      <c r="D23" s="1"/>
      <c r="E23" s="1"/>
      <c r="F23" s="1"/>
      <c r="G23" s="1"/>
      <c r="H23" s="1"/>
      <c r="J23" s="1"/>
      <c r="K23" s="1"/>
      <c r="L23" s="1"/>
      <c r="M23" s="1"/>
      <c r="N23" s="1"/>
      <c r="O23" s="1"/>
      <c r="P23" s="1"/>
      <c r="Q23" s="4"/>
    </row>
    <row r="24" spans="1:26" ht="25" x14ac:dyDescent="0.25">
      <c r="A24" s="1"/>
      <c r="B24" s="1"/>
      <c r="C24" s="1"/>
      <c r="D24" s="1"/>
      <c r="E24" s="1"/>
      <c r="F24" s="1"/>
      <c r="G24" s="1"/>
      <c r="H24" s="1"/>
      <c r="J24" s="1"/>
      <c r="K24" s="1"/>
      <c r="L24" s="1"/>
      <c r="M24" s="1"/>
      <c r="N24" s="1"/>
      <c r="O24" s="1"/>
      <c r="P24" s="1"/>
      <c r="Q24" s="4"/>
    </row>
    <row r="25" spans="1:26" ht="25" x14ac:dyDescent="0.25">
      <c r="A25" s="2" t="s">
        <v>11</v>
      </c>
      <c r="B25" s="2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18</v>
      </c>
      <c r="H25" s="1"/>
      <c r="J25" s="2" t="s">
        <v>15</v>
      </c>
      <c r="K25" s="2" t="s">
        <v>0</v>
      </c>
      <c r="L25" s="2" t="s">
        <v>1</v>
      </c>
      <c r="M25" s="2" t="s">
        <v>2</v>
      </c>
      <c r="N25" s="2" t="s">
        <v>3</v>
      </c>
      <c r="O25" s="2" t="s">
        <v>4</v>
      </c>
      <c r="P25" s="2" t="s">
        <v>18</v>
      </c>
      <c r="Q25" s="4"/>
      <c r="S25" s="5" t="s">
        <v>63</v>
      </c>
      <c r="T25" s="3" t="s">
        <v>64</v>
      </c>
      <c r="U25" s="3" t="s">
        <v>65</v>
      </c>
      <c r="V25" s="3" t="s">
        <v>66</v>
      </c>
      <c r="W25" s="3" t="s">
        <v>67</v>
      </c>
      <c r="X25" s="3" t="s">
        <v>68</v>
      </c>
      <c r="Y25" s="3" t="s">
        <v>69</v>
      </c>
    </row>
    <row r="26" spans="1:26" ht="25" x14ac:dyDescent="0.25">
      <c r="A26" s="2"/>
      <c r="B26" s="2">
        <v>1</v>
      </c>
      <c r="C26" s="2">
        <v>82.3</v>
      </c>
      <c r="D26" s="2">
        <v>86.7</v>
      </c>
      <c r="E26" s="2">
        <f t="shared" ref="E26:E32" si="6">2*(C26*D26)/(C26+D26)</f>
        <v>84.442721893491125</v>
      </c>
      <c r="F26" s="2">
        <v>84</v>
      </c>
      <c r="G26" s="2">
        <v>0.91173000000000004</v>
      </c>
      <c r="H26" s="1"/>
      <c r="J26" s="2"/>
      <c r="K26" s="2">
        <v>1</v>
      </c>
      <c r="L26" s="2">
        <v>75.5</v>
      </c>
      <c r="M26" s="2">
        <v>81.3</v>
      </c>
      <c r="N26" s="2">
        <f t="shared" ref="N26:N32" si="7">2*(L26*M26)/(L26+M26)</f>
        <v>78.292729591836718</v>
      </c>
      <c r="O26" s="2">
        <v>77.400000000000006</v>
      </c>
      <c r="P26" s="2">
        <v>0.84814999999999996</v>
      </c>
      <c r="Q26" s="4"/>
      <c r="S26" s="3"/>
      <c r="T26" s="3">
        <v>1</v>
      </c>
      <c r="U26" s="3">
        <v>72.8</v>
      </c>
      <c r="V26" s="3">
        <v>8</v>
      </c>
      <c r="W26" s="2">
        <f t="shared" ref="W26:W32" si="8">2*(U26*V26)/(U26+V26)</f>
        <v>14.415841584158416</v>
      </c>
      <c r="X26" s="3">
        <v>52.5</v>
      </c>
      <c r="Y26" s="3">
        <v>0.5252</v>
      </c>
    </row>
    <row r="27" spans="1:26" ht="25" x14ac:dyDescent="0.25">
      <c r="A27" s="2"/>
      <c r="B27" s="2">
        <v>2</v>
      </c>
      <c r="C27" s="2">
        <v>83.1</v>
      </c>
      <c r="D27" s="2">
        <v>86.7</v>
      </c>
      <c r="E27" s="2">
        <f t="shared" si="6"/>
        <v>84.861837455830383</v>
      </c>
      <c r="F27" s="2">
        <v>84.5</v>
      </c>
      <c r="G27" s="2">
        <v>0.91678999999999999</v>
      </c>
      <c r="H27" s="1"/>
      <c r="J27" s="2"/>
      <c r="K27" s="2">
        <v>2</v>
      </c>
      <c r="L27" s="2">
        <v>75.400000000000006</v>
      </c>
      <c r="M27" s="2">
        <v>81.599999999999994</v>
      </c>
      <c r="N27" s="2">
        <f t="shared" si="7"/>
        <v>78.3775796178344</v>
      </c>
      <c r="O27" s="2">
        <v>77.5</v>
      </c>
      <c r="P27" s="2">
        <v>0.84726000000000001</v>
      </c>
      <c r="Q27" s="4"/>
      <c r="S27" s="3"/>
      <c r="T27" s="3">
        <v>2</v>
      </c>
      <c r="U27" s="3">
        <v>74.5</v>
      </c>
      <c r="V27" s="3">
        <v>8.1999999999999993</v>
      </c>
      <c r="W27" s="2">
        <f t="shared" si="8"/>
        <v>14.773881499395404</v>
      </c>
      <c r="X27" s="3">
        <v>52.7</v>
      </c>
      <c r="Y27" s="3">
        <v>0.52705999999999997</v>
      </c>
    </row>
    <row r="28" spans="1:26" ht="25" x14ac:dyDescent="0.25">
      <c r="A28" s="2"/>
      <c r="B28" s="2">
        <v>3</v>
      </c>
      <c r="C28" s="2">
        <v>81.900000000000006</v>
      </c>
      <c r="D28" s="2">
        <v>85.9</v>
      </c>
      <c r="E28" s="2">
        <f t="shared" si="6"/>
        <v>83.8523241954708</v>
      </c>
      <c r="F28" s="2">
        <v>83.5</v>
      </c>
      <c r="G28" s="2">
        <v>0.90869</v>
      </c>
      <c r="H28" s="1"/>
      <c r="J28" s="2"/>
      <c r="K28" s="2">
        <v>3</v>
      </c>
      <c r="L28" s="2">
        <v>76.8</v>
      </c>
      <c r="M28" s="2">
        <v>82.8</v>
      </c>
      <c r="N28" s="2">
        <f t="shared" si="7"/>
        <v>79.687218045112786</v>
      </c>
      <c r="O28" s="2">
        <v>78.900000000000006</v>
      </c>
      <c r="P28" s="2">
        <v>0.86155999999999999</v>
      </c>
      <c r="Q28" s="4"/>
      <c r="S28" s="3"/>
      <c r="T28" s="3">
        <v>3</v>
      </c>
      <c r="U28" s="3">
        <v>74.2</v>
      </c>
      <c r="V28" s="3">
        <v>8.1999999999999993</v>
      </c>
      <c r="W28" s="2">
        <f t="shared" si="8"/>
        <v>14.767961165048542</v>
      </c>
      <c r="X28" s="3">
        <v>52.7</v>
      </c>
      <c r="Y28" s="3">
        <v>0.52683000000000002</v>
      </c>
      <c r="Z28" s="1" t="s">
        <v>62</v>
      </c>
    </row>
    <row r="29" spans="1:26" ht="25" x14ac:dyDescent="0.25">
      <c r="A29" s="2"/>
      <c r="B29" s="2">
        <v>4</v>
      </c>
      <c r="C29" s="2">
        <v>83.1</v>
      </c>
      <c r="D29" s="2">
        <v>86.6</v>
      </c>
      <c r="E29" s="2">
        <f t="shared" si="6"/>
        <v>84.813906894519732</v>
      </c>
      <c r="F29" s="2">
        <v>84.5</v>
      </c>
      <c r="G29" s="2">
        <v>0.91693999999999998</v>
      </c>
      <c r="H29" s="1" t="s">
        <v>50</v>
      </c>
      <c r="J29" s="2"/>
      <c r="K29" s="2">
        <v>4</v>
      </c>
      <c r="L29" s="2">
        <v>76.400000000000006</v>
      </c>
      <c r="M29" s="2">
        <v>82.5</v>
      </c>
      <c r="N29" s="2">
        <f t="shared" si="7"/>
        <v>79.332913782253002</v>
      </c>
      <c r="O29" s="2">
        <v>78.5</v>
      </c>
      <c r="P29" s="2">
        <v>0.86070000000000002</v>
      </c>
      <c r="Q29" s="1" t="s">
        <v>51</v>
      </c>
      <c r="S29" s="3"/>
      <c r="T29" s="3">
        <v>4</v>
      </c>
      <c r="U29" s="3">
        <v>73.599999999999994</v>
      </c>
      <c r="V29" s="3">
        <v>8.1</v>
      </c>
      <c r="W29" s="2">
        <f t="shared" si="8"/>
        <v>14.59388004895961</v>
      </c>
      <c r="X29" s="3">
        <v>52.6</v>
      </c>
      <c r="Y29" s="3">
        <v>0.52590000000000003</v>
      </c>
    </row>
    <row r="30" spans="1:26" ht="25" x14ac:dyDescent="0.25">
      <c r="A30" s="2"/>
      <c r="B30" s="2">
        <v>5</v>
      </c>
      <c r="C30" s="2">
        <v>83.1</v>
      </c>
      <c r="D30" s="2">
        <v>87.3</v>
      </c>
      <c r="E30" s="2">
        <f t="shared" si="6"/>
        <v>85.148239436619718</v>
      </c>
      <c r="F30" s="2">
        <v>84.8</v>
      </c>
      <c r="G30" s="2">
        <v>0.91901999999999995</v>
      </c>
      <c r="H30" s="1"/>
      <c r="J30" s="2"/>
      <c r="K30" s="2">
        <v>5</v>
      </c>
      <c r="L30" s="2">
        <v>76</v>
      </c>
      <c r="M30" s="2">
        <v>83.5</v>
      </c>
      <c r="N30" s="2">
        <f t="shared" si="7"/>
        <v>79.573667711598745</v>
      </c>
      <c r="O30" s="2">
        <v>78.599999999999994</v>
      </c>
      <c r="P30" s="2">
        <v>0.86055999999999999</v>
      </c>
      <c r="Q30" s="4"/>
      <c r="S30" s="3"/>
      <c r="T30" s="3">
        <v>5</v>
      </c>
      <c r="U30" s="3">
        <v>73.900000000000006</v>
      </c>
      <c r="V30" s="3">
        <v>8.1999999999999993</v>
      </c>
      <c r="W30" s="2">
        <f t="shared" si="8"/>
        <v>14.761997563946405</v>
      </c>
      <c r="X30" s="3">
        <v>52.7</v>
      </c>
      <c r="Y30" s="3">
        <v>0.52659999999999996</v>
      </c>
    </row>
    <row r="31" spans="1:26" ht="25" x14ac:dyDescent="0.25">
      <c r="A31" s="2"/>
      <c r="B31" s="2">
        <v>6</v>
      </c>
      <c r="C31" s="2">
        <v>81.599999999999994</v>
      </c>
      <c r="D31" s="2">
        <v>86.2</v>
      </c>
      <c r="E31" s="2">
        <f t="shared" si="6"/>
        <v>83.836948748510125</v>
      </c>
      <c r="F31" s="2">
        <v>83.4</v>
      </c>
      <c r="G31" s="2">
        <v>0.90625</v>
      </c>
      <c r="H31" s="1"/>
      <c r="J31" s="2"/>
      <c r="K31" s="2">
        <v>6</v>
      </c>
      <c r="L31" s="2">
        <v>74.900000000000006</v>
      </c>
      <c r="M31" s="2">
        <v>81.900000000000006</v>
      </c>
      <c r="N31" s="2">
        <f t="shared" si="7"/>
        <v>78.243750000000006</v>
      </c>
      <c r="O31" s="2">
        <v>77.3</v>
      </c>
      <c r="P31" s="2">
        <v>0.84818000000000005</v>
      </c>
      <c r="Q31" s="4"/>
      <c r="S31" s="3"/>
      <c r="T31" s="3">
        <v>6</v>
      </c>
      <c r="U31" s="3">
        <v>75.2</v>
      </c>
      <c r="V31" s="3">
        <v>8.4</v>
      </c>
      <c r="W31" s="2">
        <f t="shared" si="8"/>
        <v>15.111961722488038</v>
      </c>
      <c r="X31" s="3">
        <v>52.8</v>
      </c>
      <c r="Y31" s="3">
        <v>0.52830999999999995</v>
      </c>
    </row>
    <row r="32" spans="1:26" ht="25" x14ac:dyDescent="0.25">
      <c r="A32" s="2"/>
      <c r="B32" s="2">
        <v>7</v>
      </c>
      <c r="C32" s="2">
        <v>83.1</v>
      </c>
      <c r="D32" s="2">
        <v>86.8</v>
      </c>
      <c r="E32" s="2">
        <f t="shared" si="6"/>
        <v>84.90971159505591</v>
      </c>
      <c r="F32" s="2">
        <v>84.6</v>
      </c>
      <c r="G32" s="2">
        <v>0.91818</v>
      </c>
      <c r="H32" s="1"/>
      <c r="J32" s="2"/>
      <c r="K32" s="2">
        <v>7</v>
      </c>
      <c r="L32" s="2">
        <v>74.7</v>
      </c>
      <c r="M32" s="2">
        <v>82.4</v>
      </c>
      <c r="N32" s="2">
        <f t="shared" si="7"/>
        <v>78.361298535964352</v>
      </c>
      <c r="O32" s="2">
        <v>77.2</v>
      </c>
      <c r="P32" s="2">
        <v>0.84484000000000004</v>
      </c>
      <c r="Q32" s="4"/>
      <c r="S32" s="3"/>
      <c r="T32" s="3">
        <v>7</v>
      </c>
      <c r="U32" s="3">
        <v>74</v>
      </c>
      <c r="V32" s="3">
        <v>8.1999999999999993</v>
      </c>
      <c r="W32" s="2">
        <f t="shared" si="8"/>
        <v>14.763990267639901</v>
      </c>
      <c r="X32" s="3">
        <v>52.7</v>
      </c>
      <c r="Y32" s="3">
        <v>0.52675000000000005</v>
      </c>
    </row>
    <row r="33" spans="1:25" ht="25" x14ac:dyDescent="0.25">
      <c r="A33" s="2"/>
      <c r="B33" s="2" t="s">
        <v>12</v>
      </c>
      <c r="C33" s="3" t="s">
        <v>24</v>
      </c>
      <c r="D33" s="3" t="s">
        <v>25</v>
      </c>
      <c r="E33" s="3" t="s">
        <v>26</v>
      </c>
      <c r="F33" s="3" t="s">
        <v>27</v>
      </c>
      <c r="G33" s="3" t="s">
        <v>28</v>
      </c>
      <c r="H33" s="1"/>
      <c r="J33" s="2"/>
      <c r="K33" s="2" t="s">
        <v>12</v>
      </c>
      <c r="L33" s="3" t="s">
        <v>39</v>
      </c>
      <c r="M33" s="3" t="s">
        <v>40</v>
      </c>
      <c r="N33" s="3" t="s">
        <v>41</v>
      </c>
      <c r="O33" s="3" t="s">
        <v>42</v>
      </c>
      <c r="P33" s="3" t="s">
        <v>43</v>
      </c>
      <c r="Q33" s="4"/>
      <c r="S33" s="3"/>
      <c r="T33" s="3" t="s">
        <v>70</v>
      </c>
      <c r="U33" s="3" t="s">
        <v>76</v>
      </c>
      <c r="V33" s="3" t="s">
        <v>75</v>
      </c>
      <c r="W33" s="3" t="s">
        <v>74</v>
      </c>
      <c r="X33" s="3" t="s">
        <v>73</v>
      </c>
      <c r="Y33" s="3" t="s">
        <v>72</v>
      </c>
    </row>
    <row r="37" spans="1:25" ht="25" x14ac:dyDescent="0.25">
      <c r="A37" s="8" t="s">
        <v>77</v>
      </c>
      <c r="B37" s="8" t="s">
        <v>0</v>
      </c>
      <c r="C37" s="8" t="s">
        <v>1</v>
      </c>
      <c r="D37" s="8" t="s">
        <v>2</v>
      </c>
      <c r="E37" s="8" t="s">
        <v>3</v>
      </c>
      <c r="F37" s="8" t="s">
        <v>78</v>
      </c>
      <c r="G37" s="8" t="s">
        <v>69</v>
      </c>
      <c r="H37" s="7"/>
    </row>
    <row r="38" spans="1:25" ht="25" x14ac:dyDescent="0.25">
      <c r="A38" s="8"/>
      <c r="B38" s="3">
        <v>1</v>
      </c>
      <c r="C38" s="3">
        <v>0.73374200000000001</v>
      </c>
      <c r="D38" s="3">
        <v>0.76153400000000004</v>
      </c>
      <c r="E38" s="3">
        <v>0.74738000000000004</v>
      </c>
      <c r="F38" s="9">
        <v>0.74259550600633395</v>
      </c>
      <c r="G38" s="3">
        <v>0.74259600000000003</v>
      </c>
      <c r="H38" s="7"/>
    </row>
    <row r="39" spans="1:25" ht="25" x14ac:dyDescent="0.25">
      <c r="A39" s="8"/>
      <c r="B39" s="3">
        <v>2</v>
      </c>
      <c r="C39" s="3">
        <v>0.67251499999999997</v>
      </c>
      <c r="D39" s="3">
        <v>0.735456</v>
      </c>
      <c r="E39" s="3">
        <v>0.70257899999999995</v>
      </c>
      <c r="F39" s="9">
        <v>0.68866069290607701</v>
      </c>
      <c r="G39" s="3">
        <v>0.68866099999999997</v>
      </c>
      <c r="H39" s="7"/>
    </row>
    <row r="40" spans="1:25" ht="25" x14ac:dyDescent="0.25">
      <c r="A40" s="8"/>
      <c r="B40" s="3">
        <v>3</v>
      </c>
      <c r="C40" s="3">
        <v>0.71171899999999999</v>
      </c>
      <c r="D40" s="3">
        <v>0.74992300000000001</v>
      </c>
      <c r="E40" s="3">
        <v>0.73032200000000003</v>
      </c>
      <c r="F40" s="9">
        <v>0.72308389479804303</v>
      </c>
      <c r="G40" s="3">
        <v>0.72308399999999995</v>
      </c>
      <c r="H40" s="7"/>
    </row>
    <row r="41" spans="1:25" ht="25" x14ac:dyDescent="0.25">
      <c r="A41" s="8"/>
      <c r="B41" s="3">
        <v>4</v>
      </c>
      <c r="C41" s="3">
        <v>0.71850000000000003</v>
      </c>
      <c r="D41" s="3">
        <v>0.79464100000000004</v>
      </c>
      <c r="E41" s="3">
        <v>0.75465499999999996</v>
      </c>
      <c r="F41" s="9">
        <v>0.741654981360511</v>
      </c>
      <c r="G41" s="3">
        <v>0.74165499999999995</v>
      </c>
      <c r="H41" s="7"/>
    </row>
    <row r="42" spans="1:25" ht="25" x14ac:dyDescent="0.25">
      <c r="A42" s="8"/>
      <c r="B42" s="3">
        <v>5</v>
      </c>
      <c r="C42" s="3">
        <v>0.69474000000000002</v>
      </c>
      <c r="D42" s="3">
        <v>0.79052</v>
      </c>
      <c r="E42" s="3">
        <v>0.73954200000000003</v>
      </c>
      <c r="F42" s="9">
        <v>0.72158760558915103</v>
      </c>
      <c r="G42" s="3">
        <v>0.72158800000000001</v>
      </c>
      <c r="H42" s="7"/>
    </row>
    <row r="43" spans="1:25" ht="25" x14ac:dyDescent="0.25">
      <c r="A43" s="8"/>
      <c r="B43" s="3">
        <v>6</v>
      </c>
      <c r="C43" s="3">
        <v>0.74223099999999997</v>
      </c>
      <c r="D43" s="3">
        <v>0.74209099999999995</v>
      </c>
      <c r="E43" s="3">
        <v>0.74216099999999996</v>
      </c>
      <c r="F43" s="9">
        <v>0.74218509525153398</v>
      </c>
      <c r="G43" s="3">
        <v>0.74218499999999998</v>
      </c>
      <c r="H43" s="7"/>
    </row>
    <row r="44" spans="1:25" ht="25" x14ac:dyDescent="0.25">
      <c r="A44" s="8"/>
      <c r="B44" s="3">
        <v>7</v>
      </c>
      <c r="C44" s="3">
        <v>0.68903199999999998</v>
      </c>
      <c r="D44" s="3">
        <v>0.79339199999999999</v>
      </c>
      <c r="E44" s="3">
        <v>0.73753899999999994</v>
      </c>
      <c r="F44" s="9">
        <v>0.71766305276586695</v>
      </c>
      <c r="G44" s="3">
        <v>0.71766300000000005</v>
      </c>
      <c r="H44" s="7"/>
    </row>
    <row r="45" spans="1:25" ht="25" x14ac:dyDescent="0.25">
      <c r="A45" s="8"/>
      <c r="B45" s="8" t="s">
        <v>70</v>
      </c>
      <c r="C45" s="3" t="s">
        <v>81</v>
      </c>
      <c r="D45" s="3" t="s">
        <v>82</v>
      </c>
      <c r="E45" s="3" t="s">
        <v>83</v>
      </c>
      <c r="F45" s="3" t="s">
        <v>84</v>
      </c>
      <c r="G45" s="3" t="s">
        <v>92</v>
      </c>
      <c r="H45" s="7"/>
    </row>
    <row r="46" spans="1:25" ht="26" x14ac:dyDescent="0.3">
      <c r="A46" s="6"/>
      <c r="B46" s="6"/>
      <c r="C46" s="6"/>
      <c r="D46" s="6"/>
      <c r="E46" s="6"/>
      <c r="F46" s="6"/>
      <c r="G46" s="6"/>
      <c r="H46" s="6"/>
    </row>
    <row r="47" spans="1:25" ht="26" x14ac:dyDescent="0.3">
      <c r="A47" s="2" t="s">
        <v>79</v>
      </c>
      <c r="B47" s="2" t="s">
        <v>0</v>
      </c>
      <c r="C47" s="2" t="s">
        <v>1</v>
      </c>
      <c r="D47" s="2" t="s">
        <v>2</v>
      </c>
      <c r="E47" s="2" t="s">
        <v>3</v>
      </c>
      <c r="F47" s="2" t="s">
        <v>4</v>
      </c>
      <c r="G47" s="2" t="s">
        <v>18</v>
      </c>
      <c r="H47" s="6"/>
    </row>
    <row r="48" spans="1:25" ht="26" x14ac:dyDescent="0.3">
      <c r="A48" s="2"/>
      <c r="B48" s="2">
        <v>1</v>
      </c>
      <c r="C48" s="2">
        <v>0.730271</v>
      </c>
      <c r="D48" s="2">
        <v>0.77063199999999998</v>
      </c>
      <c r="E48" s="10">
        <v>0.74990800000000002</v>
      </c>
      <c r="F48" s="11">
        <v>0.74299736653507997</v>
      </c>
      <c r="G48" s="2">
        <v>0.74299700000000002</v>
      </c>
      <c r="H48" s="6"/>
    </row>
    <row r="49" spans="1:8" ht="26" x14ac:dyDescent="0.3">
      <c r="A49" s="2"/>
      <c r="B49" s="2">
        <v>2</v>
      </c>
      <c r="C49" s="2">
        <v>0.69554800000000006</v>
      </c>
      <c r="D49" s="2">
        <v>0.81803400000000004</v>
      </c>
      <c r="E49" s="10">
        <v>0.75183500000000003</v>
      </c>
      <c r="F49" s="11">
        <v>0.72998392557681102</v>
      </c>
      <c r="G49" s="2">
        <v>0.72998399999999997</v>
      </c>
      <c r="H49" s="6"/>
    </row>
    <row r="50" spans="1:8" ht="26" x14ac:dyDescent="0.3">
      <c r="A50" s="2"/>
      <c r="B50" s="2">
        <v>3</v>
      </c>
      <c r="C50" s="2">
        <v>0.71909199999999995</v>
      </c>
      <c r="D50" s="2">
        <v>0.76278299999999999</v>
      </c>
      <c r="E50" s="10">
        <v>0.74029299999999998</v>
      </c>
      <c r="F50" s="11">
        <v>0.732403638975341</v>
      </c>
      <c r="G50" s="2">
        <v>0.73240400000000005</v>
      </c>
      <c r="H50" s="6"/>
    </row>
    <row r="51" spans="1:8" ht="26" x14ac:dyDescent="0.3">
      <c r="A51" s="2"/>
      <c r="B51" s="2">
        <v>4</v>
      </c>
      <c r="C51" s="2">
        <v>0.72288699999999995</v>
      </c>
      <c r="D51" s="2">
        <v>0.82249700000000003</v>
      </c>
      <c r="E51" s="10">
        <v>0.769482</v>
      </c>
      <c r="F51" s="11">
        <v>0.75359964431475801</v>
      </c>
      <c r="G51" s="2">
        <v>0.75360000000000005</v>
      </c>
      <c r="H51" s="6"/>
    </row>
    <row r="52" spans="1:8" ht="26" x14ac:dyDescent="0.3">
      <c r="A52" s="2"/>
      <c r="B52" s="2">
        <v>5</v>
      </c>
      <c r="C52" s="2">
        <v>0.734684</v>
      </c>
      <c r="D52" s="2">
        <v>0.78131899999999999</v>
      </c>
      <c r="E52" s="10">
        <v>0.75728399999999996</v>
      </c>
      <c r="F52" s="11">
        <v>0.74958103902526096</v>
      </c>
      <c r="G52" s="2">
        <v>0.74958100000000005</v>
      </c>
      <c r="H52" s="6"/>
    </row>
    <row r="53" spans="1:8" ht="26" x14ac:dyDescent="0.3">
      <c r="A53" s="2"/>
      <c r="B53" s="2">
        <v>6</v>
      </c>
      <c r="C53" s="2">
        <v>0.71440199999999998</v>
      </c>
      <c r="D53" s="2">
        <v>0.78056700000000001</v>
      </c>
      <c r="E53" s="10">
        <v>0.74602000000000002</v>
      </c>
      <c r="F53" s="11">
        <v>0.73425903759290001</v>
      </c>
      <c r="G53" s="2">
        <v>0.734259</v>
      </c>
      <c r="H53" s="6"/>
    </row>
    <row r="54" spans="1:8" ht="26" x14ac:dyDescent="0.3">
      <c r="A54" s="2"/>
      <c r="B54" s="2">
        <v>7</v>
      </c>
      <c r="C54" s="2">
        <v>0.74550399999999994</v>
      </c>
      <c r="D54" s="2">
        <v>0.72228899999999996</v>
      </c>
      <c r="E54" s="10">
        <v>0.73371299999999995</v>
      </c>
      <c r="F54" s="11">
        <v>0.73785868189950399</v>
      </c>
      <c r="G54" s="2">
        <v>0.73785900000000004</v>
      </c>
      <c r="H54" s="6"/>
    </row>
    <row r="55" spans="1:8" ht="25" x14ac:dyDescent="0.25">
      <c r="A55" s="2"/>
      <c r="B55" s="2" t="s">
        <v>12</v>
      </c>
      <c r="C55" s="3" t="s">
        <v>101</v>
      </c>
      <c r="D55" s="3" t="s">
        <v>85</v>
      </c>
      <c r="E55" s="3" t="s">
        <v>86</v>
      </c>
      <c r="F55" s="3" t="s">
        <v>87</v>
      </c>
      <c r="G55" s="3" t="s">
        <v>93</v>
      </c>
    </row>
    <row r="58" spans="1:8" ht="25" x14ac:dyDescent="0.25">
      <c r="A58" s="13" t="s">
        <v>95</v>
      </c>
      <c r="B58" s="14" t="s">
        <v>0</v>
      </c>
      <c r="C58" s="15" t="s">
        <v>96</v>
      </c>
      <c r="D58" s="15" t="s">
        <v>97</v>
      </c>
      <c r="E58" s="15" t="s">
        <v>98</v>
      </c>
      <c r="F58" s="15" t="s">
        <v>99</v>
      </c>
      <c r="G58" s="16" t="s">
        <v>69</v>
      </c>
    </row>
    <row r="59" spans="1:8" ht="26" x14ac:dyDescent="0.3">
      <c r="A59" s="17"/>
      <c r="B59" s="2">
        <v>1</v>
      </c>
      <c r="C59" s="3">
        <v>0.72883100000000001</v>
      </c>
      <c r="D59" s="3">
        <v>0.80837199999999998</v>
      </c>
      <c r="E59" s="3">
        <v>0.766544</v>
      </c>
      <c r="F59" s="23">
        <v>0.75380499999999995</v>
      </c>
      <c r="G59" s="22" t="s">
        <v>107</v>
      </c>
    </row>
    <row r="60" spans="1:8" ht="26" x14ac:dyDescent="0.3">
      <c r="A60" s="17"/>
      <c r="B60" s="2">
        <v>2</v>
      </c>
      <c r="C60" s="3">
        <v>0.72935499999999998</v>
      </c>
      <c r="D60" s="3">
        <v>0.85365400000000002</v>
      </c>
      <c r="E60" s="3">
        <v>0.78662500000000002</v>
      </c>
      <c r="F60" s="23">
        <v>0.76844299999999999</v>
      </c>
      <c r="G60" s="22" t="s">
        <v>108</v>
      </c>
    </row>
    <row r="61" spans="1:8" ht="26" x14ac:dyDescent="0.3">
      <c r="A61" s="17"/>
      <c r="B61" s="2">
        <v>3</v>
      </c>
      <c r="C61" s="3">
        <v>0.76972499999999999</v>
      </c>
      <c r="D61" s="3">
        <v>0.78309799999999996</v>
      </c>
      <c r="E61" s="3">
        <v>0.77635399999999999</v>
      </c>
      <c r="F61" s="23">
        <v>0.77441099999999996</v>
      </c>
      <c r="G61" s="22" t="s">
        <v>109</v>
      </c>
    </row>
    <row r="62" spans="1:8" ht="26" x14ac:dyDescent="0.3">
      <c r="A62" s="17"/>
      <c r="B62" s="2">
        <v>4</v>
      </c>
      <c r="C62" s="3">
        <v>0.71413000000000004</v>
      </c>
      <c r="D62" s="3">
        <v>0.80815000000000003</v>
      </c>
      <c r="E62" s="3">
        <v>0.75823700000000005</v>
      </c>
      <c r="F62" s="23">
        <v>0.74232200000000004</v>
      </c>
      <c r="G62" s="22" t="s">
        <v>110</v>
      </c>
    </row>
    <row r="63" spans="1:8" ht="26" x14ac:dyDescent="0.3">
      <c r="A63" s="17"/>
      <c r="B63" s="2">
        <v>5</v>
      </c>
      <c r="C63" s="3">
        <v>0.74237200000000003</v>
      </c>
      <c r="D63" s="3">
        <v>0.78841600000000001</v>
      </c>
      <c r="E63" s="3">
        <v>0.76470099999999996</v>
      </c>
      <c r="F63" s="23">
        <v>0.75740399999999997</v>
      </c>
      <c r="G63" s="22" t="s">
        <v>111</v>
      </c>
    </row>
    <row r="64" spans="1:8" ht="26" x14ac:dyDescent="0.3">
      <c r="A64" s="17"/>
      <c r="B64" s="2">
        <v>6</v>
      </c>
      <c r="C64" s="3">
        <v>0.74203600000000003</v>
      </c>
      <c r="D64" s="3">
        <v>0.80779100000000004</v>
      </c>
      <c r="E64" s="3">
        <v>0.77351800000000004</v>
      </c>
      <c r="F64" s="23">
        <v>0.76348400000000005</v>
      </c>
      <c r="G64" s="22" t="s">
        <v>112</v>
      </c>
    </row>
    <row r="65" spans="1:7" ht="26" x14ac:dyDescent="0.3">
      <c r="A65" s="17"/>
      <c r="B65" s="2">
        <v>7</v>
      </c>
      <c r="C65" s="3">
        <v>0.71543999999999996</v>
      </c>
      <c r="D65" s="3">
        <v>0.81748699999999996</v>
      </c>
      <c r="E65" s="3">
        <v>0.76306700000000005</v>
      </c>
      <c r="F65" s="23">
        <v>0.74616899999999997</v>
      </c>
      <c r="G65" s="22" t="s">
        <v>113</v>
      </c>
    </row>
    <row r="66" spans="1:7" ht="25" x14ac:dyDescent="0.25">
      <c r="A66" s="18"/>
      <c r="B66" s="19" t="s">
        <v>100</v>
      </c>
      <c r="C66" s="20" t="s">
        <v>102</v>
      </c>
      <c r="D66" s="20" t="s">
        <v>103</v>
      </c>
      <c r="E66" s="20" t="s">
        <v>104</v>
      </c>
      <c r="F66" s="20" t="s">
        <v>105</v>
      </c>
      <c r="G66" s="21" t="s">
        <v>106</v>
      </c>
    </row>
    <row r="67" spans="1:7" ht="25" x14ac:dyDescent="0.25">
      <c r="A67" s="1"/>
      <c r="B67" s="1"/>
      <c r="C67" s="1"/>
      <c r="D67" s="1"/>
      <c r="E67" s="1"/>
      <c r="F67" s="1"/>
      <c r="G67" s="1"/>
    </row>
    <row r="68" spans="1:7" ht="25" x14ac:dyDescent="0.25">
      <c r="A68" s="2" t="s">
        <v>80</v>
      </c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2" t="s">
        <v>18</v>
      </c>
    </row>
    <row r="69" spans="1:7" ht="26" x14ac:dyDescent="0.25">
      <c r="A69" s="2"/>
      <c r="B69" s="2">
        <v>1</v>
      </c>
      <c r="C69" s="2">
        <v>0.75993900000000003</v>
      </c>
      <c r="D69" s="2">
        <v>0.76945200000000002</v>
      </c>
      <c r="E69" s="2">
        <v>0.76466599999999996</v>
      </c>
      <c r="F69" s="12">
        <v>0.76319299565240895</v>
      </c>
      <c r="G69" s="2">
        <v>0.76319300000000001</v>
      </c>
    </row>
    <row r="70" spans="1:7" ht="26" x14ac:dyDescent="0.25">
      <c r="A70" s="2"/>
      <c r="B70" s="2">
        <v>2</v>
      </c>
      <c r="C70" s="2">
        <v>0.73210200000000003</v>
      </c>
      <c r="D70" s="2">
        <v>0.76522800000000002</v>
      </c>
      <c r="E70" s="2">
        <v>0.74829900000000005</v>
      </c>
      <c r="F70" s="12">
        <v>0.74260405622423398</v>
      </c>
      <c r="G70" s="2">
        <v>0.74260400000000004</v>
      </c>
    </row>
    <row r="71" spans="1:7" ht="26" x14ac:dyDescent="0.25">
      <c r="A71" s="2"/>
      <c r="B71" s="2">
        <v>3</v>
      </c>
      <c r="C71" s="2">
        <v>0.78048899999999999</v>
      </c>
      <c r="D71" s="2">
        <v>0.696245</v>
      </c>
      <c r="E71" s="2">
        <v>0.73596399999999995</v>
      </c>
      <c r="F71" s="12">
        <v>0.75021375560651204</v>
      </c>
      <c r="G71" s="2">
        <v>0.75021400000000005</v>
      </c>
    </row>
    <row r="72" spans="1:7" ht="26" x14ac:dyDescent="0.25">
      <c r="A72" s="2"/>
      <c r="B72" s="2">
        <v>4</v>
      </c>
      <c r="C72" s="2">
        <v>0.79205700000000001</v>
      </c>
      <c r="D72" s="2">
        <v>0.65409200000000001</v>
      </c>
      <c r="E72" s="2">
        <v>0.71649300000000005</v>
      </c>
      <c r="F72" s="12">
        <v>0.74118471903759997</v>
      </c>
      <c r="G72" s="2">
        <v>0.74118499999999998</v>
      </c>
    </row>
    <row r="73" spans="1:7" ht="26" x14ac:dyDescent="0.25">
      <c r="A73" s="2"/>
      <c r="B73" s="2">
        <v>5</v>
      </c>
      <c r="C73" s="2">
        <v>0.72730300000000003</v>
      </c>
      <c r="D73" s="2">
        <v>0.78468800000000005</v>
      </c>
      <c r="E73" s="2">
        <v>0.75490699999999999</v>
      </c>
      <c r="F73" s="12">
        <v>0.74523752522519904</v>
      </c>
      <c r="G73" s="2">
        <v>0.74523799999999996</v>
      </c>
    </row>
    <row r="74" spans="1:7" ht="26" x14ac:dyDescent="0.25">
      <c r="A74" s="2"/>
      <c r="B74" s="2">
        <v>6</v>
      </c>
      <c r="C74" s="2">
        <v>0.75869200000000003</v>
      </c>
      <c r="D74" s="2">
        <v>0.75712199999999996</v>
      </c>
      <c r="E74" s="2">
        <v>0.75790599999999997</v>
      </c>
      <c r="F74" s="12">
        <v>0.75815691371317695</v>
      </c>
      <c r="G74" s="2">
        <v>0.75815699999999997</v>
      </c>
    </row>
    <row r="75" spans="1:7" ht="26" x14ac:dyDescent="0.25">
      <c r="A75" s="2"/>
      <c r="B75" s="2">
        <v>7</v>
      </c>
      <c r="C75" s="2">
        <v>0.746533</v>
      </c>
      <c r="D75" s="2">
        <v>0.81109100000000001</v>
      </c>
      <c r="E75" s="2">
        <v>0.77747500000000003</v>
      </c>
      <c r="F75" s="12">
        <v>0.76785286775124995</v>
      </c>
      <c r="G75" s="2">
        <v>0.76785300000000001</v>
      </c>
    </row>
    <row r="76" spans="1:7" ht="25" x14ac:dyDescent="0.25">
      <c r="A76" s="2"/>
      <c r="B76" s="2" t="s">
        <v>12</v>
      </c>
      <c r="C76" s="3" t="s">
        <v>88</v>
      </c>
      <c r="D76" s="3" t="s">
        <v>89</v>
      </c>
      <c r="E76" s="3" t="s">
        <v>90</v>
      </c>
      <c r="F76" s="3" t="s">
        <v>91</v>
      </c>
      <c r="G76" s="3" t="s">
        <v>94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2020-04-04T02:27:29Z</dcterms:created>
  <dcterms:modified xsi:type="dcterms:W3CDTF">2020-05-20T14:18:50Z</dcterms:modified>
</cp:coreProperties>
</file>