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Main" sheetId="1" state="visible" r:id="rId2"/>
    <sheet name="RibbonBlock" sheetId="2" state="visible" r:id="rId3"/>
    <sheet name="ProjectTab" sheetId="3" state="visible" r:id="rId4"/>
    <sheet name="WellTab" sheetId="4" state="visible" r:id="rId5"/>
    <sheet name="DataAnalysisTab" sheetId="5" state="visible" r:id="rId6"/>
    <sheet name="DataProcessingTab" sheetId="6" state="visible" r:id="rId7"/>
    <sheet name="PetrophysicsTab" sheetId="7" state="visible" r:id="rId8"/>
    <sheet name="HelpTab" sheetId="8" state="visible" r:id="rId9"/>
    <sheet name="ExplorerBlock" sheetId="9" state="visible" r:id="rId10"/>
    <sheet name="WorkingBlock" sheetId="10" state="visible" r:id="rId11"/>
    <sheet name="Dialog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<sst xmlns="http://schemas.openxmlformats.org/spreadsheetml/2006/main" count="691" uniqueCount="324">
  <si>
    <t xml:space="preserve">Code</t>
  </si>
  <si>
    <t xml:space="preserve">Component</t>
  </si>
  <si>
    <t xml:space="preserve">Dependency</t>
  </si>
  <si>
    <t xml:space="preserve">Description</t>
  </si>
  <si>
    <t xml:space="preserve">RibbonBlock</t>
  </si>
  <si>
    <t xml:space="preserve">wiBlock</t>
  </si>
  <si>
    <t xml:space="preserve">ExplorerBlock</t>
  </si>
  <si>
    <t xml:space="preserve">WorkingBlock</t>
  </si>
  <si>
    <t xml:space="preserve">StatusBar</t>
  </si>
  <si>
    <t xml:space="preserve">wiStatusbar</t>
  </si>
  <si>
    <t xml:space="preserve">1</t>
  </si>
  <si>
    <t xml:space="preserve">Ribbon</t>
  </si>
  <si>
    <t xml:space="preserve">wiTabset</t>
  </si>
  <si>
    <t xml:space="preserve">ProjectTab</t>
  </si>
  <si>
    <t xml:space="preserve">wiTab</t>
  </si>
  <si>
    <t xml:space="preserve">WellTab</t>
  </si>
  <si>
    <t xml:space="preserve">DataAnalysisTab</t>
  </si>
  <si>
    <t xml:space="preserve">DataProcessingTab</t>
  </si>
  <si>
    <t xml:space="preserve">PetrophysicsTab</t>
  </si>
  <si>
    <t xml:space="preserve">HelpTab</t>
  </si>
  <si>
    <t xml:space="preserve">label</t>
  </si>
  <si>
    <t xml:space="preserve">layout</t>
  </si>
  <si>
    <t xml:space="preserve">icon</t>
  </si>
  <si>
    <t xml:space="preserve">wiToolbar</t>
  </si>
  <si>
    <t xml:space="preserve">Databases</t>
  </si>
  <si>
    <t xml:space="preserve">wiButton</t>
  </si>
  <si>
    <t xml:space="preserve">New Project</t>
  </si>
  <si>
    <t xml:space="preserve">project_new_32x32</t>
  </si>
  <si>
    <t xml:space="preserve">Open Project</t>
  </si>
  <si>
    <t xml:space="preserve">project_open_32x32</t>
  </si>
  <si>
    <t xml:space="preserve">Close Project</t>
  </si>
  <si>
    <t xml:space="preserve">project_close_32x32</t>
  </si>
  <si>
    <t xml:space="preserve">Unit Settings</t>
  </si>
  <si>
    <t xml:space="preserve">properties_32x32</t>
  </si>
  <si>
    <t xml:space="preserve">1.5</t>
  </si>
  <si>
    <t xml:space="preserve">wiDropdown</t>
  </si>
  <si>
    <t xml:space="preserve">Save Project</t>
  </si>
  <si>
    <t xml:space="preserve">save_32x32</t>
  </si>
  <si>
    <t xml:space="preserve">1.5.1</t>
  </si>
  <si>
    <t xml:space="preserve">save_16x16</t>
  </si>
  <si>
    <t xml:space="preserve">1.5.2</t>
  </si>
  <si>
    <t xml:space="preserve">Save Project As</t>
  </si>
  <si>
    <t xml:space="preserve">save_as_16x16</t>
  </si>
  <si>
    <t xml:space="preserve">View</t>
  </si>
  <si>
    <t xml:space="preserve">Project</t>
  </si>
  <si>
    <t xml:space="preserve">project_normal_32x32</t>
  </si>
  <si>
    <t xml:space="preserve">Workflows</t>
  </si>
  <si>
    <t xml:space="preserve">workflow_32x32</t>
  </si>
  <si>
    <t xml:space="preserve">Property Grid</t>
  </si>
  <si>
    <t xml:space="preserve">property_grid_32x32</t>
  </si>
  <si>
    <t xml:space="preserve">Exit</t>
  </si>
  <si>
    <t xml:space="preserve">exit_32x32</t>
  </si>
  <si>
    <t xml:space="preserve">Wells</t>
  </si>
  <si>
    <t xml:space="preserve">Add New</t>
  </si>
  <si>
    <t xml:space="preserve">well_new_32x32</t>
  </si>
  <si>
    <t xml:space="preserve">Well Header</t>
  </si>
  <si>
    <t xml:space="preserve">well_header_edit_32x32</t>
  </si>
  <si>
    <t xml:space="preserve">Depth Conversion</t>
  </si>
  <si>
    <t xml:space="preserve">well-depth-convertion_32x32</t>
  </si>
  <si>
    <t xml:space="preserve">Curve Alias</t>
  </si>
  <si>
    <t xml:space="preserve">Family Edit</t>
  </si>
  <si>
    <t xml:space="preserve">2</t>
  </si>
  <si>
    <t xml:space="preserve">Input/Output</t>
  </si>
  <si>
    <t xml:space="preserve">Import</t>
  </si>
  <si>
    <t xml:space="preserve">file_import_32x32</t>
  </si>
  <si>
    <t xml:space="preserve">2.1.1</t>
  </si>
  <si>
    <t xml:space="preserve">Import ASCII</t>
  </si>
  <si>
    <t xml:space="preserve">ascii_import_16x16</t>
  </si>
  <si>
    <t xml:space="preserve">2.1.2</t>
  </si>
  <si>
    <t xml:space="preserve">Import Multi ASCII</t>
  </si>
  <si>
    <t xml:space="preserve">2.1.3</t>
  </si>
  <si>
    <t xml:space="preserve">Import LAS</t>
  </si>
  <si>
    <t xml:space="preserve">las_import_16x16</t>
  </si>
  <si>
    <t xml:space="preserve">2.1.4</t>
  </si>
  <si>
    <t xml:space="preserve">Import Multi LAS</t>
  </si>
  <si>
    <t xml:space="preserve">2.1.5</t>
  </si>
  <si>
    <t xml:space="preserve">Interval/Core Loader</t>
  </si>
  <si>
    <t xml:space="preserve">curve_listing_16x16</t>
  </si>
  <si>
    <t xml:space="preserve">2.1.6</t>
  </si>
  <si>
    <t xml:space="preserve">Multi-well Core Loader</t>
  </si>
  <si>
    <t xml:space="preserve">load_16x16</t>
  </si>
  <si>
    <t xml:space="preserve">2.1.7</t>
  </si>
  <si>
    <t xml:space="preserve">Import Well Header</t>
  </si>
  <si>
    <t xml:space="preserve">well_header_edit_16x16</t>
  </si>
  <si>
    <t xml:space="preserve">2.1.8</t>
  </si>
  <si>
    <t xml:space="preserve">Import Well Top</t>
  </si>
  <si>
    <t xml:space="preserve">2.2</t>
  </si>
  <si>
    <t xml:space="preserve">Export</t>
  </si>
  <si>
    <t xml:space="preserve">file_export_32x32</t>
  </si>
  <si>
    <t xml:space="preserve">2.2.1</t>
  </si>
  <si>
    <t xml:space="preserve">Export ASCII</t>
  </si>
  <si>
    <t xml:space="preserve">ascii_export_16x16</t>
  </si>
  <si>
    <t xml:space="preserve">2.2.2</t>
  </si>
  <si>
    <t xml:space="preserve">Export Multi ASCII</t>
  </si>
  <si>
    <t xml:space="preserve">2.2.3</t>
  </si>
  <si>
    <t xml:space="preserve">Export LAS</t>
  </si>
  <si>
    <t xml:space="preserve">las_export_16x16</t>
  </si>
  <si>
    <t xml:space="preserve">2.2.4</t>
  </si>
  <si>
    <t xml:space="preserve">Export Multi LAS</t>
  </si>
  <si>
    <t xml:space="preserve">2.2.5</t>
  </si>
  <si>
    <t xml:space="preserve">Export Core Data</t>
  </si>
  <si>
    <t xml:space="preserve">2.2.6</t>
  </si>
  <si>
    <t xml:space="preserve">2.2.7</t>
  </si>
  <si>
    <t xml:space="preserve">Export Well Header</t>
  </si>
  <si>
    <t xml:space="preserve">2.2.8</t>
  </si>
  <si>
    <t xml:space="preserve">Export Well Top</t>
  </si>
  <si>
    <t xml:space="preserve">Log Plot</t>
  </si>
  <si>
    <t xml:space="preserve">Blank Log plot</t>
  </si>
  <si>
    <t xml:space="preserve">logplot_blank_32x32</t>
  </si>
  <si>
    <t xml:space="preserve">Tripple Combo</t>
  </si>
  <si>
    <t xml:space="preserve">logplot_triple_combo_32x32</t>
  </si>
  <si>
    <t xml:space="preserve">Density Neutron</t>
  </si>
  <si>
    <t xml:space="preserve">logplot_predefine_RHOB_NPHI_32x32</t>
  </si>
  <si>
    <t xml:space="preserve">Resistivity Sonic</t>
  </si>
  <si>
    <t xml:space="preserve">logplot_predefine_RDT_16x16</t>
  </si>
  <si>
    <t xml:space="preserve">Log More</t>
  </si>
  <si>
    <t xml:space="preserve">logplot_more_32x32</t>
  </si>
  <si>
    <t xml:space="preserve">3 Tracks Blank</t>
  </si>
  <si>
    <t xml:space="preserve">Input Curve</t>
  </si>
  <si>
    <t xml:space="preserve">curve_input_32x32</t>
  </si>
  <si>
    <t xml:space="preserve">1.5.3</t>
  </si>
  <si>
    <t xml:space="preserve">Litho + Syn.Curve</t>
  </si>
  <si>
    <t xml:space="preserve">logplot_lythosyn_curve_32x32</t>
  </si>
  <si>
    <t xml:space="preserve">1.5.4</t>
  </si>
  <si>
    <t xml:space="preserve">Syn.Curve</t>
  </si>
  <si>
    <t xml:space="preserve">logplot_syn_curve_32x32</t>
  </si>
  <si>
    <t xml:space="preserve">1.5.5</t>
  </si>
  <si>
    <t xml:space="preserve">Result</t>
  </si>
  <si>
    <t xml:space="preserve">logplot_result_32x32</t>
  </si>
  <si>
    <t xml:space="preserve">Cross Plot</t>
  </si>
  <si>
    <t xml:space="preserve">Blank Cross Plot</t>
  </si>
  <si>
    <t xml:space="preserve">crossplot_new_32x32</t>
  </si>
  <si>
    <t xml:space="preserve">Sonic PHI_TOTAL</t>
  </si>
  <si>
    <t xml:space="preserve">crossplot_result_32x32</t>
  </si>
  <si>
    <t xml:space="preserve">Neutron Density</t>
  </si>
  <si>
    <t xml:space="preserve">crossplot_predefine_ND_32x32</t>
  </si>
  <si>
    <t xml:space="preserve">Neutron Gamma</t>
  </si>
  <si>
    <t xml:space="preserve">crossplot_predefine_NG_16x16</t>
  </si>
  <si>
    <t xml:space="preserve">Sonic Gamma</t>
  </si>
  <si>
    <t xml:space="preserve">Cross More</t>
  </si>
  <si>
    <t xml:space="preserve">crossplot_result_16x16</t>
  </si>
  <si>
    <t xml:space="preserve">2.6.1</t>
  </si>
  <si>
    <t xml:space="preserve">NeuTron Sonic</t>
  </si>
  <si>
    <t xml:space="preserve">crossplot_predefine_NS_16x16</t>
  </si>
  <si>
    <t xml:space="preserve">2.6.2</t>
  </si>
  <si>
    <t xml:space="preserve">Denity Gamma</t>
  </si>
  <si>
    <t xml:space="preserve">2.6.3</t>
  </si>
  <si>
    <t xml:space="preserve">NeuTron Rt</t>
  </si>
  <si>
    <t xml:space="preserve">crossplot_predefine_Rt_16x16</t>
  </si>
  <si>
    <t xml:space="preserve">2.6.4</t>
  </si>
  <si>
    <t xml:space="preserve">Density Sonic</t>
  </si>
  <si>
    <t xml:space="preserve">crossplot_predefine_DS_16x16</t>
  </si>
  <si>
    <t xml:space="preserve">2.6.5</t>
  </si>
  <si>
    <t xml:space="preserve">Density Rt</t>
  </si>
  <si>
    <t xml:space="preserve">crossplot_predefine_DRt_16x16</t>
  </si>
  <si>
    <t xml:space="preserve">2.6.6</t>
  </si>
  <si>
    <t xml:space="preserve">Sonic Density</t>
  </si>
  <si>
    <t xml:space="preserve">crossplot_predefine_SD_16x16</t>
  </si>
  <si>
    <t xml:space="preserve">2.6.7</t>
  </si>
  <si>
    <t xml:space="preserve">Sonic Rt</t>
  </si>
  <si>
    <t xml:space="preserve">crossplot_predefine_SRt_16x16</t>
  </si>
  <si>
    <t xml:space="preserve">2.6.8</t>
  </si>
  <si>
    <t xml:space="preserve">RtRx0</t>
  </si>
  <si>
    <t xml:space="preserve">crossplot_predefine_RtRxo_16x16</t>
  </si>
  <si>
    <t xml:space="preserve">2.6.9</t>
  </si>
  <si>
    <t xml:space="preserve">Pickett</t>
  </si>
  <si>
    <t xml:space="preserve">crossplot_blank_16x16</t>
  </si>
  <si>
    <t xml:space="preserve">Histogram</t>
  </si>
  <si>
    <t xml:space="preserve">Blank Histogram</t>
  </si>
  <si>
    <t xml:space="preserve">histogram_new_32x32</t>
  </si>
  <si>
    <t xml:space="preserve">PHI_TOTAL</t>
  </si>
  <si>
    <t xml:space="preserve">histogram_result_32x32</t>
  </si>
  <si>
    <t xml:space="preserve">Gamma Ray</t>
  </si>
  <si>
    <t xml:space="preserve">histogram_predefine_GR_32x32</t>
  </si>
  <si>
    <t xml:space="preserve">Neutron</t>
  </si>
  <si>
    <t xml:space="preserve">histogram_predefine_NPHI_16x16</t>
  </si>
  <si>
    <t xml:space="preserve">Density</t>
  </si>
  <si>
    <t xml:space="preserve">histogram_predefine_RHOB_16x16</t>
  </si>
  <si>
    <t xml:space="preserve">Histogram More</t>
  </si>
  <si>
    <t xml:space="preserve">histogram_result_16x16</t>
  </si>
  <si>
    <t xml:space="preserve">3.6.1</t>
  </si>
  <si>
    <t xml:space="preserve">Sonic</t>
  </si>
  <si>
    <t xml:space="preserve">histogram_predefine_DT_16x16</t>
  </si>
  <si>
    <t xml:space="preserve">3.6.2</t>
  </si>
  <si>
    <t xml:space="preserve">Sallow Resistivity</t>
  </si>
  <si>
    <t xml:space="preserve">histogram_predefine_LLS_16x16</t>
  </si>
  <si>
    <t xml:space="preserve">3.6.3</t>
  </si>
  <si>
    <t xml:space="preserve">Deep Resistivity</t>
  </si>
  <si>
    <t xml:space="preserve">histogram_predefine_LLD_16x16</t>
  </si>
  <si>
    <t xml:space="preserve">3.6.4</t>
  </si>
  <si>
    <t xml:space="preserve">MSFL Histogram</t>
  </si>
  <si>
    <t xml:space="preserve">histogram_predefine_MSFL_16x16</t>
  </si>
  <si>
    <t xml:space="preserve">Curve</t>
  </si>
  <si>
    <t xml:space="preserve">1.1</t>
  </si>
  <si>
    <t xml:space="preserve">Add Curve</t>
  </si>
  <si>
    <t xml:space="preserve">curve_new_32x32</t>
  </si>
  <si>
    <t xml:space="preserve">1.2</t>
  </si>
  <si>
    <t xml:space="preserve">Edit Text Curve</t>
  </si>
  <si>
    <t xml:space="preserve">1.3</t>
  </si>
  <si>
    <t xml:space="preserve">Edit Curve</t>
  </si>
  <si>
    <t xml:space="preserve">curve_edit_32x32</t>
  </si>
  <si>
    <t xml:space="preserve">1.3.1</t>
  </si>
  <si>
    <t xml:space="preserve">Curve Listing/Edit</t>
  </si>
  <si>
    <t xml:space="preserve">curve_listing_32x32</t>
  </si>
  <si>
    <t xml:space="preserve">1.3.2</t>
  </si>
  <si>
    <t xml:space="preserve">Interactive Curve Edit</t>
  </si>
  <si>
    <t xml:space="preserve">curve_interactive_edit_32x32</t>
  </si>
  <si>
    <t xml:space="preserve">1.3.3</t>
  </si>
  <si>
    <t xml:space="preserve">Interactive Baseline Shift</t>
  </si>
  <si>
    <t xml:space="preserve">curve_interactive_baseline_edit_32x32</t>
  </si>
  <si>
    <t xml:space="preserve">1.4</t>
  </si>
  <si>
    <t xml:space="preserve">Split Curve</t>
  </si>
  <si>
    <t xml:space="preserve">curve_splice_32x32</t>
  </si>
  <si>
    <t xml:space="preserve">1.4.1</t>
  </si>
  <si>
    <t xml:space="preserve">Split Curves</t>
  </si>
  <si>
    <t xml:space="preserve">1.4.2</t>
  </si>
  <si>
    <t xml:space="preserve">Interactive Curve Split</t>
  </si>
  <si>
    <t xml:space="preserve">curve_splice_interactive_32x32</t>
  </si>
  <si>
    <t xml:space="preserve">Merge Curves</t>
  </si>
  <si>
    <t xml:space="preserve">caculation_multilinerregression_32x32</t>
  </si>
  <si>
    <t xml:space="preserve">1.6</t>
  </si>
  <si>
    <t xml:space="preserve">Curves Header</t>
  </si>
  <si>
    <t xml:space="preserve">curve_header_edit_16x16</t>
  </si>
  <si>
    <t xml:space="preserve">1.7</t>
  </si>
  <si>
    <t xml:space="preserve">Fill Data Gaps</t>
  </si>
  <si>
    <t xml:space="preserve">curve_fill_data_gaps_16x16</t>
  </si>
  <si>
    <t xml:space="preserve">1.8</t>
  </si>
  <si>
    <t xml:space="preserve">Curve Filter</t>
  </si>
  <si>
    <t xml:space="preserve">curve_filter_16x16</t>
  </si>
  <si>
    <t xml:space="preserve">1.9</t>
  </si>
  <si>
    <t xml:space="preserve">Curve Convolution</t>
  </si>
  <si>
    <t xml:space="preserve">1.10</t>
  </si>
  <si>
    <t xml:space="preserve">Curve Deconvolution</t>
  </si>
  <si>
    <t xml:space="preserve">1.11</t>
  </si>
  <si>
    <t xml:space="preserve">Curve Derivative</t>
  </si>
  <si>
    <t xml:space="preserve">curve_edit_16x16</t>
  </si>
  <si>
    <t xml:space="preserve">1.12</t>
  </si>
  <si>
    <t xml:space="preserve">Curve Rescale</t>
  </si>
  <si>
    <t xml:space="preserve">curve_rescale_16x16</t>
  </si>
  <si>
    <t xml:space="preserve">1.13</t>
  </si>
  <si>
    <t xml:space="preserve">Curve Comrarison</t>
  </si>
  <si>
    <t xml:space="preserve">curve_compare_16x16</t>
  </si>
  <si>
    <t xml:space="preserve">1.14</t>
  </si>
  <si>
    <t xml:space="preserve">Curve Average</t>
  </si>
  <si>
    <t xml:space="preserve">curve_average_16x16</t>
  </si>
  <si>
    <t xml:space="preserve">1.15</t>
  </si>
  <si>
    <t xml:space="preserve">Formation Resistivity</t>
  </si>
  <si>
    <t xml:space="preserve">1.16</t>
  </si>
  <si>
    <t xml:space="preserve">Badhole/Coal/Salt</t>
  </si>
  <si>
    <t xml:space="preserve">User Formula</t>
  </si>
  <si>
    <t xml:space="preserve">2.1</t>
  </si>
  <si>
    <t xml:space="preserve">user_formula_32x32</t>
  </si>
  <si>
    <t xml:space="preserve">User Program</t>
  </si>
  <si>
    <t xml:space="preserve">user_formula_multiline_32x32</t>
  </si>
  <si>
    <t xml:space="preserve">2.3</t>
  </si>
  <si>
    <t xml:space="preserve">Python Program</t>
  </si>
  <si>
    <t xml:space="preserve">3</t>
  </si>
  <si>
    <t xml:space="preserve">Calculation</t>
  </si>
  <si>
    <t xml:space="preserve">3.1</t>
  </si>
  <si>
    <t xml:space="preserve">TVD Conversion</t>
  </si>
  <si>
    <t xml:space="preserve">true_vertical_depth_32x32</t>
  </si>
  <si>
    <t xml:space="preserve">3.2</t>
  </si>
  <si>
    <t xml:space="preserve">PCA Analysis</t>
  </si>
  <si>
    <t xml:space="preserve">3.3</t>
  </si>
  <si>
    <t xml:space="preserve">Multi-Linear Regression</t>
  </si>
  <si>
    <t xml:space="preserve">3.4</t>
  </si>
  <si>
    <t xml:space="preserve">Neural Network</t>
  </si>
  <si>
    <t xml:space="preserve">Neural_Network_Train_32x32</t>
  </si>
  <si>
    <t xml:space="preserve">Basement/Tight Sandstone</t>
  </si>
  <si>
    <t xml:space="preserve">Edit Zones</t>
  </si>
  <si>
    <t xml:space="preserve">mineral_zone_edit_32x32</t>
  </si>
  <si>
    <t xml:space="preserve">Input Curves</t>
  </si>
  <si>
    <t xml:space="preserve">Input Fuid</t>
  </si>
  <si>
    <t xml:space="preserve">fluid_input_32x32</t>
  </si>
  <si>
    <t xml:space="preserve">Build Mineral Parameters</t>
  </si>
  <si>
    <t xml:space="preserve">mineral_zone_parameter_build_32x32</t>
  </si>
  <si>
    <t xml:space="preserve">Input Mineral Zones</t>
  </si>
  <si>
    <t xml:space="preserve">Multi-Mineral Solver</t>
  </si>
  <si>
    <t xml:space="preserve">Clay Minerals Volume</t>
  </si>
  <si>
    <t xml:space="preserve">Vclay_32x32</t>
  </si>
  <si>
    <t xml:space="preserve">Fracture-Vug Porosity</t>
  </si>
  <si>
    <t xml:space="preserve">secondary_porosity_32x32</t>
  </si>
  <si>
    <t xml:space="preserve">Open Porosity</t>
  </si>
  <si>
    <t xml:space="preserve">calculate_open_porosity_32x32</t>
  </si>
  <si>
    <t xml:space="preserve">SecondaryPorosity</t>
  </si>
  <si>
    <t xml:space="preserve">Fracture Porosity</t>
  </si>
  <si>
    <t xml:space="preserve">fracture_porosity_permeability_32x32</t>
  </si>
  <si>
    <t xml:space="preserve">Filtering Fracture</t>
  </si>
  <si>
    <t xml:space="preserve">phi2fil_phio_32x32</t>
  </si>
  <si>
    <t xml:space="preserve">Micro &amp; Macro Porosity</t>
  </si>
  <si>
    <t xml:space="preserve">mineral_volume_32x32</t>
  </si>
  <si>
    <t xml:space="preserve">Water Saturation</t>
  </si>
  <si>
    <t xml:space="preserve">water_saturation_32x32</t>
  </si>
  <si>
    <t xml:space="preserve">Permeability</t>
  </si>
  <si>
    <t xml:space="preserve">calculate_permeability_32x32</t>
  </si>
  <si>
    <t xml:space="preserve">Cutoff and Summation</t>
  </si>
  <si>
    <t xml:space="preserve">summation_32x32</t>
  </si>
  <si>
    <t xml:space="preserve">1.17</t>
  </si>
  <si>
    <t xml:space="preserve">Filtering</t>
  </si>
  <si>
    <t xml:space="preserve">curve_filter_32x32</t>
  </si>
  <si>
    <t xml:space="preserve">Clastic</t>
  </si>
  <si>
    <t xml:space="preserve">Basic Analysis</t>
  </si>
  <si>
    <t xml:space="preserve">sand_32x32</t>
  </si>
  <si>
    <t xml:space="preserve">Clay Volume</t>
  </si>
  <si>
    <t xml:space="preserve">Porosity &amp; Water Saturation</t>
  </si>
  <si>
    <t xml:space="preserve">water_saturation_16x16</t>
  </si>
  <si>
    <t xml:space="preserve">summation_16x16</t>
  </si>
  <si>
    <t xml:space="preserve">Help</t>
  </si>
  <si>
    <t xml:space="preserve">help_32x32</t>
  </si>
  <si>
    <t xml:space="preserve">About</t>
  </si>
  <si>
    <t xml:space="preserve">info_frp_32x32</t>
  </si>
  <si>
    <t xml:space="preserve">Unlock</t>
  </si>
  <si>
    <t xml:space="preserve">wiTreeview</t>
  </si>
  <si>
    <t xml:space="preserve">wiTabs</t>
  </si>
  <si>
    <t xml:space="preserve">Properties</t>
  </si>
  <si>
    <t xml:space="preserve">wiList</t>
  </si>
  <si>
    <t xml:space="preserve">Property</t>
  </si>
  <si>
    <t xml:space="preserve">Working</t>
  </si>
  <si>
    <t xml:space="preserve">wiSlidingbar</t>
  </si>
  <si>
    <t xml:space="preserve">InterpretationModel</t>
  </si>
  <si>
    <t xml:space="preserve">Outputs</t>
  </si>
  <si>
    <t xml:space="preserve">Name</t>
  </si>
  <si>
    <t xml:space="preserve">Done?</t>
  </si>
  <si>
    <t xml:space="preserve">DataProcessing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</si>
</sst>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5" fontId="0" fillId="2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9.85425101214575"/>
    <col collapsed="false" hidden="false" max="2" min="2" style="0" width="19.7975708502024"/>
    <col collapsed="false" hidden="false" max="3" min="3" style="0" width="39.1619433198381"/>
    <col collapsed="false" hidden="false" max="4" min="4" style="0" width="22.3684210526316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n">
        <v>1</v>
      </c>
      <c r="B2" s="2" t="s">
        <v>4</v>
      </c>
      <c r="C2" s="0" t="s">
        <v>5</v>
      </c>
    </row>
    <row r="3" customFormat="false" ht="15" hidden="false" customHeight="false" outlineLevel="0" collapsed="false">
      <c r="A3" s="1" t="n">
        <v>2</v>
      </c>
      <c r="B3" s="2" t="s">
        <v>6</v>
      </c>
      <c r="C3" s="0" t="s">
        <v>5</v>
      </c>
    </row>
    <row r="4" customFormat="false" ht="15" hidden="false" customHeight="false" outlineLevel="0" collapsed="false">
      <c r="A4" s="1" t="n">
        <v>3</v>
      </c>
      <c r="B4" s="2" t="s">
        <v>7</v>
      </c>
      <c r="C4" s="0" t="s">
        <v>5</v>
      </c>
    </row>
    <row r="5" customFormat="false" ht="15" hidden="false" customHeight="false" outlineLevel="0" collapsed="false">
      <c r="A5" s="1" t="n">
        <v>4</v>
      </c>
      <c r="B5" s="0" t="s">
        <v>8</v>
      </c>
      <c r="C5" s="0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6" width="9.85425101214575"/>
    <col collapsed="false" hidden="false" max="2" min="2" style="0" width="38.4777327935223"/>
    <col collapsed="false" hidden="false" max="3" min="3" style="0" width="28.1093117408907"/>
    <col collapsed="false" hidden="false" max="4" min="4" style="0" width="26.7368421052632"/>
    <col collapsed="false" hidden="false" max="8" min="8" style="0" width="24.5101214574899"/>
  </cols>
  <sheetData>
    <row r="1" customFormat="false" ht="15" hidden="false" customHeight="false" outlineLevel="0" collapsed="false">
      <c r="A1" s="6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3</v>
      </c>
    </row>
    <row r="2" customFormat="false" ht="15" hidden="false" customHeight="false" outlineLevel="0" collapsed="false">
      <c r="A2" s="7" t="s">
        <v>10</v>
      </c>
      <c r="B2" s="3" t="str">
        <f aca="false">SUBSTITUTE(CONCATENATE(D2,H2)," ","")</f>
        <v>WorkingTabs</v>
      </c>
      <c r="C2" s="3" t="s">
        <v>313</v>
      </c>
      <c r="D2" s="3" t="s">
        <v>317</v>
      </c>
      <c r="H2" s="0" t="str">
        <f aca="false">REPLACE(C2,1,2,"")</f>
        <v>Tabs</v>
      </c>
      <c r="I2" s="0" t="n">
        <f aca="false">LEN(H2)</f>
        <v>4</v>
      </c>
    </row>
    <row r="3" customFormat="false" ht="15" hidden="false" customHeight="false" outlineLevel="0" collapsed="false">
      <c r="A3" s="8" t="n">
        <v>1.1</v>
      </c>
      <c r="B3" s="4" t="str">
        <f aca="false">SUBSTITUTE(CONCATENATE(D3,H3)," ","")</f>
        <v>WorkingToolbar</v>
      </c>
      <c r="C3" s="0" t="s">
        <v>23</v>
      </c>
      <c r="D3" s="0" t="s">
        <v>317</v>
      </c>
      <c r="H3" s="0" t="str">
        <f aca="false">REPLACE(C3,1,2,"")</f>
        <v>Toolbar</v>
      </c>
      <c r="I3" s="0" t="n">
        <f aca="false">LEN(H3)</f>
        <v>7</v>
      </c>
    </row>
    <row r="4" customFormat="false" ht="15" hidden="false" customHeight="false" outlineLevel="0" collapsed="false">
      <c r="A4" s="8" t="n">
        <v>1.2</v>
      </c>
      <c r="B4" s="4" t="str">
        <f aca="false">SUBSTITUTE(CONCATENATE(D4,H4)," ","")</f>
        <v>WorkingSlidingbar</v>
      </c>
      <c r="C4" s="0" t="s">
        <v>318</v>
      </c>
      <c r="D4" s="0" t="s">
        <v>317</v>
      </c>
      <c r="H4" s="0" t="str">
        <f aca="false">REPLACE(C4,1,2,"")</f>
        <v>Slidingbar</v>
      </c>
      <c r="I4" s="0" t="n">
        <f aca="false">LEN(H4)</f>
        <v>10</v>
      </c>
    </row>
    <row r="5" customFormat="false" ht="15" hidden="false" customHeight="false" outlineLevel="0" collapsed="false">
      <c r="A5" s="7" t="n">
        <v>2</v>
      </c>
      <c r="B5" s="3" t="str">
        <f aca="false">SUBSTITUTE(CONCATENATE(D5,H5)," ","")</f>
        <v>WorkflowsTabs</v>
      </c>
      <c r="C5" s="3" t="s">
        <v>313</v>
      </c>
      <c r="D5" s="3" t="s">
        <v>46</v>
      </c>
      <c r="H5" s="0" t="str">
        <f aca="false">REPLACE(C5,1,2,"")</f>
        <v>Tabs</v>
      </c>
      <c r="I5" s="0" t="n">
        <f aca="false">LEN(H5)</f>
        <v>4</v>
      </c>
    </row>
    <row r="6" customFormat="false" ht="15" hidden="false" customHeight="false" outlineLevel="0" collapsed="false">
      <c r="A6" s="9" t="n">
        <v>2.1</v>
      </c>
      <c r="B6" s="10" t="str">
        <f aca="false">SUBSTITUTE(CONCATENATE(D6,H6)," ","")</f>
        <v>InterpretationModelDropdown</v>
      </c>
      <c r="C6" s="11" t="s">
        <v>35</v>
      </c>
      <c r="D6" s="11" t="s">
        <v>319</v>
      </c>
      <c r="E6" s="11"/>
      <c r="F6" s="11"/>
      <c r="G6" s="11"/>
      <c r="H6" s="0" t="str">
        <f aca="false">REPLACE(C6,1,2,"")</f>
        <v>Dropdown</v>
      </c>
      <c r="I6" s="0" t="n">
        <f aca="false">LEN(H6)</f>
        <v>8</v>
      </c>
    </row>
    <row r="7" customFormat="false" ht="15" hidden="false" customHeight="false" outlineLevel="0" collapsed="false">
      <c r="A7" s="8" t="n">
        <v>2.2</v>
      </c>
      <c r="B7" s="4" t="str">
        <f aca="false">SUBSTITUTE(CONCATENATE(D7,H7)," ","")</f>
        <v>WorkflowsList</v>
      </c>
      <c r="C7" s="0" t="s">
        <v>315</v>
      </c>
      <c r="D7" s="14" t="s">
        <v>46</v>
      </c>
      <c r="H7" s="0" t="str">
        <f aca="false">REPLACE(C7,1,2,"")</f>
        <v>List</v>
      </c>
      <c r="I7" s="0" t="n">
        <f aca="false">LEN(H7)</f>
        <v>4</v>
      </c>
    </row>
    <row r="8" customFormat="false" ht="15" hidden="false" customHeight="false" outlineLevel="0" collapsed="false">
      <c r="A8" s="8" t="n">
        <v>2.3</v>
      </c>
      <c r="B8" s="4" t="str">
        <f aca="false">SUBSTITUTE(CONCATENATE(D8,H8)," ","")</f>
        <v>WorkflowsToolbar</v>
      </c>
      <c r="C8" s="0" t="s">
        <v>23</v>
      </c>
      <c r="D8" s="14" t="s">
        <v>46</v>
      </c>
      <c r="H8" s="0" t="str">
        <f aca="false">REPLACE(C8,1,2,"")</f>
        <v>Toolbar</v>
      </c>
      <c r="I8" s="0" t="n">
        <f aca="false">LEN(H8)</f>
        <v>7</v>
      </c>
    </row>
    <row r="9" customFormat="false" ht="15" hidden="false" customHeight="false" outlineLevel="0" collapsed="false">
      <c r="A9" s="7" t="n">
        <v>3</v>
      </c>
      <c r="B9" s="3" t="str">
        <f aca="false">SUBSTITUTE(CONCATENATE(D9,H9)," ","")</f>
        <v>OutputsBlock</v>
      </c>
      <c r="C9" s="3" t="s">
        <v>5</v>
      </c>
      <c r="D9" s="3" t="s">
        <v>320</v>
      </c>
      <c r="H9" s="0" t="str">
        <f aca="false">REPLACE(C9,1,2,"")</f>
        <v>Block</v>
      </c>
      <c r="I9" s="0" t="n">
        <f aca="false">LEN(H9)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9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E24" activeCellId="0" sqref="E24"/>
    </sheetView>
  </sheetViews>
  <sheetFormatPr defaultRowHeight="15"/>
  <cols>
    <col collapsed="false" hidden="false" max="1" min="1" style="0" width="50.9878542510121"/>
    <col collapsed="false" hidden="false" max="2" min="2" style="0" width="26.9068825910931"/>
    <col collapsed="false" hidden="false" max="3" min="3" style="0" width="9.93927125506073"/>
  </cols>
  <sheetData>
    <row r="1" customFormat="false" ht="15" hidden="false" customHeight="false" outlineLevel="0" collapsed="false">
      <c r="A1" s="0" t="s">
        <v>321</v>
      </c>
      <c r="B1" s="0" t="s">
        <v>20</v>
      </c>
      <c r="C1" s="0" t="s">
        <v>322</v>
      </c>
    </row>
    <row r="2" customFormat="false" ht="15" hidden="false" customHeight="false" outlineLevel="0" collapsed="false">
      <c r="A2" s="3" t="s">
        <v>13</v>
      </c>
      <c r="B2" s="3"/>
      <c r="C2" s="3"/>
    </row>
    <row r="3" customFormat="false" ht="15" hidden="false" customHeight="false" outlineLevel="0" collapsed="false">
      <c r="A3" s="0" t="str">
        <f aca="false">SUBSTITUTE(CONCATENATE(B3,"Modal")," ","")</f>
        <v>NewProjectModal</v>
      </c>
      <c r="B3" s="0" t="s">
        <v>26</v>
      </c>
    </row>
    <row r="4" customFormat="false" ht="15" hidden="false" customHeight="false" outlineLevel="0" collapsed="false">
      <c r="A4" s="0" t="str">
        <f aca="false">SUBSTITUTE(CONCATENATE(B4,"Modal")," ","")</f>
        <v>OpenProjectModal</v>
      </c>
      <c r="B4" s="0" t="s">
        <v>28</v>
      </c>
    </row>
    <row r="5" customFormat="false" ht="15" hidden="false" customHeight="false" outlineLevel="0" collapsed="false">
      <c r="A5" s="0" t="str">
        <f aca="false">SUBSTITUTE(CONCATENATE(B5,"Modal")," ","")</f>
        <v>CloseProjectModal</v>
      </c>
      <c r="B5" s="0" t="s">
        <v>30</v>
      </c>
    </row>
    <row r="6" customFormat="false" ht="15" hidden="false" customHeight="false" outlineLevel="0" collapsed="false">
      <c r="A6" s="0" t="str">
        <f aca="false">SUBSTITUTE(CONCATENATE(B6,"Modal")," ","")</f>
        <v>UnitSettingsModal</v>
      </c>
      <c r="B6" s="0" t="s">
        <v>32</v>
      </c>
    </row>
    <row r="7" customFormat="false" ht="15" hidden="false" customHeight="false" outlineLevel="0" collapsed="false">
      <c r="A7" s="0" t="str">
        <f aca="false">SUBSTITUTE(CONCATENATE(B7,"Modal")," ","")</f>
        <v>ExitModal</v>
      </c>
      <c r="B7" s="0" t="s">
        <v>50</v>
      </c>
    </row>
    <row r="8" customFormat="false" ht="15" hidden="false" customHeight="false" outlineLevel="0" collapsed="false">
      <c r="A8" s="3" t="s">
        <v>15</v>
      </c>
      <c r="B8" s="3"/>
      <c r="C8" s="3"/>
    </row>
    <row r="9" customFormat="false" ht="15" hidden="false" customHeight="false" outlineLevel="0" collapsed="false">
      <c r="A9" s="0" t="str">
        <f aca="false">SUBSTITUTE(CONCATENATE(B9,"Modal")," ","")</f>
        <v>AddNewModal</v>
      </c>
      <c r="B9" s="0" t="s">
        <v>53</v>
      </c>
    </row>
    <row r="10" customFormat="false" ht="15" hidden="false" customHeight="false" outlineLevel="0" collapsed="false">
      <c r="A10" s="0" t="str">
        <f aca="false">SUBSTITUTE(CONCATENATE(B10,"Modal")," ","")</f>
        <v>WellHeaderModal</v>
      </c>
      <c r="B10" s="0" t="s">
        <v>55</v>
      </c>
    </row>
    <row r="11" customFormat="false" ht="15" hidden="false" customHeight="false" outlineLevel="0" collapsed="false">
      <c r="A11" s="0" t="str">
        <f aca="false">SUBSTITUTE(CONCATENATE(B11,"Modal")," ","")</f>
        <v>DepthConversionModal</v>
      </c>
      <c r="B11" s="0" t="s">
        <v>57</v>
      </c>
    </row>
    <row r="12" customFormat="false" ht="15" hidden="false" customHeight="false" outlineLevel="0" collapsed="false">
      <c r="A12" s="0" t="str">
        <f aca="false">SUBSTITUTE(CONCATENATE(B12,"Modal")," ","")</f>
        <v>CurveAliasModal</v>
      </c>
      <c r="B12" s="0" t="s">
        <v>59</v>
      </c>
    </row>
    <row r="13" customFormat="false" ht="15" hidden="false" customHeight="false" outlineLevel="0" collapsed="false">
      <c r="A13" s="0" t="str">
        <f aca="false">SUBSTITUTE(CONCATENATE(B13,"Modal")," ","")</f>
        <v>FamilyEditModal</v>
      </c>
      <c r="B13" s="0" t="s">
        <v>60</v>
      </c>
    </row>
    <row r="14" customFormat="false" ht="15" hidden="false" customHeight="false" outlineLevel="0" collapsed="false">
      <c r="A14" s="0" t="str">
        <f aca="false">SUBSTITUTE(CONCATENATE(B14,"Modal")," ","")</f>
        <v>Input/OutputModal</v>
      </c>
      <c r="B14" s="0" t="s">
        <v>62</v>
      </c>
    </row>
    <row r="15" customFormat="false" ht="15" hidden="false" customHeight="false" outlineLevel="0" collapsed="false">
      <c r="A15" s="0" t="str">
        <f aca="false">SUBSTITUTE(CONCATENATE(B15,"Modal")," ","")</f>
        <v>ImportASCIIModal</v>
      </c>
      <c r="B15" s="0" t="s">
        <v>66</v>
      </c>
    </row>
    <row r="16" customFormat="false" ht="15" hidden="false" customHeight="false" outlineLevel="0" collapsed="false">
      <c r="A16" s="0" t="str">
        <f aca="false">SUBSTITUTE(CONCATENATE(B16,"Modal")," ","")</f>
        <v>ImportMultiASCIIModal</v>
      </c>
      <c r="B16" s="0" t="s">
        <v>69</v>
      </c>
    </row>
    <row r="17" customFormat="false" ht="15" hidden="false" customHeight="false" outlineLevel="0" collapsed="false">
      <c r="A17" s="0" t="str">
        <f aca="false">SUBSTITUTE(CONCATENATE(B17,"Modal")," ","")</f>
        <v>ImportLASModal</v>
      </c>
      <c r="B17" s="0" t="s">
        <v>71</v>
      </c>
    </row>
    <row r="18" customFormat="false" ht="15" hidden="false" customHeight="false" outlineLevel="0" collapsed="false">
      <c r="A18" s="0" t="str">
        <f aca="false">SUBSTITUTE(CONCATENATE(B18,"Modal")," ","")</f>
        <v>ImportMultiLASModal</v>
      </c>
      <c r="B18" s="0" t="s">
        <v>74</v>
      </c>
    </row>
    <row r="19" customFormat="false" ht="15" hidden="false" customHeight="false" outlineLevel="0" collapsed="false">
      <c r="A19" s="0" t="str">
        <f aca="false">SUBSTITUTE(CONCATENATE(B19,"Modal")," ","")</f>
        <v>Interval/CoreLoaderModal</v>
      </c>
      <c r="B19" s="0" t="s">
        <v>76</v>
      </c>
    </row>
    <row r="20" customFormat="false" ht="15" hidden="false" customHeight="false" outlineLevel="0" collapsed="false">
      <c r="A20" s="0" t="str">
        <f aca="false">SUBSTITUTE(CONCATENATE(B20,"Modal")," ","")</f>
        <v>Multi-wellCoreLoaderModal</v>
      </c>
      <c r="B20" s="0" t="s">
        <v>79</v>
      </c>
    </row>
    <row r="21" customFormat="false" ht="15" hidden="false" customHeight="false" outlineLevel="0" collapsed="false">
      <c r="A21" s="0" t="str">
        <f aca="false">SUBSTITUTE(CONCATENATE(B21,"Modal")," ","")</f>
        <v>ImportWellHeaderModal</v>
      </c>
      <c r="B21" s="0" t="s">
        <v>82</v>
      </c>
    </row>
    <row r="22" customFormat="false" ht="15" hidden="false" customHeight="false" outlineLevel="0" collapsed="false">
      <c r="A22" s="0" t="str">
        <f aca="false">SUBSTITUTE(CONCATENATE(B22,"Modal")," ","")</f>
        <v>ImportWellTopModal</v>
      </c>
      <c r="B22" s="0" t="s">
        <v>85</v>
      </c>
    </row>
    <row r="23" customFormat="false" ht="15" hidden="false" customHeight="false" outlineLevel="0" collapsed="false">
      <c r="A23" s="0" t="str">
        <f aca="false">SUBSTITUTE(CONCATENATE(B23,"Modal")," ","")</f>
        <v>ExportASCIIModal</v>
      </c>
      <c r="B23" s="0" t="s">
        <v>90</v>
      </c>
    </row>
    <row r="24" customFormat="false" ht="15" hidden="false" customHeight="false" outlineLevel="0" collapsed="false">
      <c r="A24" s="0" t="str">
        <f aca="false">SUBSTITUTE(CONCATENATE(B24,"Modal")," ","")</f>
        <v>ExportMultiASCIIModal</v>
      </c>
      <c r="B24" s="0" t="s">
        <v>93</v>
      </c>
    </row>
    <row r="25" customFormat="false" ht="15" hidden="false" customHeight="false" outlineLevel="0" collapsed="false">
      <c r="A25" s="0" t="str">
        <f aca="false">SUBSTITUTE(CONCATENATE(B25,"Modal")," ","")</f>
        <v>ExportLASModal</v>
      </c>
      <c r="B25" s="0" t="s">
        <v>95</v>
      </c>
    </row>
    <row r="26" customFormat="false" ht="15" hidden="false" customHeight="false" outlineLevel="0" collapsed="false">
      <c r="A26" s="0" t="str">
        <f aca="false">SUBSTITUTE(CONCATENATE(B26,"Modal")," ","")</f>
        <v>ExportMultiLASModal</v>
      </c>
      <c r="B26" s="0" t="s">
        <v>98</v>
      </c>
    </row>
    <row r="27" customFormat="false" ht="15" hidden="false" customHeight="false" outlineLevel="0" collapsed="false">
      <c r="A27" s="0" t="str">
        <f aca="false">SUBSTITUTE(CONCATENATE(B27,"Modal")," ","")</f>
        <v>ExportCoreDataModal</v>
      </c>
      <c r="B27" s="0" t="s">
        <v>100</v>
      </c>
    </row>
    <row r="28" customFormat="false" ht="15" hidden="false" customHeight="false" outlineLevel="0" collapsed="false">
      <c r="A28" s="0" t="str">
        <f aca="false">SUBSTITUTE(CONCATENATE(B28,"Modal")," ","")</f>
        <v>Multi-wellCoreLoaderModal</v>
      </c>
      <c r="B28" s="0" t="s">
        <v>79</v>
      </c>
    </row>
    <row r="29" customFormat="false" ht="15" hidden="false" customHeight="false" outlineLevel="0" collapsed="false">
      <c r="A29" s="0" t="str">
        <f aca="false">SUBSTITUTE(CONCATENATE(B29,"Modal")," ","")</f>
        <v>ExportWellHeaderModal</v>
      </c>
      <c r="B29" s="0" t="s">
        <v>103</v>
      </c>
    </row>
    <row r="30" customFormat="false" ht="15" hidden="false" customHeight="false" outlineLevel="0" collapsed="false">
      <c r="A30" s="0" t="str">
        <f aca="false">SUBSTITUTE(CONCATENATE(B30,"Modal")," ","")</f>
        <v>ExportWellTopModal</v>
      </c>
      <c r="B30" s="0" t="s">
        <v>105</v>
      </c>
    </row>
    <row r="31" customFormat="false" ht="15" hidden="false" customHeight="false" outlineLevel="0" collapsed="false">
      <c r="A31" s="3" t="s">
        <v>16</v>
      </c>
      <c r="B31" s="3"/>
      <c r="C31" s="3"/>
    </row>
    <row r="32" customFormat="false" ht="15" hidden="false" customHeight="false" outlineLevel="0" collapsed="false">
      <c r="A32" s="0" t="str">
        <f aca="false">SUBSTITUTE(CONCATENATE(B32,"Modal")," ","")</f>
        <v>BlankLogplotModal</v>
      </c>
      <c r="B32" s="0" t="s">
        <v>107</v>
      </c>
    </row>
    <row r="33" customFormat="false" ht="15" hidden="false" customHeight="false" outlineLevel="0" collapsed="false">
      <c r="A33" s="0" t="str">
        <f aca="false">SUBSTITUTE(CONCATENATE(B33,"Modal")," ","")</f>
        <v>TrippleComboModal</v>
      </c>
      <c r="B33" s="0" t="s">
        <v>109</v>
      </c>
    </row>
    <row r="34" customFormat="false" ht="15" hidden="false" customHeight="false" outlineLevel="0" collapsed="false">
      <c r="A34" s="0" t="str">
        <f aca="false">SUBSTITUTE(CONCATENATE(B34,"Modal")," ","")</f>
        <v>DensityNeutronModal</v>
      </c>
      <c r="B34" s="0" t="s">
        <v>111</v>
      </c>
    </row>
    <row r="35" customFormat="false" ht="15" hidden="false" customHeight="false" outlineLevel="0" collapsed="false">
      <c r="A35" s="0" t="str">
        <f aca="false">SUBSTITUTE(CONCATENATE(B35,"Modal")," ","")</f>
        <v>ResistivitySonicModal</v>
      </c>
      <c r="B35" s="0" t="s">
        <v>113</v>
      </c>
    </row>
    <row r="36" customFormat="false" ht="15" hidden="false" customHeight="false" outlineLevel="0" collapsed="false">
      <c r="A36" s="0" t="str">
        <f aca="false">SUBSTITUTE(CONCATENATE(B36,"Modal")," ","")</f>
        <v>3TracksBlankModal</v>
      </c>
      <c r="B36" s="0" t="s">
        <v>117</v>
      </c>
    </row>
    <row r="37" customFormat="false" ht="15" hidden="false" customHeight="false" outlineLevel="0" collapsed="false">
      <c r="A37" s="0" t="str">
        <f aca="false">SUBSTITUTE(CONCATENATE(B37,"Modal")," ","")</f>
        <v>InputCurveModal</v>
      </c>
      <c r="B37" s="0" t="s">
        <v>118</v>
      </c>
    </row>
    <row r="38" customFormat="false" ht="15" hidden="false" customHeight="false" outlineLevel="0" collapsed="false">
      <c r="A38" s="0" t="str">
        <f aca="false">SUBSTITUTE(CONCATENATE(B38,"Modal")," ","")</f>
        <v>Litho+Syn.CurveModal</v>
      </c>
      <c r="B38" s="0" t="s">
        <v>121</v>
      </c>
    </row>
    <row r="39" customFormat="false" ht="15" hidden="false" customHeight="false" outlineLevel="0" collapsed="false">
      <c r="A39" s="0" t="str">
        <f aca="false">SUBSTITUTE(CONCATENATE(B39,"Modal")," ","")</f>
        <v>Syn.CurveModal</v>
      </c>
      <c r="B39" s="0" t="s">
        <v>124</v>
      </c>
    </row>
    <row r="40" customFormat="false" ht="15" hidden="false" customHeight="false" outlineLevel="0" collapsed="false">
      <c r="A40" s="0" t="str">
        <f aca="false">SUBSTITUTE(CONCATENATE(B40,"Modal")," ","")</f>
        <v>CrossPlotModal</v>
      </c>
      <c r="B40" s="0" t="s">
        <v>129</v>
      </c>
    </row>
    <row r="41" customFormat="false" ht="15" hidden="false" customHeight="false" outlineLevel="0" collapsed="false">
      <c r="A41" s="0" t="str">
        <f aca="false">SUBSTITUTE(CONCATENATE(B41,"Modal")," ","")</f>
        <v>BlankCrossPlotModal</v>
      </c>
      <c r="B41" s="0" t="s">
        <v>130</v>
      </c>
    </row>
    <row r="42" customFormat="false" ht="15" hidden="false" customHeight="false" outlineLevel="0" collapsed="false">
      <c r="A42" s="0" t="str">
        <f aca="false">SUBSTITUTE(CONCATENATE(B42,"Modal")," ","")</f>
        <v>SonicPHI_TOTALModal</v>
      </c>
      <c r="B42" s="0" t="s">
        <v>132</v>
      </c>
    </row>
    <row r="43" customFormat="false" ht="15" hidden="false" customHeight="false" outlineLevel="0" collapsed="false">
      <c r="A43" s="0" t="str">
        <f aca="false">SUBSTITUTE(CONCATENATE(B43,"Modal")," ","")</f>
        <v>NeutronDensityModal</v>
      </c>
      <c r="B43" s="0" t="s">
        <v>134</v>
      </c>
    </row>
    <row r="44" customFormat="false" ht="15" hidden="false" customHeight="false" outlineLevel="0" collapsed="false">
      <c r="A44" s="0" t="str">
        <f aca="false">SUBSTITUTE(CONCATENATE(B44,"Modal")," ","")</f>
        <v>NeutronGammaModal</v>
      </c>
      <c r="B44" s="0" t="s">
        <v>136</v>
      </c>
    </row>
    <row r="45" customFormat="false" ht="15" hidden="false" customHeight="false" outlineLevel="0" collapsed="false">
      <c r="A45" s="0" t="str">
        <f aca="false">SUBSTITUTE(CONCATENATE(B45,"Modal")," ","")</f>
        <v>SonicGammaModal</v>
      </c>
      <c r="B45" s="0" t="s">
        <v>138</v>
      </c>
    </row>
    <row r="46" customFormat="false" ht="15" hidden="false" customHeight="false" outlineLevel="0" collapsed="false">
      <c r="A46" s="0" t="str">
        <f aca="false">SUBSTITUTE(CONCATENATE(B46,"Modal")," ","")</f>
        <v>NeuTronSonicModal</v>
      </c>
      <c r="B46" s="0" t="s">
        <v>142</v>
      </c>
    </row>
    <row r="47" customFormat="false" ht="15" hidden="false" customHeight="false" outlineLevel="0" collapsed="false">
      <c r="A47" s="0" t="str">
        <f aca="false">SUBSTITUTE(CONCATENATE(B47,"Modal")," ","")</f>
        <v>DenityGammaModal</v>
      </c>
      <c r="B47" s="0" t="s">
        <v>145</v>
      </c>
    </row>
    <row r="48" customFormat="false" ht="15" hidden="false" customHeight="false" outlineLevel="0" collapsed="false">
      <c r="A48" s="0" t="str">
        <f aca="false">SUBSTITUTE(CONCATENATE(B48,"Modal")," ","")</f>
        <v>NeuTronRtModal</v>
      </c>
      <c r="B48" s="0" t="s">
        <v>147</v>
      </c>
    </row>
    <row r="49" customFormat="false" ht="15" hidden="false" customHeight="false" outlineLevel="0" collapsed="false">
      <c r="A49" s="0" t="str">
        <f aca="false">SUBSTITUTE(CONCATENATE(B49,"Modal")," ","")</f>
        <v>DensitySonicModal</v>
      </c>
      <c r="B49" s="0" t="s">
        <v>150</v>
      </c>
    </row>
    <row r="50" customFormat="false" ht="15" hidden="false" customHeight="false" outlineLevel="0" collapsed="false">
      <c r="A50" s="0" t="str">
        <f aca="false">SUBSTITUTE(CONCATENATE(B50,"Modal")," ","")</f>
        <v>DensityRtModal</v>
      </c>
      <c r="B50" s="0" t="s">
        <v>153</v>
      </c>
    </row>
    <row r="51" customFormat="false" ht="15" hidden="false" customHeight="false" outlineLevel="0" collapsed="false">
      <c r="A51" s="0" t="str">
        <f aca="false">SUBSTITUTE(CONCATENATE(B51,"Modal")," ","")</f>
        <v>SonicDensityModal</v>
      </c>
      <c r="B51" s="0" t="s">
        <v>156</v>
      </c>
    </row>
    <row r="52" customFormat="false" ht="15" hidden="false" customHeight="false" outlineLevel="0" collapsed="false">
      <c r="A52" s="0" t="str">
        <f aca="false">SUBSTITUTE(CONCATENATE(B52,"Modal")," ","")</f>
        <v>SonicRtModal</v>
      </c>
      <c r="B52" s="0" t="s">
        <v>159</v>
      </c>
    </row>
    <row r="53" customFormat="false" ht="15" hidden="false" customHeight="false" outlineLevel="0" collapsed="false">
      <c r="A53" s="0" t="str">
        <f aca="false">SUBSTITUTE(CONCATENATE(B53,"Modal")," ","")</f>
        <v>RtRx0Modal</v>
      </c>
      <c r="B53" s="0" t="s">
        <v>162</v>
      </c>
    </row>
    <row r="54" customFormat="false" ht="15" hidden="false" customHeight="false" outlineLevel="0" collapsed="false">
      <c r="A54" s="0" t="str">
        <f aca="false">SUBSTITUTE(CONCATENATE(B54,"Modal")," ","")</f>
        <v>PickettModal</v>
      </c>
      <c r="B54" s="0" t="s">
        <v>165</v>
      </c>
    </row>
    <row r="55" customFormat="false" ht="15" hidden="false" customHeight="false" outlineLevel="0" collapsed="false">
      <c r="A55" s="0" t="str">
        <f aca="false">SUBSTITUTE(CONCATENATE(B55,"Modal")," ","")</f>
        <v>HistogramModal</v>
      </c>
      <c r="B55" s="0" t="s">
        <v>167</v>
      </c>
    </row>
    <row r="56" customFormat="false" ht="15" hidden="false" customHeight="false" outlineLevel="0" collapsed="false">
      <c r="A56" s="0" t="str">
        <f aca="false">SUBSTITUTE(CONCATENATE(B56,"Modal")," ","")</f>
        <v>BlankHistogramModal</v>
      </c>
      <c r="B56" s="0" t="s">
        <v>168</v>
      </c>
    </row>
    <row r="57" customFormat="false" ht="15" hidden="false" customHeight="false" outlineLevel="0" collapsed="false">
      <c r="A57" s="0" t="str">
        <f aca="false">SUBSTITUTE(CONCATENATE(B57,"Modal")," ","")</f>
        <v>PHI_TOTALModal</v>
      </c>
      <c r="B57" s="0" t="s">
        <v>170</v>
      </c>
    </row>
    <row r="58" customFormat="false" ht="15" hidden="false" customHeight="false" outlineLevel="0" collapsed="false">
      <c r="A58" s="0" t="str">
        <f aca="false">SUBSTITUTE(CONCATENATE(B58,"Modal")," ","")</f>
        <v>GammaRayModal</v>
      </c>
      <c r="B58" s="0" t="s">
        <v>172</v>
      </c>
    </row>
    <row r="59" customFormat="false" ht="15" hidden="false" customHeight="false" outlineLevel="0" collapsed="false">
      <c r="A59" s="0" t="str">
        <f aca="false">SUBSTITUTE(CONCATENATE(B59,"Modal")," ","")</f>
        <v>NeutronModal</v>
      </c>
      <c r="B59" s="0" t="s">
        <v>174</v>
      </c>
    </row>
    <row r="60" customFormat="false" ht="15" hidden="false" customHeight="false" outlineLevel="0" collapsed="false">
      <c r="A60" s="0" t="str">
        <f aca="false">SUBSTITUTE(CONCATENATE(B60,"Modal")," ","")</f>
        <v>DensityModal</v>
      </c>
      <c r="B60" s="0" t="s">
        <v>176</v>
      </c>
    </row>
    <row r="61" customFormat="false" ht="15" hidden="false" customHeight="false" outlineLevel="0" collapsed="false">
      <c r="A61" s="0" t="str">
        <f aca="false">SUBSTITUTE(CONCATENATE(B61,"Modal")," ","")</f>
        <v>HistogramMoreModal</v>
      </c>
      <c r="B61" s="0" t="s">
        <v>178</v>
      </c>
    </row>
    <row r="62" customFormat="false" ht="15" hidden="false" customHeight="false" outlineLevel="0" collapsed="false">
      <c r="A62" s="0" t="str">
        <f aca="false">SUBSTITUTE(CONCATENATE(B62,"Modal")," ","")</f>
        <v>SonicModal</v>
      </c>
      <c r="B62" s="0" t="s">
        <v>181</v>
      </c>
    </row>
    <row r="63" customFormat="false" ht="15" hidden="false" customHeight="false" outlineLevel="0" collapsed="false">
      <c r="A63" s="0" t="str">
        <f aca="false">SUBSTITUTE(CONCATENATE(B63,"Modal")," ","")</f>
        <v>SallowResistivityModal</v>
      </c>
      <c r="B63" s="0" t="s">
        <v>184</v>
      </c>
    </row>
    <row r="64" customFormat="false" ht="15" hidden="false" customHeight="false" outlineLevel="0" collapsed="false">
      <c r="A64" s="0" t="str">
        <f aca="false">SUBSTITUTE(CONCATENATE(B64,"Modal")," ","")</f>
        <v>DeepResistivityModal</v>
      </c>
      <c r="B64" s="0" t="s">
        <v>187</v>
      </c>
    </row>
    <row r="65" customFormat="false" ht="15" hidden="false" customHeight="false" outlineLevel="0" collapsed="false">
      <c r="A65" s="0" t="str">
        <f aca="false">SUBSTITUTE(CONCATENATE(B65,"Modal")," ","")</f>
        <v>MSFLHistogramModal</v>
      </c>
      <c r="B65" s="0" t="s">
        <v>190</v>
      </c>
    </row>
    <row r="66" customFormat="false" ht="15" hidden="false" customHeight="false" outlineLevel="0" collapsed="false">
      <c r="A66" s="3" t="s">
        <v>323</v>
      </c>
      <c r="B66" s="3"/>
      <c r="C66" s="3"/>
    </row>
    <row r="67" customFormat="false" ht="15" hidden="false" customHeight="false" outlineLevel="0" collapsed="false">
      <c r="A67" s="0" t="str">
        <f aca="false">SUBSTITUTE(CONCATENATE(B67,"Modal")," ","")</f>
        <v>AddCurveModal</v>
      </c>
      <c r="B67" s="0" t="s">
        <v>194</v>
      </c>
    </row>
    <row r="68" customFormat="false" ht="15" hidden="false" customHeight="false" outlineLevel="0" collapsed="false">
      <c r="A68" s="0" t="str">
        <f aca="false">SUBSTITUTE(CONCATENATE(B68,"Modal")," ","")</f>
        <v>InteractiveCurveEditModal</v>
      </c>
      <c r="B68" s="0" t="s">
        <v>205</v>
      </c>
    </row>
    <row r="69" customFormat="false" ht="15" hidden="false" customHeight="false" outlineLevel="0" collapsed="false">
      <c r="A69" s="0" t="str">
        <f aca="false">SUBSTITUTE(CONCATENATE(B69,"Modal")," ","")</f>
        <v>InteractiveBaselineShiftModal</v>
      </c>
      <c r="B69" s="0" t="s">
        <v>208</v>
      </c>
    </row>
    <row r="70" customFormat="false" ht="15" hidden="false" customHeight="false" outlineLevel="0" collapsed="false">
      <c r="A70" s="0" t="str">
        <f aca="false">SUBSTITUTE(CONCATENATE(B70,"Modal")," ","")</f>
        <v>SplitCurveModal</v>
      </c>
      <c r="B70" s="0" t="s">
        <v>211</v>
      </c>
    </row>
    <row r="71" customFormat="false" ht="15" hidden="false" customHeight="false" outlineLevel="0" collapsed="false">
      <c r="A71" s="0" t="str">
        <f aca="false">SUBSTITUTE(CONCATENATE(B71,"Modal")," ","")</f>
        <v>SplitCurvesModal</v>
      </c>
      <c r="B71" s="0" t="s">
        <v>214</v>
      </c>
    </row>
    <row r="72" customFormat="false" ht="15" hidden="false" customHeight="false" outlineLevel="0" collapsed="false">
      <c r="A72" s="0" t="str">
        <f aca="false">SUBSTITUTE(CONCATENATE(B72,"Modal")," ","")</f>
        <v>InteractiveCurveSplitModal</v>
      </c>
      <c r="B72" s="0" t="s">
        <v>216</v>
      </c>
    </row>
    <row r="73" customFormat="false" ht="15" hidden="false" customHeight="false" outlineLevel="0" collapsed="false">
      <c r="A73" s="0" t="str">
        <f aca="false">SUBSTITUTE(CONCATENATE(B73,"Modal")," ","")</f>
        <v>MergeCurvesModal</v>
      </c>
      <c r="B73" s="0" t="s">
        <v>218</v>
      </c>
    </row>
    <row r="74" customFormat="false" ht="15" hidden="false" customHeight="false" outlineLevel="0" collapsed="false">
      <c r="A74" s="0" t="str">
        <f aca="false">SUBSTITUTE(CONCATENATE(B74,"Modal")," ","")</f>
        <v>CurvesHeaderModal</v>
      </c>
      <c r="B74" s="0" t="s">
        <v>221</v>
      </c>
    </row>
    <row r="75" customFormat="false" ht="15" hidden="false" customHeight="false" outlineLevel="0" collapsed="false">
      <c r="A75" s="0" t="str">
        <f aca="false">SUBSTITUTE(CONCATENATE(B75,"Modal")," ","")</f>
        <v>FillDataGapsModal</v>
      </c>
      <c r="B75" s="0" t="s">
        <v>224</v>
      </c>
    </row>
    <row r="76" customFormat="false" ht="15" hidden="false" customHeight="false" outlineLevel="0" collapsed="false">
      <c r="A76" s="0" t="str">
        <f aca="false">SUBSTITUTE(CONCATENATE(B76,"Modal")," ","")</f>
        <v>CurveFilterModal</v>
      </c>
      <c r="B76" s="0" t="s">
        <v>227</v>
      </c>
    </row>
    <row r="77" customFormat="false" ht="15" hidden="false" customHeight="false" outlineLevel="0" collapsed="false">
      <c r="A77" s="0" t="str">
        <f aca="false">SUBSTITUTE(CONCATENATE(B77,"Modal")," ","")</f>
        <v>CurveConvolutionModal</v>
      </c>
      <c r="B77" s="0" t="s">
        <v>230</v>
      </c>
    </row>
    <row r="78" customFormat="false" ht="15" hidden="false" customHeight="false" outlineLevel="0" collapsed="false">
      <c r="A78" s="0" t="str">
        <f aca="false">SUBSTITUTE(CONCATENATE(B78,"Modal")," ","")</f>
        <v>CurveDeconvolutionModal</v>
      </c>
      <c r="B78" s="0" t="s">
        <v>232</v>
      </c>
    </row>
    <row r="79" customFormat="false" ht="15" hidden="false" customHeight="false" outlineLevel="0" collapsed="false">
      <c r="A79" s="0" t="str">
        <f aca="false">SUBSTITUTE(CONCATENATE(B79,"Modal")," ","")</f>
        <v>CurveDerivativeModal</v>
      </c>
      <c r="B79" s="0" t="s">
        <v>234</v>
      </c>
    </row>
    <row r="80" customFormat="false" ht="15" hidden="false" customHeight="false" outlineLevel="0" collapsed="false">
      <c r="A80" s="0" t="str">
        <f aca="false">SUBSTITUTE(CONCATENATE(B80,"Modal")," ","")</f>
        <v>CurveRescaleModal</v>
      </c>
      <c r="B80" s="0" t="s">
        <v>237</v>
      </c>
    </row>
    <row r="81" customFormat="false" ht="15" hidden="false" customHeight="false" outlineLevel="0" collapsed="false">
      <c r="A81" s="0" t="str">
        <f aca="false">SUBSTITUTE(CONCATENATE(B81,"Modal")," ","")</f>
        <v>CurveComrarisonModal</v>
      </c>
      <c r="B81" s="0" t="s">
        <v>240</v>
      </c>
    </row>
    <row r="82" customFormat="false" ht="15" hidden="false" customHeight="false" outlineLevel="0" collapsed="false">
      <c r="A82" s="0" t="str">
        <f aca="false">SUBSTITUTE(CONCATENATE(B82,"Modal")," ","")</f>
        <v>CurveAverageModal</v>
      </c>
      <c r="B82" s="0" t="s">
        <v>243</v>
      </c>
    </row>
    <row r="83" customFormat="false" ht="15" hidden="false" customHeight="false" outlineLevel="0" collapsed="false">
      <c r="A83" s="0" t="str">
        <f aca="false">SUBSTITUTE(CONCATENATE(B83,"Modal")," ","")</f>
        <v>FormationResistivityModal</v>
      </c>
      <c r="B83" s="0" t="s">
        <v>246</v>
      </c>
    </row>
    <row r="84" customFormat="false" ht="15" hidden="false" customHeight="false" outlineLevel="0" collapsed="false">
      <c r="A84" s="0" t="str">
        <f aca="false">SUBSTITUTE(CONCATENATE(B84,"Modal")," ","")</f>
        <v>Badhole/Coal/SaltModal</v>
      </c>
      <c r="B84" s="0" t="s">
        <v>248</v>
      </c>
    </row>
    <row r="85" customFormat="false" ht="15" hidden="false" customHeight="false" outlineLevel="0" collapsed="false">
      <c r="A85" s="0" t="str">
        <f aca="false">SUBSTITUTE(CONCATENATE(B85,"Modal")," ","")</f>
        <v>UserFormulaModal</v>
      </c>
      <c r="B85" s="0" t="s">
        <v>249</v>
      </c>
    </row>
    <row r="86" customFormat="false" ht="15" hidden="false" customHeight="false" outlineLevel="0" collapsed="false">
      <c r="A86" s="0" t="str">
        <f aca="false">SUBSTITUTE(CONCATENATE(B86,"Modal")," ","")</f>
        <v>UserFormulaModal</v>
      </c>
      <c r="B86" s="0" t="s">
        <v>249</v>
      </c>
    </row>
    <row r="87" customFormat="false" ht="15" hidden="false" customHeight="false" outlineLevel="0" collapsed="false">
      <c r="A87" s="0" t="str">
        <f aca="false">SUBSTITUTE(CONCATENATE(B87,"Modal")," ","")</f>
        <v>UserProgramModal</v>
      </c>
      <c r="B87" s="0" t="s">
        <v>252</v>
      </c>
    </row>
    <row r="88" customFormat="false" ht="15" hidden="false" customHeight="false" outlineLevel="0" collapsed="false">
      <c r="A88" s="0" t="str">
        <f aca="false">SUBSTITUTE(CONCATENATE(B88,"Modal")," ","")</f>
        <v>PythonProgramModal</v>
      </c>
      <c r="B88" s="0" t="s">
        <v>255</v>
      </c>
    </row>
    <row r="89" customFormat="false" ht="15" hidden="false" customHeight="false" outlineLevel="0" collapsed="false">
      <c r="A89" s="0" t="str">
        <f aca="false">SUBSTITUTE(CONCATENATE(B89,"Modal")," ","")</f>
        <v>CalculationModal</v>
      </c>
      <c r="B89" s="0" t="s">
        <v>257</v>
      </c>
    </row>
    <row r="90" customFormat="false" ht="15" hidden="false" customHeight="false" outlineLevel="0" collapsed="false">
      <c r="A90" s="0" t="str">
        <f aca="false">SUBSTITUTE(CONCATENATE(B90,"Modal")," ","")</f>
        <v>TVDConversionModal</v>
      </c>
      <c r="B90" s="0" t="s">
        <v>259</v>
      </c>
    </row>
    <row r="91" customFormat="false" ht="15" hidden="false" customHeight="false" outlineLevel="0" collapsed="false">
      <c r="A91" s="0" t="str">
        <f aca="false">SUBSTITUTE(CONCATENATE(B91,"Modal")," ","")</f>
        <v>PCAAnalysisModal</v>
      </c>
      <c r="B91" s="0" t="s">
        <v>262</v>
      </c>
    </row>
    <row r="92" customFormat="false" ht="15" hidden="false" customHeight="false" outlineLevel="0" collapsed="false">
      <c r="A92" s="0" t="str">
        <f aca="false">SUBSTITUTE(CONCATENATE(B92,"Modal")," ","")</f>
        <v>Multi-LinearRegressionModal</v>
      </c>
      <c r="B92" s="0" t="s">
        <v>264</v>
      </c>
    </row>
    <row r="93" customFormat="false" ht="15" hidden="false" customHeight="false" outlineLevel="0" collapsed="false">
      <c r="A93" s="0" t="str">
        <f aca="false">SUBSTITUTE(CONCATENATE(B93,"Modal")," ","")</f>
        <v>NeuralNetworkModal</v>
      </c>
      <c r="B93" s="0" t="s">
        <v>266</v>
      </c>
    </row>
    <row r="94" customFormat="false" ht="15" hidden="false" customHeight="false" outlineLevel="0" collapsed="false">
      <c r="A94" s="3" t="s">
        <v>18</v>
      </c>
      <c r="B94" s="3"/>
      <c r="C94" s="3"/>
    </row>
    <row r="95" customFormat="false" ht="15" hidden="false" customHeight="false" outlineLevel="0" collapsed="false">
      <c r="A95" s="0" t="str">
        <f aca="false">SUBSTITUTE(CONCATENATE(B95,"Modal")," ","")</f>
        <v>EditZonesModal</v>
      </c>
      <c r="B95" s="0" t="s">
        <v>269</v>
      </c>
    </row>
    <row r="96" customFormat="false" ht="15" hidden="false" customHeight="false" outlineLevel="0" collapsed="false">
      <c r="A96" s="0" t="str">
        <f aca="false">SUBSTITUTE(CONCATENATE(B96,"Modal")," ","")</f>
        <v>InputCurvesModal</v>
      </c>
      <c r="B96" s="0" t="s">
        <v>271</v>
      </c>
    </row>
    <row r="97" customFormat="false" ht="15" hidden="false" customHeight="false" outlineLevel="0" collapsed="false">
      <c r="A97" s="0" t="str">
        <f aca="false">SUBSTITUTE(CONCATENATE(B97,"Modal")," ","")</f>
        <v>InputFuidModal</v>
      </c>
      <c r="B97" s="0" t="s">
        <v>272</v>
      </c>
    </row>
    <row r="98" customFormat="false" ht="15" hidden="false" customHeight="false" outlineLevel="0" collapsed="false">
      <c r="A98" s="0" t="str">
        <f aca="false">SUBSTITUTE(CONCATENATE(B98,"Modal")," ","")</f>
        <v>BuildMineralParametersModal</v>
      </c>
      <c r="B98" s="0" t="s">
        <v>274</v>
      </c>
    </row>
    <row r="99" customFormat="false" ht="15" hidden="false" customHeight="false" outlineLevel="0" collapsed="false">
      <c r="A99" s="0" t="str">
        <f aca="false">SUBSTITUTE(CONCATENATE(B99,"Modal")," ","")</f>
        <v>InputMineralZonesModal</v>
      </c>
      <c r="B99" s="0" t="s">
        <v>276</v>
      </c>
    </row>
    <row r="100" customFormat="false" ht="15" hidden="false" customHeight="false" outlineLevel="0" collapsed="false">
      <c r="A100" s="0" t="str">
        <f aca="false">SUBSTITUTE(CONCATENATE(B100,"Modal")," ","")</f>
        <v>Multi-MineralSolverModal</v>
      </c>
      <c r="B100" s="0" t="s">
        <v>277</v>
      </c>
    </row>
    <row r="101" customFormat="false" ht="15" hidden="false" customHeight="false" outlineLevel="0" collapsed="false">
      <c r="A101" s="0" t="str">
        <f aca="false">SUBSTITUTE(CONCATENATE(B101,"Modal")," ","")</f>
        <v>ClayMineralsVolumeModal</v>
      </c>
      <c r="B101" s="0" t="s">
        <v>278</v>
      </c>
    </row>
    <row r="102" customFormat="false" ht="15" hidden="false" customHeight="false" outlineLevel="0" collapsed="false">
      <c r="A102" s="0" t="str">
        <f aca="false">SUBSTITUTE(CONCATENATE(B102,"Modal")," ","")</f>
        <v>Fracture-VugPorosityModal</v>
      </c>
      <c r="B102" s="0" t="s">
        <v>280</v>
      </c>
    </row>
    <row r="103" customFormat="false" ht="15" hidden="false" customHeight="false" outlineLevel="0" collapsed="false">
      <c r="A103" s="0" t="str">
        <f aca="false">SUBSTITUTE(CONCATENATE(B103,"Modal")," ","")</f>
        <v>OpenPorosityModal</v>
      </c>
      <c r="B103" s="0" t="s">
        <v>282</v>
      </c>
    </row>
    <row r="104" customFormat="false" ht="15" hidden="false" customHeight="false" outlineLevel="0" collapsed="false">
      <c r="A104" s="0" t="str">
        <f aca="false">SUBSTITUTE(CONCATENATE(B104,"Modal")," ","")</f>
        <v>SecondaryPorosityModal</v>
      </c>
      <c r="B104" s="0" t="s">
        <v>284</v>
      </c>
    </row>
    <row r="105" customFormat="false" ht="15" hidden="false" customHeight="false" outlineLevel="0" collapsed="false">
      <c r="A105" s="0" t="str">
        <f aca="false">SUBSTITUTE(CONCATENATE(B105,"Modal")," ","")</f>
        <v>FracturePorosityModal</v>
      </c>
      <c r="B105" s="0" t="s">
        <v>285</v>
      </c>
    </row>
    <row r="106" customFormat="false" ht="15" hidden="false" customHeight="false" outlineLevel="0" collapsed="false">
      <c r="A106" s="0" t="str">
        <f aca="false">SUBSTITUTE(CONCATENATE(B106,"Modal")," ","")</f>
        <v>FilteringFractureModal</v>
      </c>
      <c r="B106" s="0" t="s">
        <v>287</v>
      </c>
    </row>
    <row r="107" customFormat="false" ht="15" hidden="false" customHeight="false" outlineLevel="0" collapsed="false">
      <c r="A107" s="0" t="str">
        <f aca="false">SUBSTITUTE(CONCATENATE(B107,"Modal")," ","")</f>
        <v>Micro&amp;MacroPorosityModal</v>
      </c>
      <c r="B107" s="0" t="s">
        <v>289</v>
      </c>
    </row>
    <row r="108" customFormat="false" ht="15" hidden="false" customHeight="false" outlineLevel="0" collapsed="false">
      <c r="A108" s="0" t="str">
        <f aca="false">SUBSTITUTE(CONCATENATE(B108,"Modal")," ","")</f>
        <v>WaterSaturationModal</v>
      </c>
      <c r="B108" s="0" t="s">
        <v>291</v>
      </c>
    </row>
    <row r="109" customFormat="false" ht="15" hidden="false" customHeight="false" outlineLevel="0" collapsed="false">
      <c r="A109" s="0" t="str">
        <f aca="false">SUBSTITUTE(CONCATENATE(B109,"Modal")," ","")</f>
        <v>PermeabilityModal</v>
      </c>
      <c r="B109" s="0" t="s">
        <v>293</v>
      </c>
    </row>
    <row r="110" customFormat="false" ht="15" hidden="false" customHeight="false" outlineLevel="0" collapsed="false">
      <c r="A110" s="0" t="str">
        <f aca="false">SUBSTITUTE(CONCATENATE(B110,"Modal")," ","")</f>
        <v>CutoffandSummationModal</v>
      </c>
      <c r="B110" s="0" t="s">
        <v>295</v>
      </c>
    </row>
    <row r="111" customFormat="false" ht="15" hidden="false" customHeight="false" outlineLevel="0" collapsed="false">
      <c r="A111" s="0" t="str">
        <f aca="false">SUBSTITUTE(CONCATENATE(B111,"Modal")," ","")</f>
        <v>FilteringModal</v>
      </c>
      <c r="B111" s="0" t="s">
        <v>298</v>
      </c>
    </row>
    <row r="112" customFormat="false" ht="15" hidden="false" customHeight="false" outlineLevel="0" collapsed="false">
      <c r="A112" s="0" t="str">
        <f aca="false">SUBSTITUTE(CONCATENATE(B112,"Modal")," ","")</f>
        <v>ClasticModal</v>
      </c>
      <c r="B112" s="0" t="s">
        <v>300</v>
      </c>
    </row>
    <row r="113" customFormat="false" ht="15" hidden="false" customHeight="false" outlineLevel="0" collapsed="false">
      <c r="A113" s="0" t="str">
        <f aca="false">SUBSTITUTE(CONCATENATE(B113,"Modal")," ","")</f>
        <v>BasicAnalysisModal</v>
      </c>
      <c r="B113" s="0" t="s">
        <v>301</v>
      </c>
    </row>
    <row r="114" customFormat="false" ht="15" hidden="false" customHeight="false" outlineLevel="0" collapsed="false">
      <c r="A114" s="0" t="str">
        <f aca="false">SUBSTITUTE(CONCATENATE(B114,"Modal")," ","")</f>
        <v>ClayVolumeModal</v>
      </c>
      <c r="B114" s="0" t="s">
        <v>303</v>
      </c>
    </row>
    <row r="115" customFormat="false" ht="15" hidden="false" customHeight="false" outlineLevel="0" collapsed="false">
      <c r="A115" s="0" t="str">
        <f aca="false">SUBSTITUTE(CONCATENATE(B115,"Modal")," ","")</f>
        <v>Porosity&amp;WaterSaturationModal</v>
      </c>
      <c r="B115" s="0" t="s">
        <v>304</v>
      </c>
    </row>
    <row r="116" customFormat="false" ht="15" hidden="false" customHeight="false" outlineLevel="0" collapsed="false">
      <c r="A116" s="0" t="str">
        <f aca="false">SUBSTITUTE(CONCATENATE(B116,"Modal")," ","")</f>
        <v>CutoffandSummationModal</v>
      </c>
      <c r="B116" s="0" t="s">
        <v>295</v>
      </c>
    </row>
    <row r="117" customFormat="false" ht="15" hidden="false" customHeight="false" outlineLevel="0" collapsed="false">
      <c r="A117" s="3" t="s">
        <v>19</v>
      </c>
      <c r="B117" s="3"/>
      <c r="C117" s="3"/>
    </row>
    <row r="118" customFormat="false" ht="15" hidden="false" customHeight="false" outlineLevel="0" collapsed="false">
      <c r="A118" s="0" t="str">
        <f aca="false">SUBSTITUTE(CONCATENATE(B118,"Modal")," ","")</f>
        <v>AboutModal</v>
      </c>
      <c r="B118" s="0" t="s">
        <v>309</v>
      </c>
    </row>
    <row r="119" customFormat="false" ht="15" hidden="false" customHeight="false" outlineLevel="0" collapsed="false">
      <c r="A119" s="0" t="str">
        <f aca="false">SUBSTITUTE(CONCATENATE(B119,"Modal")," ","")</f>
        <v>UnlockModal</v>
      </c>
      <c r="B119" s="0" t="s">
        <v>311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2" min="2" style="0" width="34.7085020242915"/>
    <col collapsed="false" hidden="false" max="3" min="3" style="0" width="22.1093117408907"/>
    <col collapsed="false" hidden="false" max="4" min="4" style="0" width="11.9959514170041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3" t="s">
        <v>10</v>
      </c>
      <c r="B2" s="3" t="s">
        <v>11</v>
      </c>
      <c r="C2" s="3" t="s">
        <v>12</v>
      </c>
      <c r="D2" s="3"/>
    </row>
    <row r="3" customFormat="false" ht="15" hidden="false" customHeight="false" outlineLevel="0" collapsed="false">
      <c r="A3" s="4" t="n">
        <v>1.1</v>
      </c>
      <c r="B3" s="5" t="s">
        <v>13</v>
      </c>
      <c r="C3" s="0" t="s">
        <v>14</v>
      </c>
    </row>
    <row r="4" customFormat="false" ht="15" hidden="false" customHeight="false" outlineLevel="0" collapsed="false">
      <c r="A4" s="4" t="n">
        <v>1.2</v>
      </c>
      <c r="B4" s="5" t="s">
        <v>15</v>
      </c>
      <c r="C4" s="0" t="s">
        <v>14</v>
      </c>
    </row>
    <row r="5" customFormat="false" ht="15" hidden="false" customHeight="false" outlineLevel="0" collapsed="false">
      <c r="A5" s="4" t="n">
        <v>1.3</v>
      </c>
      <c r="B5" s="5" t="s">
        <v>16</v>
      </c>
      <c r="C5" s="0" t="s">
        <v>14</v>
      </c>
    </row>
    <row r="6" customFormat="false" ht="15" hidden="false" customHeight="false" outlineLevel="0" collapsed="false">
      <c r="A6" s="4" t="n">
        <v>1.4</v>
      </c>
      <c r="B6" s="5" t="s">
        <v>17</v>
      </c>
      <c r="C6" s="0" t="s">
        <v>14</v>
      </c>
    </row>
    <row r="7" customFormat="false" ht="15" hidden="false" customHeight="false" outlineLevel="0" collapsed="false">
      <c r="A7" s="4" t="n">
        <v>1.5</v>
      </c>
      <c r="B7" s="5" t="s">
        <v>18</v>
      </c>
      <c r="C7" s="0" t="s">
        <v>14</v>
      </c>
    </row>
    <row r="8" customFormat="false" ht="15" hidden="false" customHeight="false" outlineLevel="0" collapsed="false">
      <c r="A8" s="4" t="n">
        <v>1.6</v>
      </c>
      <c r="B8" s="5" t="s">
        <v>19</v>
      </c>
      <c r="C8" s="0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/>
  <cols>
    <col collapsed="false" hidden="false" max="1" min="1" style="6" width="9.85425101214575"/>
    <col collapsed="false" hidden="false" max="2" min="2" style="0" width="31.7935222672065"/>
    <col collapsed="false" hidden="false" max="3" min="3" style="0" width="23.8218623481781"/>
    <col collapsed="false" hidden="false" max="4" min="4" style="0" width="41.4777327935223"/>
    <col collapsed="false" hidden="false" max="5" min="5" style="0" width="26.0526315789474"/>
    <col collapsed="false" hidden="false" max="6" min="6" style="0" width="35.2226720647773"/>
    <col collapsed="false" hidden="false" max="7" min="7" style="0" width="11.9959514170041"/>
    <col collapsed="false" hidden="false" max="8" min="8" style="0" width="10.9676113360324"/>
    <col collapsed="false" hidden="false" max="10" min="10" style="0" width="33.0769230769231"/>
  </cols>
  <sheetData>
    <row r="1" customFormat="false" ht="15" hidden="false" customHeight="false" outlineLevel="0" collapsed="false">
      <c r="A1" s="6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3</v>
      </c>
    </row>
    <row r="2" customFormat="false" ht="15" hidden="false" customHeight="false" outlineLevel="0" collapsed="false">
      <c r="A2" s="7" t="n">
        <v>1</v>
      </c>
      <c r="B2" s="3" t="str">
        <f aca="false">SUBSTITUTE(CONCATENATE(D2,H2)," ","")</f>
        <v>DatabasesToolbar</v>
      </c>
      <c r="C2" s="3" t="s">
        <v>23</v>
      </c>
      <c r="D2" s="3" t="s">
        <v>24</v>
      </c>
      <c r="E2" s="3"/>
      <c r="H2" s="0" t="str">
        <f aca="false">REPLACE(C2,1,2,"")</f>
        <v>Toolbar</v>
      </c>
      <c r="I2" s="0" t="n">
        <f aca="false">LEN(H2)</f>
        <v>7</v>
      </c>
      <c r="J2" s="3"/>
    </row>
    <row r="3" customFormat="false" ht="15" hidden="false" customHeight="false" outlineLevel="0" collapsed="false">
      <c r="A3" s="8" t="n">
        <v>1.1</v>
      </c>
      <c r="B3" s="4" t="str">
        <f aca="false">SUBSTITUTE(CONCATENATE(D3,H3)," ","")</f>
        <v>NewProjectButton</v>
      </c>
      <c r="C3" s="0" t="s">
        <v>25</v>
      </c>
      <c r="D3" s="0" t="s">
        <v>26</v>
      </c>
      <c r="F3" s="0" t="str">
        <f aca="false">SUBSTITUTE(J3,"_","-")</f>
        <v>project-new-32x32</v>
      </c>
      <c r="H3" s="0" t="str">
        <f aca="false">REPLACE(C3,1,2,"")</f>
        <v>Button</v>
      </c>
      <c r="I3" s="0" t="n">
        <f aca="false">LEN(H3)</f>
        <v>6</v>
      </c>
      <c r="J3" s="0" t="s">
        <v>27</v>
      </c>
    </row>
    <row r="4" customFormat="false" ht="15" hidden="false" customHeight="false" outlineLevel="0" collapsed="false">
      <c r="A4" s="8" t="n">
        <v>1.2</v>
      </c>
      <c r="B4" s="4" t="str">
        <f aca="false">SUBSTITUTE(CONCATENATE(D4,H4)," ","")</f>
        <v>OpenProjectButton</v>
      </c>
      <c r="C4" s="0" t="s">
        <v>25</v>
      </c>
      <c r="D4" s="0" t="s">
        <v>28</v>
      </c>
      <c r="F4" s="0" t="str">
        <f aca="false">SUBSTITUTE(J4,"_","-")</f>
        <v>project-open-32x32</v>
      </c>
      <c r="H4" s="0" t="str">
        <f aca="false">REPLACE(C4,1,2,"")</f>
        <v>Button</v>
      </c>
      <c r="I4" s="0" t="n">
        <f aca="false">LEN(H4)</f>
        <v>6</v>
      </c>
      <c r="J4" s="0" t="s">
        <v>29</v>
      </c>
    </row>
    <row r="5" customFormat="false" ht="15" hidden="false" customHeight="false" outlineLevel="0" collapsed="false">
      <c r="A5" s="8" t="n">
        <v>1.3</v>
      </c>
      <c r="B5" s="4" t="str">
        <f aca="false">SUBSTITUTE(CONCATENATE(D5,H5)," ","")</f>
        <v>CloseProjectButton</v>
      </c>
      <c r="C5" s="0" t="s">
        <v>25</v>
      </c>
      <c r="D5" s="0" t="s">
        <v>30</v>
      </c>
      <c r="F5" s="0" t="str">
        <f aca="false">SUBSTITUTE(J5,"_","-")</f>
        <v>project-close-32x32</v>
      </c>
      <c r="H5" s="0" t="str">
        <f aca="false">REPLACE(C5,1,2,"")</f>
        <v>Button</v>
      </c>
      <c r="I5" s="0" t="n">
        <f aca="false">LEN(H5)</f>
        <v>6</v>
      </c>
      <c r="J5" s="0" t="s">
        <v>31</v>
      </c>
    </row>
    <row r="6" customFormat="false" ht="15" hidden="false" customHeight="false" outlineLevel="0" collapsed="false">
      <c r="A6" s="8" t="n">
        <v>1.4</v>
      </c>
      <c r="B6" s="4" t="str">
        <f aca="false">SUBSTITUTE(CONCATENATE(D6,H6)," ","")</f>
        <v>UnitSettingsButton</v>
      </c>
      <c r="C6" s="0" t="s">
        <v>25</v>
      </c>
      <c r="D6" s="0" t="s">
        <v>32</v>
      </c>
      <c r="F6" s="0" t="str">
        <f aca="false">SUBSTITUTE(J6,"_","-")</f>
        <v>properties-32x32</v>
      </c>
      <c r="H6" s="0" t="str">
        <f aca="false">REPLACE(C6,1,2,"")</f>
        <v>Button</v>
      </c>
      <c r="I6" s="0" t="n">
        <f aca="false">LEN(H6)</f>
        <v>6</v>
      </c>
      <c r="J6" s="0" t="s">
        <v>33</v>
      </c>
    </row>
    <row r="7" customFormat="false" ht="15" hidden="false" customHeight="false" outlineLevel="0" collapsed="false">
      <c r="A7" s="9" t="s">
        <v>34</v>
      </c>
      <c r="B7" s="10" t="str">
        <f aca="false">SUBSTITUTE(CONCATENATE(D7,H7)," ","")</f>
        <v>SaveProjectDropdown</v>
      </c>
      <c r="C7" s="11" t="s">
        <v>35</v>
      </c>
      <c r="D7" s="11" t="s">
        <v>36</v>
      </c>
      <c r="E7" s="11"/>
      <c r="F7" s="0" t="str">
        <f aca="false">SUBSTITUTE(J7,"_","-")</f>
        <v>save-32x32</v>
      </c>
      <c r="H7" s="0" t="str">
        <f aca="false">REPLACE(C7,1,2,"")</f>
        <v>Dropdown</v>
      </c>
      <c r="I7" s="0" t="n">
        <f aca="false">LEN(H7)</f>
        <v>8</v>
      </c>
      <c r="J7" s="11" t="s">
        <v>37</v>
      </c>
    </row>
    <row r="8" customFormat="false" ht="15" hidden="false" customHeight="false" outlineLevel="0" collapsed="false">
      <c r="A8" s="12" t="s">
        <v>38</v>
      </c>
      <c r="B8" s="13" t="str">
        <f aca="false">SUBSTITUTE(CONCATENATE(D8,H8)," ","")</f>
        <v>SaveProjectButton</v>
      </c>
      <c r="C8" s="0" t="s">
        <v>25</v>
      </c>
      <c r="D8" s="0" t="s">
        <v>36</v>
      </c>
      <c r="F8" s="0" t="str">
        <f aca="false">SUBSTITUTE(J8,"_","-")</f>
        <v>save-16x16</v>
      </c>
      <c r="H8" s="0" t="str">
        <f aca="false">REPLACE(C8,1,2,"")</f>
        <v>Button</v>
      </c>
      <c r="I8" s="0" t="n">
        <f aca="false">LEN(H8)</f>
        <v>6</v>
      </c>
      <c r="J8" s="14" t="s">
        <v>39</v>
      </c>
    </row>
    <row r="9" customFormat="false" ht="15" hidden="false" customHeight="false" outlineLevel="0" collapsed="false">
      <c r="A9" s="12" t="s">
        <v>40</v>
      </c>
      <c r="B9" s="13" t="str">
        <f aca="false">SUBSTITUTE(CONCATENATE(D9,H9)," ","")</f>
        <v>SaveProjectAsButton</v>
      </c>
      <c r="C9" s="0" t="s">
        <v>25</v>
      </c>
      <c r="D9" s="0" t="s">
        <v>41</v>
      </c>
      <c r="F9" s="0" t="str">
        <f aca="false">SUBSTITUTE(J9,"_","-")</f>
        <v>save-as-16x16</v>
      </c>
      <c r="H9" s="0" t="str">
        <f aca="false">REPLACE(C9,1,2,"")</f>
        <v>Button</v>
      </c>
      <c r="I9" s="0" t="n">
        <f aca="false">LEN(H9)</f>
        <v>6</v>
      </c>
      <c r="J9" s="0" t="s">
        <v>42</v>
      </c>
    </row>
    <row r="10" customFormat="false" ht="15" hidden="false" customHeight="false" outlineLevel="0" collapsed="false">
      <c r="A10" s="7" t="n">
        <v>2</v>
      </c>
      <c r="B10" s="3" t="str">
        <f aca="false">SUBSTITUTE(CONCATENATE(D10,H10)," ","")</f>
        <v>ViewToolbar</v>
      </c>
      <c r="C10" s="3" t="s">
        <v>23</v>
      </c>
      <c r="D10" s="3" t="s">
        <v>43</v>
      </c>
      <c r="E10" s="3"/>
      <c r="H10" s="0" t="str">
        <f aca="false">REPLACE(C10,1,2,"")</f>
        <v>Toolbar</v>
      </c>
      <c r="I10" s="0" t="n">
        <f aca="false">LEN(H10)</f>
        <v>7</v>
      </c>
      <c r="J10" s="3"/>
    </row>
    <row r="11" customFormat="false" ht="15" hidden="false" customHeight="false" outlineLevel="0" collapsed="false">
      <c r="A11" s="6" t="n">
        <v>2.1</v>
      </c>
      <c r="B11" s="0" t="str">
        <f aca="false">SUBSTITUTE(CONCATENATE(D11,H11)," ","")</f>
        <v>ProjectButton</v>
      </c>
      <c r="C11" s="0" t="s">
        <v>25</v>
      </c>
      <c r="D11" s="0" t="s">
        <v>44</v>
      </c>
      <c r="F11" s="0" t="str">
        <f aca="false">SUBSTITUTE(J11,"_","-")</f>
        <v>project-normal-32x32</v>
      </c>
      <c r="H11" s="0" t="str">
        <f aca="false">REPLACE(C11,1,2,"")</f>
        <v>Button</v>
      </c>
      <c r="I11" s="0" t="n">
        <f aca="false">LEN(H11)</f>
        <v>6</v>
      </c>
      <c r="J11" s="0" t="s">
        <v>45</v>
      </c>
    </row>
    <row r="12" customFormat="false" ht="15" hidden="false" customHeight="false" outlineLevel="0" collapsed="false">
      <c r="A12" s="6" t="n">
        <v>2.2</v>
      </c>
      <c r="B12" s="0" t="str">
        <f aca="false">SUBSTITUTE(CONCATENATE(D12,H12)," ","")</f>
        <v>WorkflowsButton</v>
      </c>
      <c r="C12" s="0" t="s">
        <v>25</v>
      </c>
      <c r="D12" s="0" t="s">
        <v>46</v>
      </c>
      <c r="F12" s="0" t="str">
        <f aca="false">SUBSTITUTE(J12,"_","-")</f>
        <v>workflow-32x32</v>
      </c>
      <c r="H12" s="0" t="str">
        <f aca="false">REPLACE(C12,1,2,"")</f>
        <v>Button</v>
      </c>
      <c r="I12" s="0" t="n">
        <f aca="false">LEN(H12)</f>
        <v>6</v>
      </c>
      <c r="J12" s="0" t="s">
        <v>47</v>
      </c>
    </row>
    <row r="13" customFormat="false" ht="15" hidden="false" customHeight="false" outlineLevel="0" collapsed="false">
      <c r="A13" s="6" t="n">
        <v>2.3</v>
      </c>
      <c r="B13" s="0" t="str">
        <f aca="false">SUBSTITUTE(CONCATENATE(D13,H13)," ","")</f>
        <v>PropertyGridButton</v>
      </c>
      <c r="C13" s="0" t="s">
        <v>25</v>
      </c>
      <c r="D13" s="0" t="s">
        <v>48</v>
      </c>
      <c r="F13" s="0" t="str">
        <f aca="false">SUBSTITUTE(J13,"_","-")</f>
        <v>property-grid-32x32</v>
      </c>
      <c r="H13" s="0" t="str">
        <f aca="false">REPLACE(C13,1,2,"")</f>
        <v>Button</v>
      </c>
      <c r="I13" s="0" t="n">
        <f aca="false">LEN(H13)</f>
        <v>6</v>
      </c>
      <c r="J13" s="0" t="s">
        <v>49</v>
      </c>
    </row>
    <row r="14" customFormat="false" ht="15" hidden="false" customHeight="false" outlineLevel="0" collapsed="false">
      <c r="A14" s="6" t="n">
        <v>3</v>
      </c>
      <c r="B14" s="0" t="str">
        <f aca="false">SUBSTITUTE(CONCATENATE(D14,H14)," ","")</f>
        <v>ExitToolbar</v>
      </c>
      <c r="C14" s="0" t="s">
        <v>23</v>
      </c>
      <c r="D14" s="0" t="s">
        <v>50</v>
      </c>
      <c r="F14" s="0" t="str">
        <f aca="false">SUBSTITUTE(J14,"_","-")</f>
        <v/>
      </c>
      <c r="H14" s="0" t="str">
        <f aca="false">REPLACE(C14,1,2,"")</f>
        <v>Toolbar</v>
      </c>
      <c r="I14" s="0" t="n">
        <f aca="false">LEN(H14)</f>
        <v>7</v>
      </c>
    </row>
    <row r="15" customFormat="false" ht="15" hidden="false" customHeight="false" outlineLevel="0" collapsed="false">
      <c r="A15" s="6" t="n">
        <v>3.1</v>
      </c>
      <c r="B15" s="0" t="str">
        <f aca="false">SUBSTITUTE(CONCATENATE(D15,H15)," ","")</f>
        <v>ExitButton</v>
      </c>
      <c r="C15" s="0" t="s">
        <v>25</v>
      </c>
      <c r="D15" s="0" t="s">
        <v>50</v>
      </c>
      <c r="F15" s="0" t="str">
        <f aca="false">SUBSTITUTE(J15,"_","-")</f>
        <v>exit-32x32</v>
      </c>
      <c r="H15" s="0" t="str">
        <f aca="false">REPLACE(C15,1,2,"")</f>
        <v>Button</v>
      </c>
      <c r="I15" s="0" t="n">
        <f aca="false">LEN(H15)</f>
        <v>6</v>
      </c>
      <c r="J15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5" min="2" style="0" width="39.9352226720648"/>
    <col collapsed="false" hidden="false" max="6" min="6" style="0" width="39.1619433198381"/>
    <col collapsed="false" hidden="false" max="8" min="8" style="0" width="19.5384615384615"/>
    <col collapsed="false" hidden="false" max="10" min="10" style="0" width="35.4777327935223"/>
  </cols>
  <sheetData>
    <row r="1" customFormat="false" ht="15" hidden="false" customHeight="false" outlineLevel="0" collapsed="false">
      <c r="A1" s="6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3</v>
      </c>
    </row>
    <row r="2" customFormat="false" ht="15" hidden="false" customHeight="false" outlineLevel="0" collapsed="false">
      <c r="A2" s="3" t="s">
        <v>10</v>
      </c>
      <c r="B2" s="3" t="str">
        <f aca="false">SUBSTITUTE(CONCATENATE(D2,H2)," ","")</f>
        <v>WellsToolbar</v>
      </c>
      <c r="C2" s="3" t="s">
        <v>23</v>
      </c>
      <c r="D2" s="3" t="s">
        <v>52</v>
      </c>
      <c r="E2" s="3"/>
      <c r="G2" s="3"/>
      <c r="H2" s="0" t="str">
        <f aca="false">REPLACE(C2,1,2,"")</f>
        <v>Toolbar</v>
      </c>
      <c r="I2" s="0" t="n">
        <f aca="false">LEN(H2)</f>
        <v>7</v>
      </c>
      <c r="J2" s="3"/>
    </row>
    <row r="3" customFormat="false" ht="15" hidden="false" customHeight="false" outlineLevel="0" collapsed="false">
      <c r="A3" s="4" t="n">
        <v>1.1</v>
      </c>
      <c r="B3" s="4" t="str">
        <f aca="false">SUBSTITUTE(CONCATENATE(D3,H3)," ","")</f>
        <v>AddNewButton</v>
      </c>
      <c r="C3" s="0" t="s">
        <v>25</v>
      </c>
      <c r="D3" s="4" t="s">
        <v>53</v>
      </c>
      <c r="E3" s="4"/>
      <c r="F3" s="0" t="str">
        <f aca="false">SUBSTITUTE(J3,"_","-")</f>
        <v>well-new-32x32</v>
      </c>
      <c r="H3" s="0" t="str">
        <f aca="false">REPLACE(C3,1,2,"")</f>
        <v>Button</v>
      </c>
      <c r="I3" s="0" t="n">
        <f aca="false">LEN(H3)</f>
        <v>6</v>
      </c>
      <c r="J3" s="0" t="s">
        <v>54</v>
      </c>
    </row>
    <row r="4" customFormat="false" ht="15" hidden="false" customHeight="false" outlineLevel="0" collapsed="false">
      <c r="A4" s="4" t="n">
        <v>1.2</v>
      </c>
      <c r="B4" s="4" t="str">
        <f aca="false">SUBSTITUTE(CONCATENATE(D4,H4)," ","")</f>
        <v>WellHeaderButton</v>
      </c>
      <c r="C4" s="0" t="s">
        <v>25</v>
      </c>
      <c r="D4" s="4" t="s">
        <v>55</v>
      </c>
      <c r="E4" s="4"/>
      <c r="F4" s="0" t="str">
        <f aca="false">SUBSTITUTE(J4,"_","-")</f>
        <v>well-header-edit-32x32</v>
      </c>
      <c r="H4" s="0" t="str">
        <f aca="false">REPLACE(C4,1,2,"")</f>
        <v>Button</v>
      </c>
      <c r="I4" s="0" t="n">
        <f aca="false">LEN(H4)</f>
        <v>6</v>
      </c>
      <c r="J4" s="0" t="s">
        <v>56</v>
      </c>
    </row>
    <row r="5" customFormat="false" ht="15" hidden="false" customHeight="false" outlineLevel="0" collapsed="false">
      <c r="A5" s="4" t="n">
        <v>1.3</v>
      </c>
      <c r="B5" s="4" t="str">
        <f aca="false">SUBSTITUTE(CONCATENATE(D5,H5)," ","")</f>
        <v>DepthConversionButton</v>
      </c>
      <c r="C5" s="0" t="s">
        <v>25</v>
      </c>
      <c r="D5" s="4" t="s">
        <v>57</v>
      </c>
      <c r="E5" s="4"/>
      <c r="F5" s="0" t="str">
        <f aca="false">SUBSTITUTE(J5,"_","-")</f>
        <v>well-depth-convertion-32x32</v>
      </c>
      <c r="H5" s="0" t="str">
        <f aca="false">REPLACE(C5,1,2,"")</f>
        <v>Button</v>
      </c>
      <c r="I5" s="0" t="n">
        <f aca="false">LEN(H5)</f>
        <v>6</v>
      </c>
      <c r="J5" s="0" t="s">
        <v>58</v>
      </c>
    </row>
    <row r="6" customFormat="false" ht="15" hidden="false" customHeight="false" outlineLevel="0" collapsed="false">
      <c r="A6" s="4" t="n">
        <v>1.4</v>
      </c>
      <c r="B6" s="4" t="str">
        <f aca="false">SUBSTITUTE(CONCATENATE(D6,H6)," ","")</f>
        <v>CurveAliasButton</v>
      </c>
      <c r="C6" s="0" t="s">
        <v>25</v>
      </c>
      <c r="D6" s="4" t="s">
        <v>59</v>
      </c>
      <c r="E6" s="4"/>
      <c r="F6" s="0" t="str">
        <f aca="false">SUBSTITUTE(J6,"_","-")</f>
        <v/>
      </c>
      <c r="H6" s="0" t="str">
        <f aca="false">REPLACE(C6,1,2,"")</f>
        <v>Button</v>
      </c>
      <c r="I6" s="0" t="n">
        <f aca="false">LEN(H6)</f>
        <v>6</v>
      </c>
    </row>
    <row r="7" customFormat="false" ht="15" hidden="false" customHeight="false" outlineLevel="0" collapsed="false">
      <c r="A7" s="4" t="n">
        <v>1.5</v>
      </c>
      <c r="B7" s="4" t="str">
        <f aca="false">SUBSTITUTE(CONCATENATE(D7,H7)," ","")</f>
        <v>FamilyEditButton</v>
      </c>
      <c r="C7" s="0" t="s">
        <v>25</v>
      </c>
      <c r="D7" s="4" t="s">
        <v>60</v>
      </c>
      <c r="E7" s="4"/>
      <c r="F7" s="0" t="str">
        <f aca="false">SUBSTITUTE(J7,"_","-")</f>
        <v/>
      </c>
      <c r="H7" s="0" t="str">
        <f aca="false">REPLACE(C7,1,2,"")</f>
        <v>Button</v>
      </c>
      <c r="I7" s="0" t="n">
        <f aca="false">LEN(H7)</f>
        <v>6</v>
      </c>
    </row>
    <row r="8" customFormat="false" ht="15" hidden="false" customHeight="false" outlineLevel="0" collapsed="false">
      <c r="A8" s="3" t="s">
        <v>61</v>
      </c>
      <c r="B8" s="3" t="str">
        <f aca="false">SUBSTITUTE(CONCATENATE(D8,H8)," ","")</f>
        <v>Input/OutputToolbar</v>
      </c>
      <c r="C8" s="3" t="s">
        <v>23</v>
      </c>
      <c r="D8" s="3" t="s">
        <v>62</v>
      </c>
      <c r="E8" s="3"/>
      <c r="G8" s="3"/>
      <c r="H8" s="0" t="str">
        <f aca="false">REPLACE(C8,1,2,"")</f>
        <v>Toolbar</v>
      </c>
      <c r="I8" s="0" t="n">
        <f aca="false">LEN(H8)</f>
        <v>7</v>
      </c>
      <c r="J8" s="3"/>
    </row>
    <row r="9" customFormat="false" ht="15" hidden="false" customHeight="false" outlineLevel="0" collapsed="false">
      <c r="A9" s="10" t="n">
        <v>2.1</v>
      </c>
      <c r="B9" s="10" t="str">
        <f aca="false">SUBSTITUTE(CONCATENATE(D9,H9)," ","")</f>
        <v>ImportDropdown</v>
      </c>
      <c r="C9" s="11" t="s">
        <v>35</v>
      </c>
      <c r="D9" s="10" t="s">
        <v>63</v>
      </c>
      <c r="E9" s="10"/>
      <c r="F9" s="0" t="str">
        <f aca="false">SUBSTITUTE(J9,"_","-")</f>
        <v>file-import-32x32</v>
      </c>
      <c r="G9" s="11"/>
      <c r="H9" s="0" t="str">
        <f aca="false">REPLACE(C9,1,2,"")</f>
        <v>Dropdown</v>
      </c>
      <c r="I9" s="0" t="n">
        <f aca="false">LEN(H9)</f>
        <v>8</v>
      </c>
      <c r="J9" s="10" t="s">
        <v>64</v>
      </c>
    </row>
    <row r="10" customFormat="false" ht="15" hidden="false" customHeight="false" outlineLevel="0" collapsed="false">
      <c r="A10" s="13" t="s">
        <v>65</v>
      </c>
      <c r="B10" s="15" t="str">
        <f aca="false">SUBSTITUTE(CONCATENATE(D10,H10)," ","")</f>
        <v>ImportASCIIButton</v>
      </c>
      <c r="C10" s="0" t="s">
        <v>25</v>
      </c>
      <c r="D10" s="4" t="s">
        <v>66</v>
      </c>
      <c r="E10" s="4"/>
      <c r="F10" s="0" t="str">
        <f aca="false">SUBSTITUTE(J10,"_","-")</f>
        <v>ascii-import-16x16</v>
      </c>
      <c r="H10" s="0" t="str">
        <f aca="false">REPLACE(C10,1,2,"")</f>
        <v>Button</v>
      </c>
      <c r="I10" s="0" t="n">
        <f aca="false">LEN(H10)</f>
        <v>6</v>
      </c>
      <c r="J10" s="0" t="s">
        <v>67</v>
      </c>
    </row>
    <row r="11" customFormat="false" ht="15" hidden="false" customHeight="false" outlineLevel="0" collapsed="false">
      <c r="A11" s="13" t="s">
        <v>68</v>
      </c>
      <c r="B11" s="15" t="str">
        <f aca="false">SUBSTITUTE(CONCATENATE(D11,H11)," ","")</f>
        <v>ImportMultiASCIIButton</v>
      </c>
      <c r="C11" s="0" t="s">
        <v>25</v>
      </c>
      <c r="D11" s="4" t="s">
        <v>69</v>
      </c>
      <c r="E11" s="4"/>
      <c r="F11" s="0" t="str">
        <f aca="false">SUBSTITUTE(J11,"_","-")</f>
        <v>ascii-import-16x16</v>
      </c>
      <c r="H11" s="0" t="str">
        <f aca="false">REPLACE(C11,1,2,"")</f>
        <v>Button</v>
      </c>
      <c r="I11" s="0" t="n">
        <f aca="false">LEN(H11)</f>
        <v>6</v>
      </c>
      <c r="J11" s="0" t="s">
        <v>67</v>
      </c>
    </row>
    <row r="12" customFormat="false" ht="15" hidden="false" customHeight="false" outlineLevel="0" collapsed="false">
      <c r="A12" s="13" t="s">
        <v>70</v>
      </c>
      <c r="B12" s="15" t="str">
        <f aca="false">SUBSTITUTE(CONCATENATE(D12,H12)," ","")</f>
        <v>ImportLASButton</v>
      </c>
      <c r="C12" s="0" t="s">
        <v>25</v>
      </c>
      <c r="D12" s="4" t="s">
        <v>71</v>
      </c>
      <c r="E12" s="4"/>
      <c r="F12" s="0" t="str">
        <f aca="false">SUBSTITUTE(J12,"_","-")</f>
        <v>las-import-16x16</v>
      </c>
      <c r="H12" s="0" t="str">
        <f aca="false">REPLACE(C12,1,2,"")</f>
        <v>Button</v>
      </c>
      <c r="I12" s="0" t="n">
        <f aca="false">LEN(H12)</f>
        <v>6</v>
      </c>
      <c r="J12" s="0" t="s">
        <v>72</v>
      </c>
    </row>
    <row r="13" customFormat="false" ht="15" hidden="false" customHeight="false" outlineLevel="0" collapsed="false">
      <c r="A13" s="13" t="s">
        <v>73</v>
      </c>
      <c r="B13" s="15" t="str">
        <f aca="false">SUBSTITUTE(CONCATENATE(D13,H13)," ","")</f>
        <v>ImportMultiLASButton</v>
      </c>
      <c r="C13" s="0" t="s">
        <v>25</v>
      </c>
      <c r="D13" s="4" t="s">
        <v>74</v>
      </c>
      <c r="E13" s="4"/>
      <c r="F13" s="0" t="str">
        <f aca="false">SUBSTITUTE(J13,"_","-")</f>
        <v>las-import-16x16</v>
      </c>
      <c r="H13" s="0" t="str">
        <f aca="false">REPLACE(C13,1,2,"")</f>
        <v>Button</v>
      </c>
      <c r="I13" s="0" t="n">
        <f aca="false">LEN(H13)</f>
        <v>6</v>
      </c>
      <c r="J13" s="0" t="s">
        <v>72</v>
      </c>
    </row>
    <row r="14" customFormat="false" ht="15" hidden="false" customHeight="false" outlineLevel="0" collapsed="false">
      <c r="A14" s="13" t="s">
        <v>75</v>
      </c>
      <c r="B14" s="15" t="str">
        <f aca="false">SUBSTITUTE(CONCATENATE(D14,H14)," ","")</f>
        <v>Interval/CoreLoaderButton</v>
      </c>
      <c r="C14" s="0" t="s">
        <v>25</v>
      </c>
      <c r="D14" s="4" t="s">
        <v>76</v>
      </c>
      <c r="E14" s="4"/>
      <c r="F14" s="0" t="str">
        <f aca="false">SUBSTITUTE(J14,"_","-")</f>
        <v>curve-listing-16x16</v>
      </c>
      <c r="H14" s="0" t="str">
        <f aca="false">REPLACE(C14,1,2,"")</f>
        <v>Button</v>
      </c>
      <c r="I14" s="0" t="n">
        <f aca="false">LEN(H14)</f>
        <v>6</v>
      </c>
      <c r="J14" s="0" t="s">
        <v>77</v>
      </c>
    </row>
    <row r="15" customFormat="false" ht="15" hidden="false" customHeight="false" outlineLevel="0" collapsed="false">
      <c r="A15" s="13" t="s">
        <v>78</v>
      </c>
      <c r="B15" s="15" t="str">
        <f aca="false">SUBSTITUTE(CONCATENATE(D15,H15)," ","")</f>
        <v>Multi-wellCoreLoaderButton</v>
      </c>
      <c r="C15" s="0" t="s">
        <v>25</v>
      </c>
      <c r="D15" s="4" t="s">
        <v>79</v>
      </c>
      <c r="E15" s="4"/>
      <c r="F15" s="0" t="str">
        <f aca="false">SUBSTITUTE(J15,"_","-")</f>
        <v>load-16x16</v>
      </c>
      <c r="H15" s="0" t="str">
        <f aca="false">REPLACE(C15,1,2,"")</f>
        <v>Button</v>
      </c>
      <c r="I15" s="0" t="n">
        <f aca="false">LEN(H15)</f>
        <v>6</v>
      </c>
      <c r="J15" s="0" t="s">
        <v>80</v>
      </c>
    </row>
    <row r="16" customFormat="false" ht="15" hidden="false" customHeight="false" outlineLevel="0" collapsed="false">
      <c r="A16" s="13" t="s">
        <v>81</v>
      </c>
      <c r="B16" s="15" t="str">
        <f aca="false">SUBSTITUTE(CONCATENATE(D16,H16)," ","")</f>
        <v>ImportWellHeaderButton</v>
      </c>
      <c r="C16" s="0" t="s">
        <v>25</v>
      </c>
      <c r="D16" s="4" t="s">
        <v>82</v>
      </c>
      <c r="E16" s="4"/>
      <c r="F16" s="0" t="str">
        <f aca="false">SUBSTITUTE(J16,"_","-")</f>
        <v>well-header-edit-16x16</v>
      </c>
      <c r="H16" s="0" t="str">
        <f aca="false">REPLACE(C16,1,2,"")</f>
        <v>Button</v>
      </c>
      <c r="I16" s="0" t="n">
        <f aca="false">LEN(H16)</f>
        <v>6</v>
      </c>
      <c r="J16" s="0" t="s">
        <v>83</v>
      </c>
    </row>
    <row r="17" customFormat="false" ht="15" hidden="false" customHeight="false" outlineLevel="0" collapsed="false">
      <c r="A17" s="13" t="s">
        <v>84</v>
      </c>
      <c r="B17" s="15" t="str">
        <f aca="false">SUBSTITUTE(CONCATENATE(D17,H17)," ","")</f>
        <v>ImportWellTopButton</v>
      </c>
      <c r="C17" s="0" t="s">
        <v>25</v>
      </c>
      <c r="D17" s="4" t="s">
        <v>85</v>
      </c>
      <c r="E17" s="4"/>
      <c r="F17" s="0" t="str">
        <f aca="false">SUBSTITUTE(J17,"_","-")</f>
        <v>well-header-edit-16x16</v>
      </c>
      <c r="H17" s="0" t="str">
        <f aca="false">REPLACE(C17,1,2,"")</f>
        <v>Button</v>
      </c>
      <c r="I17" s="0" t="n">
        <f aca="false">LEN(H17)</f>
        <v>6</v>
      </c>
      <c r="J17" s="0" t="s">
        <v>83</v>
      </c>
    </row>
    <row r="18" customFormat="false" ht="15" hidden="false" customHeight="false" outlineLevel="0" collapsed="false">
      <c r="A18" s="10" t="s">
        <v>86</v>
      </c>
      <c r="B18" s="10" t="str">
        <f aca="false">SUBSTITUTE(CONCATENATE(D18,H18)," ","")</f>
        <v>ExportDropdown</v>
      </c>
      <c r="C18" s="11" t="s">
        <v>35</v>
      </c>
      <c r="D18" s="11" t="s">
        <v>87</v>
      </c>
      <c r="E18" s="11"/>
      <c r="F18" s="0" t="str">
        <f aca="false">SUBSTITUTE(J18,"_","-")</f>
        <v>file-export-32x32</v>
      </c>
      <c r="G18" s="11"/>
      <c r="H18" s="0" t="str">
        <f aca="false">REPLACE(C18,1,2,"")</f>
        <v>Dropdown</v>
      </c>
      <c r="I18" s="0" t="n">
        <f aca="false">LEN(H18)</f>
        <v>8</v>
      </c>
      <c r="J18" s="11" t="s">
        <v>88</v>
      </c>
    </row>
    <row r="19" customFormat="false" ht="15" hidden="false" customHeight="false" outlineLevel="0" collapsed="false">
      <c r="A19" s="13" t="s">
        <v>89</v>
      </c>
      <c r="B19" s="13" t="str">
        <f aca="false">SUBSTITUTE(CONCATENATE(D19,H19)," ","")</f>
        <v>ExportASCIIButton</v>
      </c>
      <c r="C19" s="0" t="s">
        <v>25</v>
      </c>
      <c r="D19" s="4" t="s">
        <v>90</v>
      </c>
      <c r="E19" s="4"/>
      <c r="F19" s="0" t="str">
        <f aca="false">SUBSTITUTE(J19,"_","-")</f>
        <v>ascii-export-16x16</v>
      </c>
      <c r="H19" s="0" t="str">
        <f aca="false">REPLACE(C19,1,2,"")</f>
        <v>Button</v>
      </c>
      <c r="I19" s="0" t="n">
        <f aca="false">LEN(H19)</f>
        <v>6</v>
      </c>
      <c r="J19" s="0" t="s">
        <v>91</v>
      </c>
    </row>
    <row r="20" customFormat="false" ht="15" hidden="false" customHeight="false" outlineLevel="0" collapsed="false">
      <c r="A20" s="13" t="s">
        <v>92</v>
      </c>
      <c r="B20" s="13" t="str">
        <f aca="false">SUBSTITUTE(CONCATENATE(D20,H20)," ","")</f>
        <v>ExportMultiASCIIButton</v>
      </c>
      <c r="C20" s="0" t="s">
        <v>25</v>
      </c>
      <c r="D20" s="4" t="s">
        <v>93</v>
      </c>
      <c r="E20" s="4"/>
      <c r="F20" s="0" t="str">
        <f aca="false">SUBSTITUTE(J20,"_","-")</f>
        <v>ascii-export-16x16</v>
      </c>
      <c r="H20" s="0" t="str">
        <f aca="false">REPLACE(C20,1,2,"")</f>
        <v>Button</v>
      </c>
      <c r="I20" s="0" t="n">
        <f aca="false">LEN(H20)</f>
        <v>6</v>
      </c>
      <c r="J20" s="0" t="s">
        <v>91</v>
      </c>
    </row>
    <row r="21" customFormat="false" ht="15" hidden="false" customHeight="false" outlineLevel="0" collapsed="false">
      <c r="A21" s="13" t="s">
        <v>94</v>
      </c>
      <c r="B21" s="13" t="str">
        <f aca="false">SUBSTITUTE(CONCATENATE(D21,H21)," ","")</f>
        <v>ExportLASButton</v>
      </c>
      <c r="C21" s="0" t="s">
        <v>25</v>
      </c>
      <c r="D21" s="4" t="s">
        <v>95</v>
      </c>
      <c r="E21" s="4"/>
      <c r="F21" s="0" t="str">
        <f aca="false">SUBSTITUTE(J21,"_","-")</f>
        <v>las-export-16x16</v>
      </c>
      <c r="H21" s="0" t="str">
        <f aca="false">REPLACE(C21,1,2,"")</f>
        <v>Button</v>
      </c>
      <c r="I21" s="0" t="n">
        <f aca="false">LEN(H21)</f>
        <v>6</v>
      </c>
      <c r="J21" s="0" t="s">
        <v>96</v>
      </c>
    </row>
    <row r="22" customFormat="false" ht="15" hidden="false" customHeight="false" outlineLevel="0" collapsed="false">
      <c r="A22" s="13" t="s">
        <v>97</v>
      </c>
      <c r="B22" s="13" t="str">
        <f aca="false">SUBSTITUTE(CONCATENATE(D22,H22)," ","")</f>
        <v>ExportMultiLASButton</v>
      </c>
      <c r="C22" s="0" t="s">
        <v>25</v>
      </c>
      <c r="D22" s="4" t="s">
        <v>98</v>
      </c>
      <c r="E22" s="4"/>
      <c r="F22" s="0" t="str">
        <f aca="false">SUBSTITUTE(J22,"_","-")</f>
        <v>las-export-16x16</v>
      </c>
      <c r="H22" s="0" t="str">
        <f aca="false">REPLACE(C22,1,2,"")</f>
        <v>Button</v>
      </c>
      <c r="I22" s="0" t="n">
        <f aca="false">LEN(H22)</f>
        <v>6</v>
      </c>
      <c r="J22" s="0" t="s">
        <v>96</v>
      </c>
    </row>
    <row r="23" customFormat="false" ht="15" hidden="false" customHeight="false" outlineLevel="0" collapsed="false">
      <c r="A23" s="13" t="s">
        <v>99</v>
      </c>
      <c r="B23" s="13" t="str">
        <f aca="false">SUBSTITUTE(CONCATENATE(D23,H23)," ","")</f>
        <v>ExportCoreDataButton</v>
      </c>
      <c r="C23" s="0" t="s">
        <v>25</v>
      </c>
      <c r="D23" s="4" t="s">
        <v>100</v>
      </c>
      <c r="E23" s="4"/>
      <c r="F23" s="0" t="str">
        <f aca="false">SUBSTITUTE(J23,"_","-")</f>
        <v>curve-listing-16x16</v>
      </c>
      <c r="H23" s="0" t="str">
        <f aca="false">REPLACE(C23,1,2,"")</f>
        <v>Button</v>
      </c>
      <c r="I23" s="0" t="n">
        <f aca="false">LEN(H23)</f>
        <v>6</v>
      </c>
      <c r="J23" s="0" t="s">
        <v>77</v>
      </c>
    </row>
    <row r="24" customFormat="false" ht="15" hidden="false" customHeight="false" outlineLevel="0" collapsed="false">
      <c r="A24" s="13" t="s">
        <v>101</v>
      </c>
      <c r="B24" s="13" t="str">
        <f aca="false">SUBSTITUTE(CONCATENATE(D24,H24)," ","")</f>
        <v>Multi-wellCoreLoaderButton</v>
      </c>
      <c r="C24" s="0" t="s">
        <v>25</v>
      </c>
      <c r="D24" s="4" t="s">
        <v>79</v>
      </c>
      <c r="E24" s="4"/>
      <c r="F24" s="0" t="str">
        <f aca="false">SUBSTITUTE(J24,"_","-")</f>
        <v>well-header-edit-16x16</v>
      </c>
      <c r="H24" s="0" t="str">
        <f aca="false">REPLACE(C24,1,2,"")</f>
        <v>Button</v>
      </c>
      <c r="I24" s="0" t="n">
        <f aca="false">LEN(H24)</f>
        <v>6</v>
      </c>
      <c r="J24" s="0" t="s">
        <v>83</v>
      </c>
    </row>
    <row r="25" customFormat="false" ht="15" hidden="false" customHeight="false" outlineLevel="0" collapsed="false">
      <c r="A25" s="13" t="s">
        <v>102</v>
      </c>
      <c r="B25" s="13" t="str">
        <f aca="false">SUBSTITUTE(CONCATENATE(D25,H25)," ","")</f>
        <v>ExportWellHeaderButton</v>
      </c>
      <c r="C25" s="0" t="s">
        <v>25</v>
      </c>
      <c r="D25" s="4" t="s">
        <v>103</v>
      </c>
      <c r="E25" s="4"/>
      <c r="F25" s="0" t="str">
        <f aca="false">SUBSTITUTE(J25,"_","-")</f>
        <v>well-header-edit-16x16</v>
      </c>
      <c r="H25" s="0" t="str">
        <f aca="false">REPLACE(C25,1,2,"")</f>
        <v>Button</v>
      </c>
      <c r="I25" s="0" t="n">
        <f aca="false">LEN(H25)</f>
        <v>6</v>
      </c>
      <c r="J25" s="0" t="s">
        <v>83</v>
      </c>
    </row>
    <row r="26" customFormat="false" ht="15" hidden="false" customHeight="false" outlineLevel="0" collapsed="false">
      <c r="A26" s="13" t="s">
        <v>104</v>
      </c>
      <c r="B26" s="13" t="str">
        <f aca="false">SUBSTITUTE(CONCATENATE(D26,H26)," ","")</f>
        <v>ExportWellTopButton</v>
      </c>
      <c r="C26" s="0" t="s">
        <v>25</v>
      </c>
      <c r="D26" s="4" t="s">
        <v>105</v>
      </c>
      <c r="E26" s="4"/>
      <c r="F26" s="0" t="str">
        <f aca="false">SUBSTITUTE(J26,"_","-")</f>
        <v/>
      </c>
      <c r="H26" s="0" t="str">
        <f aca="false">REPLACE(C26,1,2,"")</f>
        <v>Button</v>
      </c>
      <c r="I26" s="0" t="n">
        <f aca="false">LEN(H26)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6" width="9.85425101214575"/>
    <col collapsed="false" hidden="false" max="2" min="2" style="0" width="37.8785425101215"/>
    <col collapsed="false" hidden="false" max="3" min="3" style="0" width="21.4817813765182"/>
    <col collapsed="false" hidden="false" max="4" min="4" style="0" width="30.080971659919"/>
    <col collapsed="false" hidden="false" max="5" min="5" style="0" width="22.7935222672065"/>
    <col collapsed="false" hidden="false" max="6" min="6" style="0" width="43.1902834008097"/>
    <col collapsed="false" hidden="false" max="8" min="8" style="0" width="18.080971659919"/>
    <col collapsed="false" hidden="false" max="10" min="10" style="0" width="42.4210526315789"/>
  </cols>
  <sheetData>
    <row r="1" customFormat="false" ht="15" hidden="false" customHeight="false" outlineLevel="0" collapsed="false">
      <c r="A1" s="6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3</v>
      </c>
    </row>
    <row r="2" customFormat="false" ht="15" hidden="false" customHeight="false" outlineLevel="0" collapsed="false">
      <c r="A2" s="7" t="n">
        <v>1</v>
      </c>
      <c r="B2" s="3" t="str">
        <f aca="false">SUBSTITUTE(CONCATENATE(D2,H2)," ","")</f>
        <v>LogPlotToolbar</v>
      </c>
      <c r="C2" s="3" t="s">
        <v>23</v>
      </c>
      <c r="D2" s="3" t="s">
        <v>106</v>
      </c>
      <c r="H2" s="0" t="str">
        <f aca="false">REPLACE(C2,1,2,"")</f>
        <v>Toolbar</v>
      </c>
      <c r="I2" s="0" t="n">
        <f aca="false">LEN(H2)</f>
        <v>7</v>
      </c>
    </row>
    <row r="3" customFormat="false" ht="15" hidden="false" customHeight="false" outlineLevel="0" collapsed="false">
      <c r="A3" s="8" t="n">
        <v>1.1</v>
      </c>
      <c r="B3" s="4" t="str">
        <f aca="false">SUBSTITUTE(CONCATENATE(D3,H3)," ","")</f>
        <v>BlankLogplotButton</v>
      </c>
      <c r="C3" s="0" t="s">
        <v>25</v>
      </c>
      <c r="D3" s="0" t="s">
        <v>107</v>
      </c>
      <c r="F3" s="0" t="str">
        <f aca="false">SUBSTITUTE(J3,"_","-")</f>
        <v>logplot-blank-32x32</v>
      </c>
      <c r="H3" s="0" t="str">
        <f aca="false">REPLACE(C3,1,2,"")</f>
        <v>Button</v>
      </c>
      <c r="I3" s="0" t="n">
        <f aca="false">LEN(H3)</f>
        <v>6</v>
      </c>
      <c r="J3" s="0" t="s">
        <v>108</v>
      </c>
    </row>
    <row r="4" customFormat="false" ht="15" hidden="false" customHeight="false" outlineLevel="0" collapsed="false">
      <c r="A4" s="8" t="n">
        <v>1.2</v>
      </c>
      <c r="B4" s="4" t="str">
        <f aca="false">SUBSTITUTE(CONCATENATE(D4,H4)," ","")</f>
        <v>TrippleComboButton</v>
      </c>
      <c r="C4" s="0" t="s">
        <v>25</v>
      </c>
      <c r="D4" s="0" t="s">
        <v>109</v>
      </c>
      <c r="F4" s="0" t="str">
        <f aca="false">SUBSTITUTE(J4,"_","-")</f>
        <v>logplot-triple-combo-32x32</v>
      </c>
      <c r="H4" s="0" t="str">
        <f aca="false">REPLACE(C4,1,2,"")</f>
        <v>Button</v>
      </c>
      <c r="I4" s="0" t="n">
        <f aca="false">LEN(H4)</f>
        <v>6</v>
      </c>
      <c r="J4" s="0" t="s">
        <v>110</v>
      </c>
    </row>
    <row r="5" customFormat="false" ht="15" hidden="false" customHeight="false" outlineLevel="0" collapsed="false">
      <c r="A5" s="8" t="n">
        <v>1.3</v>
      </c>
      <c r="B5" s="4" t="str">
        <f aca="false">SUBSTITUTE(CONCATENATE(D5,H5)," ","")</f>
        <v>DensityNeutronButton</v>
      </c>
      <c r="C5" s="0" t="s">
        <v>25</v>
      </c>
      <c r="D5" s="0" t="s">
        <v>111</v>
      </c>
      <c r="F5" s="0" t="str">
        <f aca="false">SUBSTITUTE(J5,"_","-")</f>
        <v>logplot-predefine-RHOB-NPHI-32x32</v>
      </c>
      <c r="H5" s="0" t="str">
        <f aca="false">REPLACE(C5,1,2,"")</f>
        <v>Button</v>
      </c>
      <c r="I5" s="0" t="n">
        <f aca="false">LEN(H5)</f>
        <v>6</v>
      </c>
      <c r="J5" s="0" t="s">
        <v>112</v>
      </c>
    </row>
    <row r="6" customFormat="false" ht="15" hidden="false" customHeight="false" outlineLevel="0" collapsed="false">
      <c r="A6" s="8" t="n">
        <v>1.4</v>
      </c>
      <c r="B6" s="4" t="str">
        <f aca="false">SUBSTITUTE(CONCATENATE(D6,H6)," ","")</f>
        <v>ResistivitySonicButton</v>
      </c>
      <c r="C6" s="0" t="s">
        <v>25</v>
      </c>
      <c r="D6" s="0" t="s">
        <v>113</v>
      </c>
      <c r="F6" s="0" t="str">
        <f aca="false">SUBSTITUTE(J6,"_","-")</f>
        <v>logplot-predefine-RDT-16x16</v>
      </c>
      <c r="H6" s="0" t="str">
        <f aca="false">REPLACE(C6,1,2,"")</f>
        <v>Button</v>
      </c>
      <c r="I6" s="0" t="n">
        <f aca="false">LEN(H6)</f>
        <v>6</v>
      </c>
      <c r="J6" s="0" t="s">
        <v>114</v>
      </c>
    </row>
    <row r="7" customFormat="false" ht="15" hidden="false" customHeight="false" outlineLevel="0" collapsed="false">
      <c r="A7" s="9" t="n">
        <v>1.5</v>
      </c>
      <c r="B7" s="10" t="str">
        <f aca="false">SUBSTITUTE(CONCATENATE(D7,H7)," ","")</f>
        <v>LogMoreDropdown</v>
      </c>
      <c r="C7" s="11" t="s">
        <v>35</v>
      </c>
      <c r="D7" s="11" t="s">
        <v>115</v>
      </c>
      <c r="F7" s="0" t="str">
        <f aca="false">SUBSTITUTE(J7,"_","-")</f>
        <v>logplot-more-32x32</v>
      </c>
      <c r="H7" s="0" t="str">
        <f aca="false">REPLACE(C7,1,2,"")</f>
        <v>Dropdown</v>
      </c>
      <c r="I7" s="0" t="n">
        <f aca="false">LEN(H7)</f>
        <v>8</v>
      </c>
      <c r="J7" s="0" t="s">
        <v>116</v>
      </c>
    </row>
    <row r="8" customFormat="false" ht="15" hidden="false" customHeight="false" outlineLevel="0" collapsed="false">
      <c r="A8" s="12" t="s">
        <v>38</v>
      </c>
      <c r="B8" s="13" t="str">
        <f aca="false">SUBSTITUTE(CONCATENATE(D8,H8)," ","")</f>
        <v>3TracksBlankButton</v>
      </c>
      <c r="C8" s="0" t="s">
        <v>25</v>
      </c>
      <c r="D8" s="0" t="s">
        <v>117</v>
      </c>
      <c r="F8" s="0" t="str">
        <f aca="false">SUBSTITUTE(J8,"_","-")</f>
        <v/>
      </c>
      <c r="H8" s="0" t="str">
        <f aca="false">REPLACE(C8,1,2,"")</f>
        <v>Button</v>
      </c>
      <c r="I8" s="0" t="n">
        <f aca="false">LEN(H8)</f>
        <v>6</v>
      </c>
    </row>
    <row r="9" customFormat="false" ht="15" hidden="false" customHeight="false" outlineLevel="0" collapsed="false">
      <c r="A9" s="12" t="s">
        <v>40</v>
      </c>
      <c r="B9" s="13" t="str">
        <f aca="false">SUBSTITUTE(CONCATENATE(D9,H9)," ","")</f>
        <v>InputCurveButton</v>
      </c>
      <c r="C9" s="0" t="s">
        <v>25</v>
      </c>
      <c r="D9" s="0" t="s">
        <v>118</v>
      </c>
      <c r="F9" s="0" t="str">
        <f aca="false">SUBSTITUTE(J9,"_","-")</f>
        <v>curve-input-32x32</v>
      </c>
      <c r="H9" s="0" t="str">
        <f aca="false">REPLACE(C9,1,2,"")</f>
        <v>Button</v>
      </c>
      <c r="I9" s="0" t="n">
        <f aca="false">LEN(H9)</f>
        <v>6</v>
      </c>
      <c r="J9" s="0" t="s">
        <v>119</v>
      </c>
    </row>
    <row r="10" customFormat="false" ht="15" hidden="false" customHeight="false" outlineLevel="0" collapsed="false">
      <c r="A10" s="12" t="s">
        <v>120</v>
      </c>
      <c r="B10" s="13" t="str">
        <f aca="false">SUBSTITUTE(CONCATENATE(D10,H10)," ","")</f>
        <v>Litho+Syn.CurveButton</v>
      </c>
      <c r="C10" s="0" t="s">
        <v>25</v>
      </c>
      <c r="D10" s="0" t="s">
        <v>121</v>
      </c>
      <c r="F10" s="0" t="str">
        <f aca="false">SUBSTITUTE(J10,"_","-")</f>
        <v>logplot-lythosyn-curve-32x32</v>
      </c>
      <c r="H10" s="0" t="str">
        <f aca="false">REPLACE(C10,1,2,"")</f>
        <v>Button</v>
      </c>
      <c r="I10" s="0" t="n">
        <f aca="false">LEN(H10)</f>
        <v>6</v>
      </c>
      <c r="J10" s="0" t="s">
        <v>122</v>
      </c>
    </row>
    <row r="11" customFormat="false" ht="15" hidden="false" customHeight="false" outlineLevel="0" collapsed="false">
      <c r="A11" s="12" t="s">
        <v>123</v>
      </c>
      <c r="B11" s="13" t="str">
        <f aca="false">SUBSTITUTE(CONCATENATE(D11,H11)," ","")</f>
        <v>Syn.CurveButton</v>
      </c>
      <c r="C11" s="0" t="s">
        <v>25</v>
      </c>
      <c r="D11" s="0" t="s">
        <v>124</v>
      </c>
      <c r="F11" s="0" t="str">
        <f aca="false">SUBSTITUTE(J11,"_","-")</f>
        <v>logplot-syn-curve-32x32</v>
      </c>
      <c r="H11" s="0" t="str">
        <f aca="false">REPLACE(C11,1,2,"")</f>
        <v>Button</v>
      </c>
      <c r="I11" s="0" t="n">
        <f aca="false">LEN(H11)</f>
        <v>6</v>
      </c>
      <c r="J11" s="0" t="s">
        <v>125</v>
      </c>
    </row>
    <row r="12" customFormat="false" ht="15" hidden="false" customHeight="false" outlineLevel="0" collapsed="false">
      <c r="A12" s="12" t="s">
        <v>126</v>
      </c>
      <c r="B12" s="13" t="str">
        <f aca="false">SUBSTITUTE(CONCATENATE(D12,H12)," ","")</f>
        <v>ResultButton</v>
      </c>
      <c r="C12" s="0" t="s">
        <v>25</v>
      </c>
      <c r="D12" s="0" t="s">
        <v>127</v>
      </c>
      <c r="F12" s="0" t="str">
        <f aca="false">SUBSTITUTE(J12,"_","-")</f>
        <v>logplot-result-32x32</v>
      </c>
      <c r="H12" s="0" t="str">
        <f aca="false">REPLACE(C12,1,2,"")</f>
        <v>Button</v>
      </c>
      <c r="I12" s="0" t="n">
        <f aca="false">LEN(H12)</f>
        <v>6</v>
      </c>
      <c r="J12" s="0" t="s">
        <v>128</v>
      </c>
    </row>
    <row r="13" customFormat="false" ht="15" hidden="false" customHeight="false" outlineLevel="0" collapsed="false">
      <c r="A13" s="7" t="n">
        <v>2</v>
      </c>
      <c r="B13" s="3" t="str">
        <f aca="false">SUBSTITUTE(CONCATENATE(D13,H13)," ","")</f>
        <v>CrossPlotToolbar</v>
      </c>
      <c r="C13" s="3" t="s">
        <v>23</v>
      </c>
      <c r="D13" s="3" t="s">
        <v>129</v>
      </c>
      <c r="H13" s="0" t="str">
        <f aca="false">REPLACE(C13,1,2,"")</f>
        <v>Toolbar</v>
      </c>
      <c r="I13" s="0" t="n">
        <f aca="false">LEN(H13)</f>
        <v>7</v>
      </c>
    </row>
    <row r="14" customFormat="false" ht="15" hidden="false" customHeight="false" outlineLevel="0" collapsed="false">
      <c r="A14" s="8" t="n">
        <v>2.1</v>
      </c>
      <c r="B14" s="4" t="str">
        <f aca="false">SUBSTITUTE(CONCATENATE(D14,H14)," ","")</f>
        <v>BlankCrossPlotButton</v>
      </c>
      <c r="C14" s="0" t="s">
        <v>25</v>
      </c>
      <c r="D14" s="0" t="s">
        <v>130</v>
      </c>
      <c r="F14" s="0" t="str">
        <f aca="false">SUBSTITUTE(J14,"_","-")</f>
        <v>crossplot-new-32x32</v>
      </c>
      <c r="H14" s="0" t="str">
        <f aca="false">REPLACE(C14,1,2,"")</f>
        <v>Button</v>
      </c>
      <c r="I14" s="0" t="n">
        <f aca="false">LEN(H14)</f>
        <v>6</v>
      </c>
      <c r="J14" s="0" t="s">
        <v>131</v>
      </c>
    </row>
    <row r="15" customFormat="false" ht="15" hidden="false" customHeight="false" outlineLevel="0" collapsed="false">
      <c r="A15" s="8" t="n">
        <v>2.2</v>
      </c>
      <c r="B15" s="4" t="str">
        <f aca="false">SUBSTITUTE(CONCATENATE(D15,H15)," ","")</f>
        <v>SonicPHI_TOTALButton</v>
      </c>
      <c r="C15" s="0" t="s">
        <v>25</v>
      </c>
      <c r="D15" s="0" t="s">
        <v>132</v>
      </c>
      <c r="F15" s="0" t="str">
        <f aca="false">SUBSTITUTE(J15,"_","-")</f>
        <v>crossplot-result-32x32</v>
      </c>
      <c r="H15" s="0" t="str">
        <f aca="false">REPLACE(C15,1,2,"")</f>
        <v>Button</v>
      </c>
      <c r="I15" s="0" t="n">
        <f aca="false">LEN(H15)</f>
        <v>6</v>
      </c>
      <c r="J15" s="0" t="s">
        <v>133</v>
      </c>
    </row>
    <row r="16" customFormat="false" ht="15" hidden="false" customHeight="false" outlineLevel="0" collapsed="false">
      <c r="A16" s="8" t="n">
        <v>2.3</v>
      </c>
      <c r="B16" s="4" t="str">
        <f aca="false">SUBSTITUTE(CONCATENATE(D16,H16)," ","")</f>
        <v>NeutronDensityButton</v>
      </c>
      <c r="C16" s="0" t="s">
        <v>25</v>
      </c>
      <c r="D16" s="0" t="s">
        <v>134</v>
      </c>
      <c r="F16" s="0" t="str">
        <f aca="false">SUBSTITUTE(J16,"_","-")</f>
        <v>crossplot-predefine-ND-32x32</v>
      </c>
      <c r="H16" s="0" t="str">
        <f aca="false">REPLACE(C16,1,2,"")</f>
        <v>Button</v>
      </c>
      <c r="I16" s="0" t="n">
        <f aca="false">LEN(H16)</f>
        <v>6</v>
      </c>
      <c r="J16" s="0" t="s">
        <v>135</v>
      </c>
    </row>
    <row r="17" customFormat="false" ht="15" hidden="false" customHeight="false" outlineLevel="0" collapsed="false">
      <c r="A17" s="8" t="n">
        <v>2.4</v>
      </c>
      <c r="B17" s="4" t="str">
        <f aca="false">SUBSTITUTE(CONCATENATE(D17,H17)," ","")</f>
        <v>NeutronGammaButton</v>
      </c>
      <c r="C17" s="0" t="s">
        <v>25</v>
      </c>
      <c r="D17" s="0" t="s">
        <v>136</v>
      </c>
      <c r="F17" s="0" t="str">
        <f aca="false">SUBSTITUTE(J17,"_","-")</f>
        <v>crossplot-predefine-NG-16x16</v>
      </c>
      <c r="H17" s="0" t="str">
        <f aca="false">REPLACE(C17,1,2,"")</f>
        <v>Button</v>
      </c>
      <c r="I17" s="0" t="n">
        <f aca="false">LEN(H17)</f>
        <v>6</v>
      </c>
      <c r="J17" s="0" t="s">
        <v>137</v>
      </c>
    </row>
    <row r="18" customFormat="false" ht="15" hidden="false" customHeight="false" outlineLevel="0" collapsed="false">
      <c r="A18" s="8" t="n">
        <v>2.5</v>
      </c>
      <c r="B18" s="4" t="str">
        <f aca="false">SUBSTITUTE(CONCATENATE(D18,H18)," ","")</f>
        <v>SonicGammaButton</v>
      </c>
      <c r="C18" s="0" t="s">
        <v>25</v>
      </c>
      <c r="D18" s="0" t="s">
        <v>138</v>
      </c>
      <c r="F18" s="0" t="str">
        <f aca="false">SUBSTITUTE(J18,"_","-")</f>
        <v>crossplot-predefine-NG-16x16</v>
      </c>
      <c r="H18" s="0" t="str">
        <f aca="false">REPLACE(C18,1,2,"")</f>
        <v>Button</v>
      </c>
      <c r="I18" s="0" t="n">
        <f aca="false">LEN(H18)</f>
        <v>6</v>
      </c>
      <c r="J18" s="0" t="s">
        <v>137</v>
      </c>
    </row>
    <row r="19" customFormat="false" ht="15" hidden="false" customHeight="false" outlineLevel="0" collapsed="false">
      <c r="A19" s="9" t="n">
        <v>2.6</v>
      </c>
      <c r="B19" s="10" t="str">
        <f aca="false">SUBSTITUTE(CONCATENATE(D19,H19)," ","")</f>
        <v>CrossMoreDropdown</v>
      </c>
      <c r="C19" s="11" t="s">
        <v>35</v>
      </c>
      <c r="D19" s="11" t="s">
        <v>139</v>
      </c>
      <c r="F19" s="0" t="str">
        <f aca="false">SUBSTITUTE(J19,"_","-")</f>
        <v>crossplot-result-16x16</v>
      </c>
      <c r="H19" s="0" t="str">
        <f aca="false">REPLACE(C19,1,2,"")</f>
        <v>Dropdown</v>
      </c>
      <c r="I19" s="0" t="n">
        <f aca="false">LEN(H19)</f>
        <v>8</v>
      </c>
      <c r="J19" s="0" t="s">
        <v>140</v>
      </c>
    </row>
    <row r="20" customFormat="false" ht="15" hidden="false" customHeight="false" outlineLevel="0" collapsed="false">
      <c r="A20" s="12" t="s">
        <v>141</v>
      </c>
      <c r="B20" s="13" t="str">
        <f aca="false">SUBSTITUTE(CONCATENATE(D20,H20)," ","")</f>
        <v>NeuTronSonicButton</v>
      </c>
      <c r="C20" s="0" t="s">
        <v>25</v>
      </c>
      <c r="D20" s="0" t="s">
        <v>142</v>
      </c>
      <c r="F20" s="0" t="str">
        <f aca="false">SUBSTITUTE(J20,"_","-")</f>
        <v>crossplot-predefine-NS-16x16</v>
      </c>
      <c r="H20" s="0" t="str">
        <f aca="false">REPLACE(C20,1,2,"")</f>
        <v>Button</v>
      </c>
      <c r="I20" s="0" t="n">
        <f aca="false">LEN(H20)</f>
        <v>6</v>
      </c>
      <c r="J20" s="0" t="s">
        <v>143</v>
      </c>
    </row>
    <row r="21" customFormat="false" ht="15" hidden="false" customHeight="false" outlineLevel="0" collapsed="false">
      <c r="A21" s="12" t="s">
        <v>144</v>
      </c>
      <c r="B21" s="13" t="str">
        <f aca="false">SUBSTITUTE(CONCATENATE(D21,H21)," ","")</f>
        <v>DenityGammaButton</v>
      </c>
      <c r="C21" s="0" t="s">
        <v>25</v>
      </c>
      <c r="D21" s="0" t="s">
        <v>145</v>
      </c>
      <c r="F21" s="0" t="str">
        <f aca="false">SUBSTITUTE(J21,"_","-")</f>
        <v>crossplot-predefine-NG-16x16</v>
      </c>
      <c r="H21" s="0" t="str">
        <f aca="false">REPLACE(C21,1,2,"")</f>
        <v>Button</v>
      </c>
      <c r="I21" s="0" t="n">
        <f aca="false">LEN(H21)</f>
        <v>6</v>
      </c>
      <c r="J21" s="0" t="s">
        <v>137</v>
      </c>
    </row>
    <row r="22" customFormat="false" ht="15" hidden="false" customHeight="false" outlineLevel="0" collapsed="false">
      <c r="A22" s="12" t="s">
        <v>146</v>
      </c>
      <c r="B22" s="13" t="str">
        <f aca="false">SUBSTITUTE(CONCATENATE(D22,H22)," ","")</f>
        <v>NeuTronRtButton</v>
      </c>
      <c r="C22" s="0" t="s">
        <v>25</v>
      </c>
      <c r="D22" s="0" t="s">
        <v>147</v>
      </c>
      <c r="F22" s="0" t="str">
        <f aca="false">SUBSTITUTE(J22,"_","-")</f>
        <v>crossplot-predefine-Rt-16x16</v>
      </c>
      <c r="H22" s="0" t="str">
        <f aca="false">REPLACE(C22,1,2,"")</f>
        <v>Button</v>
      </c>
      <c r="I22" s="0" t="n">
        <f aca="false">LEN(H22)</f>
        <v>6</v>
      </c>
      <c r="J22" s="0" t="s">
        <v>148</v>
      </c>
    </row>
    <row r="23" customFormat="false" ht="15" hidden="false" customHeight="false" outlineLevel="0" collapsed="false">
      <c r="A23" s="12" t="s">
        <v>149</v>
      </c>
      <c r="B23" s="13" t="str">
        <f aca="false">SUBSTITUTE(CONCATENATE(D23,H23)," ","")</f>
        <v>DensitySonicButton</v>
      </c>
      <c r="C23" s="0" t="s">
        <v>25</v>
      </c>
      <c r="D23" s="0" t="s">
        <v>150</v>
      </c>
      <c r="F23" s="0" t="str">
        <f aca="false">SUBSTITUTE(J23,"_","-")</f>
        <v>crossplot-predefine-DS-16x16</v>
      </c>
      <c r="H23" s="0" t="str">
        <f aca="false">REPLACE(C23,1,2,"")</f>
        <v>Button</v>
      </c>
      <c r="I23" s="0" t="n">
        <f aca="false">LEN(H23)</f>
        <v>6</v>
      </c>
      <c r="J23" s="0" t="s">
        <v>151</v>
      </c>
    </row>
    <row r="24" customFormat="false" ht="15" hidden="false" customHeight="false" outlineLevel="0" collapsed="false">
      <c r="A24" s="12" t="s">
        <v>152</v>
      </c>
      <c r="B24" s="13" t="str">
        <f aca="false">SUBSTITUTE(CONCATENATE(D24,H24)," ","")</f>
        <v>DensityRtButton</v>
      </c>
      <c r="C24" s="0" t="s">
        <v>25</v>
      </c>
      <c r="D24" s="0" t="s">
        <v>153</v>
      </c>
      <c r="F24" s="0" t="str">
        <f aca="false">SUBSTITUTE(J24,"_","-")</f>
        <v>crossplot-predefine-DRt-16x16</v>
      </c>
      <c r="H24" s="0" t="str">
        <f aca="false">REPLACE(C24,1,2,"")</f>
        <v>Button</v>
      </c>
      <c r="I24" s="0" t="n">
        <f aca="false">LEN(H24)</f>
        <v>6</v>
      </c>
      <c r="J24" s="0" t="s">
        <v>154</v>
      </c>
    </row>
    <row r="25" customFormat="false" ht="15" hidden="false" customHeight="false" outlineLevel="0" collapsed="false">
      <c r="A25" s="12" t="s">
        <v>155</v>
      </c>
      <c r="B25" s="13" t="str">
        <f aca="false">SUBSTITUTE(CONCATENATE(D25,H25)," ","")</f>
        <v>SonicDensityButton</v>
      </c>
      <c r="C25" s="0" t="s">
        <v>25</v>
      </c>
      <c r="D25" s="0" t="s">
        <v>156</v>
      </c>
      <c r="F25" s="0" t="str">
        <f aca="false">SUBSTITUTE(J25,"_","-")</f>
        <v>crossplot-predefine-SD-16x16</v>
      </c>
      <c r="H25" s="0" t="str">
        <f aca="false">REPLACE(C25,1,2,"")</f>
        <v>Button</v>
      </c>
      <c r="I25" s="0" t="n">
        <f aca="false">LEN(H25)</f>
        <v>6</v>
      </c>
      <c r="J25" s="0" t="s">
        <v>157</v>
      </c>
    </row>
    <row r="26" customFormat="false" ht="15" hidden="false" customHeight="false" outlineLevel="0" collapsed="false">
      <c r="A26" s="12" t="s">
        <v>158</v>
      </c>
      <c r="B26" s="13" t="str">
        <f aca="false">SUBSTITUTE(CONCATENATE(D26,H26)," ","")</f>
        <v>SonicRtButton</v>
      </c>
      <c r="C26" s="0" t="s">
        <v>25</v>
      </c>
      <c r="D26" s="0" t="s">
        <v>159</v>
      </c>
      <c r="F26" s="0" t="str">
        <f aca="false">SUBSTITUTE(J26,"_","-")</f>
        <v>crossplot-predefine-SRt-16x16</v>
      </c>
      <c r="H26" s="0" t="str">
        <f aca="false">REPLACE(C26,1,2,"")</f>
        <v>Button</v>
      </c>
      <c r="I26" s="0" t="n">
        <f aca="false">LEN(H26)</f>
        <v>6</v>
      </c>
      <c r="J26" s="0" t="s">
        <v>160</v>
      </c>
    </row>
    <row r="27" customFormat="false" ht="15" hidden="false" customHeight="false" outlineLevel="0" collapsed="false">
      <c r="A27" s="12" t="s">
        <v>161</v>
      </c>
      <c r="B27" s="13" t="str">
        <f aca="false">SUBSTITUTE(CONCATENATE(D27,H27)," ","")</f>
        <v>RtRx0Button</v>
      </c>
      <c r="C27" s="0" t="s">
        <v>25</v>
      </c>
      <c r="D27" s="0" t="s">
        <v>162</v>
      </c>
      <c r="F27" s="0" t="str">
        <f aca="false">SUBSTITUTE(J27,"_","-")</f>
        <v>crossplot-predefine-RtRxo-16x16</v>
      </c>
      <c r="H27" s="0" t="str">
        <f aca="false">REPLACE(C27,1,2,"")</f>
        <v>Button</v>
      </c>
      <c r="I27" s="0" t="n">
        <f aca="false">LEN(H27)</f>
        <v>6</v>
      </c>
      <c r="J27" s="0" t="s">
        <v>163</v>
      </c>
    </row>
    <row r="28" customFormat="false" ht="15" hidden="false" customHeight="false" outlineLevel="0" collapsed="false">
      <c r="A28" s="12" t="s">
        <v>164</v>
      </c>
      <c r="B28" s="13" t="str">
        <f aca="false">SUBSTITUTE(CONCATENATE(D28,H28)," ","")</f>
        <v>PickettButton</v>
      </c>
      <c r="C28" s="0" t="s">
        <v>25</v>
      </c>
      <c r="D28" s="0" t="s">
        <v>165</v>
      </c>
      <c r="F28" s="0" t="str">
        <f aca="false">SUBSTITUTE(J28,"_","-")</f>
        <v>crossplot-blank-16x16</v>
      </c>
      <c r="H28" s="0" t="str">
        <f aca="false">REPLACE(C28,1,2,"")</f>
        <v>Button</v>
      </c>
      <c r="I28" s="0" t="n">
        <f aca="false">LEN(H28)</f>
        <v>6</v>
      </c>
      <c r="J28" s="0" t="s">
        <v>166</v>
      </c>
    </row>
    <row r="29" customFormat="false" ht="15" hidden="false" customHeight="false" outlineLevel="0" collapsed="false">
      <c r="A29" s="7" t="n">
        <v>3</v>
      </c>
      <c r="B29" s="3" t="str">
        <f aca="false">SUBSTITUTE(CONCATENATE(D29,H29)," ","")</f>
        <v>HistogramToolbar</v>
      </c>
      <c r="C29" s="3" t="s">
        <v>23</v>
      </c>
      <c r="D29" s="3" t="s">
        <v>167</v>
      </c>
      <c r="H29" s="0" t="str">
        <f aca="false">REPLACE(C29,1,2,"")</f>
        <v>Toolbar</v>
      </c>
      <c r="I29" s="0" t="n">
        <f aca="false">LEN(H29)</f>
        <v>7</v>
      </c>
    </row>
    <row r="30" customFormat="false" ht="15" hidden="false" customHeight="false" outlineLevel="0" collapsed="false">
      <c r="A30" s="8" t="n">
        <v>3.1</v>
      </c>
      <c r="B30" s="4" t="str">
        <f aca="false">SUBSTITUTE(CONCATENATE(D30,H30)," ","")</f>
        <v>BlankHistogramButton</v>
      </c>
      <c r="C30" s="0" t="s">
        <v>25</v>
      </c>
      <c r="D30" s="0" t="s">
        <v>168</v>
      </c>
      <c r="F30" s="0" t="str">
        <f aca="false">SUBSTITUTE(J30,"_","-")</f>
        <v>histogram-new-32x32</v>
      </c>
      <c r="H30" s="0" t="str">
        <f aca="false">REPLACE(C30,1,2,"")</f>
        <v>Button</v>
      </c>
      <c r="I30" s="0" t="n">
        <f aca="false">LEN(H30)</f>
        <v>6</v>
      </c>
      <c r="J30" s="0" t="s">
        <v>169</v>
      </c>
    </row>
    <row r="31" customFormat="false" ht="15" hidden="false" customHeight="false" outlineLevel="0" collapsed="false">
      <c r="A31" s="8" t="n">
        <v>3.2</v>
      </c>
      <c r="B31" s="4" t="str">
        <f aca="false">SUBSTITUTE(CONCATENATE(D31,H31)," ","")</f>
        <v>PHI_TOTALButton</v>
      </c>
      <c r="C31" s="0" t="s">
        <v>25</v>
      </c>
      <c r="D31" s="0" t="s">
        <v>170</v>
      </c>
      <c r="F31" s="0" t="str">
        <f aca="false">SUBSTITUTE(J31,"_","-")</f>
        <v>histogram-result-32x32</v>
      </c>
      <c r="H31" s="0" t="str">
        <f aca="false">REPLACE(C31,1,2,"")</f>
        <v>Button</v>
      </c>
      <c r="I31" s="0" t="n">
        <f aca="false">LEN(H31)</f>
        <v>6</v>
      </c>
      <c r="J31" s="0" t="s">
        <v>171</v>
      </c>
    </row>
    <row r="32" customFormat="false" ht="15" hidden="false" customHeight="false" outlineLevel="0" collapsed="false">
      <c r="A32" s="8" t="n">
        <v>3.3</v>
      </c>
      <c r="B32" s="4" t="str">
        <f aca="false">SUBSTITUTE(CONCATENATE(D32,H32)," ","")</f>
        <v>GammaRayButton</v>
      </c>
      <c r="C32" s="0" t="s">
        <v>25</v>
      </c>
      <c r="D32" s="0" t="s">
        <v>172</v>
      </c>
      <c r="F32" s="0" t="str">
        <f aca="false">SUBSTITUTE(J32,"_","-")</f>
        <v>histogram-predefine-GR-32x32</v>
      </c>
      <c r="H32" s="0" t="str">
        <f aca="false">REPLACE(C32,1,2,"")</f>
        <v>Button</v>
      </c>
      <c r="I32" s="0" t="n">
        <f aca="false">LEN(H32)</f>
        <v>6</v>
      </c>
      <c r="J32" s="0" t="s">
        <v>173</v>
      </c>
    </row>
    <row r="33" customFormat="false" ht="15" hidden="false" customHeight="false" outlineLevel="0" collapsed="false">
      <c r="A33" s="8" t="n">
        <v>3.4</v>
      </c>
      <c r="B33" s="4" t="str">
        <f aca="false">SUBSTITUTE(CONCATENATE(D33,H33)," ","")</f>
        <v>NeutronButton</v>
      </c>
      <c r="C33" s="0" t="s">
        <v>25</v>
      </c>
      <c r="D33" s="0" t="s">
        <v>174</v>
      </c>
      <c r="F33" s="0" t="str">
        <f aca="false">SUBSTITUTE(J33,"_","-")</f>
        <v>histogram-predefine-NPHI-16x16</v>
      </c>
      <c r="H33" s="0" t="str">
        <f aca="false">REPLACE(C33,1,2,"")</f>
        <v>Button</v>
      </c>
      <c r="I33" s="0" t="n">
        <f aca="false">LEN(H33)</f>
        <v>6</v>
      </c>
      <c r="J33" s="0" t="s">
        <v>175</v>
      </c>
    </row>
    <row r="34" customFormat="false" ht="15" hidden="false" customHeight="false" outlineLevel="0" collapsed="false">
      <c r="A34" s="8" t="n">
        <v>3.5</v>
      </c>
      <c r="B34" s="4" t="str">
        <f aca="false">SUBSTITUTE(CONCATENATE(D34,H34)," ","")</f>
        <v>DensityButton</v>
      </c>
      <c r="C34" s="0" t="s">
        <v>25</v>
      </c>
      <c r="D34" s="0" t="s">
        <v>176</v>
      </c>
      <c r="F34" s="0" t="str">
        <f aca="false">SUBSTITUTE(J34,"_","-")</f>
        <v>histogram-predefine-RHOB-16x16</v>
      </c>
      <c r="H34" s="0" t="str">
        <f aca="false">REPLACE(C34,1,2,"")</f>
        <v>Button</v>
      </c>
      <c r="I34" s="0" t="n">
        <f aca="false">LEN(H34)</f>
        <v>6</v>
      </c>
      <c r="J34" s="0" t="s">
        <v>177</v>
      </c>
    </row>
    <row r="35" customFormat="false" ht="15" hidden="false" customHeight="false" outlineLevel="0" collapsed="false">
      <c r="A35" s="9" t="n">
        <v>3.6</v>
      </c>
      <c r="B35" s="10" t="str">
        <f aca="false">SUBSTITUTE(CONCATENATE(D35,H35)," ","")</f>
        <v>HistogramMoreDropdown</v>
      </c>
      <c r="C35" s="11" t="s">
        <v>35</v>
      </c>
      <c r="D35" s="11" t="s">
        <v>178</v>
      </c>
      <c r="F35" s="0" t="str">
        <f aca="false">SUBSTITUTE(J35,"_","-")</f>
        <v>histogram-result-16x16</v>
      </c>
      <c r="H35" s="0" t="str">
        <f aca="false">REPLACE(C35,1,2,"")</f>
        <v>Dropdown</v>
      </c>
      <c r="I35" s="0" t="n">
        <f aca="false">LEN(H35)</f>
        <v>8</v>
      </c>
      <c r="J35" s="0" t="s">
        <v>179</v>
      </c>
    </row>
    <row r="36" customFormat="false" ht="15" hidden="false" customHeight="false" outlineLevel="0" collapsed="false">
      <c r="A36" s="12" t="s">
        <v>180</v>
      </c>
      <c r="B36" s="13" t="str">
        <f aca="false">SUBSTITUTE(CONCATENATE(D36,H36)," ","")</f>
        <v>SonicButton</v>
      </c>
      <c r="C36" s="0" t="s">
        <v>25</v>
      </c>
      <c r="D36" s="0" t="s">
        <v>181</v>
      </c>
      <c r="F36" s="0" t="str">
        <f aca="false">SUBSTITUTE(J36,"_","-")</f>
        <v>histogram-predefine-DT-16x16</v>
      </c>
      <c r="H36" s="0" t="str">
        <f aca="false">REPLACE(C36,1,2,"")</f>
        <v>Button</v>
      </c>
      <c r="I36" s="0" t="n">
        <f aca="false">LEN(H36)</f>
        <v>6</v>
      </c>
      <c r="J36" s="0" t="s">
        <v>182</v>
      </c>
    </row>
    <row r="37" customFormat="false" ht="15" hidden="false" customHeight="false" outlineLevel="0" collapsed="false">
      <c r="A37" s="12" t="s">
        <v>183</v>
      </c>
      <c r="B37" s="13" t="str">
        <f aca="false">SUBSTITUTE(CONCATENATE(D37,H37)," ","")</f>
        <v>SallowResistivityButton</v>
      </c>
      <c r="C37" s="0" t="s">
        <v>25</v>
      </c>
      <c r="D37" s="0" t="s">
        <v>184</v>
      </c>
      <c r="F37" s="0" t="str">
        <f aca="false">SUBSTITUTE(J37,"_","-")</f>
        <v>histogram-predefine-LLS-16x16</v>
      </c>
      <c r="H37" s="0" t="str">
        <f aca="false">REPLACE(C37,1,2,"")</f>
        <v>Button</v>
      </c>
      <c r="I37" s="0" t="n">
        <f aca="false">LEN(H37)</f>
        <v>6</v>
      </c>
      <c r="J37" s="0" t="s">
        <v>185</v>
      </c>
    </row>
    <row r="38" customFormat="false" ht="15" hidden="false" customHeight="false" outlineLevel="0" collapsed="false">
      <c r="A38" s="12" t="s">
        <v>186</v>
      </c>
      <c r="B38" s="13" t="str">
        <f aca="false">SUBSTITUTE(CONCATENATE(D38,H38)," ","")</f>
        <v>DeepResistivityButton</v>
      </c>
      <c r="C38" s="0" t="s">
        <v>25</v>
      </c>
      <c r="D38" s="0" t="s">
        <v>187</v>
      </c>
      <c r="F38" s="0" t="str">
        <f aca="false">SUBSTITUTE(J38,"_","-")</f>
        <v>histogram-predefine-LLD-16x16</v>
      </c>
      <c r="H38" s="0" t="str">
        <f aca="false">REPLACE(C38,1,2,"")</f>
        <v>Button</v>
      </c>
      <c r="I38" s="0" t="n">
        <f aca="false">LEN(H38)</f>
        <v>6</v>
      </c>
      <c r="J38" s="0" t="s">
        <v>188</v>
      </c>
    </row>
    <row r="39" customFormat="false" ht="15" hidden="false" customHeight="false" outlineLevel="0" collapsed="false">
      <c r="A39" s="12" t="s">
        <v>189</v>
      </c>
      <c r="B39" s="13" t="str">
        <f aca="false">SUBSTITUTE(CONCATENATE(D39,H39)," ","")</f>
        <v>MSFLHistogramButton</v>
      </c>
      <c r="C39" s="0" t="s">
        <v>25</v>
      </c>
      <c r="D39" s="0" t="s">
        <v>190</v>
      </c>
      <c r="F39" s="0" t="str">
        <f aca="false">SUBSTITUTE(J39,"_","-")</f>
        <v>histogram-predefine-MSFL-16x16</v>
      </c>
      <c r="H39" s="0" t="str">
        <f aca="false">REPLACE(C39,1,2,"")</f>
        <v>Button</v>
      </c>
      <c r="I39" s="0" t="n">
        <f aca="false">LEN(H39)</f>
        <v>6</v>
      </c>
      <c r="J39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" activeCellId="0" sqref="D3"/>
    </sheetView>
  </sheetViews>
  <sheetFormatPr defaultRowHeight="15"/>
  <cols>
    <col collapsed="false" hidden="false" max="1" min="1" style="6" width="9.85425101214575"/>
    <col collapsed="false" hidden="false" max="2" min="2" style="0" width="79.4412955465587"/>
    <col collapsed="false" hidden="false" max="3" min="3" style="0" width="17.3967611336032"/>
    <col collapsed="false" hidden="false" max="4" min="4" style="0" width="31.9635627530364"/>
    <col collapsed="false" hidden="false" max="5" min="5" style="0" width="31.3643724696356"/>
    <col collapsed="false" hidden="false" max="6" min="6" style="0" width="39.7611336032389"/>
    <col collapsed="false" hidden="false" max="8" min="8" style="0" width="13.7125506072874"/>
    <col collapsed="false" hidden="false" max="10" min="10" style="0" width="40.4493927125506"/>
  </cols>
  <sheetData>
    <row r="1" customFormat="false" ht="15" hidden="false" customHeight="false" outlineLevel="0" collapsed="false">
      <c r="A1" s="6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3</v>
      </c>
    </row>
    <row r="2" customFormat="false" ht="15" hidden="false" customHeight="false" outlineLevel="0" collapsed="false">
      <c r="A2" s="7" t="n">
        <v>1</v>
      </c>
      <c r="B2" s="3" t="str">
        <f aca="false">SUBSTITUTE(CONCATENATE(D2,H2)," ","")</f>
        <v>CurveToolbar</v>
      </c>
      <c r="C2" s="3" t="s">
        <v>23</v>
      </c>
      <c r="D2" s="3" t="s">
        <v>192</v>
      </c>
      <c r="H2" s="0" t="str">
        <f aca="false">REPLACE(C2,1,2,"")</f>
        <v>Toolbar</v>
      </c>
      <c r="I2" s="0" t="n">
        <f aca="false">LEN(H2)</f>
        <v>7</v>
      </c>
    </row>
    <row r="3" customFormat="false" ht="15" hidden="false" customHeight="false" outlineLevel="0" collapsed="false">
      <c r="A3" s="8" t="s">
        <v>193</v>
      </c>
      <c r="B3" s="4" t="str">
        <f aca="false">SUBSTITUTE(CONCATENATE(D3,H3)," ","")</f>
        <v>AddCurveButton</v>
      </c>
      <c r="C3" s="0" t="s">
        <v>25</v>
      </c>
      <c r="D3" s="0" t="s">
        <v>194</v>
      </c>
      <c r="F3" s="0" t="str">
        <f aca="false">SUBSTITUTE(J3,"_","-")</f>
        <v>curve-new-32x32</v>
      </c>
      <c r="H3" s="0" t="str">
        <f aca="false">REPLACE(C3,1,2,"")</f>
        <v>Button</v>
      </c>
      <c r="I3" s="0" t="n">
        <f aca="false">LEN(H3)</f>
        <v>6</v>
      </c>
      <c r="J3" s="0" t="s">
        <v>195</v>
      </c>
    </row>
    <row r="4" customFormat="false" ht="15" hidden="false" customHeight="false" outlineLevel="0" collapsed="false">
      <c r="A4" s="8" t="s">
        <v>196</v>
      </c>
      <c r="B4" s="4" t="str">
        <f aca="false">SUBSTITUTE(CONCATENATE(D4,H4)," ","")</f>
        <v>EditTextCurveButton</v>
      </c>
      <c r="C4" s="0" t="s">
        <v>25</v>
      </c>
      <c r="D4" s="0" t="s">
        <v>197</v>
      </c>
      <c r="F4" s="0" t="str">
        <f aca="false">SUBSTITUTE(J4,"_","-")</f>
        <v/>
      </c>
      <c r="H4" s="0" t="str">
        <f aca="false">REPLACE(C4,1,2,"")</f>
        <v>Button</v>
      </c>
      <c r="I4" s="0" t="n">
        <f aca="false">LEN(H4)</f>
        <v>6</v>
      </c>
    </row>
    <row r="5" customFormat="false" ht="15" hidden="false" customHeight="false" outlineLevel="0" collapsed="false">
      <c r="A5" s="9" t="s">
        <v>198</v>
      </c>
      <c r="B5" s="10" t="str">
        <f aca="false">SUBSTITUTE(CONCATENATE(D5,H5)," ","")</f>
        <v>EditCurveDropdown</v>
      </c>
      <c r="C5" s="11" t="s">
        <v>35</v>
      </c>
      <c r="D5" s="11" t="s">
        <v>199</v>
      </c>
      <c r="E5" s="11"/>
      <c r="F5" s="11" t="str">
        <f aca="false">SUBSTITUTE(J5,"_","-")</f>
        <v>curve-edit-32x32</v>
      </c>
      <c r="G5" s="11"/>
      <c r="H5" s="0" t="str">
        <f aca="false">REPLACE(C5,1,2,"")</f>
        <v>Dropdown</v>
      </c>
      <c r="I5" s="0" t="n">
        <f aca="false">LEN(H5)</f>
        <v>8</v>
      </c>
      <c r="J5" s="0" t="s">
        <v>200</v>
      </c>
    </row>
    <row r="6" customFormat="false" ht="15" hidden="false" customHeight="false" outlineLevel="0" collapsed="false">
      <c r="A6" s="12" t="s">
        <v>201</v>
      </c>
      <c r="B6" s="13" t="str">
        <f aca="false">SUBSTITUTE(CONCATENATE(D6,H6)," ","")</f>
        <v>CurveListing/EditButton</v>
      </c>
      <c r="C6" s="0" t="s">
        <v>25</v>
      </c>
      <c r="D6" s="0" t="s">
        <v>202</v>
      </c>
      <c r="F6" s="0" t="str">
        <f aca="false">SUBSTITUTE(J6,"_","-")</f>
        <v>curve-listing-32x32</v>
      </c>
      <c r="H6" s="0" t="str">
        <f aca="false">REPLACE(C6,1,2,"")</f>
        <v>Button</v>
      </c>
      <c r="I6" s="0" t="n">
        <f aca="false">LEN(H6)</f>
        <v>6</v>
      </c>
      <c r="J6" s="0" t="s">
        <v>203</v>
      </c>
    </row>
    <row r="7" customFormat="false" ht="15" hidden="false" customHeight="false" outlineLevel="0" collapsed="false">
      <c r="A7" s="12" t="s">
        <v>204</v>
      </c>
      <c r="B7" s="13" t="str">
        <f aca="false">SUBSTITUTE(CONCATENATE(D7,H7)," ","")</f>
        <v>InteractiveCurveEditButton</v>
      </c>
      <c r="C7" s="0" t="s">
        <v>25</v>
      </c>
      <c r="D7" s="0" t="s">
        <v>205</v>
      </c>
      <c r="F7" s="0" t="str">
        <f aca="false">SUBSTITUTE(J7,"_","-")</f>
        <v>curve-interactive-edit-32x32</v>
      </c>
      <c r="H7" s="0" t="str">
        <f aca="false">REPLACE(C7,1,2,"")</f>
        <v>Button</v>
      </c>
      <c r="I7" s="0" t="n">
        <f aca="false">LEN(H7)</f>
        <v>6</v>
      </c>
      <c r="J7" s="0" t="s">
        <v>206</v>
      </c>
    </row>
    <row r="8" customFormat="false" ht="15" hidden="false" customHeight="false" outlineLevel="0" collapsed="false">
      <c r="A8" s="12" t="s">
        <v>207</v>
      </c>
      <c r="B8" s="13" t="str">
        <f aca="false">SUBSTITUTE(CONCATENATE(D8,H8)," ","")</f>
        <v>InteractiveBaselineShiftButton</v>
      </c>
      <c r="C8" s="0" t="s">
        <v>25</v>
      </c>
      <c r="D8" s="0" t="s">
        <v>208</v>
      </c>
      <c r="F8" s="0" t="str">
        <f aca="false">SUBSTITUTE(J8,"_","-")</f>
        <v>curve-interactive-baseline-edit-32x32</v>
      </c>
      <c r="H8" s="0" t="str">
        <f aca="false">REPLACE(C8,1,2,"")</f>
        <v>Button</v>
      </c>
      <c r="I8" s="0" t="n">
        <f aca="false">LEN(H8)</f>
        <v>6</v>
      </c>
      <c r="J8" s="0" t="s">
        <v>209</v>
      </c>
    </row>
    <row r="9" customFormat="false" ht="15" hidden="false" customHeight="false" outlineLevel="0" collapsed="false">
      <c r="A9" s="9" t="s">
        <v>210</v>
      </c>
      <c r="B9" s="10" t="str">
        <f aca="false">SUBSTITUTE(CONCATENATE(D9,H9)," ","")</f>
        <v>SplitCurveDropdown</v>
      </c>
      <c r="C9" s="11" t="s">
        <v>35</v>
      </c>
      <c r="D9" s="11" t="s">
        <v>211</v>
      </c>
      <c r="E9" s="11"/>
      <c r="F9" s="11" t="str">
        <f aca="false">SUBSTITUTE(J9,"_","-")</f>
        <v>curve-splice-32x32</v>
      </c>
      <c r="G9" s="11"/>
      <c r="H9" s="11" t="str">
        <f aca="false">REPLACE(C9,1,2,"")</f>
        <v>Dropdown</v>
      </c>
      <c r="I9" s="0" t="n">
        <f aca="false">LEN(H9)</f>
        <v>8</v>
      </c>
      <c r="J9" s="0" t="s">
        <v>212</v>
      </c>
    </row>
    <row r="10" customFormat="false" ht="15" hidden="false" customHeight="false" outlineLevel="0" collapsed="false">
      <c r="A10" s="12" t="s">
        <v>213</v>
      </c>
      <c r="B10" s="13" t="str">
        <f aca="false">SUBSTITUTE(CONCATENATE(D10,H10)," ","")</f>
        <v>SplitCurvesButton</v>
      </c>
      <c r="C10" s="0" t="s">
        <v>25</v>
      </c>
      <c r="D10" s="0" t="s">
        <v>214</v>
      </c>
      <c r="F10" s="0" t="str">
        <f aca="false">SUBSTITUTE(J10,"_","-")</f>
        <v>curve-splice-32x32</v>
      </c>
      <c r="H10" s="0" t="str">
        <f aca="false">REPLACE(C10,1,2,"")</f>
        <v>Button</v>
      </c>
      <c r="I10" s="0" t="n">
        <f aca="false">LEN(H10)</f>
        <v>6</v>
      </c>
      <c r="J10" s="0" t="s">
        <v>212</v>
      </c>
    </row>
    <row r="11" customFormat="false" ht="15" hidden="false" customHeight="false" outlineLevel="0" collapsed="false">
      <c r="A11" s="12" t="s">
        <v>215</v>
      </c>
      <c r="B11" s="13" t="str">
        <f aca="false">SUBSTITUTE(CONCATENATE(D11,H11)," ","")</f>
        <v>InteractiveCurveSplitButton</v>
      </c>
      <c r="C11" s="0" t="s">
        <v>25</v>
      </c>
      <c r="D11" s="0" t="s">
        <v>216</v>
      </c>
      <c r="F11" s="0" t="str">
        <f aca="false">SUBSTITUTE(J11,"_","-")</f>
        <v>curve-splice-interactive-32x32</v>
      </c>
      <c r="H11" s="0" t="str">
        <f aca="false">REPLACE(C11,1,2,"")</f>
        <v>Button</v>
      </c>
      <c r="I11" s="0" t="n">
        <f aca="false">LEN(H11)</f>
        <v>6</v>
      </c>
      <c r="J11" s="0" t="s">
        <v>217</v>
      </c>
    </row>
    <row r="12" customFormat="false" ht="15" hidden="false" customHeight="false" outlineLevel="0" collapsed="false">
      <c r="A12" s="8" t="s">
        <v>34</v>
      </c>
      <c r="B12" s="4" t="str">
        <f aca="false">SUBSTITUTE(CONCATENATE(D12,H12)," ","")</f>
        <v>MergeCurvesButton</v>
      </c>
      <c r="C12" s="0" t="s">
        <v>25</v>
      </c>
      <c r="D12" s="0" t="s">
        <v>218</v>
      </c>
      <c r="F12" s="0" t="str">
        <f aca="false">SUBSTITUTE(J12,"_","-")</f>
        <v>caculation-multilinerregression-32x32</v>
      </c>
      <c r="H12" s="0" t="str">
        <f aca="false">REPLACE(C12,1,2,"")</f>
        <v>Button</v>
      </c>
      <c r="I12" s="0" t="n">
        <f aca="false">LEN(H12)</f>
        <v>6</v>
      </c>
      <c r="J12" s="0" t="s">
        <v>219</v>
      </c>
    </row>
    <row r="13" customFormat="false" ht="15" hidden="false" customHeight="false" outlineLevel="0" collapsed="false">
      <c r="A13" s="8" t="s">
        <v>220</v>
      </c>
      <c r="B13" s="4" t="str">
        <f aca="false">SUBSTITUTE(CONCATENATE(D13,H13)," ","")</f>
        <v>CurvesHeaderButton</v>
      </c>
      <c r="C13" s="0" t="s">
        <v>25</v>
      </c>
      <c r="D13" s="0" t="s">
        <v>221</v>
      </c>
      <c r="F13" s="0" t="str">
        <f aca="false">SUBSTITUTE(J13,"_","-")</f>
        <v>curve-header-edit-16x16</v>
      </c>
      <c r="H13" s="0" t="str">
        <f aca="false">REPLACE(C13,1,2,"")</f>
        <v>Button</v>
      </c>
      <c r="I13" s="0" t="n">
        <f aca="false">LEN(H13)</f>
        <v>6</v>
      </c>
      <c r="J13" s="0" t="s">
        <v>222</v>
      </c>
    </row>
    <row r="14" customFormat="false" ht="15" hidden="false" customHeight="false" outlineLevel="0" collapsed="false">
      <c r="A14" s="8" t="s">
        <v>223</v>
      </c>
      <c r="B14" s="4" t="str">
        <f aca="false">SUBSTITUTE(CONCATENATE(D14,H14)," ","")</f>
        <v>FillDataGapsButton</v>
      </c>
      <c r="C14" s="0" t="s">
        <v>25</v>
      </c>
      <c r="D14" s="0" t="s">
        <v>224</v>
      </c>
      <c r="F14" s="0" t="str">
        <f aca="false">SUBSTITUTE(J14,"_","-")</f>
        <v>curve-fill-data-gaps-16x16</v>
      </c>
      <c r="H14" s="0" t="str">
        <f aca="false">REPLACE(C14,1,2,"")</f>
        <v>Button</v>
      </c>
      <c r="I14" s="0" t="n">
        <f aca="false">LEN(H14)</f>
        <v>6</v>
      </c>
      <c r="J14" s="0" t="s">
        <v>225</v>
      </c>
    </row>
    <row r="15" customFormat="false" ht="15" hidden="false" customHeight="false" outlineLevel="0" collapsed="false">
      <c r="A15" s="8" t="s">
        <v>226</v>
      </c>
      <c r="B15" s="4" t="str">
        <f aca="false">SUBSTITUTE(CONCATENATE(D15,H15)," ","")</f>
        <v>CurveFilterButton</v>
      </c>
      <c r="C15" s="0" t="s">
        <v>25</v>
      </c>
      <c r="D15" s="0" t="s">
        <v>227</v>
      </c>
      <c r="F15" s="0" t="str">
        <f aca="false">SUBSTITUTE(J15,"_","-")</f>
        <v>curve-filter-16x16</v>
      </c>
      <c r="H15" s="0" t="str">
        <f aca="false">REPLACE(C15,1,2,"")</f>
        <v>Button</v>
      </c>
      <c r="I15" s="0" t="n">
        <f aca="false">LEN(H15)</f>
        <v>6</v>
      </c>
      <c r="J15" s="0" t="s">
        <v>228</v>
      </c>
    </row>
    <row r="16" customFormat="false" ht="15" hidden="false" customHeight="false" outlineLevel="0" collapsed="false">
      <c r="A16" s="8" t="s">
        <v>229</v>
      </c>
      <c r="B16" s="4" t="str">
        <f aca="false">SUBSTITUTE(CONCATENATE(D16,H16)," ","")</f>
        <v>CurveConvolutionButton</v>
      </c>
      <c r="C16" s="0" t="s">
        <v>25</v>
      </c>
      <c r="D16" s="0" t="s">
        <v>230</v>
      </c>
      <c r="F16" s="0" t="str">
        <f aca="false">SUBSTITUTE(J16,"_","-")</f>
        <v/>
      </c>
      <c r="H16" s="0" t="str">
        <f aca="false">REPLACE(C16,1,2,"")</f>
        <v>Button</v>
      </c>
      <c r="I16" s="0" t="n">
        <f aca="false">LEN(H16)</f>
        <v>6</v>
      </c>
    </row>
    <row r="17" customFormat="false" ht="15" hidden="false" customHeight="false" outlineLevel="0" collapsed="false">
      <c r="A17" s="8" t="s">
        <v>231</v>
      </c>
      <c r="B17" s="4" t="str">
        <f aca="false">SUBSTITUTE(CONCATENATE(D17,H17)," ","")</f>
        <v>CurveDeconvolutionButton</v>
      </c>
      <c r="C17" s="0" t="s">
        <v>25</v>
      </c>
      <c r="D17" s="0" t="s">
        <v>232</v>
      </c>
      <c r="F17" s="0" t="str">
        <f aca="false">SUBSTITUTE(J17,"_","-")</f>
        <v/>
      </c>
      <c r="H17" s="0" t="str">
        <f aca="false">REPLACE(C17,1,2,"")</f>
        <v>Button</v>
      </c>
      <c r="I17" s="0" t="n">
        <f aca="false">LEN(H17)</f>
        <v>6</v>
      </c>
    </row>
    <row r="18" customFormat="false" ht="15" hidden="false" customHeight="false" outlineLevel="0" collapsed="false">
      <c r="A18" s="8" t="s">
        <v>233</v>
      </c>
      <c r="B18" s="4" t="str">
        <f aca="false">SUBSTITUTE(CONCATENATE(D18,H18)," ","")</f>
        <v>CurveDerivativeButton</v>
      </c>
      <c r="C18" s="0" t="s">
        <v>25</v>
      </c>
      <c r="D18" s="0" t="s">
        <v>234</v>
      </c>
      <c r="F18" s="0" t="str">
        <f aca="false">SUBSTITUTE(J18,"_","-")</f>
        <v>curve-edit-16x16</v>
      </c>
      <c r="H18" s="0" t="str">
        <f aca="false">REPLACE(C18,1,2,"")</f>
        <v>Button</v>
      </c>
      <c r="I18" s="0" t="n">
        <f aca="false">LEN(H18)</f>
        <v>6</v>
      </c>
      <c r="J18" s="0" t="s">
        <v>235</v>
      </c>
    </row>
    <row r="19" customFormat="false" ht="15" hidden="false" customHeight="false" outlineLevel="0" collapsed="false">
      <c r="A19" s="8" t="s">
        <v>236</v>
      </c>
      <c r="B19" s="4" t="str">
        <f aca="false">SUBSTITUTE(CONCATENATE(D19,H19)," ","")</f>
        <v>CurveRescaleButton</v>
      </c>
      <c r="C19" s="0" t="s">
        <v>25</v>
      </c>
      <c r="D19" s="0" t="s">
        <v>237</v>
      </c>
      <c r="F19" s="0" t="str">
        <f aca="false">SUBSTITUTE(J19,"_","-")</f>
        <v>curve-rescale-16x16</v>
      </c>
      <c r="H19" s="0" t="str">
        <f aca="false">REPLACE(C19,1,2,"")</f>
        <v>Button</v>
      </c>
      <c r="I19" s="0" t="n">
        <f aca="false">LEN(H19)</f>
        <v>6</v>
      </c>
      <c r="J19" s="0" t="s">
        <v>238</v>
      </c>
    </row>
    <row r="20" customFormat="false" ht="15" hidden="false" customHeight="false" outlineLevel="0" collapsed="false">
      <c r="A20" s="8" t="s">
        <v>239</v>
      </c>
      <c r="B20" s="4" t="str">
        <f aca="false">SUBSTITUTE(CONCATENATE(D20,H20)," ","")</f>
        <v>CurveComrarisonButton</v>
      </c>
      <c r="C20" s="0" t="s">
        <v>25</v>
      </c>
      <c r="D20" s="0" t="s">
        <v>240</v>
      </c>
      <c r="F20" s="0" t="str">
        <f aca="false">SUBSTITUTE(J20,"_","-")</f>
        <v>curve-compare-16x16</v>
      </c>
      <c r="H20" s="0" t="str">
        <f aca="false">REPLACE(C20,1,2,"")</f>
        <v>Button</v>
      </c>
      <c r="I20" s="0" t="n">
        <f aca="false">LEN(H20)</f>
        <v>6</v>
      </c>
      <c r="J20" s="0" t="s">
        <v>241</v>
      </c>
    </row>
    <row r="21" customFormat="false" ht="15" hidden="false" customHeight="false" outlineLevel="0" collapsed="false">
      <c r="A21" s="8" t="s">
        <v>242</v>
      </c>
      <c r="B21" s="4" t="str">
        <f aca="false">SUBSTITUTE(CONCATENATE(D21,H21)," ","")</f>
        <v>CurveAverageButton</v>
      </c>
      <c r="C21" s="0" t="s">
        <v>25</v>
      </c>
      <c r="D21" s="0" t="s">
        <v>243</v>
      </c>
      <c r="F21" s="0" t="str">
        <f aca="false">SUBSTITUTE(J21,"_","-")</f>
        <v>curve-average-16x16</v>
      </c>
      <c r="H21" s="0" t="str">
        <f aca="false">REPLACE(C21,1,2,"")</f>
        <v>Button</v>
      </c>
      <c r="I21" s="0" t="n">
        <f aca="false">LEN(H21)</f>
        <v>6</v>
      </c>
      <c r="J21" s="0" t="s">
        <v>244</v>
      </c>
    </row>
    <row r="22" customFormat="false" ht="15" hidden="false" customHeight="false" outlineLevel="0" collapsed="false">
      <c r="A22" s="8" t="s">
        <v>245</v>
      </c>
      <c r="B22" s="4" t="str">
        <f aca="false">SUBSTITUTE(CONCATENATE(D22,H22)," ","")</f>
        <v>FormationResistivityButton</v>
      </c>
      <c r="C22" s="0" t="s">
        <v>25</v>
      </c>
      <c r="D22" s="0" t="s">
        <v>246</v>
      </c>
      <c r="F22" s="0" t="str">
        <f aca="false">SUBSTITUTE(J22,"_","-")</f>
        <v/>
      </c>
      <c r="H22" s="0" t="str">
        <f aca="false">REPLACE(C22,1,2,"")</f>
        <v>Button</v>
      </c>
      <c r="I22" s="0" t="n">
        <f aca="false">LEN(H22)</f>
        <v>6</v>
      </c>
    </row>
    <row r="23" customFormat="false" ht="15" hidden="false" customHeight="false" outlineLevel="0" collapsed="false">
      <c r="A23" s="8" t="s">
        <v>247</v>
      </c>
      <c r="B23" s="4" t="str">
        <f aca="false">SUBSTITUTE(CONCATENATE(D23,H23)," ","")</f>
        <v>Badhole/Coal/SaltButton</v>
      </c>
      <c r="C23" s="0" t="s">
        <v>25</v>
      </c>
      <c r="D23" s="0" t="s">
        <v>248</v>
      </c>
      <c r="F23" s="0" t="str">
        <f aca="false">SUBSTITUTE(J23,"_","-")</f>
        <v/>
      </c>
      <c r="H23" s="0" t="str">
        <f aca="false">REPLACE(C23,1,2,"")</f>
        <v>Button</v>
      </c>
      <c r="I23" s="0" t="n">
        <f aca="false">LEN(H23)</f>
        <v>6</v>
      </c>
    </row>
    <row r="24" customFormat="false" ht="15" hidden="false" customHeight="false" outlineLevel="0" collapsed="false">
      <c r="A24" s="7" t="s">
        <v>61</v>
      </c>
      <c r="B24" s="3" t="str">
        <f aca="false">SUBSTITUTE(CONCATENATE(D24,H24)," ","")</f>
        <v>UserFormulaToolbar</v>
      </c>
      <c r="C24" s="3" t="s">
        <v>23</v>
      </c>
      <c r="D24" s="3" t="s">
        <v>249</v>
      </c>
      <c r="H24" s="0" t="str">
        <f aca="false">REPLACE(C24,1,2,"")</f>
        <v>Toolbar</v>
      </c>
      <c r="I24" s="0" t="n">
        <f aca="false">LEN(H24)</f>
        <v>7</v>
      </c>
    </row>
    <row r="25" customFormat="false" ht="15" hidden="false" customHeight="false" outlineLevel="0" collapsed="false">
      <c r="A25" s="8" t="s">
        <v>250</v>
      </c>
      <c r="B25" s="4" t="str">
        <f aca="false">SUBSTITUTE(CONCATENATE(D25,H25)," ","")</f>
        <v>UserFormulaButton</v>
      </c>
      <c r="C25" s="0" t="s">
        <v>25</v>
      </c>
      <c r="D25" s="0" t="s">
        <v>249</v>
      </c>
      <c r="F25" s="0" t="str">
        <f aca="false">SUBSTITUTE(J25,"_","-")</f>
        <v>user-formula-32x32</v>
      </c>
      <c r="H25" s="0" t="str">
        <f aca="false">REPLACE(C25,1,2,"")</f>
        <v>Button</v>
      </c>
      <c r="I25" s="0" t="n">
        <f aca="false">LEN(H25)</f>
        <v>6</v>
      </c>
      <c r="J25" s="0" t="s">
        <v>251</v>
      </c>
    </row>
    <row r="26" customFormat="false" ht="15" hidden="false" customHeight="false" outlineLevel="0" collapsed="false">
      <c r="A26" s="8" t="s">
        <v>86</v>
      </c>
      <c r="B26" s="4" t="str">
        <f aca="false">SUBSTITUTE(CONCATENATE(D26,H26)," ","")</f>
        <v>UserProgramButton</v>
      </c>
      <c r="C26" s="0" t="s">
        <v>25</v>
      </c>
      <c r="D26" s="0" t="s">
        <v>252</v>
      </c>
      <c r="F26" s="0" t="str">
        <f aca="false">SUBSTITUTE(J26,"_","-")</f>
        <v>user-formula-multiline-32x32</v>
      </c>
      <c r="H26" s="0" t="str">
        <f aca="false">REPLACE(C26,1,2,"")</f>
        <v>Button</v>
      </c>
      <c r="I26" s="0" t="n">
        <f aca="false">LEN(H26)</f>
        <v>6</v>
      </c>
      <c r="J26" s="0" t="s">
        <v>253</v>
      </c>
    </row>
    <row r="27" customFormat="false" ht="15" hidden="false" customHeight="false" outlineLevel="0" collapsed="false">
      <c r="A27" s="8" t="s">
        <v>254</v>
      </c>
      <c r="B27" s="4" t="str">
        <f aca="false">SUBSTITUTE(CONCATENATE(D27,H27)," ","")</f>
        <v>PythonProgramButton</v>
      </c>
      <c r="C27" s="0" t="s">
        <v>25</v>
      </c>
      <c r="D27" s="0" t="s">
        <v>255</v>
      </c>
      <c r="F27" s="0" t="str">
        <f aca="false">SUBSTITUTE(J27,"_","-")</f>
        <v/>
      </c>
      <c r="H27" s="0" t="str">
        <f aca="false">REPLACE(C27,1,2,"")</f>
        <v>Button</v>
      </c>
      <c r="I27" s="0" t="n">
        <f aca="false">LEN(H27)</f>
        <v>6</v>
      </c>
    </row>
    <row r="28" customFormat="false" ht="15" hidden="false" customHeight="false" outlineLevel="0" collapsed="false">
      <c r="A28" s="16" t="s">
        <v>256</v>
      </c>
      <c r="B28" s="17" t="str">
        <f aca="false">SUBSTITUTE(CONCATENATE(D28,H28)," ","")</f>
        <v>CalculationToolbar</v>
      </c>
      <c r="C28" s="3" t="s">
        <v>23</v>
      </c>
      <c r="D28" s="3" t="s">
        <v>257</v>
      </c>
      <c r="E28" s="3"/>
      <c r="G28" s="3"/>
      <c r="H28" s="3" t="str">
        <f aca="false">REPLACE(C28,1,2,"")</f>
        <v>Toolbar</v>
      </c>
      <c r="I28" s="0" t="n">
        <f aca="false">LEN(H28)</f>
        <v>7</v>
      </c>
      <c r="J28" s="3"/>
    </row>
    <row r="29" customFormat="false" ht="15" hidden="false" customHeight="false" outlineLevel="0" collapsed="false">
      <c r="A29" s="8" t="s">
        <v>258</v>
      </c>
      <c r="B29" s="4" t="str">
        <f aca="false">SUBSTITUTE(CONCATENATE(D29,H29)," ","")</f>
        <v>TVDConversionButton</v>
      </c>
      <c r="C29" s="0" t="s">
        <v>25</v>
      </c>
      <c r="D29" s="0" t="s">
        <v>259</v>
      </c>
      <c r="F29" s="0" t="str">
        <f aca="false">SUBSTITUTE(J29,"_","-")</f>
        <v>true-vertical-depth-32x32</v>
      </c>
      <c r="H29" s="0" t="str">
        <f aca="false">REPLACE(C29,1,2,"")</f>
        <v>Button</v>
      </c>
      <c r="I29" s="0" t="n">
        <f aca="false">LEN(H29)</f>
        <v>6</v>
      </c>
      <c r="J29" s="0" t="s">
        <v>260</v>
      </c>
    </row>
    <row r="30" customFormat="false" ht="15" hidden="false" customHeight="false" outlineLevel="0" collapsed="false">
      <c r="A30" s="8" t="s">
        <v>261</v>
      </c>
      <c r="B30" s="4" t="str">
        <f aca="false">SUBSTITUTE(CONCATENATE(D30,H30)," ","")</f>
        <v>PCAAnalysisButton</v>
      </c>
      <c r="C30" s="0" t="s">
        <v>25</v>
      </c>
      <c r="D30" s="0" t="s">
        <v>262</v>
      </c>
      <c r="F30" s="0" t="str">
        <f aca="false">SUBSTITUTE(J30,"_","-")</f>
        <v/>
      </c>
      <c r="H30" s="0" t="str">
        <f aca="false">REPLACE(C30,1,2,"")</f>
        <v>Button</v>
      </c>
      <c r="I30" s="0" t="n">
        <f aca="false">LEN(H30)</f>
        <v>6</v>
      </c>
    </row>
    <row r="31" customFormat="false" ht="15" hidden="false" customHeight="false" outlineLevel="0" collapsed="false">
      <c r="A31" s="8" t="s">
        <v>263</v>
      </c>
      <c r="B31" s="4" t="str">
        <f aca="false">SUBSTITUTE(CONCATENATE(D31,H31)," ","")</f>
        <v>Multi-LinearRegressionButton</v>
      </c>
      <c r="C31" s="0" t="s">
        <v>25</v>
      </c>
      <c r="D31" s="0" t="s">
        <v>264</v>
      </c>
      <c r="F31" s="0" t="str">
        <f aca="false">SUBSTITUTE(J31,"_","-")</f>
        <v>caculation-multilinerregression-32x32</v>
      </c>
      <c r="H31" s="0" t="str">
        <f aca="false">REPLACE(C31,1,2,"")</f>
        <v>Button</v>
      </c>
      <c r="I31" s="0" t="n">
        <f aca="false">LEN(H31)</f>
        <v>6</v>
      </c>
      <c r="J31" s="0" t="s">
        <v>219</v>
      </c>
    </row>
    <row r="32" customFormat="false" ht="15" hidden="false" customHeight="false" outlineLevel="0" collapsed="false">
      <c r="A32" s="8" t="s">
        <v>265</v>
      </c>
      <c r="B32" s="4" t="str">
        <f aca="false">SUBSTITUTE(CONCATENATE(D32,H32)," ","")</f>
        <v>NeuralNetworkButton</v>
      </c>
      <c r="C32" s="0" t="s">
        <v>25</v>
      </c>
      <c r="D32" s="0" t="s">
        <v>266</v>
      </c>
      <c r="F32" s="0" t="str">
        <f aca="false">SUBSTITUTE(J32,"_","-")</f>
        <v>Neural-Network-Train-32x32</v>
      </c>
      <c r="H32" s="0" t="str">
        <f aca="false">REPLACE(C32,1,2,"")</f>
        <v>Button</v>
      </c>
      <c r="I32" s="0" t="n">
        <f aca="false">LEN(H32)</f>
        <v>6</v>
      </c>
      <c r="J32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6" width="9.85425101214575"/>
    <col collapsed="false" hidden="false" max="2" min="2" style="0" width="34.7085020242915"/>
    <col collapsed="false" hidden="false" max="3" min="3" style="0" width="17.0121457489879"/>
    <col collapsed="false" hidden="false" max="4" min="4" style="0" width="46.4453441295547"/>
    <col collapsed="false" hidden="false" max="5" min="5" style="0" width="26.5668016194332"/>
    <col collapsed="false" hidden="false" max="6" min="6" style="0" width="43.4493927125506"/>
    <col collapsed="false" hidden="false" max="10" min="10" style="0" width="38.5627530364372"/>
  </cols>
  <sheetData>
    <row r="1" customFormat="false" ht="15" hidden="false" customHeight="false" outlineLevel="0" collapsed="false">
      <c r="A1" s="6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3</v>
      </c>
    </row>
    <row r="2" customFormat="false" ht="15" hidden="false" customHeight="false" outlineLevel="0" collapsed="false">
      <c r="A2" s="7" t="n">
        <v>1</v>
      </c>
      <c r="B2" s="3" t="str">
        <f aca="false">SUBSTITUTE(CONCATENATE(D2,H2)," ","")</f>
        <v>Basement/TightSandstoneToolbar</v>
      </c>
      <c r="C2" s="3" t="s">
        <v>23</v>
      </c>
      <c r="D2" s="3" t="s">
        <v>268</v>
      </c>
      <c r="H2" s="0" t="str">
        <f aca="false">REPLACE(C2,1,2,"")</f>
        <v>Toolbar</v>
      </c>
      <c r="I2" s="0" t="n">
        <f aca="false">LEN(H2)</f>
        <v>7</v>
      </c>
    </row>
    <row r="3" customFormat="false" ht="15" hidden="false" customHeight="false" outlineLevel="0" collapsed="false">
      <c r="A3" s="8" t="n">
        <v>1.1</v>
      </c>
      <c r="B3" s="4" t="str">
        <f aca="false">SUBSTITUTE(CONCATENATE(D3,H3)," ","")</f>
        <v>EditZonesButton</v>
      </c>
      <c r="C3" s="0" t="s">
        <v>25</v>
      </c>
      <c r="D3" s="0" t="s">
        <v>269</v>
      </c>
      <c r="F3" s="0" t="str">
        <f aca="false">SUBSTITUTE(J3,"_","-")</f>
        <v>mineral-zone-edit-32x32</v>
      </c>
      <c r="H3" s="0" t="str">
        <f aca="false">REPLACE(C3,1,2,"")</f>
        <v>Button</v>
      </c>
      <c r="I3" s="0" t="n">
        <f aca="false">LEN(H3)</f>
        <v>6</v>
      </c>
      <c r="J3" s="0" t="s">
        <v>270</v>
      </c>
    </row>
    <row r="4" customFormat="false" ht="15" hidden="false" customHeight="false" outlineLevel="0" collapsed="false">
      <c r="A4" s="8" t="n">
        <v>1.2</v>
      </c>
      <c r="B4" s="4" t="str">
        <f aca="false">SUBSTITUTE(CONCATENATE(D4,H4)," ","")</f>
        <v>InputCurvesButton</v>
      </c>
      <c r="C4" s="0" t="s">
        <v>25</v>
      </c>
      <c r="D4" s="0" t="s">
        <v>271</v>
      </c>
      <c r="F4" s="0" t="str">
        <f aca="false">SUBSTITUTE(J4,"_","-")</f>
        <v>curve-input-32x32</v>
      </c>
      <c r="H4" s="0" t="str">
        <f aca="false">REPLACE(C4,1,2,"")</f>
        <v>Button</v>
      </c>
      <c r="I4" s="0" t="n">
        <f aca="false">LEN(H4)</f>
        <v>6</v>
      </c>
      <c r="J4" s="0" t="s">
        <v>119</v>
      </c>
    </row>
    <row r="5" customFormat="false" ht="15" hidden="false" customHeight="false" outlineLevel="0" collapsed="false">
      <c r="A5" s="8" t="n">
        <v>1.3</v>
      </c>
      <c r="B5" s="4" t="str">
        <f aca="false">SUBSTITUTE(CONCATENATE(D5,H5)," ","")</f>
        <v>InputFuidButton</v>
      </c>
      <c r="C5" s="0" t="s">
        <v>25</v>
      </c>
      <c r="D5" s="0" t="s">
        <v>272</v>
      </c>
      <c r="F5" s="0" t="str">
        <f aca="false">SUBSTITUTE(J5,"_","-")</f>
        <v>fluid-input-32x32</v>
      </c>
      <c r="H5" s="0" t="str">
        <f aca="false">REPLACE(C5,1,2,"")</f>
        <v>Button</v>
      </c>
      <c r="I5" s="0" t="n">
        <f aca="false">LEN(H5)</f>
        <v>6</v>
      </c>
      <c r="J5" s="0" t="s">
        <v>273</v>
      </c>
    </row>
    <row r="6" customFormat="false" ht="15" hidden="false" customHeight="false" outlineLevel="0" collapsed="false">
      <c r="A6" s="8" t="n">
        <v>1.4</v>
      </c>
      <c r="B6" s="4" t="str">
        <f aca="false">SUBSTITUTE(CONCATENATE(D6,H6)," ","")</f>
        <v>BuildMineralParametersButton</v>
      </c>
      <c r="C6" s="0" t="s">
        <v>25</v>
      </c>
      <c r="D6" s="0" t="s">
        <v>274</v>
      </c>
      <c r="F6" s="0" t="str">
        <f aca="false">SUBSTITUTE(J6,"_","-")</f>
        <v>mineral-zone-parameter-build-32x32</v>
      </c>
      <c r="H6" s="0" t="str">
        <f aca="false">REPLACE(C6,1,2,"")</f>
        <v>Button</v>
      </c>
      <c r="I6" s="0" t="n">
        <f aca="false">LEN(H6)</f>
        <v>6</v>
      </c>
      <c r="J6" s="0" t="s">
        <v>275</v>
      </c>
    </row>
    <row r="7" customFormat="false" ht="15" hidden="false" customHeight="false" outlineLevel="0" collapsed="false">
      <c r="A7" s="8" t="n">
        <v>1.5</v>
      </c>
      <c r="B7" s="4" t="str">
        <f aca="false">SUBSTITUTE(CONCATENATE(D7,H7)," ","")</f>
        <v>InputMineralZonesButton</v>
      </c>
      <c r="C7" s="0" t="s">
        <v>25</v>
      </c>
      <c r="D7" s="0" t="s">
        <v>276</v>
      </c>
      <c r="F7" s="0" t="str">
        <f aca="false">SUBSTITUTE(J7,"_","-")</f>
        <v>mineral-zone-edit-32x32</v>
      </c>
      <c r="H7" s="0" t="str">
        <f aca="false">REPLACE(C7,1,2,"")</f>
        <v>Button</v>
      </c>
      <c r="I7" s="0" t="n">
        <f aca="false">LEN(H7)</f>
        <v>6</v>
      </c>
      <c r="J7" s="0" t="s">
        <v>270</v>
      </c>
    </row>
    <row r="8" customFormat="false" ht="15" hidden="false" customHeight="false" outlineLevel="0" collapsed="false">
      <c r="A8" s="8" t="n">
        <v>1.6</v>
      </c>
      <c r="B8" s="4" t="str">
        <f aca="false">SUBSTITUTE(CONCATENATE(D8,H8)," ","")</f>
        <v>Multi-MineralSolverButton</v>
      </c>
      <c r="C8" s="0" t="s">
        <v>25</v>
      </c>
      <c r="D8" s="0" t="s">
        <v>277</v>
      </c>
      <c r="F8" s="0" t="str">
        <f aca="false">SUBSTITUTE(J8,"_","-")</f>
        <v/>
      </c>
      <c r="H8" s="0" t="str">
        <f aca="false">REPLACE(C8,1,2,"")</f>
        <v>Button</v>
      </c>
      <c r="I8" s="0" t="n">
        <f aca="false">LEN(H8)</f>
        <v>6</v>
      </c>
    </row>
    <row r="9" customFormat="false" ht="15" hidden="false" customHeight="false" outlineLevel="0" collapsed="false">
      <c r="A9" s="8" t="n">
        <v>1.7</v>
      </c>
      <c r="B9" s="4" t="str">
        <f aca="false">SUBSTITUTE(CONCATENATE(D9,H9)," ","")</f>
        <v>ClayMineralsVolumeButton</v>
      </c>
      <c r="C9" s="0" t="s">
        <v>25</v>
      </c>
      <c r="D9" s="0" t="s">
        <v>278</v>
      </c>
      <c r="F9" s="0" t="str">
        <f aca="false">SUBSTITUTE(J9,"_","-")</f>
        <v>Vclay-32x32</v>
      </c>
      <c r="H9" s="0" t="str">
        <f aca="false">REPLACE(C9,1,2,"")</f>
        <v>Button</v>
      </c>
      <c r="I9" s="0" t="n">
        <f aca="false">LEN(H9)</f>
        <v>6</v>
      </c>
      <c r="J9" s="0" t="s">
        <v>279</v>
      </c>
    </row>
    <row r="10" customFormat="false" ht="15" hidden="false" customHeight="false" outlineLevel="0" collapsed="false">
      <c r="A10" s="8" t="n">
        <v>1.8</v>
      </c>
      <c r="B10" s="4" t="str">
        <f aca="false">SUBSTITUTE(CONCATENATE(D10,H10)," ","")</f>
        <v>Fracture-VugPorosityButton</v>
      </c>
      <c r="C10" s="0" t="s">
        <v>25</v>
      </c>
      <c r="D10" s="0" t="s">
        <v>280</v>
      </c>
      <c r="F10" s="0" t="str">
        <f aca="false">SUBSTITUTE(J10,"_","-")</f>
        <v>secondary-porosity-32x32</v>
      </c>
      <c r="H10" s="0" t="str">
        <f aca="false">REPLACE(C10,1,2,"")</f>
        <v>Button</v>
      </c>
      <c r="I10" s="0" t="n">
        <f aca="false">LEN(H10)</f>
        <v>6</v>
      </c>
      <c r="J10" s="0" t="s">
        <v>281</v>
      </c>
    </row>
    <row r="11" customFormat="false" ht="15" hidden="false" customHeight="false" outlineLevel="0" collapsed="false">
      <c r="A11" s="8" t="n">
        <v>1.9</v>
      </c>
      <c r="B11" s="4" t="str">
        <f aca="false">SUBSTITUTE(CONCATENATE(D11,H11)," ","")</f>
        <v>OpenPorosityButton</v>
      </c>
      <c r="C11" s="0" t="s">
        <v>25</v>
      </c>
      <c r="D11" s="0" t="s">
        <v>282</v>
      </c>
      <c r="F11" s="0" t="str">
        <f aca="false">SUBSTITUTE(J11,"_","-")</f>
        <v>calculate-open-porosity-32x32</v>
      </c>
      <c r="H11" s="0" t="str">
        <f aca="false">REPLACE(C11,1,2,"")</f>
        <v>Button</v>
      </c>
      <c r="I11" s="0" t="n">
        <f aca="false">LEN(H11)</f>
        <v>6</v>
      </c>
      <c r="J11" s="0" t="s">
        <v>283</v>
      </c>
    </row>
    <row r="12" customFormat="false" ht="15" hidden="false" customHeight="false" outlineLevel="0" collapsed="false">
      <c r="A12" s="8" t="s">
        <v>231</v>
      </c>
      <c r="B12" s="4" t="str">
        <f aca="false">SUBSTITUTE(CONCATENATE(D12,H12)," ","")</f>
        <v>SecondaryPorosityButton</v>
      </c>
      <c r="C12" s="0" t="s">
        <v>25</v>
      </c>
      <c r="D12" s="0" t="s">
        <v>284</v>
      </c>
      <c r="F12" s="0" t="str">
        <f aca="false">SUBSTITUTE(J12,"_","-")</f>
        <v>secondary-porosity-32x32</v>
      </c>
      <c r="H12" s="0" t="str">
        <f aca="false">REPLACE(C12,1,2,"")</f>
        <v>Button</v>
      </c>
      <c r="I12" s="0" t="n">
        <f aca="false">LEN(H12)</f>
        <v>6</v>
      </c>
      <c r="J12" s="0" t="s">
        <v>281</v>
      </c>
    </row>
    <row r="13" customFormat="false" ht="15" hidden="false" customHeight="false" outlineLevel="0" collapsed="false">
      <c r="A13" s="8" t="s">
        <v>233</v>
      </c>
      <c r="B13" s="4" t="str">
        <f aca="false">SUBSTITUTE(CONCATENATE(D13,H13)," ","")</f>
        <v>FracturePorosityButton</v>
      </c>
      <c r="C13" s="0" t="s">
        <v>25</v>
      </c>
      <c r="D13" s="0" t="s">
        <v>285</v>
      </c>
      <c r="F13" s="0" t="str">
        <f aca="false">SUBSTITUTE(J13,"_","-")</f>
        <v>fracture-porosity-permeability-32x32</v>
      </c>
      <c r="H13" s="0" t="str">
        <f aca="false">REPLACE(C13,1,2,"")</f>
        <v>Button</v>
      </c>
      <c r="I13" s="0" t="n">
        <f aca="false">LEN(H13)</f>
        <v>6</v>
      </c>
      <c r="J13" s="0" t="s">
        <v>286</v>
      </c>
    </row>
    <row r="14" customFormat="false" ht="15" hidden="false" customHeight="false" outlineLevel="0" collapsed="false">
      <c r="A14" s="8" t="s">
        <v>236</v>
      </c>
      <c r="B14" s="4" t="str">
        <f aca="false">SUBSTITUTE(CONCATENATE(D14,H14)," ","")</f>
        <v>FilteringFractureButton</v>
      </c>
      <c r="C14" s="0" t="s">
        <v>25</v>
      </c>
      <c r="D14" s="0" t="s">
        <v>287</v>
      </c>
      <c r="F14" s="0" t="str">
        <f aca="false">SUBSTITUTE(J14,"_","-")</f>
        <v>phi2fil-phio-32x32</v>
      </c>
      <c r="H14" s="0" t="str">
        <f aca="false">REPLACE(C14,1,2,"")</f>
        <v>Button</v>
      </c>
      <c r="I14" s="0" t="n">
        <f aca="false">LEN(H14)</f>
        <v>6</v>
      </c>
      <c r="J14" s="0" t="s">
        <v>288</v>
      </c>
    </row>
    <row r="15" customFormat="false" ht="15" hidden="false" customHeight="false" outlineLevel="0" collapsed="false">
      <c r="A15" s="8" t="s">
        <v>239</v>
      </c>
      <c r="B15" s="4" t="str">
        <f aca="false">SUBSTITUTE(CONCATENATE(D15,H15)," ","")</f>
        <v>Micro&amp;MacroPorosityButton</v>
      </c>
      <c r="C15" s="0" t="s">
        <v>25</v>
      </c>
      <c r="D15" s="0" t="s">
        <v>289</v>
      </c>
      <c r="F15" s="0" t="str">
        <f aca="false">SUBSTITUTE(J15,"_","-")</f>
        <v>mineral-volume-32x32</v>
      </c>
      <c r="H15" s="0" t="str">
        <f aca="false">REPLACE(C15,1,2,"")</f>
        <v>Button</v>
      </c>
      <c r="I15" s="0" t="n">
        <f aca="false">LEN(H15)</f>
        <v>6</v>
      </c>
      <c r="J15" s="0" t="s">
        <v>290</v>
      </c>
    </row>
    <row r="16" customFormat="false" ht="15" hidden="false" customHeight="false" outlineLevel="0" collapsed="false">
      <c r="A16" s="8" t="s">
        <v>242</v>
      </c>
      <c r="B16" s="4" t="str">
        <f aca="false">SUBSTITUTE(CONCATENATE(D16,H16)," ","")</f>
        <v>WaterSaturationButton</v>
      </c>
      <c r="C16" s="0" t="s">
        <v>25</v>
      </c>
      <c r="D16" s="0" t="s">
        <v>291</v>
      </c>
      <c r="F16" s="0" t="str">
        <f aca="false">SUBSTITUTE(J16,"_","-")</f>
        <v>water-saturation-32x32</v>
      </c>
      <c r="H16" s="0" t="str">
        <f aca="false">REPLACE(C16,1,2,"")</f>
        <v>Button</v>
      </c>
      <c r="I16" s="0" t="n">
        <f aca="false">LEN(H16)</f>
        <v>6</v>
      </c>
      <c r="J16" s="0" t="s">
        <v>292</v>
      </c>
    </row>
    <row r="17" customFormat="false" ht="15" hidden="false" customHeight="false" outlineLevel="0" collapsed="false">
      <c r="A17" s="8" t="s">
        <v>245</v>
      </c>
      <c r="B17" s="4" t="str">
        <f aca="false">SUBSTITUTE(CONCATENATE(D17,H17)," ","")</f>
        <v>PermeabilityButton</v>
      </c>
      <c r="C17" s="0" t="s">
        <v>25</v>
      </c>
      <c r="D17" s="0" t="s">
        <v>293</v>
      </c>
      <c r="F17" s="0" t="str">
        <f aca="false">SUBSTITUTE(J17,"_","-")</f>
        <v>calculate-permeability-32x32</v>
      </c>
      <c r="H17" s="0" t="str">
        <f aca="false">REPLACE(C17,1,2,"")</f>
        <v>Button</v>
      </c>
      <c r="I17" s="0" t="n">
        <f aca="false">LEN(H17)</f>
        <v>6</v>
      </c>
      <c r="J17" s="0" t="s">
        <v>294</v>
      </c>
    </row>
    <row r="18" customFormat="false" ht="15" hidden="false" customHeight="false" outlineLevel="0" collapsed="false">
      <c r="A18" s="8" t="s">
        <v>247</v>
      </c>
      <c r="B18" s="4" t="str">
        <f aca="false">SUBSTITUTE(CONCATENATE(D18,H18)," ","")</f>
        <v>CutoffandSummationButton</v>
      </c>
      <c r="C18" s="0" t="s">
        <v>25</v>
      </c>
      <c r="D18" s="0" t="s">
        <v>295</v>
      </c>
      <c r="F18" s="0" t="str">
        <f aca="false">SUBSTITUTE(J18,"_","-")</f>
        <v>summation-32x32</v>
      </c>
      <c r="H18" s="0" t="str">
        <f aca="false">REPLACE(C18,1,2,"")</f>
        <v>Button</v>
      </c>
      <c r="I18" s="0" t="n">
        <f aca="false">LEN(H18)</f>
        <v>6</v>
      </c>
      <c r="J18" s="0" t="s">
        <v>296</v>
      </c>
    </row>
    <row r="19" customFormat="false" ht="15" hidden="false" customHeight="false" outlineLevel="0" collapsed="false">
      <c r="A19" s="8" t="s">
        <v>297</v>
      </c>
      <c r="B19" s="4" t="str">
        <f aca="false">SUBSTITUTE(CONCATENATE(D19,H19)," ","")</f>
        <v>FilteringButton</v>
      </c>
      <c r="C19" s="0" t="s">
        <v>25</v>
      </c>
      <c r="D19" s="0" t="s">
        <v>298</v>
      </c>
      <c r="F19" s="0" t="str">
        <f aca="false">SUBSTITUTE(J19,"_","-")</f>
        <v>curve-filter-32x32</v>
      </c>
      <c r="H19" s="0" t="str">
        <f aca="false">REPLACE(C19,1,2,"")</f>
        <v>Button</v>
      </c>
      <c r="I19" s="0" t="n">
        <f aca="false">LEN(H19)</f>
        <v>6</v>
      </c>
      <c r="J19" s="0" t="s">
        <v>299</v>
      </c>
    </row>
    <row r="20" customFormat="false" ht="15" hidden="false" customHeight="false" outlineLevel="0" collapsed="false">
      <c r="A20" s="7" t="n">
        <v>2</v>
      </c>
      <c r="B20" s="3" t="str">
        <f aca="false">SUBSTITUTE(CONCATENATE(D20,H20)," ","")</f>
        <v>ClasticToolbar</v>
      </c>
      <c r="C20" s="3" t="s">
        <v>23</v>
      </c>
      <c r="D20" s="3" t="s">
        <v>300</v>
      </c>
      <c r="H20" s="0" t="str">
        <f aca="false">REPLACE(C20,1,2,"")</f>
        <v>Toolbar</v>
      </c>
      <c r="I20" s="0" t="n">
        <f aca="false">LEN(H20)</f>
        <v>7</v>
      </c>
    </row>
    <row r="21" customFormat="false" ht="15" hidden="false" customHeight="false" outlineLevel="0" collapsed="false">
      <c r="A21" s="8" t="n">
        <v>2.1</v>
      </c>
      <c r="B21" s="4" t="str">
        <f aca="false">SUBSTITUTE(CONCATENATE(D21,H21)," ","")</f>
        <v>BasicAnalysisButton</v>
      </c>
      <c r="C21" s="0" t="s">
        <v>25</v>
      </c>
      <c r="D21" s="0" t="s">
        <v>301</v>
      </c>
      <c r="F21" s="0" t="str">
        <f aca="false">SUBSTITUTE(J21,"_","-")</f>
        <v>sand-32x32</v>
      </c>
      <c r="H21" s="0" t="str">
        <f aca="false">REPLACE(C21,1,2,"")</f>
        <v>Button</v>
      </c>
      <c r="I21" s="0" t="n">
        <f aca="false">LEN(H21)</f>
        <v>6</v>
      </c>
      <c r="J21" s="0" t="s">
        <v>302</v>
      </c>
    </row>
    <row r="22" customFormat="false" ht="15" hidden="false" customHeight="false" outlineLevel="0" collapsed="false">
      <c r="A22" s="8" t="n">
        <v>2.2</v>
      </c>
      <c r="B22" s="4" t="str">
        <f aca="false">SUBSTITUTE(CONCATENATE(D22,H22)," ","")</f>
        <v>ClayVolumeButton</v>
      </c>
      <c r="C22" s="0" t="s">
        <v>25</v>
      </c>
      <c r="D22" s="0" t="s">
        <v>303</v>
      </c>
      <c r="F22" s="0" t="str">
        <f aca="false">SUBSTITUTE(J22,"_","-")</f>
        <v/>
      </c>
      <c r="H22" s="0" t="str">
        <f aca="false">REPLACE(C22,1,2,"")</f>
        <v>Button</v>
      </c>
      <c r="I22" s="0" t="n">
        <f aca="false">LEN(H22)</f>
        <v>6</v>
      </c>
    </row>
    <row r="23" customFormat="false" ht="15" hidden="false" customHeight="false" outlineLevel="0" collapsed="false">
      <c r="A23" s="8" t="n">
        <v>2.3</v>
      </c>
      <c r="B23" s="4" t="str">
        <f aca="false">SUBSTITUTE(CONCATENATE(D23,H23)," ","")</f>
        <v>Porosity&amp;WaterSaturationButton</v>
      </c>
      <c r="C23" s="0" t="s">
        <v>25</v>
      </c>
      <c r="D23" s="0" t="s">
        <v>304</v>
      </c>
      <c r="F23" s="0" t="str">
        <f aca="false">SUBSTITUTE(J23,"_","-")</f>
        <v>water-saturation-16x16</v>
      </c>
      <c r="H23" s="0" t="str">
        <f aca="false">REPLACE(C23,1,2,"")</f>
        <v>Button</v>
      </c>
      <c r="I23" s="0" t="n">
        <f aca="false">LEN(H23)</f>
        <v>6</v>
      </c>
      <c r="J23" s="0" t="s">
        <v>305</v>
      </c>
    </row>
    <row r="24" customFormat="false" ht="15" hidden="false" customHeight="false" outlineLevel="0" collapsed="false">
      <c r="A24" s="8" t="n">
        <v>2.4</v>
      </c>
      <c r="B24" s="4" t="str">
        <f aca="false">SUBSTITUTE(CONCATENATE(D24,H24)," ","")</f>
        <v>CutoffandSummationButton</v>
      </c>
      <c r="C24" s="0" t="s">
        <v>25</v>
      </c>
      <c r="D24" s="0" t="s">
        <v>295</v>
      </c>
      <c r="F24" s="0" t="str">
        <f aca="false">SUBSTITUTE(J24,"_","-")</f>
        <v>summation-16x16</v>
      </c>
      <c r="H24" s="0" t="str">
        <f aca="false">REPLACE(C24,1,2,"")</f>
        <v>Button</v>
      </c>
      <c r="I24" s="0" t="n">
        <f aca="false">LEN(H24)</f>
        <v>6</v>
      </c>
      <c r="J24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6" width="9.85425101214575"/>
    <col collapsed="false" hidden="false" max="2" min="2" style="0" width="27.165991902834"/>
    <col collapsed="false" hidden="false" max="3" min="3" style="0" width="29.9068825910931"/>
    <col collapsed="false" hidden="false" max="6" min="6" style="0" width="11.6558704453441"/>
    <col collapsed="false" hidden="false" max="10" min="10" style="0" width="15.8542510121457"/>
  </cols>
  <sheetData>
    <row r="1" customFormat="false" ht="15" hidden="false" customHeight="false" outlineLevel="0" collapsed="false">
      <c r="A1" s="6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3</v>
      </c>
    </row>
    <row r="2" customFormat="false" ht="15" hidden="false" customHeight="false" outlineLevel="0" collapsed="false">
      <c r="A2" s="7" t="n">
        <v>1</v>
      </c>
      <c r="B2" s="3" t="str">
        <f aca="false">SUBSTITUTE(CONCATENATE(D2,H2)," ","")</f>
        <v>HelpToolbar</v>
      </c>
      <c r="C2" s="3" t="s">
        <v>23</v>
      </c>
      <c r="D2" s="3" t="s">
        <v>307</v>
      </c>
      <c r="H2" s="0" t="str">
        <f aca="false">REPLACE(C2,1,2,"")</f>
        <v>Toolbar</v>
      </c>
      <c r="I2" s="0" t="n">
        <f aca="false">LEN(H2)</f>
        <v>7</v>
      </c>
    </row>
    <row r="3" customFormat="false" ht="15" hidden="false" customHeight="false" outlineLevel="0" collapsed="false">
      <c r="A3" s="8" t="s">
        <v>193</v>
      </c>
      <c r="B3" s="4" t="str">
        <f aca="false">SUBSTITUTE(CONCATENATE(D3,H3)," ","")</f>
        <v>HelpButton</v>
      </c>
      <c r="C3" s="0" t="s">
        <v>25</v>
      </c>
      <c r="D3" s="0" t="s">
        <v>307</v>
      </c>
      <c r="F3" s="0" t="str">
        <f aca="false">SUBSTITUTE(J3,"_","-")</f>
        <v>help-32x32</v>
      </c>
      <c r="H3" s="0" t="str">
        <f aca="false">REPLACE(C3,1,2,"")</f>
        <v>Button</v>
      </c>
      <c r="I3" s="0" t="n">
        <f aca="false">LEN(H3)</f>
        <v>6</v>
      </c>
      <c r="J3" s="0" t="s">
        <v>308</v>
      </c>
    </row>
    <row r="4" customFormat="false" ht="15" hidden="false" customHeight="false" outlineLevel="0" collapsed="false">
      <c r="A4" s="8" t="n">
        <v>1.2</v>
      </c>
      <c r="B4" s="4" t="str">
        <f aca="false">SUBSTITUTE(CONCATENATE(D4,H4)," ","")</f>
        <v>AboutButton</v>
      </c>
      <c r="C4" s="0" t="s">
        <v>25</v>
      </c>
      <c r="D4" s="0" t="s">
        <v>309</v>
      </c>
      <c r="F4" s="0" t="str">
        <f aca="false">SUBSTITUTE(J4,"_","-")</f>
        <v>info-frp-32x32</v>
      </c>
      <c r="H4" s="0" t="str">
        <f aca="false">REPLACE(C4,1,2,"")</f>
        <v>Button</v>
      </c>
      <c r="I4" s="0" t="n">
        <f aca="false">LEN(H4)</f>
        <v>6</v>
      </c>
      <c r="J4" s="0" t="s">
        <v>310</v>
      </c>
    </row>
    <row r="5" customFormat="false" ht="15" hidden="false" customHeight="false" outlineLevel="0" collapsed="false">
      <c r="A5" s="8" t="n">
        <v>1.3</v>
      </c>
      <c r="B5" s="4" t="str">
        <f aca="false">SUBSTITUTE(CONCATENATE(D5,H5)," ","")</f>
        <v>UnlockButton</v>
      </c>
      <c r="C5" s="0" t="s">
        <v>25</v>
      </c>
      <c r="D5" s="0" t="s">
        <v>311</v>
      </c>
      <c r="F5" s="0" t="str">
        <f aca="false">SUBSTITUTE(J5,"_","-")</f>
        <v/>
      </c>
      <c r="H5" s="0" t="str">
        <f aca="false">REPLACE(C5,1,2,"")</f>
        <v>Button</v>
      </c>
      <c r="I5" s="0" t="n">
        <f aca="false">LEN(H5)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6" width="9.85425101214575"/>
    <col collapsed="false" hidden="false" max="2" min="2" style="0" width="28.1943319838057"/>
    <col collapsed="false" hidden="false" max="3" min="3" style="0" width="13.0242914979757"/>
    <col collapsed="false" hidden="false" max="4" min="4" style="0" width="32.0485829959514"/>
  </cols>
  <sheetData>
    <row r="1" customFormat="false" ht="15" hidden="false" customHeight="false" outlineLevel="0" collapsed="false">
      <c r="A1" s="6" t="s">
        <v>0</v>
      </c>
      <c r="B1" s="0" t="s">
        <v>1</v>
      </c>
      <c r="C1" s="0" t="s">
        <v>2</v>
      </c>
      <c r="D1" s="0" t="s">
        <v>20</v>
      </c>
      <c r="E1" s="0" t="s">
        <v>21</v>
      </c>
      <c r="F1" s="0" t="s">
        <v>22</v>
      </c>
      <c r="G1" s="0" t="s">
        <v>3</v>
      </c>
    </row>
    <row r="2" customFormat="false" ht="15" hidden="false" customHeight="false" outlineLevel="0" collapsed="false">
      <c r="A2" s="7" t="n">
        <v>1</v>
      </c>
      <c r="B2" s="3" t="str">
        <f aca="false">SUBSTITUTE(CONCATENATE(D2,H2)," ","")</f>
        <v>ProjectTabset</v>
      </c>
      <c r="C2" s="3" t="s">
        <v>12</v>
      </c>
      <c r="D2" s="3" t="s">
        <v>44</v>
      </c>
      <c r="H2" s="0" t="str">
        <f aca="false">REPLACE(C2,1,2,"")</f>
        <v>Tabset</v>
      </c>
      <c r="I2" s="0" t="n">
        <f aca="false">LEN(H2)</f>
        <v>6</v>
      </c>
    </row>
    <row r="3" customFormat="false" ht="15" hidden="false" customHeight="false" outlineLevel="0" collapsed="false">
      <c r="A3" s="8" t="n">
        <v>1.1</v>
      </c>
      <c r="B3" s="4" t="str">
        <f aca="false">SUBSTITUTE(CONCATENATE(D3,H3)," ","")</f>
        <v>ProjectToolbar</v>
      </c>
      <c r="C3" s="0" t="s">
        <v>23</v>
      </c>
      <c r="D3" s="0" t="s">
        <v>44</v>
      </c>
      <c r="H3" s="0" t="str">
        <f aca="false">REPLACE(C3,1,2,"")</f>
        <v>Toolbar</v>
      </c>
      <c r="I3" s="0" t="n">
        <f aca="false">LEN(H3)</f>
        <v>7</v>
      </c>
    </row>
    <row r="4" customFormat="false" ht="15" hidden="false" customHeight="false" outlineLevel="0" collapsed="false">
      <c r="A4" s="8" t="n">
        <v>1.2</v>
      </c>
      <c r="B4" s="4" t="str">
        <f aca="false">SUBSTITUTE(CONCATENATE(D4,H4)," ","")</f>
        <v>ProjectTreeview</v>
      </c>
      <c r="C4" s="0" t="s">
        <v>312</v>
      </c>
      <c r="D4" s="0" t="s">
        <v>44</v>
      </c>
      <c r="H4" s="0" t="str">
        <f aca="false">REPLACE(C4,1,2,"")</f>
        <v>Treeview</v>
      </c>
      <c r="I4" s="0" t="n">
        <f aca="false">LEN(H4)</f>
        <v>8</v>
      </c>
    </row>
    <row r="5" customFormat="false" ht="15" hidden="false" customHeight="false" outlineLevel="0" collapsed="false">
      <c r="A5" s="7" t="n">
        <v>2</v>
      </c>
      <c r="B5" s="3" t="str">
        <f aca="false">SUBSTITUTE(CONCATENATE(D5,H5)," ","")</f>
        <v>PropertiesTabs</v>
      </c>
      <c r="C5" s="3" t="s">
        <v>313</v>
      </c>
      <c r="D5" s="3" t="s">
        <v>314</v>
      </c>
      <c r="H5" s="0" t="str">
        <f aca="false">REPLACE(C5,1,2,"")</f>
        <v>Tabs</v>
      </c>
      <c r="I5" s="0" t="n">
        <f aca="false">LEN(H5)</f>
        <v>4</v>
      </c>
    </row>
    <row r="6" customFormat="false" ht="15" hidden="false" customHeight="false" outlineLevel="0" collapsed="false">
      <c r="A6" s="8" t="n">
        <v>2.1</v>
      </c>
      <c r="B6" s="4" t="str">
        <f aca="false">SUBSTITUTE(CONCATENATE(D6,H6)," ","")</f>
        <v>PropertyList</v>
      </c>
      <c r="C6" s="0" t="s">
        <v>315</v>
      </c>
      <c r="D6" s="0" t="s">
        <v>316</v>
      </c>
      <c r="H6" s="0" t="str">
        <f aca="false">REPLACE(C6,1,2,"")</f>
        <v>List</v>
      </c>
      <c r="I6" s="0" t="n">
        <f aca="false">LEN(H6)</f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2017-06-08T02:45:12Z</dcterms:created>
  <dc:creator>Cuong Nguyen Duy</dc:creator>
  <dc:description/>
  <dc:language>en-US</dc:language>
  <cp:lastModifiedBy/>
  <dcterms:modified xsi:type="dcterms:W3CDTF">2017-06-19T10:12:40Z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