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30" windowHeight="598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<sst xmlns="http://schemas.openxmlformats.org/spreadsheetml/2006/main" count="31" uniqueCount="31">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</sst>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4" fillId="2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9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29" fillId="36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19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6" borderId="23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108967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81675" y="386080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tabSelected="1" workbookViewId="0">
      <pane ySplit="2" topLeftCell="A3" activePane="bottomLeft" state="frozen"/>
      <selection/>
      <selection pane="bottomLeft" activeCell="P11" sqref="P11"/>
    </sheetView>
  </sheetViews>
  <sheetFormatPr defaultColWidth="9" defaultRowHeight="14.5"/>
  <cols>
    <col min="1" max="4" width="8.625" style="17" customWidth="1"/>
    <col min="5" max="5" width="8.625" style="18" customWidth="1"/>
    <col min="6" max="12" width="8.625" style="18" hidden="1" customWidth="1"/>
    <col min="13" max="13" width="10.5" style="17" customWidth="1"/>
    <col min="14" max="15" width="8.625" style="17" customWidth="1"/>
    <col min="16" max="16" width="8.625" style="18" customWidth="1"/>
    <col min="17" max="23" width="8.625" style="17" customWidth="1"/>
    <col min="24" max="24" width="8.625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8"/>
      <c r="M1" s="29" t="s">
        <v>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1" t="s">
        <v>14</v>
      </c>
      <c r="N2" s="32" t="s">
        <v>15</v>
      </c>
      <c r="O2" s="32" t="s">
        <v>16</v>
      </c>
      <c r="P2" s="32" t="s">
        <v>17</v>
      </c>
      <c r="Q2" s="32" t="s">
        <v>18</v>
      </c>
      <c r="R2" s="32" t="s">
        <v>19</v>
      </c>
      <c r="S2" s="32" t="s">
        <v>20</v>
      </c>
      <c r="T2" s="32" t="s">
        <v>21</v>
      </c>
      <c r="U2" s="32" t="s">
        <v>22</v>
      </c>
      <c r="V2" s="32" t="s">
        <v>23</v>
      </c>
      <c r="W2" s="32" t="s">
        <v>24</v>
      </c>
      <c r="X2" s="32" t="s">
        <v>25</v>
      </c>
    </row>
    <row r="3" ht="19.75" spans="1:24">
      <c r="A3" s="22">
        <v>1</v>
      </c>
      <c r="B3" s="22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33">
        <v>0</v>
      </c>
      <c r="N3" s="22">
        <v>0</v>
      </c>
      <c r="O3" s="22">
        <v>1</v>
      </c>
      <c r="P3" s="34"/>
      <c r="Q3" s="34"/>
      <c r="R3" s="34"/>
      <c r="S3" s="34"/>
      <c r="T3" s="34"/>
      <c r="U3" s="34"/>
      <c r="V3" s="34"/>
      <c r="W3" s="34"/>
      <c r="X3" s="34"/>
    </row>
    <row r="4" ht="19" spans="1:24">
      <c r="A4" s="23">
        <v>0</v>
      </c>
      <c r="B4" s="23">
        <v>1</v>
      </c>
      <c r="C4" s="23"/>
      <c r="D4" s="23">
        <v>1</v>
      </c>
      <c r="E4" s="23"/>
      <c r="F4" s="23"/>
      <c r="G4" s="23"/>
      <c r="H4" s="23"/>
      <c r="I4" s="23"/>
      <c r="J4" s="23"/>
      <c r="K4" s="23"/>
      <c r="L4" s="23"/>
      <c r="M4" s="35">
        <v>0</v>
      </c>
      <c r="N4" s="23">
        <v>1</v>
      </c>
      <c r="O4" s="23">
        <v>0</v>
      </c>
      <c r="P4" s="23"/>
      <c r="Q4" s="23"/>
      <c r="R4" s="23"/>
      <c r="S4" s="23"/>
      <c r="T4" s="23"/>
      <c r="U4" s="23"/>
      <c r="V4" s="23"/>
      <c r="W4" s="23"/>
      <c r="X4" s="23"/>
    </row>
    <row r="5" ht="19" spans="1:24">
      <c r="A5" s="22"/>
      <c r="B5" s="22">
        <v>0</v>
      </c>
      <c r="C5" s="22">
        <v>1</v>
      </c>
      <c r="D5" s="22"/>
      <c r="E5" s="22">
        <v>1</v>
      </c>
      <c r="F5" s="22"/>
      <c r="G5" s="22"/>
      <c r="H5" s="22"/>
      <c r="I5" s="22"/>
      <c r="J5" s="22"/>
      <c r="K5" s="22"/>
      <c r="L5" s="22"/>
      <c r="M5" s="33">
        <v>0</v>
      </c>
      <c r="N5" s="22">
        <v>1</v>
      </c>
      <c r="O5" s="22">
        <v>1</v>
      </c>
      <c r="P5" s="22"/>
      <c r="Q5" s="22"/>
      <c r="R5" s="22"/>
      <c r="S5" s="22"/>
      <c r="T5" s="22"/>
      <c r="U5" s="22"/>
      <c r="V5" s="22"/>
      <c r="W5" s="22"/>
      <c r="X5" s="22"/>
    </row>
    <row r="6" ht="19" spans="1:24">
      <c r="A6" s="23"/>
      <c r="B6" s="23">
        <v>1</v>
      </c>
      <c r="C6" s="23">
        <v>0</v>
      </c>
      <c r="D6" s="23">
        <v>0</v>
      </c>
      <c r="E6" s="23"/>
      <c r="F6" s="23"/>
      <c r="G6" s="23"/>
      <c r="H6" s="23"/>
      <c r="I6" s="23"/>
      <c r="J6" s="23"/>
      <c r="K6" s="23"/>
      <c r="L6" s="23"/>
      <c r="M6" s="35">
        <v>1</v>
      </c>
      <c r="N6" s="23">
        <v>0</v>
      </c>
      <c r="O6" s="23">
        <v>0</v>
      </c>
      <c r="P6" s="23"/>
      <c r="Q6" s="23"/>
      <c r="R6" s="23"/>
      <c r="S6" s="23"/>
      <c r="T6" s="23"/>
      <c r="U6" s="23"/>
      <c r="V6" s="23"/>
      <c r="W6" s="23"/>
      <c r="X6" s="23"/>
    </row>
    <row r="7" ht="19" spans="1:24">
      <c r="A7" s="22"/>
      <c r="B7" s="22">
        <v>0</v>
      </c>
      <c r="C7" s="22">
        <v>1</v>
      </c>
      <c r="D7" s="22"/>
      <c r="E7" s="22">
        <v>0</v>
      </c>
      <c r="F7" s="22"/>
      <c r="G7" s="22"/>
      <c r="H7" s="22"/>
      <c r="I7" s="22"/>
      <c r="J7" s="22"/>
      <c r="K7" s="22"/>
      <c r="L7" s="22"/>
      <c r="M7" s="33">
        <v>1</v>
      </c>
      <c r="N7" s="22">
        <v>0</v>
      </c>
      <c r="O7" s="22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ht="19" spans="1:24">
      <c r="A8" s="23"/>
      <c r="B8" s="23">
        <v>1</v>
      </c>
      <c r="C8" s="23">
        <v>1</v>
      </c>
      <c r="D8" s="23">
        <v>0</v>
      </c>
      <c r="E8" s="23">
        <v>0</v>
      </c>
      <c r="F8" s="23"/>
      <c r="G8" s="23"/>
      <c r="H8" s="23"/>
      <c r="I8" s="23"/>
      <c r="J8" s="23"/>
      <c r="K8" s="23"/>
      <c r="L8" s="23"/>
      <c r="M8" s="35">
        <v>1</v>
      </c>
      <c r="N8" s="23">
        <v>0</v>
      </c>
      <c r="O8" s="23">
        <v>0</v>
      </c>
      <c r="P8" s="22"/>
      <c r="Q8" s="22"/>
      <c r="R8" s="22"/>
      <c r="S8" s="22"/>
      <c r="T8" s="22"/>
      <c r="U8" s="22"/>
      <c r="V8" s="22"/>
      <c r="W8" s="22"/>
      <c r="X8" s="22"/>
    </row>
    <row r="9" ht="19" spans="1:24">
      <c r="A9" s="22"/>
      <c r="B9" s="22">
        <v>1</v>
      </c>
      <c r="C9" s="22">
        <v>1</v>
      </c>
      <c r="D9" s="22">
        <v>1</v>
      </c>
      <c r="E9" s="22">
        <v>1</v>
      </c>
      <c r="F9" s="22"/>
      <c r="G9" s="22"/>
      <c r="H9" s="22"/>
      <c r="I9" s="22"/>
      <c r="J9" s="22"/>
      <c r="K9" s="22"/>
      <c r="L9" s="22"/>
      <c r="M9" s="33">
        <v>0</v>
      </c>
      <c r="N9" s="22">
        <v>1</v>
      </c>
      <c r="O9" s="22">
        <v>0</v>
      </c>
      <c r="P9" s="23"/>
      <c r="Q9" s="23"/>
      <c r="R9" s="23"/>
      <c r="S9" s="23"/>
      <c r="T9" s="23"/>
      <c r="U9" s="23"/>
      <c r="V9" s="23"/>
      <c r="W9" s="23"/>
      <c r="X9" s="23"/>
    </row>
    <row r="10" ht="16.5" customHeight="1" spans="1:24">
      <c r="A10" s="23"/>
      <c r="B10" s="23">
        <v>1</v>
      </c>
      <c r="C10" s="23">
        <v>1</v>
      </c>
      <c r="D10" s="23">
        <v>0</v>
      </c>
      <c r="E10" s="23">
        <v>1</v>
      </c>
      <c r="F10" s="23"/>
      <c r="G10" s="23"/>
      <c r="H10" s="23"/>
      <c r="I10" s="23"/>
      <c r="J10" s="23"/>
      <c r="K10" s="23"/>
      <c r="L10" s="23"/>
      <c r="M10" s="35">
        <v>0</v>
      </c>
      <c r="N10" s="23">
        <v>1</v>
      </c>
      <c r="O10" s="23">
        <v>1</v>
      </c>
      <c r="P10" s="22"/>
      <c r="Q10" s="22"/>
      <c r="R10" s="22"/>
      <c r="S10" s="22"/>
      <c r="T10" s="22"/>
      <c r="U10" s="22"/>
      <c r="V10" s="22"/>
      <c r="W10" s="22"/>
      <c r="X10" s="22"/>
    </row>
    <row r="11" ht="16.5" customHeight="1" spans="1:24">
      <c r="A11" s="22">
        <v>0</v>
      </c>
      <c r="B11" s="22">
        <v>0</v>
      </c>
      <c r="C11" s="22"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33">
        <v>0</v>
      </c>
      <c r="N11" s="22">
        <v>0</v>
      </c>
      <c r="O11" s="22">
        <v>0</v>
      </c>
      <c r="P11" s="22"/>
      <c r="Q11" s="22"/>
      <c r="R11" s="22"/>
      <c r="S11" s="22"/>
      <c r="T11" s="22"/>
      <c r="U11" s="22"/>
      <c r="V11" s="22"/>
      <c r="W11" s="22"/>
      <c r="X11" s="22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33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3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33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3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6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ht="16.5" customHeight="1" spans="1:24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7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6.5" hidden="1" customHeight="1" spans="1:24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16.5" hidden="1" customHeight="1" spans="1: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6.5" hidden="1" customHeight="1" spans="1:2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3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16.5" hidden="1" customHeight="1" spans="1:2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7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6.5" hidden="1" customHeight="1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3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16.5" hidden="1" customHeight="1" spans="1:2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37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6.5" hidden="1" customHeight="1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3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16.5" hidden="1" customHeight="1" spans="1:2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7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6.5" hidden="1" customHeight="1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6" t="s">
        <v>26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</sheetData>
  <protectedRanges>
    <protectedRange sqref="E1:L1 E32:L1048576" name="区域1"/>
  </protectedRanges>
  <mergeCells count="4">
    <mergeCell ref="A1:L1"/>
    <mergeCell ref="M1:X1"/>
    <mergeCell ref="E32:L32"/>
    <mergeCell ref="A33:X33"/>
  </mergeCells>
  <conditionalFormatting sqref="A3:L31">
    <cfRule type="notContainsBlanks" dxfId="0" priority="16">
      <formula>LEN(TRIM(A3))&gt;0</formula>
    </cfRule>
  </conditionalFormatting>
  <conditionalFormatting sqref="A3:X31">
    <cfRule type="cellIs" dxfId="1" priority="8" operator="equal">
      <formula>1</formula>
    </cfRule>
  </conditionalFormatting>
  <conditionalFormatting sqref="M32:P32 M34:P1048576">
    <cfRule type="containsText" dxfId="1" priority="15" operator="between" text="1">
      <formula>NOT(ISERROR(SEARCH("1",M32)))</formula>
    </cfRule>
  </conditionalFormatting>
  <conditionalFormatting sqref="Q32:X32 Q34:X1048576">
    <cfRule type="containsText" dxfId="1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&#10;&#10;不需要使用的输出列可清空数据后隐藏！！" sqref="M1:X2 P3:X11 M12:X20 M7:O11 M3:O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2 A12:L31 A7:L11 A3:L6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状态机现态" prompt="状态机现态" sqref="D32 D34:D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opLeftCell="G1" workbookViewId="0">
      <pane ySplit="1" topLeftCell="A2" activePane="bottomLeft" state="frozen"/>
      <selection/>
      <selection pane="bottomLeft" activeCell="P31" sqref="P31"/>
    </sheetView>
  </sheetViews>
  <sheetFormatPr defaultColWidth="9" defaultRowHeight="14.5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ht="24" customHeight="1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25" spans="1:25">
      <c r="A2" s="3" t="str">
        <f>IF(组合逻辑真值表!A3&lt;&gt;"",IF(组合逻辑真值表!A3=1,组合逻辑真值表!A$2&amp;"&amp;",IF(组合逻辑真值表!A3=0,"~"&amp;组合逻辑真值表!A$2&amp;"&amp;","")),"")</f>
        <v>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P0&amp;~P1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>P0&amp;~P1+</v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~P0&amp;</v>
      </c>
      <c r="B3" s="3" t="str">
        <f>IF(组合逻辑真值表!B4&lt;&gt;"",IF(组合逻辑真值表!B4=1,组合逻辑真值表!B$2&amp;"&amp;",IF(组合逻辑真值表!B4=0,"~"&amp;组合逻辑真值表!B$2&amp;"&amp;","")),"")</f>
        <v>P1&amp;</v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>equal&amp;</v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~P0&amp;P1&amp;equal</v>
      </c>
      <c r="N3" s="12" t="str">
        <f>IF(组合逻辑真值表!M4=1,$M3&amp;"+","")</f>
        <v/>
      </c>
      <c r="O3" s="12" t="str">
        <f>IF(组合逻辑真值表!N4=1,$M3&amp;"+","")</f>
        <v>~P0&amp;P1&amp;equal+</v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/>
      </c>
      <c r="B4" s="3" t="str">
        <f>IF(组合逻辑真值表!B5&lt;&gt;"",IF(组合逻辑真值表!B5=1,组合逻辑真值表!B$2&amp;"&amp;",IF(组合逻辑真值表!B5=0,"~"&amp;组合逻辑真值表!B$2&amp;"&amp;","")),"")</f>
        <v>~P1&amp;</v>
      </c>
      <c r="C4" s="3" t="str">
        <f>IF(组合逻辑真值表!C5&lt;&gt;"",IF(组合逻辑真值表!C5=1,组合逻辑真值表!C$2&amp;"&amp;",IF(组合逻辑真值表!C5=0,"~"&amp;组合逻辑真值表!C$2&amp;"&amp;","")),"")</f>
        <v>P2&amp;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>IntR&amp;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~P1&amp;P2&amp;IntR</v>
      </c>
      <c r="N4" s="12" t="str">
        <f>IF(组合逻辑真值表!M5=1,$M4&amp;"+","")</f>
        <v/>
      </c>
      <c r="O4" s="12" t="str">
        <f>IF(组合逻辑真值表!N5=1,$M4&amp;"+","")</f>
        <v>~P1&amp;P2&amp;IntR+</v>
      </c>
      <c r="P4" s="12" t="str">
        <f>IF(组合逻辑真值表!O5=1,$M4&amp;"+","")</f>
        <v>~P1&amp;P2&amp;IntR+</v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>P1&amp;</v>
      </c>
      <c r="C5" s="3" t="str">
        <f>IF(组合逻辑真值表!C6&lt;&gt;"",IF(组合逻辑真值表!C6=1,组合逻辑真值表!C$2&amp;"&amp;",IF(组合逻辑真值表!C6=0,"~"&amp;组合逻辑真值表!C$2&amp;"&amp;","")),"")</f>
        <v>~P2&amp;</v>
      </c>
      <c r="D5" s="3" t="str">
        <f>IF(组合逻辑真值表!D6&lt;&gt;"",IF(组合逻辑真值表!D6=1,组合逻辑真值表!D$2&amp;"&amp;",IF(组合逻辑真值表!D6=0,"~"&amp;组合逻辑真值表!D$2&amp;"&amp;","")),"")</f>
        <v>~equal&amp;</v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P1&amp;~P2&amp;~equal</v>
      </c>
      <c r="N5" s="12" t="str">
        <f>IF(组合逻辑真值表!M6=1,$M5&amp;"+","")</f>
        <v>P1&amp;~P2&amp;~equal+</v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~P1&amp;</v>
      </c>
      <c r="C6" s="3" t="str">
        <f>IF(组合逻辑真值表!C7&lt;&gt;"",IF(组合逻辑真值表!C7=1,组合逻辑真值表!C$2&amp;"&amp;",IF(组合逻辑真值表!C7=0,"~"&amp;组合逻辑真值表!C$2&amp;"&amp;","")),"")</f>
        <v>P2&amp;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~IntR&amp;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~P1&amp;P2&amp;~IntR</v>
      </c>
      <c r="N6" s="12" t="str">
        <f>IF(组合逻辑真值表!M7=1,$M6&amp;"+","")</f>
        <v>~P1&amp;P2&amp;~IntR+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P1&amp;</v>
      </c>
      <c r="C7" s="3" t="str">
        <f>IF(组合逻辑真值表!C8&lt;&gt;"",IF(组合逻辑真值表!C8=1,组合逻辑真值表!C$2&amp;"&amp;",IF(组合逻辑真值表!C8=0,"~"&amp;组合逻辑真值表!C$2&amp;"&amp;","")),"")</f>
        <v>P2&amp;</v>
      </c>
      <c r="D7" s="3" t="str">
        <f>IF(组合逻辑真值表!D8&lt;&gt;"",IF(组合逻辑真值表!D8=1,组合逻辑真值表!D$2&amp;"&amp;",IF(组合逻辑真值表!D8=0,"~"&amp;组合逻辑真值表!D$2&amp;"&amp;","")),"")</f>
        <v>~equal&amp;</v>
      </c>
      <c r="E7" s="3" t="str">
        <f>IF(组合逻辑真值表!E8&lt;&gt;"",IF(组合逻辑真值表!E8=1,组合逻辑真值表!E$2&amp;"&amp;",IF(组合逻辑真值表!E8=0,"~"&amp;组合逻辑真值表!E$2&amp;"&amp;","")),"")</f>
        <v>~IntR&amp;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P1&amp;P2&amp;~equal&amp;~IntR</v>
      </c>
      <c r="N7" s="12" t="str">
        <f>IF(组合逻辑真值表!M8=1,$M7&amp;"+","")</f>
        <v>P1&amp;P2&amp;~equal&amp;~IntR+</v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>P1&amp;</v>
      </c>
      <c r="C8" s="3" t="str">
        <f>IF(组合逻辑真值表!C9&lt;&gt;"",IF(组合逻辑真值表!C9=1,组合逻辑真值表!C$2&amp;"&amp;",IF(组合逻辑真值表!C9=0,"~"&amp;组合逻辑真值表!C$2&amp;"&amp;","")),"")</f>
        <v>P2&amp;</v>
      </c>
      <c r="D8" s="3" t="str">
        <f>IF(组合逻辑真值表!D9&lt;&gt;"",IF(组合逻辑真值表!D9=1,组合逻辑真值表!D$2&amp;"&amp;",IF(组合逻辑真值表!D9=0,"~"&amp;组合逻辑真值表!D$2&amp;"&amp;","")),"")</f>
        <v>equal&amp;</v>
      </c>
      <c r="E8" s="3" t="str">
        <f>IF(组合逻辑真值表!E9&lt;&gt;"",IF(组合逻辑真值表!E9=1,组合逻辑真值表!E$2&amp;"&amp;",IF(组合逻辑真值表!E9=0,"~"&amp;组合逻辑真值表!E$2&amp;"&amp;","")),"")</f>
        <v>IntR&amp;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P1&amp;P2&amp;equal&amp;IntR</v>
      </c>
      <c r="N8" s="12" t="str">
        <f>IF(组合逻辑真值表!M9=1,$M8&amp;"+","")</f>
        <v/>
      </c>
      <c r="O8" s="12" t="str">
        <f>IF(组合逻辑真值表!N9=1,$M8&amp;"+","")</f>
        <v>P1&amp;P2&amp;equal&amp;IntR+</v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>P1&amp;</v>
      </c>
      <c r="C9" s="3" t="str">
        <f>IF(组合逻辑真值表!C10&lt;&gt;"",IF(组合逻辑真值表!C10=1,组合逻辑真值表!C$2&amp;"&amp;",IF(组合逻辑真值表!C10=0,"~"&amp;组合逻辑真值表!C$2&amp;"&amp;","")),"")</f>
        <v>P2&amp;</v>
      </c>
      <c r="D9" s="3" t="str">
        <f>IF(组合逻辑真值表!D10&lt;&gt;"",IF(组合逻辑真值表!D10=1,组合逻辑真值表!D$2&amp;"&amp;",IF(组合逻辑真值表!D10=0,"~"&amp;组合逻辑真值表!D$2&amp;"&amp;","")),"")</f>
        <v>~equal&amp;</v>
      </c>
      <c r="E9" s="3" t="str">
        <f>IF(组合逻辑真值表!E10&lt;&gt;"",IF(组合逻辑真值表!E10=1,组合逻辑真值表!E$2&amp;"&amp;",IF(组合逻辑真值表!E10=0,"~"&amp;组合逻辑真值表!E$2&amp;"&amp;","")),"")</f>
        <v>IntR&amp;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P1&amp;P2&amp;~equal&amp;IntR</v>
      </c>
      <c r="N9" s="12" t="str">
        <f>IF(组合逻辑真值表!M10=1,$M9&amp;"+","")</f>
        <v/>
      </c>
      <c r="O9" s="12" t="str">
        <f>IF(组合逻辑真值表!N10=1,$M9&amp;"+","")</f>
        <v>P1&amp;P2&amp;~equal&amp;IntR+</v>
      </c>
      <c r="P9" s="12" t="str">
        <f>IF(组合逻辑真值表!O10=1,$M9&amp;"+","")</f>
        <v>P1&amp;P2&amp;~equal&amp;IntR+</v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>~P0&amp;</v>
      </c>
      <c r="B10" s="3" t="str">
        <f>IF(组合逻辑真值表!B11&lt;&gt;"",IF(组合逻辑真值表!B11=1,组合逻辑真值表!B$2&amp;"&amp;",IF(组合逻辑真值表!B11=0,"~"&amp;组合逻辑真值表!B$2&amp;"&amp;","")),"")</f>
        <v>~P1&amp;</v>
      </c>
      <c r="C10" s="3" t="str">
        <f>IF(组合逻辑真值表!C11&lt;&gt;"",IF(组合逻辑真值表!C11=1,组合逻辑真值表!C$2&amp;"&amp;",IF(组合逻辑真值表!C11=0,"~"&amp;组合逻辑真值表!C$2&amp;"&amp;","")),"")</f>
        <v>~P2&amp;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~P0&amp;~P1&amp;~P2</v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2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2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5.2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P1&amp;~P2&amp;~equal+~P1&amp;P2&amp;~IntR+P1&amp;P2&amp;~equal&amp;~IntR</v>
      </c>
      <c r="O31" s="14" t="str">
        <f t="shared" si="2"/>
        <v>~P0&amp;P1&amp;equal+~P1&amp;P2&amp;IntR+P1&amp;P2&amp;equal&amp;IntR+P1&amp;P2&amp;~equal&amp;IntR</v>
      </c>
      <c r="P31" s="14" t="str">
        <f t="shared" ref="P31" si="3">IF(LEN(P32)&gt;1,LEFT(P32,LEN(P32)-1),"")</f>
        <v>P0&amp;~P1+~P1&amp;P2&amp;IntR+P1&amp;P2&amp;~equal&amp;IntR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P1&amp;~P2&amp;~equal+~P1&amp;P2&amp;~IntR+P1&amp;P2&amp;~equal&amp;~IntR+</v>
      </c>
      <c r="O32" s="15" t="str">
        <f t="shared" ref="O32:Y32" si="13">CONCATENATE(O2,O3,O4,O5,O6,O7,O8,O9,O10,O11,O12,O13,O14,O15,O16,O17,O18,O19,O20,O21,O22,O23,O24,O25,O26,O27,O28,O29,O30)</f>
        <v>~P0&amp;P1&amp;equal+~P1&amp;P2&amp;IntR+P1&amp;P2&amp;equal&amp;IntR+P1&amp;P2&amp;~equal&amp;IntR+</v>
      </c>
      <c r="P32" s="15" t="str">
        <f t="shared" si="13"/>
        <v>P0&amp;~P1+~P1&amp;P2&amp;IntR+P1&amp;P2&amp;~equal&amp;IntR+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2" priority="1">
      <formula>LEN(TRIM(N31))=0</formula>
    </cfRule>
  </conditionalFormatting>
  <conditionalFormatting sqref="N2:Y30">
    <cfRule type="notContainsBlanks" dxfId="3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输出信号逻辑表达式" prompt="输出信号最终逻辑表达式，直接复制到Logisim中即可自动生成电路" sqref="N31:Y31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thyme</cp:lastModifiedBy>
  <dcterms:created xsi:type="dcterms:W3CDTF">2018-06-11T19:29:00Z</dcterms:created>
  <cp:lastPrinted>2019-03-05T22:30:00Z</cp:lastPrinted>
  <dcterms:modified xsi:type="dcterms:W3CDTF">2023-05-17T17:16:02Z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1033-11.1.0.11698</vt:lpwstr>
  </property>
  <property fmtid="{D5CDD505-2E9C-101B-9397-08002B2CF9AE}" pid="3" name="ICV">
    <vt:lpwstr/>
  </property>
</Properties>
</file>