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backupFile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db.intra.admin.ch\BFS$\Archive\RU\UNR\PROD07\LEXIKON\Production\7_05_02_03\"/>
    </mc:Choice>
  </mc:AlternateContent>
  <xr:revisionPtr revIDLastSave="0" documentId="13_ncr:1_{96E73179-539F-4092-A293-ACB95E325C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1" sheetId="30" r:id="rId1"/>
    <sheet name="2020" sheetId="32" r:id="rId2"/>
    <sheet name="2019" sheetId="29" r:id="rId3"/>
    <sheet name="2020 (2)" sheetId="31" r:id="rId4"/>
    <sheet name="2018" sheetId="28" r:id="rId5"/>
    <sheet name="2017" sheetId="27" r:id="rId6"/>
    <sheet name="2016" sheetId="26" r:id="rId7"/>
    <sheet name="2015" sheetId="25" r:id="rId8"/>
    <sheet name="2014" sheetId="22" r:id="rId9"/>
    <sheet name="2013" sheetId="15" r:id="rId10"/>
    <sheet name="2012" sheetId="20" r:id="rId11"/>
    <sheet name="2011" sheetId="19" r:id="rId12"/>
    <sheet name="2010" sheetId="16" r:id="rId13"/>
    <sheet name="2009" sheetId="17" r:id="rId14"/>
    <sheet name="2008" sheetId="18" r:id="rId15"/>
    <sheet name="2007" sheetId="13" r:id="rId16"/>
    <sheet name="2006" sheetId="11" r:id="rId17"/>
    <sheet name="2005" sheetId="10" r:id="rId18"/>
    <sheet name="2004" sheetId="9" r:id="rId19"/>
    <sheet name="2003" sheetId="8" r:id="rId20"/>
    <sheet name="2002" sheetId="7" r:id="rId21"/>
    <sheet name="2001" sheetId="6" r:id="rId22"/>
    <sheet name="2000" sheetId="5" r:id="rId23"/>
    <sheet name="1999" sheetId="4" r:id="rId24"/>
    <sheet name="1998" sheetId="2" r:id="rId25"/>
    <sheet name="1997" sheetId="3" r:id="rId26"/>
  </sheets>
  <definedNames>
    <definedName name="_xlnm.Print_Area" localSheetId="25">'1997'!$A$1:$V$34</definedName>
    <definedName name="_xlnm.Print_Area" localSheetId="24">'1998'!$A$1:$V$34</definedName>
    <definedName name="_xlnm.Print_Area" localSheetId="23">'1999'!$A$1:$V$34</definedName>
    <definedName name="_xlnm.Print_Area" localSheetId="22">'2000'!$A$1:$V$34</definedName>
    <definedName name="_xlnm.Print_Area" localSheetId="21">'2001'!$A$1:$V$34</definedName>
    <definedName name="_xlnm.Print_Area" localSheetId="20">'2002'!$A$1:$V$34</definedName>
    <definedName name="_xlnm.Print_Area" localSheetId="19">'2003'!$A$1:$V$34</definedName>
    <definedName name="_xlnm.Print_Area" localSheetId="18">'2004'!$A$1:$V$33</definedName>
    <definedName name="_xlnm.Print_Area" localSheetId="17">'2005'!$A$1:$V$34</definedName>
    <definedName name="_xlnm.Print_Area" localSheetId="16">'2006'!$A$1:$V$34</definedName>
    <definedName name="_xlnm.Print_Area" localSheetId="15">'2007'!$A$1:$V$34</definedName>
    <definedName name="_xlnm.Print_Area" localSheetId="14">'2008'!$A$1:$V$34</definedName>
    <definedName name="_xlnm.Print_Area" localSheetId="13">'2009'!$A$1:$V$34</definedName>
    <definedName name="_xlnm.Print_Area" localSheetId="12">'2010'!$A$1:$V$34</definedName>
    <definedName name="_xlnm.Print_Area" localSheetId="11">'2011'!$A$1:$V$34</definedName>
    <definedName name="_xlnm.Print_Area" localSheetId="10">'2012'!$A$1:$V$34</definedName>
    <definedName name="_xlnm.Print_Area" localSheetId="9">'2013'!$A$1:$V$34</definedName>
    <definedName name="_xlnm.Print_Area" localSheetId="8">'2014'!$A$1:$V$34</definedName>
    <definedName name="_xlnm.Print_Area" localSheetId="7">'2015'!$A$1:$V$34</definedName>
    <definedName name="_xlnm.Print_Area" localSheetId="6">'2016'!$A$1:$V$34</definedName>
    <definedName name="_xlnm.Print_Area" localSheetId="5">'2017'!$A$1:$V$34</definedName>
    <definedName name="_xlnm.Print_Area" localSheetId="4">'2018'!$A$1:$V$34</definedName>
    <definedName name="_xlnm.Print_Area" localSheetId="2">'2019'!$A$1:$V$34</definedName>
    <definedName name="_xlnm.Print_Area" localSheetId="1">'2020'!$A$1:$V$34</definedName>
    <definedName name="_xlnm.Print_Area" localSheetId="3">'2020 (2)'!$A$1:$V$35</definedName>
    <definedName name="_xlnm.Print_Area" localSheetId="0">'2021'!$A$1:$V$35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32" l="1"/>
  <c r="C24" i="32"/>
  <c r="C23" i="32"/>
  <c r="C22" i="32"/>
  <c r="C21" i="32"/>
  <c r="C20" i="32"/>
  <c r="C19" i="32"/>
  <c r="C18" i="32"/>
  <c r="C17" i="32"/>
  <c r="C16" i="32"/>
  <c r="C15" i="32"/>
  <c r="C14" i="32"/>
  <c r="C13" i="32"/>
  <c r="C12" i="32"/>
  <c r="C11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25" i="3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C10" i="31" s="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32" l="1"/>
  <c r="C10" i="30"/>
  <c r="C10" i="29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 l="1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 l="1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 l="1"/>
  <c r="C24" i="25"/>
  <c r="D10" i="25" l="1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 l="1"/>
  <c r="S10" i="25"/>
  <c r="T10" i="25"/>
  <c r="U10" i="25"/>
  <c r="V10" i="25"/>
  <c r="C25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 l="1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9" l="1"/>
  <c r="C10" i="17"/>
  <c r="C10" i="20"/>
  <c r="C10" i="22"/>
  <c r="C10" i="18"/>
  <c r="C10" i="16"/>
  <c r="C10" i="7"/>
  <c r="C10" i="8"/>
  <c r="C10" i="15"/>
  <c r="C10" i="19"/>
  <c r="C10" i="2"/>
  <c r="C10" i="4"/>
  <c r="C10" i="5"/>
  <c r="C10" i="13"/>
  <c r="C10" i="11"/>
  <c r="C10" i="10"/>
  <c r="C10" i="3"/>
  <c r="C10" i="6"/>
</calcChain>
</file>

<file path=xl/sharedStrings.xml><?xml version="1.0" encoding="utf-8"?>
<sst xmlns="http://schemas.openxmlformats.org/spreadsheetml/2006/main" count="1667" uniqueCount="97">
  <si>
    <t>Fischarten</t>
  </si>
  <si>
    <t>Total</t>
  </si>
  <si>
    <t>Vierwaldstättersee</t>
  </si>
  <si>
    <t>Thunersee</t>
  </si>
  <si>
    <t>Lago Maggiore</t>
  </si>
  <si>
    <t>113,7 km²</t>
  </si>
  <si>
    <t>Agone</t>
  </si>
  <si>
    <t>Alborella</t>
  </si>
  <si>
    <t>Bielersee</t>
  </si>
  <si>
    <t>Zugersee</t>
  </si>
  <si>
    <t>Brienzersee</t>
  </si>
  <si>
    <t>Walensee</t>
  </si>
  <si>
    <t>Sempachersee</t>
  </si>
  <si>
    <t>Hallwilersee</t>
  </si>
  <si>
    <t>38,4 km²</t>
  </si>
  <si>
    <t>30,0 km²</t>
  </si>
  <si>
    <t>24,2 km²</t>
  </si>
  <si>
    <t>14,4 km²</t>
  </si>
  <si>
    <t>10,2 km²</t>
  </si>
  <si>
    <t>Aal</t>
  </si>
  <si>
    <t>Seeforelle</t>
  </si>
  <si>
    <t>Seesaibling</t>
  </si>
  <si>
    <t>Felchen</t>
  </si>
  <si>
    <t>Äsche</t>
  </si>
  <si>
    <t>Hecht</t>
  </si>
  <si>
    <t>Karpfen</t>
  </si>
  <si>
    <t>Brachsme</t>
  </si>
  <si>
    <t>Rotauge</t>
  </si>
  <si>
    <t>Schleie</t>
  </si>
  <si>
    <t>Wels</t>
  </si>
  <si>
    <t>Trüsche</t>
  </si>
  <si>
    <t>Barsch</t>
  </si>
  <si>
    <t>Zander</t>
  </si>
  <si>
    <t>Unbestimmte</t>
  </si>
  <si>
    <t>Weissfische</t>
  </si>
  <si>
    <t>Übrige</t>
  </si>
  <si>
    <t>Fische</t>
  </si>
  <si>
    <t>Forellen</t>
  </si>
  <si>
    <t>Neuenburgersee</t>
  </si>
  <si>
    <t>Luganersee</t>
  </si>
  <si>
    <t>Murtensee</t>
  </si>
  <si>
    <t>Brachsmen</t>
  </si>
  <si>
    <r>
      <t xml:space="preserve">Angelfischerei </t>
    </r>
    <r>
      <rPr>
        <sz val="9"/>
        <rFont val="Arial"/>
        <family val="2"/>
      </rPr>
      <t>2007. Ertrag in kg</t>
    </r>
  </si>
  <si>
    <r>
      <t xml:space="preserve">Angelfischerei </t>
    </r>
    <r>
      <rPr>
        <sz val="9"/>
        <rFont val="Arial"/>
        <family val="2"/>
      </rPr>
      <t>2006. Ertrag in kg</t>
    </r>
  </si>
  <si>
    <r>
      <t xml:space="preserve">Angelfischerei </t>
    </r>
    <r>
      <rPr>
        <sz val="9"/>
        <rFont val="Arial"/>
        <family val="2"/>
      </rPr>
      <t>2005. Ertrag in kg</t>
    </r>
  </si>
  <si>
    <r>
      <t xml:space="preserve">Angelfischerei </t>
    </r>
    <r>
      <rPr>
        <sz val="9"/>
        <rFont val="Arial"/>
        <family val="2"/>
      </rPr>
      <t>2004. Ertrag in kg</t>
    </r>
  </si>
  <si>
    <r>
      <t xml:space="preserve">Angelfischerei </t>
    </r>
    <r>
      <rPr>
        <sz val="9"/>
        <rFont val="Arial"/>
        <family val="2"/>
      </rPr>
      <t>2003. Ertrag in kg</t>
    </r>
  </si>
  <si>
    <r>
      <t xml:space="preserve">Angelfischerei </t>
    </r>
    <r>
      <rPr>
        <sz val="9"/>
        <rFont val="Arial"/>
        <family val="2"/>
      </rPr>
      <t>2002. Ertrag in kg</t>
    </r>
  </si>
  <si>
    <r>
      <t xml:space="preserve">Angelfischerei </t>
    </r>
    <r>
      <rPr>
        <sz val="9"/>
        <rFont val="Arial"/>
        <family val="2"/>
      </rPr>
      <t>2001. Ertrag in kg</t>
    </r>
  </si>
  <si>
    <r>
      <t xml:space="preserve">Angelfischerei </t>
    </r>
    <r>
      <rPr>
        <sz val="9"/>
        <rFont val="Arial"/>
        <family val="2"/>
      </rPr>
      <t>2000. Ertrag in kg</t>
    </r>
  </si>
  <si>
    <r>
      <t xml:space="preserve">Angelfischerei </t>
    </r>
    <r>
      <rPr>
        <sz val="9"/>
        <rFont val="Arial"/>
        <family val="2"/>
      </rPr>
      <t>1999. Ertrag in kg</t>
    </r>
  </si>
  <si>
    <r>
      <t xml:space="preserve">Angelfischerei </t>
    </r>
    <r>
      <rPr>
        <sz val="9"/>
        <rFont val="Arial"/>
        <family val="2"/>
      </rPr>
      <t>1998. Ertrag in kg</t>
    </r>
  </si>
  <si>
    <r>
      <t xml:space="preserve">Angelfischerei </t>
    </r>
    <r>
      <rPr>
        <sz val="9"/>
        <rFont val="Arial"/>
        <family val="2"/>
      </rPr>
      <t>1997. Ertrag in kg</t>
    </r>
  </si>
  <si>
    <r>
      <t xml:space="preserve">Angelfischerei </t>
    </r>
    <r>
      <rPr>
        <sz val="9"/>
        <rFont val="Arial"/>
        <family val="2"/>
      </rPr>
      <t>2008. Ertrag in kg</t>
    </r>
  </si>
  <si>
    <t>T 7.5.2.3</t>
  </si>
  <si>
    <t>Genfersee</t>
  </si>
  <si>
    <t>345,4 km²</t>
  </si>
  <si>
    <t>215,0 km²</t>
  </si>
  <si>
    <t>172,6 km²</t>
  </si>
  <si>
    <t>88,1 km²</t>
  </si>
  <si>
    <t>47,7 km²</t>
  </si>
  <si>
    <t>40,8 km²</t>
  </si>
  <si>
    <t>29,7 km²</t>
  </si>
  <si>
    <t>22,7 km²</t>
  </si>
  <si>
    <r>
      <t xml:space="preserve">Angelfischerei </t>
    </r>
    <r>
      <rPr>
        <sz val="9"/>
        <rFont val="Arial"/>
        <family val="2"/>
      </rPr>
      <t>2009. Ertrag in kg</t>
    </r>
  </si>
  <si>
    <r>
      <t xml:space="preserve">Angelfischerei </t>
    </r>
    <r>
      <rPr>
        <sz val="9"/>
        <rFont val="Arial"/>
        <family val="2"/>
      </rPr>
      <t>2010. Ertrag in kg</t>
    </r>
  </si>
  <si>
    <r>
      <t xml:space="preserve">Angelfischerei </t>
    </r>
    <r>
      <rPr>
        <sz val="9"/>
        <rFont val="Arial"/>
        <family val="2"/>
      </rPr>
      <t>2011. Ertrag in kg</t>
    </r>
  </si>
  <si>
    <r>
      <t xml:space="preserve">Angelfischerei </t>
    </r>
    <r>
      <rPr>
        <sz val="9"/>
        <rFont val="Arial"/>
        <family val="2"/>
      </rPr>
      <t>2012. Ertrag in kg</t>
    </r>
  </si>
  <si>
    <r>
      <t xml:space="preserve">Angelfischerei </t>
    </r>
    <r>
      <rPr>
        <sz val="9"/>
        <rFont val="Arial"/>
        <family val="2"/>
      </rPr>
      <t>2013. Ertrag in kg</t>
    </r>
  </si>
  <si>
    <t>39,4 km²</t>
  </si>
  <si>
    <r>
      <t xml:space="preserve">Angelfischerei </t>
    </r>
    <r>
      <rPr>
        <sz val="9"/>
        <rFont val="Arial"/>
        <family val="2"/>
      </rPr>
      <t>2014. Ertrag in kg</t>
    </r>
  </si>
  <si>
    <r>
      <t xml:space="preserve">Angelfischerei </t>
    </r>
    <r>
      <rPr>
        <sz val="9"/>
        <rFont val="Arial"/>
        <family val="2"/>
      </rPr>
      <t>2015. Ertrag in kg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</si>
  <si>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Von der Schweiz aus befischte Seenfläche</t>
    </r>
  </si>
  <si>
    <r>
      <t>1</t>
    </r>
    <r>
      <rPr>
        <sz val="8"/>
        <rFont val="Arial"/>
        <family val="2"/>
      </rPr>
      <t xml:space="preserve"> Von der Schweiz aus befischte Seenfläche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</si>
  <si>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Mit Untersee</t>
    </r>
  </si>
  <si>
    <r>
      <t>2</t>
    </r>
    <r>
      <rPr>
        <sz val="8"/>
        <rFont val="Arial"/>
        <family val="2"/>
      </rPr>
      <t xml:space="preserve"> Mit Untersee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</si>
  <si>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Mit Obersee</t>
    </r>
  </si>
  <si>
    <r>
      <t>3</t>
    </r>
    <r>
      <rPr>
        <sz val="8"/>
        <rFont val="Arial"/>
        <family val="2"/>
      </rPr>
      <t xml:space="preserve"> Mit Obersee</t>
    </r>
  </si>
  <si>
    <r>
      <t xml:space="preserve">Seenfläche </t>
    </r>
    <r>
      <rPr>
        <vertAlign val="superscript"/>
        <sz val="8"/>
        <rFont val="Arial"/>
        <family val="2"/>
      </rPr>
      <t>1</t>
    </r>
  </si>
  <si>
    <r>
      <t xml:space="preserve">Angelfischerei </t>
    </r>
    <r>
      <rPr>
        <sz val="9"/>
        <rFont val="Arial"/>
        <family val="2"/>
      </rPr>
      <t>2016. Ertrag in kg</t>
    </r>
  </si>
  <si>
    <r>
      <t xml:space="preserve">  Bodensee </t>
    </r>
    <r>
      <rPr>
        <vertAlign val="superscript"/>
        <sz val="8"/>
        <rFont val="Arial"/>
        <family val="2"/>
      </rPr>
      <t>2</t>
    </r>
  </si>
  <si>
    <r>
      <t xml:space="preserve">  Zürichsee </t>
    </r>
    <r>
      <rPr>
        <vertAlign val="superscript"/>
        <sz val="8"/>
        <rFont val="Arial"/>
        <family val="2"/>
      </rPr>
      <t>3</t>
    </r>
  </si>
  <si>
    <t xml:space="preserve">  Sempachersee</t>
  </si>
  <si>
    <r>
      <t xml:space="preserve">Angelfischerei </t>
    </r>
    <r>
      <rPr>
        <sz val="9"/>
        <rFont val="Arial"/>
        <family val="2"/>
      </rPr>
      <t>2017. Ertrag in kg</t>
    </r>
  </si>
  <si>
    <t>© BFS 2020</t>
  </si>
  <si>
    <r>
      <t xml:space="preserve">Angelfischerei </t>
    </r>
    <r>
      <rPr>
        <sz val="9"/>
        <rFont val="Arial"/>
        <family val="2"/>
      </rPr>
      <t>2018. Ertrag in kg</t>
    </r>
  </si>
  <si>
    <t>© BFS 2021</t>
  </si>
  <si>
    <r>
      <t xml:space="preserve">Angelfischerei </t>
    </r>
    <r>
      <rPr>
        <sz val="9"/>
        <rFont val="Arial"/>
        <family val="2"/>
      </rPr>
      <t>2019. Ertrag in kg</t>
    </r>
  </si>
  <si>
    <t>Quellen: Bundesamt für Umwelt BAFU, Seefläche: GG25 © 2009 Bundesamt für Landestopographie</t>
  </si>
  <si>
    <t>Auskunft:  Bundesamt für Umwelt BAFU, Diego Dagani, diego.dagani@bafu.admin.ch, Tel. 058 462 52 41</t>
  </si>
  <si>
    <r>
      <t xml:space="preserve">Angelfischerei </t>
    </r>
    <r>
      <rPr>
        <sz val="9"/>
        <rFont val="Arial"/>
        <family val="2"/>
      </rPr>
      <t>2020. Ertrag in kg</t>
    </r>
  </si>
  <si>
    <t>© BFS 2023</t>
  </si>
  <si>
    <t>Letzte Änderung: 18.4.2023</t>
  </si>
  <si>
    <t>Letzte Änderung: 10.6.2024</t>
  </si>
  <si>
    <t>© BFS 2024</t>
  </si>
  <si>
    <t>Auskunft:  Bundesamt für Umwelt BAFU, wasser@bafu.admin.ch, Tel. 058 462 52 41</t>
  </si>
  <si>
    <r>
      <t xml:space="preserve">Angelfischerei </t>
    </r>
    <r>
      <rPr>
        <sz val="9"/>
        <rFont val="Arial"/>
        <family val="2"/>
      </rPr>
      <t>2021. Ertrag in kg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</si>
</sst>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 0;;;\ @"/>
    <numFmt numFmtId="165" formatCode="\ \ 0;;;\ \ @"/>
    <numFmt numFmtId="166" formatCode="#,###,##0__;\-#,###,##0__;\-__;@\ "/>
    <numFmt numFmtId="167" formatCode="#\ ###\ ##0__;\-#\ ###\ ##0__;\-__;@\ "/>
    <numFmt numFmtId="168" formatCode="#,###,##0__;\-#,###,##0__;\-__;@__\ "/>
    <numFmt numFmtId="169" formatCode="#,###,##0__;\-#,###,##0__;0__;@__\ "/>
  </numFmts>
  <fonts count="8" x14ac:knownFonts="1">
    <font>
      <sz val="8.5"/>
      <name val="Helvetica"/>
    </font>
    <font>
      <sz val="8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Helvetica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8EAF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Border="1"/>
    <xf numFmtId="169" fontId="1" fillId="2" borderId="0" xfId="0" applyNumberFormat="1" applyFont="1" applyFill="1" applyBorder="1"/>
    <xf numFmtId="0" fontId="2" fillId="2" borderId="0" xfId="0" applyNumberFormat="1" applyFont="1" applyFill="1" applyBorder="1"/>
    <xf numFmtId="0" fontId="3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1" fillId="2" borderId="0" xfId="0" applyNumberFormat="1" applyFont="1" applyFill="1" applyBorder="1" applyAlignment="1">
      <alignment horizontal="left"/>
    </xf>
    <xf numFmtId="0" fontId="5" fillId="2" borderId="1" xfId="0" applyFont="1" applyFill="1" applyBorder="1"/>
    <xf numFmtId="0" fontId="5" fillId="2" borderId="0" xfId="0" applyFont="1" applyFill="1" applyBorder="1"/>
    <xf numFmtId="0" fontId="5" fillId="2" borderId="6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4" fontId="5" fillId="2" borderId="0" xfId="0" applyNumberFormat="1" applyFont="1" applyFill="1" applyBorder="1" applyAlignment="1">
      <alignment horizontal="left"/>
    </xf>
    <xf numFmtId="165" fontId="5" fillId="2" borderId="4" xfId="0" applyNumberFormat="1" applyFont="1" applyFill="1" applyBorder="1" applyAlignment="1">
      <alignment horizontal="left"/>
    </xf>
    <xf numFmtId="165" fontId="5" fillId="2" borderId="0" xfId="0" applyNumberFormat="1" applyFont="1" applyFill="1" applyBorder="1" applyAlignment="1">
      <alignment horizontal="left"/>
    </xf>
    <xf numFmtId="164" fontId="5" fillId="2" borderId="0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5" fontId="5" fillId="2" borderId="1" xfId="0" applyNumberFormat="1" applyFont="1" applyFill="1" applyBorder="1" applyAlignment="1">
      <alignment horizontal="left"/>
    </xf>
    <xf numFmtId="0" fontId="5" fillId="2" borderId="4" xfId="0" applyFont="1" applyFill="1" applyBorder="1"/>
    <xf numFmtId="165" fontId="5" fillId="3" borderId="0" xfId="0" applyNumberFormat="1" applyFont="1" applyFill="1" applyBorder="1" applyAlignment="1">
      <alignment vertical="center"/>
    </xf>
    <xf numFmtId="165" fontId="5" fillId="2" borderId="9" xfId="0" applyNumberFormat="1" applyFont="1" applyFill="1" applyBorder="1"/>
    <xf numFmtId="165" fontId="5" fillId="2" borderId="6" xfId="0" applyNumberFormat="1" applyFont="1" applyFill="1" applyBorder="1"/>
    <xf numFmtId="165" fontId="5" fillId="2" borderId="6" xfId="0" applyNumberFormat="1" applyFont="1" applyFill="1" applyBorder="1" applyAlignment="1"/>
    <xf numFmtId="165" fontId="5" fillId="2" borderId="2" xfId="0" applyNumberFormat="1" applyFont="1" applyFill="1" applyBorder="1"/>
    <xf numFmtId="165" fontId="5" fillId="2" borderId="0" xfId="0" applyNumberFormat="1" applyFont="1" applyFill="1" applyBorder="1"/>
    <xf numFmtId="165" fontId="5" fillId="2" borderId="10" xfId="0" applyNumberFormat="1" applyFont="1" applyFill="1" applyBorder="1"/>
    <xf numFmtId="165" fontId="5" fillId="2" borderId="7" xfId="0" applyNumberFormat="1" applyFont="1" applyFill="1" applyBorder="1"/>
    <xf numFmtId="165" fontId="5" fillId="2" borderId="7" xfId="0" applyNumberFormat="1" applyFont="1" applyFill="1" applyBorder="1" applyAlignment="1"/>
    <xf numFmtId="165" fontId="5" fillId="2" borderId="4" xfId="0" applyNumberFormat="1" applyFont="1" applyFill="1" applyBorder="1"/>
    <xf numFmtId="164" fontId="5" fillId="2" borderId="1" xfId="0" applyNumberFormat="1" applyFont="1" applyFill="1" applyBorder="1" applyAlignment="1">
      <alignment horizontal="left" vertical="center"/>
    </xf>
    <xf numFmtId="164" fontId="5" fillId="2" borderId="5" xfId="0" applyNumberFormat="1" applyFont="1" applyFill="1" applyBorder="1" applyAlignment="1">
      <alignment horizontal="left" vertical="center"/>
    </xf>
    <xf numFmtId="165" fontId="6" fillId="3" borderId="0" xfId="0" applyNumberFormat="1" applyFont="1" applyFill="1" applyBorder="1" applyAlignment="1">
      <alignment vertical="center"/>
    </xf>
    <xf numFmtId="165" fontId="5" fillId="2" borderId="11" xfId="0" applyNumberFormat="1" applyFont="1" applyFill="1" applyBorder="1"/>
    <xf numFmtId="165" fontId="5" fillId="2" borderId="8" xfId="0" applyNumberFormat="1" applyFont="1" applyFill="1" applyBorder="1"/>
    <xf numFmtId="165" fontId="5" fillId="2" borderId="5" xfId="0" applyNumberFormat="1" applyFont="1" applyFill="1" applyBorder="1"/>
    <xf numFmtId="165" fontId="5" fillId="2" borderId="1" xfId="0" applyNumberFormat="1" applyFont="1" applyFill="1" applyBorder="1"/>
    <xf numFmtId="169" fontId="5" fillId="3" borderId="0" xfId="0" applyNumberFormat="1" applyFont="1" applyFill="1" applyBorder="1"/>
    <xf numFmtId="168" fontId="5" fillId="2" borderId="0" xfId="0" applyNumberFormat="1" applyFont="1" applyFill="1" applyBorder="1"/>
    <xf numFmtId="168" fontId="5" fillId="2" borderId="0" xfId="0" applyNumberFormat="1" applyFont="1" applyFill="1" applyBorder="1" applyAlignment="1">
      <alignment horizontal="right"/>
    </xf>
    <xf numFmtId="167" fontId="5" fillId="2" borderId="0" xfId="0" applyNumberFormat="1" applyFont="1" applyFill="1" applyBorder="1" applyAlignment="1">
      <alignment horizontal="right"/>
    </xf>
    <xf numFmtId="166" fontId="5" fillId="2" borderId="0" xfId="0" applyNumberFormat="1" applyFont="1" applyFill="1" applyBorder="1"/>
    <xf numFmtId="0" fontId="5" fillId="2" borderId="0" xfId="0" applyNumberFormat="1" applyFont="1" applyFill="1" applyBorder="1" applyAlignment="1">
      <alignment horizontal="left"/>
    </xf>
    <xf numFmtId="168" fontId="5" fillId="3" borderId="0" xfId="0" applyNumberFormat="1" applyFont="1" applyFill="1" applyBorder="1"/>
    <xf numFmtId="0" fontId="7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center"/>
    </xf>
    <xf numFmtId="0" fontId="5" fillId="0" borderId="0" xfId="0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FFEF2-87F9-4B98-A824-B8ABC3E2791C}">
  <sheetPr>
    <pageSetUpPr fitToPage="1"/>
  </sheetPr>
  <dimension ref="A1:V37"/>
  <sheetViews>
    <sheetView tabSelected="1" zoomScaleNormal="100" workbookViewId="0"/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9.33203125" style="1" customWidth="1"/>
    <col min="4" max="4" width="7.83203125" style="1" customWidth="1"/>
    <col min="5" max="5" width="7.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83203125" style="1" customWidth="1"/>
    <col min="13" max="13" width="11.33203125" style="1" customWidth="1"/>
    <col min="14" max="14" width="9.5" style="1" customWidth="1"/>
    <col min="15" max="15" width="8.83203125" style="1" customWidth="1"/>
    <col min="16" max="16" width="8" style="1" customWidth="1"/>
    <col min="17" max="17" width="13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4" customFormat="1" ht="16.5" customHeight="1" x14ac:dyDescent="0.2">
      <c r="A1" s="3" t="s">
        <v>96</v>
      </c>
      <c r="B1" s="3"/>
      <c r="U1" s="5"/>
      <c r="V1" s="5" t="s">
        <v>54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5" t="s">
        <v>78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2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3" t="s">
        <v>25</v>
      </c>
      <c r="M6" s="21" t="s">
        <v>41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4" t="s">
        <v>35</v>
      </c>
    </row>
    <row r="7" spans="1:22" ht="12.75" customHeight="1" x14ac:dyDescent="0.25">
      <c r="A7" s="8"/>
      <c r="B7" s="18"/>
      <c r="C7" s="19"/>
      <c r="D7" s="25"/>
      <c r="E7" s="26"/>
      <c r="F7" s="26"/>
      <c r="G7" s="27" t="s">
        <v>37</v>
      </c>
      <c r="H7" s="26"/>
      <c r="I7" s="26"/>
      <c r="J7" s="26"/>
      <c r="K7" s="26"/>
      <c r="L7" s="28"/>
      <c r="M7" s="26"/>
      <c r="N7" s="26"/>
      <c r="O7" s="26"/>
      <c r="P7" s="26"/>
      <c r="Q7" s="26" t="s">
        <v>34</v>
      </c>
      <c r="R7" s="26"/>
      <c r="S7" s="26"/>
      <c r="T7" s="26"/>
      <c r="U7" s="26"/>
      <c r="V7" s="24" t="s">
        <v>36</v>
      </c>
    </row>
    <row r="8" spans="1:22" ht="3.75" customHeight="1" x14ac:dyDescent="0.25">
      <c r="A8" s="29"/>
      <c r="B8" s="30"/>
      <c r="C8" s="31"/>
      <c r="D8" s="32"/>
      <c r="E8" s="33"/>
      <c r="F8" s="33"/>
      <c r="G8" s="33"/>
      <c r="H8" s="33"/>
      <c r="I8" s="33"/>
      <c r="J8" s="33"/>
      <c r="K8" s="33"/>
      <c r="L8" s="34"/>
      <c r="M8" s="33"/>
      <c r="N8" s="33"/>
      <c r="O8" s="33"/>
      <c r="P8" s="33"/>
      <c r="Q8" s="33"/>
      <c r="R8" s="33"/>
      <c r="S8" s="33"/>
      <c r="T8" s="33"/>
      <c r="U8" s="33"/>
      <c r="V8" s="35"/>
    </row>
    <row r="9" spans="1:22" ht="3.75" customHeight="1" x14ac:dyDescent="0.25">
      <c r="A9" s="15"/>
      <c r="B9" s="15"/>
      <c r="C9" s="31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ht="12.75" customHeight="1" x14ac:dyDescent="0.25">
      <c r="A10" s="19" t="s">
        <v>1</v>
      </c>
      <c r="B10" s="19"/>
      <c r="C10" s="42">
        <f>SUM(C11:C25)</f>
        <v>231931</v>
      </c>
      <c r="D10" s="42">
        <f t="shared" ref="D10:V10" si="0">SUM(D11:D25)</f>
        <v>21</v>
      </c>
      <c r="E10" s="42">
        <f t="shared" si="0"/>
        <v>482</v>
      </c>
      <c r="F10" s="42">
        <f t="shared" si="0"/>
        <v>7393</v>
      </c>
      <c r="G10" s="42">
        <f t="shared" si="0"/>
        <v>86</v>
      </c>
      <c r="H10" s="42">
        <f t="shared" si="0"/>
        <v>9408</v>
      </c>
      <c r="I10" s="42">
        <f t="shared" si="0"/>
        <v>61150</v>
      </c>
      <c r="J10" s="42">
        <f t="shared" si="0"/>
        <v>9</v>
      </c>
      <c r="K10" s="42">
        <f t="shared" si="0"/>
        <v>59586</v>
      </c>
      <c r="L10" s="42">
        <f t="shared" si="0"/>
        <v>1757</v>
      </c>
      <c r="M10" s="42">
        <f t="shared" si="0"/>
        <v>1041</v>
      </c>
      <c r="N10" s="42">
        <f t="shared" si="0"/>
        <v>0</v>
      </c>
      <c r="O10" s="42">
        <f t="shared" si="0"/>
        <v>2248</v>
      </c>
      <c r="P10" s="42">
        <f t="shared" si="0"/>
        <v>242</v>
      </c>
      <c r="Q10" s="42">
        <f t="shared" si="0"/>
        <v>654</v>
      </c>
      <c r="R10" s="42">
        <f t="shared" si="0"/>
        <v>4552</v>
      </c>
      <c r="S10" s="42">
        <f t="shared" si="0"/>
        <v>737</v>
      </c>
      <c r="T10" s="42">
        <f t="shared" si="0"/>
        <v>79097</v>
      </c>
      <c r="U10" s="42">
        <f t="shared" si="0"/>
        <v>3156</v>
      </c>
      <c r="V10" s="42">
        <f t="shared" si="0"/>
        <v>312</v>
      </c>
    </row>
    <row r="11" spans="1:22" ht="12.75" customHeight="1" x14ac:dyDescent="0.25">
      <c r="A11" s="24" t="s">
        <v>55</v>
      </c>
      <c r="B11" s="24" t="s">
        <v>56</v>
      </c>
      <c r="C11" s="42">
        <f>SUM(D11:V11)</f>
        <v>44371</v>
      </c>
      <c r="D11" s="37">
        <v>0</v>
      </c>
      <c r="E11" s="37">
        <v>0</v>
      </c>
      <c r="F11" s="37">
        <v>1904</v>
      </c>
      <c r="G11" s="37">
        <v>0</v>
      </c>
      <c r="H11" s="37">
        <v>5915</v>
      </c>
      <c r="I11" s="37">
        <v>951</v>
      </c>
      <c r="J11" s="37">
        <v>0</v>
      </c>
      <c r="K11" s="37">
        <v>4124</v>
      </c>
      <c r="L11" s="37">
        <v>0</v>
      </c>
      <c r="M11" s="37">
        <v>0</v>
      </c>
      <c r="N11" s="37">
        <v>0</v>
      </c>
      <c r="O11" s="37">
        <v>16</v>
      </c>
      <c r="P11" s="37">
        <v>0</v>
      </c>
      <c r="Q11" s="37">
        <v>0</v>
      </c>
      <c r="R11" s="37">
        <v>0</v>
      </c>
      <c r="S11" s="37">
        <v>2</v>
      </c>
      <c r="T11" s="37">
        <v>31379</v>
      </c>
      <c r="U11" s="37">
        <v>0</v>
      </c>
      <c r="V11" s="37">
        <v>80</v>
      </c>
    </row>
    <row r="12" spans="1:22" ht="12.75" customHeight="1" x14ac:dyDescent="0.25">
      <c r="A12" s="24" t="s">
        <v>38</v>
      </c>
      <c r="B12" s="24" t="s">
        <v>57</v>
      </c>
      <c r="C12" s="42">
        <f t="shared" ref="C12:C25" si="1">SUM(D12:V12)</f>
        <v>24322</v>
      </c>
      <c r="D12" s="37">
        <v>0</v>
      </c>
      <c r="E12" s="37">
        <v>0</v>
      </c>
      <c r="F12" s="37">
        <v>707</v>
      </c>
      <c r="G12" s="37">
        <v>0</v>
      </c>
      <c r="H12" s="37">
        <v>31</v>
      </c>
      <c r="I12" s="37">
        <v>5762</v>
      </c>
      <c r="J12" s="37">
        <v>0</v>
      </c>
      <c r="K12" s="37">
        <v>9837</v>
      </c>
      <c r="L12" s="37">
        <v>0</v>
      </c>
      <c r="M12" s="37">
        <v>0</v>
      </c>
      <c r="N12" s="37">
        <v>0</v>
      </c>
      <c r="O12" s="37">
        <v>16</v>
      </c>
      <c r="P12" s="37">
        <v>0</v>
      </c>
      <c r="Q12" s="37">
        <v>0</v>
      </c>
      <c r="R12" s="37">
        <v>809</v>
      </c>
      <c r="S12" s="37">
        <v>0</v>
      </c>
      <c r="T12" s="37">
        <v>7131</v>
      </c>
      <c r="U12" s="37">
        <v>24</v>
      </c>
      <c r="V12" s="37">
        <v>5</v>
      </c>
    </row>
    <row r="13" spans="1:22" ht="12.75" customHeight="1" x14ac:dyDescent="0.25">
      <c r="A13" s="8" t="s">
        <v>80</v>
      </c>
      <c r="B13" s="24" t="s">
        <v>58</v>
      </c>
      <c r="C13" s="42">
        <f t="shared" si="1"/>
        <v>17842</v>
      </c>
      <c r="D13" s="37">
        <v>14</v>
      </c>
      <c r="E13" s="37">
        <v>0</v>
      </c>
      <c r="F13" s="37">
        <v>482</v>
      </c>
      <c r="G13" s="37">
        <v>43</v>
      </c>
      <c r="H13" s="37">
        <v>649</v>
      </c>
      <c r="I13" s="37">
        <v>4025</v>
      </c>
      <c r="J13" s="37">
        <v>1</v>
      </c>
      <c r="K13" s="37">
        <v>5651</v>
      </c>
      <c r="L13" s="37">
        <v>655</v>
      </c>
      <c r="M13" s="37">
        <v>177</v>
      </c>
      <c r="N13" s="37">
        <v>0</v>
      </c>
      <c r="O13" s="37">
        <v>35</v>
      </c>
      <c r="P13" s="37">
        <v>22</v>
      </c>
      <c r="Q13" s="37">
        <v>68</v>
      </c>
      <c r="R13" s="37">
        <v>818</v>
      </c>
      <c r="S13" s="37">
        <v>1</v>
      </c>
      <c r="T13" s="37">
        <v>5070</v>
      </c>
      <c r="U13" s="37">
        <v>131</v>
      </c>
      <c r="V13" s="37">
        <v>0</v>
      </c>
    </row>
    <row r="14" spans="1:22" ht="12.75" customHeight="1" x14ac:dyDescent="0.25">
      <c r="A14" s="24" t="s">
        <v>2</v>
      </c>
      <c r="B14" s="24" t="s">
        <v>5</v>
      </c>
      <c r="C14" s="42">
        <f t="shared" si="1"/>
        <v>13869</v>
      </c>
      <c r="D14" s="37">
        <v>0</v>
      </c>
      <c r="E14" s="37">
        <v>0</v>
      </c>
      <c r="F14" s="37">
        <v>1410</v>
      </c>
      <c r="G14" s="37">
        <v>31</v>
      </c>
      <c r="H14" s="37">
        <v>177</v>
      </c>
      <c r="I14" s="37">
        <v>1921</v>
      </c>
      <c r="J14" s="37">
        <v>0</v>
      </c>
      <c r="K14" s="37">
        <v>7557</v>
      </c>
      <c r="L14" s="37">
        <v>8</v>
      </c>
      <c r="M14" s="37">
        <v>30</v>
      </c>
      <c r="N14" s="37">
        <v>0</v>
      </c>
      <c r="O14" s="37">
        <v>45</v>
      </c>
      <c r="P14" s="37">
        <v>20</v>
      </c>
      <c r="Q14" s="37">
        <v>158</v>
      </c>
      <c r="R14" s="37">
        <v>0</v>
      </c>
      <c r="S14" s="37">
        <v>375</v>
      </c>
      <c r="T14" s="37">
        <v>1843</v>
      </c>
      <c r="U14" s="37">
        <v>279</v>
      </c>
      <c r="V14" s="37">
        <v>15</v>
      </c>
    </row>
    <row r="15" spans="1:22" ht="12.75" customHeight="1" x14ac:dyDescent="0.25">
      <c r="A15" s="8" t="s">
        <v>81</v>
      </c>
      <c r="B15" s="24" t="s">
        <v>59</v>
      </c>
      <c r="C15" s="42">
        <f t="shared" si="1"/>
        <v>28277</v>
      </c>
      <c r="D15" s="37">
        <v>7</v>
      </c>
      <c r="E15" s="37">
        <v>0</v>
      </c>
      <c r="F15" s="37">
        <v>533</v>
      </c>
      <c r="G15" s="37">
        <v>0</v>
      </c>
      <c r="H15" s="37">
        <v>4</v>
      </c>
      <c r="I15" s="37">
        <v>14699</v>
      </c>
      <c r="J15" s="37">
        <v>7</v>
      </c>
      <c r="K15" s="37">
        <v>6950</v>
      </c>
      <c r="L15" s="37">
        <v>62</v>
      </c>
      <c r="M15" s="37">
        <v>110</v>
      </c>
      <c r="N15" s="37">
        <v>0</v>
      </c>
      <c r="O15" s="37">
        <v>316</v>
      </c>
      <c r="P15" s="37">
        <v>40</v>
      </c>
      <c r="Q15" s="37">
        <v>125</v>
      </c>
      <c r="R15" s="37">
        <v>76</v>
      </c>
      <c r="S15" s="37">
        <v>123</v>
      </c>
      <c r="T15" s="37">
        <v>5107</v>
      </c>
      <c r="U15" s="37">
        <v>24</v>
      </c>
      <c r="V15" s="37">
        <v>94</v>
      </c>
    </row>
    <row r="16" spans="1:22" ht="12.75" customHeight="1" x14ac:dyDescent="0.25">
      <c r="A16" s="24" t="s">
        <v>3</v>
      </c>
      <c r="B16" s="24" t="s">
        <v>60</v>
      </c>
      <c r="C16" s="42">
        <f t="shared" si="1"/>
        <v>6022</v>
      </c>
      <c r="D16" s="37">
        <v>0</v>
      </c>
      <c r="E16" s="37">
        <v>0</v>
      </c>
      <c r="F16" s="37">
        <v>593</v>
      </c>
      <c r="G16" s="37">
        <v>0</v>
      </c>
      <c r="H16" s="37">
        <v>1269</v>
      </c>
      <c r="I16" s="37">
        <v>3307</v>
      </c>
      <c r="J16" s="37">
        <v>0</v>
      </c>
      <c r="K16" s="37">
        <v>427</v>
      </c>
      <c r="L16" s="37">
        <v>0</v>
      </c>
      <c r="M16" s="37">
        <v>0</v>
      </c>
      <c r="N16" s="37">
        <v>0</v>
      </c>
      <c r="O16" s="37">
        <v>64</v>
      </c>
      <c r="P16" s="37">
        <v>0</v>
      </c>
      <c r="Q16" s="37">
        <v>10</v>
      </c>
      <c r="R16" s="37">
        <v>0</v>
      </c>
      <c r="S16" s="37">
        <v>2</v>
      </c>
      <c r="T16" s="37">
        <v>349</v>
      </c>
      <c r="U16" s="37">
        <v>0</v>
      </c>
      <c r="V16" s="37">
        <v>1</v>
      </c>
    </row>
    <row r="17" spans="1:22" ht="12.75" customHeight="1" x14ac:dyDescent="0.25">
      <c r="A17" s="24" t="s">
        <v>4</v>
      </c>
      <c r="B17" s="24" t="s">
        <v>61</v>
      </c>
      <c r="C17" s="42">
        <f t="shared" si="1"/>
        <v>4258</v>
      </c>
      <c r="D17" s="37">
        <v>0</v>
      </c>
      <c r="E17" s="37">
        <v>471</v>
      </c>
      <c r="F17" s="37">
        <v>477</v>
      </c>
      <c r="G17" s="37">
        <v>0</v>
      </c>
      <c r="H17" s="37">
        <v>80</v>
      </c>
      <c r="I17" s="37">
        <v>401</v>
      </c>
      <c r="J17" s="37">
        <v>0</v>
      </c>
      <c r="K17" s="37">
        <v>1614</v>
      </c>
      <c r="L17" s="37">
        <v>5</v>
      </c>
      <c r="M17" s="37">
        <v>0</v>
      </c>
      <c r="N17" s="37">
        <v>0</v>
      </c>
      <c r="O17" s="37">
        <v>64</v>
      </c>
      <c r="P17" s="37">
        <v>0</v>
      </c>
      <c r="Q17" s="37">
        <v>26</v>
      </c>
      <c r="R17" s="37">
        <v>214</v>
      </c>
      <c r="S17" s="37">
        <v>19</v>
      </c>
      <c r="T17" s="37">
        <v>530</v>
      </c>
      <c r="U17" s="37">
        <v>343</v>
      </c>
      <c r="V17" s="37">
        <v>14</v>
      </c>
    </row>
    <row r="18" spans="1:22" ht="12.75" customHeight="1" x14ac:dyDescent="0.25">
      <c r="A18" s="24" t="s">
        <v>8</v>
      </c>
      <c r="B18" s="24" t="s">
        <v>69</v>
      </c>
      <c r="C18" s="42">
        <f t="shared" si="1"/>
        <v>24315</v>
      </c>
      <c r="D18" s="37">
        <v>0</v>
      </c>
      <c r="E18" s="37">
        <v>0</v>
      </c>
      <c r="F18" s="37">
        <v>3</v>
      </c>
      <c r="G18" s="37">
        <v>0</v>
      </c>
      <c r="H18" s="37">
        <v>3</v>
      </c>
      <c r="I18" s="37">
        <v>11567</v>
      </c>
      <c r="J18" s="37">
        <v>0</v>
      </c>
      <c r="K18" s="37">
        <v>8094</v>
      </c>
      <c r="L18" s="37">
        <v>22</v>
      </c>
      <c r="M18" s="37">
        <v>69</v>
      </c>
      <c r="N18" s="37">
        <v>0</v>
      </c>
      <c r="O18" s="37">
        <v>363</v>
      </c>
      <c r="P18" s="37">
        <v>8</v>
      </c>
      <c r="Q18" s="37">
        <v>55</v>
      </c>
      <c r="R18" s="37">
        <v>607</v>
      </c>
      <c r="S18" s="37">
        <v>2</v>
      </c>
      <c r="T18" s="37">
        <v>3456</v>
      </c>
      <c r="U18" s="37">
        <v>45</v>
      </c>
      <c r="V18" s="37">
        <v>21</v>
      </c>
    </row>
    <row r="19" spans="1:22" ht="12.75" customHeight="1" x14ac:dyDescent="0.25">
      <c r="A19" s="24" t="s">
        <v>9</v>
      </c>
      <c r="B19" s="24" t="s">
        <v>14</v>
      </c>
      <c r="C19" s="42">
        <f t="shared" si="1"/>
        <v>19871</v>
      </c>
      <c r="D19" s="37">
        <v>0</v>
      </c>
      <c r="E19" s="37">
        <v>0</v>
      </c>
      <c r="F19" s="38">
        <v>413</v>
      </c>
      <c r="G19" s="37">
        <v>0</v>
      </c>
      <c r="H19" s="38">
        <v>1101</v>
      </c>
      <c r="I19" s="38">
        <v>8736</v>
      </c>
      <c r="J19" s="37">
        <v>0</v>
      </c>
      <c r="K19" s="38">
        <v>4620</v>
      </c>
      <c r="L19" s="38">
        <v>149</v>
      </c>
      <c r="M19" s="37">
        <v>91</v>
      </c>
      <c r="N19" s="37">
        <v>0</v>
      </c>
      <c r="O19" s="38">
        <v>604</v>
      </c>
      <c r="P19" s="38">
        <v>64</v>
      </c>
      <c r="Q19" s="37">
        <v>0</v>
      </c>
      <c r="R19" s="37">
        <v>0</v>
      </c>
      <c r="S19" s="38">
        <v>141</v>
      </c>
      <c r="T19" s="38">
        <v>3952</v>
      </c>
      <c r="U19" s="37">
        <v>0</v>
      </c>
      <c r="V19" s="37">
        <v>0</v>
      </c>
    </row>
    <row r="20" spans="1:22" ht="12.75" customHeight="1" x14ac:dyDescent="0.25">
      <c r="A20" s="24" t="s">
        <v>39</v>
      </c>
      <c r="B20" s="24" t="s">
        <v>15</v>
      </c>
      <c r="C20" s="42">
        <f t="shared" si="1"/>
        <v>12428</v>
      </c>
      <c r="D20" s="37">
        <v>0</v>
      </c>
      <c r="E20" s="38">
        <v>11</v>
      </c>
      <c r="F20" s="38">
        <v>252</v>
      </c>
      <c r="G20" s="37">
        <v>0</v>
      </c>
      <c r="H20" s="38">
        <v>170</v>
      </c>
      <c r="I20" s="38">
        <v>421</v>
      </c>
      <c r="J20" s="37">
        <v>0</v>
      </c>
      <c r="K20" s="38">
        <v>484</v>
      </c>
      <c r="L20" s="38">
        <v>782</v>
      </c>
      <c r="M20" s="37">
        <v>0</v>
      </c>
      <c r="N20" s="37">
        <v>0</v>
      </c>
      <c r="O20" s="38">
        <v>543</v>
      </c>
      <c r="P20" s="38">
        <v>8</v>
      </c>
      <c r="Q20" s="37">
        <v>75</v>
      </c>
      <c r="R20" s="37">
        <v>87</v>
      </c>
      <c r="S20" s="38">
        <v>9</v>
      </c>
      <c r="T20" s="38">
        <v>7681</v>
      </c>
      <c r="U20" s="38">
        <v>1843</v>
      </c>
      <c r="V20" s="38">
        <v>62</v>
      </c>
    </row>
    <row r="21" spans="1:22" ht="12.75" customHeight="1" x14ac:dyDescent="0.25">
      <c r="A21" s="24" t="s">
        <v>10</v>
      </c>
      <c r="B21" s="24" t="s">
        <v>62</v>
      </c>
      <c r="C21" s="42">
        <f t="shared" si="1"/>
        <v>1427</v>
      </c>
      <c r="D21" s="37">
        <v>0</v>
      </c>
      <c r="E21" s="37">
        <v>0</v>
      </c>
      <c r="F21" s="37">
        <v>334</v>
      </c>
      <c r="G21" s="37">
        <v>0</v>
      </c>
      <c r="H21" s="37">
        <v>9</v>
      </c>
      <c r="I21" s="37">
        <v>816</v>
      </c>
      <c r="J21" s="37">
        <v>0</v>
      </c>
      <c r="K21" s="37">
        <v>97</v>
      </c>
      <c r="L21" s="37">
        <v>0</v>
      </c>
      <c r="M21" s="37">
        <v>0</v>
      </c>
      <c r="N21" s="37">
        <v>0</v>
      </c>
      <c r="O21" s="37">
        <v>10</v>
      </c>
      <c r="P21" s="37">
        <v>0</v>
      </c>
      <c r="Q21" s="37">
        <v>0</v>
      </c>
      <c r="R21" s="37">
        <v>0</v>
      </c>
      <c r="S21" s="37">
        <v>57</v>
      </c>
      <c r="T21" s="37">
        <v>104</v>
      </c>
      <c r="U21" s="37">
        <v>0</v>
      </c>
      <c r="V21" s="37">
        <v>0</v>
      </c>
    </row>
    <row r="22" spans="1:22" ht="12.75" customHeight="1" x14ac:dyDescent="0.25">
      <c r="A22" s="24" t="s">
        <v>11</v>
      </c>
      <c r="B22" s="24" t="s">
        <v>16</v>
      </c>
      <c r="C22" s="42">
        <f t="shared" si="1"/>
        <v>1192</v>
      </c>
      <c r="D22" s="37">
        <v>0</v>
      </c>
      <c r="E22" s="37">
        <v>0</v>
      </c>
      <c r="F22" s="37">
        <v>250</v>
      </c>
      <c r="G22" s="37">
        <v>2</v>
      </c>
      <c r="H22" s="37">
        <v>0</v>
      </c>
      <c r="I22" s="37">
        <v>222</v>
      </c>
      <c r="J22" s="37">
        <v>1</v>
      </c>
      <c r="K22" s="37">
        <v>454</v>
      </c>
      <c r="L22" s="37">
        <v>0</v>
      </c>
      <c r="M22" s="37">
        <v>0</v>
      </c>
      <c r="N22" s="37">
        <v>0</v>
      </c>
      <c r="O22" s="38">
        <v>1</v>
      </c>
      <c r="P22" s="37">
        <v>0</v>
      </c>
      <c r="Q22" s="37">
        <v>4</v>
      </c>
      <c r="R22" s="37">
        <v>0</v>
      </c>
      <c r="S22" s="37">
        <v>4</v>
      </c>
      <c r="T22" s="37">
        <v>252</v>
      </c>
      <c r="U22" s="37">
        <v>0</v>
      </c>
      <c r="V22" s="37">
        <v>2</v>
      </c>
    </row>
    <row r="23" spans="1:22" ht="12.75" customHeight="1" x14ac:dyDescent="0.25">
      <c r="A23" s="24" t="s">
        <v>40</v>
      </c>
      <c r="B23" s="24" t="s">
        <v>63</v>
      </c>
      <c r="C23" s="42">
        <f t="shared" si="1"/>
        <v>19963</v>
      </c>
      <c r="D23" s="37">
        <v>0</v>
      </c>
      <c r="E23" s="37">
        <v>0</v>
      </c>
      <c r="F23" s="37">
        <v>33</v>
      </c>
      <c r="G23" s="37">
        <v>0</v>
      </c>
      <c r="H23" s="37">
        <v>0</v>
      </c>
      <c r="I23" s="37">
        <v>258</v>
      </c>
      <c r="J23" s="37">
        <v>0</v>
      </c>
      <c r="K23" s="37">
        <v>7826</v>
      </c>
      <c r="L23" s="37">
        <v>14</v>
      </c>
      <c r="M23" s="37">
        <v>67</v>
      </c>
      <c r="N23" s="37">
        <v>0</v>
      </c>
      <c r="O23" s="37">
        <v>17</v>
      </c>
      <c r="P23" s="37">
        <v>0</v>
      </c>
      <c r="Q23" s="37">
        <v>0</v>
      </c>
      <c r="R23" s="37">
        <v>904</v>
      </c>
      <c r="S23" s="37">
        <v>0</v>
      </c>
      <c r="T23" s="37">
        <v>10363</v>
      </c>
      <c r="U23" s="37">
        <v>463</v>
      </c>
      <c r="V23" s="37">
        <v>18</v>
      </c>
    </row>
    <row r="24" spans="1:22" ht="12.75" customHeight="1" x14ac:dyDescent="0.25">
      <c r="A24" s="8" t="s">
        <v>82</v>
      </c>
      <c r="B24" s="24" t="s">
        <v>17</v>
      </c>
      <c r="C24" s="42">
        <f t="shared" si="1"/>
        <v>11943</v>
      </c>
      <c r="D24" s="37">
        <v>0</v>
      </c>
      <c r="E24" s="37">
        <v>0</v>
      </c>
      <c r="F24" s="37">
        <v>2</v>
      </c>
      <c r="G24" s="37">
        <v>4</v>
      </c>
      <c r="H24" s="37">
        <v>0</v>
      </c>
      <c r="I24" s="37">
        <v>7378</v>
      </c>
      <c r="J24" s="37">
        <v>0</v>
      </c>
      <c r="K24" s="37">
        <v>1554</v>
      </c>
      <c r="L24" s="37">
        <v>55</v>
      </c>
      <c r="M24" s="37">
        <v>296</v>
      </c>
      <c r="N24" s="37">
        <v>0</v>
      </c>
      <c r="O24" s="37">
        <v>118</v>
      </c>
      <c r="P24" s="37">
        <v>70</v>
      </c>
      <c r="Q24" s="37">
        <v>67</v>
      </c>
      <c r="R24" s="37">
        <v>677</v>
      </c>
      <c r="S24" s="37">
        <v>0</v>
      </c>
      <c r="T24" s="37">
        <v>1718</v>
      </c>
      <c r="U24" s="37">
        <v>4</v>
      </c>
      <c r="V24" s="37">
        <v>0</v>
      </c>
    </row>
    <row r="25" spans="1:22" ht="12.75" customHeight="1" x14ac:dyDescent="0.25">
      <c r="A25" s="24" t="s">
        <v>13</v>
      </c>
      <c r="B25" s="24" t="s">
        <v>18</v>
      </c>
      <c r="C25" s="42">
        <f t="shared" si="1"/>
        <v>1831</v>
      </c>
      <c r="D25" s="37">
        <v>0</v>
      </c>
      <c r="E25" s="37">
        <v>0</v>
      </c>
      <c r="F25" s="38">
        <v>0</v>
      </c>
      <c r="G25" s="37">
        <v>6</v>
      </c>
      <c r="H25" s="37">
        <v>0</v>
      </c>
      <c r="I25" s="38">
        <v>686</v>
      </c>
      <c r="J25" s="37">
        <v>0</v>
      </c>
      <c r="K25" s="38">
        <v>297</v>
      </c>
      <c r="L25" s="38">
        <v>5</v>
      </c>
      <c r="M25" s="37">
        <v>201</v>
      </c>
      <c r="N25" s="37">
        <v>0</v>
      </c>
      <c r="O25" s="38">
        <v>36</v>
      </c>
      <c r="P25" s="38">
        <v>10</v>
      </c>
      <c r="Q25" s="38">
        <v>66</v>
      </c>
      <c r="R25" s="37">
        <v>360</v>
      </c>
      <c r="S25" s="37">
        <v>2</v>
      </c>
      <c r="T25" s="38">
        <v>162</v>
      </c>
      <c r="U25" s="38">
        <v>0</v>
      </c>
      <c r="V25" s="38">
        <v>0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6" t="s">
        <v>93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3" t="s">
        <v>73</v>
      </c>
      <c r="B29" s="8"/>
      <c r="C29" s="39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3" t="s">
        <v>75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43" t="s">
        <v>77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8" t="s">
        <v>88</v>
      </c>
      <c r="B32" s="8"/>
      <c r="C32" s="40"/>
      <c r="D32" s="40"/>
      <c r="E32" s="40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A33" s="41" t="s">
        <v>94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>
      <c r="A35" s="8" t="s">
        <v>95</v>
      </c>
      <c r="B35" s="41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7" spans="1:22" ht="12.75" customHeight="1" x14ac:dyDescent="0.25">
      <c r="A37" s="24"/>
      <c r="B37" s="24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</row>
  </sheetData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3">
    <pageSetUpPr fitToPage="1"/>
  </sheetPr>
  <dimension ref="A1:V37"/>
  <sheetViews>
    <sheetView zoomScaleNormal="100" workbookViewId="0"/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9.33203125" style="1" customWidth="1"/>
    <col min="4" max="4" width="7.83203125" style="1" customWidth="1"/>
    <col min="5" max="5" width="7.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83203125" style="1" customWidth="1"/>
    <col min="13" max="13" width="11.33203125" style="1" customWidth="1"/>
    <col min="14" max="14" width="9.5" style="1" customWidth="1"/>
    <col min="15" max="15" width="8.83203125" style="1" customWidth="1"/>
    <col min="16" max="16" width="8" style="1" customWidth="1"/>
    <col min="17" max="17" width="13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4" customFormat="1" ht="16.5" customHeight="1" x14ac:dyDescent="0.2">
      <c r="A1" s="3" t="s">
        <v>68</v>
      </c>
      <c r="B1" s="3"/>
      <c r="U1" s="5"/>
      <c r="V1" s="5" t="s">
        <v>54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5" t="s">
        <v>78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2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3" t="s">
        <v>25</v>
      </c>
      <c r="M6" s="21" t="s">
        <v>41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4" t="s">
        <v>35</v>
      </c>
    </row>
    <row r="7" spans="1:22" ht="12.75" customHeight="1" x14ac:dyDescent="0.25">
      <c r="A7" s="8"/>
      <c r="B7" s="18"/>
      <c r="C7" s="19"/>
      <c r="D7" s="25"/>
      <c r="E7" s="26"/>
      <c r="F7" s="26"/>
      <c r="G7" s="27" t="s">
        <v>37</v>
      </c>
      <c r="H7" s="26"/>
      <c r="I7" s="26"/>
      <c r="J7" s="26"/>
      <c r="K7" s="26"/>
      <c r="L7" s="28"/>
      <c r="M7" s="26"/>
      <c r="N7" s="26"/>
      <c r="O7" s="26"/>
      <c r="P7" s="26"/>
      <c r="Q7" s="26" t="s">
        <v>34</v>
      </c>
      <c r="R7" s="26"/>
      <c r="S7" s="26"/>
      <c r="T7" s="26"/>
      <c r="U7" s="26"/>
      <c r="V7" s="24" t="s">
        <v>36</v>
      </c>
    </row>
    <row r="8" spans="1:22" ht="3.75" customHeight="1" x14ac:dyDescent="0.25">
      <c r="A8" s="29"/>
      <c r="B8" s="30"/>
      <c r="C8" s="31"/>
      <c r="D8" s="32"/>
      <c r="E8" s="33"/>
      <c r="F8" s="33"/>
      <c r="G8" s="33"/>
      <c r="H8" s="33"/>
      <c r="I8" s="33"/>
      <c r="J8" s="33"/>
      <c r="K8" s="33"/>
      <c r="L8" s="34"/>
      <c r="M8" s="33"/>
      <c r="N8" s="33"/>
      <c r="O8" s="33"/>
      <c r="P8" s="33"/>
      <c r="Q8" s="33"/>
      <c r="R8" s="33"/>
      <c r="S8" s="33"/>
      <c r="T8" s="33"/>
      <c r="U8" s="33"/>
      <c r="V8" s="35"/>
    </row>
    <row r="9" spans="1:22" ht="3.75" customHeight="1" x14ac:dyDescent="0.25">
      <c r="A9" s="15"/>
      <c r="B9" s="15"/>
      <c r="C9" s="31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ht="12.75" customHeight="1" x14ac:dyDescent="0.25">
      <c r="A10" s="19" t="s">
        <v>1</v>
      </c>
      <c r="B10" s="19"/>
      <c r="C10" s="36">
        <f>SUM(C11:C25)</f>
        <v>245663</v>
      </c>
      <c r="D10" s="36">
        <f>SUM(D11:D25)</f>
        <v>136</v>
      </c>
      <c r="E10" s="36">
        <f t="shared" ref="E10:V10" si="0">SUM(E11:E25)</f>
        <v>1218</v>
      </c>
      <c r="F10" s="36">
        <f t="shared" si="0"/>
        <v>10298</v>
      </c>
      <c r="G10" s="36">
        <f t="shared" si="0"/>
        <v>395</v>
      </c>
      <c r="H10" s="36">
        <f t="shared" si="0"/>
        <v>8887</v>
      </c>
      <c r="I10" s="36">
        <f t="shared" si="0"/>
        <v>65068</v>
      </c>
      <c r="J10" s="36">
        <f t="shared" si="0"/>
        <v>2</v>
      </c>
      <c r="K10" s="36">
        <f t="shared" si="0"/>
        <v>56230</v>
      </c>
      <c r="L10" s="36">
        <f t="shared" si="0"/>
        <v>1136</v>
      </c>
      <c r="M10" s="36">
        <f t="shared" si="0"/>
        <v>934</v>
      </c>
      <c r="N10" s="42">
        <f t="shared" si="0"/>
        <v>0</v>
      </c>
      <c r="O10" s="36">
        <f t="shared" si="0"/>
        <v>3822</v>
      </c>
      <c r="P10" s="36">
        <f t="shared" si="0"/>
        <v>294</v>
      </c>
      <c r="Q10" s="36">
        <f t="shared" si="0"/>
        <v>447</v>
      </c>
      <c r="R10" s="36">
        <f t="shared" si="0"/>
        <v>1609</v>
      </c>
      <c r="S10" s="36">
        <f t="shared" si="0"/>
        <v>1169</v>
      </c>
      <c r="T10" s="36">
        <f t="shared" si="0"/>
        <v>89193</v>
      </c>
      <c r="U10" s="36">
        <f t="shared" si="0"/>
        <v>3878</v>
      </c>
      <c r="V10" s="36">
        <f t="shared" si="0"/>
        <v>947</v>
      </c>
    </row>
    <row r="11" spans="1:22" ht="12.75" customHeight="1" x14ac:dyDescent="0.25">
      <c r="A11" s="24" t="s">
        <v>55</v>
      </c>
      <c r="B11" s="24" t="s">
        <v>56</v>
      </c>
      <c r="C11" s="36">
        <f>SUM(D11:V11)</f>
        <v>70007</v>
      </c>
      <c r="D11" s="37">
        <v>0</v>
      </c>
      <c r="E11" s="37">
        <v>0</v>
      </c>
      <c r="F11" s="37">
        <v>4031</v>
      </c>
      <c r="G11" s="37">
        <v>0</v>
      </c>
      <c r="H11" s="37">
        <v>7320</v>
      </c>
      <c r="I11" s="37">
        <v>4563</v>
      </c>
      <c r="J11" s="37">
        <v>0</v>
      </c>
      <c r="K11" s="37">
        <v>10557</v>
      </c>
      <c r="L11" s="37">
        <v>0</v>
      </c>
      <c r="M11" s="37">
        <v>0</v>
      </c>
      <c r="N11" s="37">
        <v>0</v>
      </c>
      <c r="O11" s="37">
        <v>1474</v>
      </c>
      <c r="P11" s="37">
        <v>0</v>
      </c>
      <c r="Q11" s="37">
        <v>0</v>
      </c>
      <c r="R11" s="37">
        <v>0</v>
      </c>
      <c r="S11" s="37">
        <v>12</v>
      </c>
      <c r="T11" s="37">
        <v>41830</v>
      </c>
      <c r="U11" s="37">
        <v>0</v>
      </c>
      <c r="V11" s="37">
        <v>220</v>
      </c>
    </row>
    <row r="12" spans="1:22" ht="12.75" customHeight="1" x14ac:dyDescent="0.25">
      <c r="A12" s="24" t="s">
        <v>38</v>
      </c>
      <c r="B12" s="24" t="s">
        <v>57</v>
      </c>
      <c r="C12" s="36">
        <f t="shared" ref="C12:C25" si="1">SUM(D12:V12)</f>
        <v>21448</v>
      </c>
      <c r="D12" s="37">
        <v>0</v>
      </c>
      <c r="E12" s="37">
        <v>0</v>
      </c>
      <c r="F12" s="37">
        <v>1382</v>
      </c>
      <c r="G12" s="37">
        <v>0</v>
      </c>
      <c r="H12" s="37">
        <v>15</v>
      </c>
      <c r="I12" s="37">
        <v>2410</v>
      </c>
      <c r="J12" s="37">
        <v>0</v>
      </c>
      <c r="K12" s="37">
        <v>11911</v>
      </c>
      <c r="L12" s="37">
        <v>0</v>
      </c>
      <c r="M12" s="37">
        <v>32</v>
      </c>
      <c r="N12" s="37">
        <v>0</v>
      </c>
      <c r="O12" s="37">
        <v>106</v>
      </c>
      <c r="P12" s="37">
        <v>0</v>
      </c>
      <c r="Q12" s="37">
        <v>0</v>
      </c>
      <c r="R12" s="37">
        <v>208</v>
      </c>
      <c r="S12" s="37">
        <v>0</v>
      </c>
      <c r="T12" s="37">
        <v>5310</v>
      </c>
      <c r="U12" s="37">
        <v>74</v>
      </c>
      <c r="V12" s="37">
        <v>0</v>
      </c>
    </row>
    <row r="13" spans="1:22" ht="12.75" customHeight="1" x14ac:dyDescent="0.25">
      <c r="A13" s="8" t="s">
        <v>80</v>
      </c>
      <c r="B13" s="24" t="s">
        <v>58</v>
      </c>
      <c r="C13" s="36">
        <f t="shared" si="1"/>
        <v>15837</v>
      </c>
      <c r="D13" s="37">
        <v>47</v>
      </c>
      <c r="E13" s="37">
        <v>0</v>
      </c>
      <c r="F13" s="37">
        <v>682</v>
      </c>
      <c r="G13" s="37">
        <v>368</v>
      </c>
      <c r="H13" s="37">
        <v>219</v>
      </c>
      <c r="I13" s="37">
        <v>6989</v>
      </c>
      <c r="J13" s="37">
        <v>0</v>
      </c>
      <c r="K13" s="37">
        <v>3833</v>
      </c>
      <c r="L13" s="37">
        <v>345</v>
      </c>
      <c r="M13" s="37">
        <v>263</v>
      </c>
      <c r="N13" s="37">
        <v>0</v>
      </c>
      <c r="O13" s="37">
        <v>16</v>
      </c>
      <c r="P13" s="37">
        <v>5</v>
      </c>
      <c r="Q13" s="37">
        <v>65</v>
      </c>
      <c r="R13" s="37">
        <v>137</v>
      </c>
      <c r="S13" s="37">
        <v>1</v>
      </c>
      <c r="T13" s="37">
        <v>2820</v>
      </c>
      <c r="U13" s="37">
        <v>47</v>
      </c>
      <c r="V13" s="37">
        <v>0</v>
      </c>
    </row>
    <row r="14" spans="1:22" ht="12.75" customHeight="1" x14ac:dyDescent="0.25">
      <c r="A14" s="24" t="s">
        <v>2</v>
      </c>
      <c r="B14" s="24" t="s">
        <v>5</v>
      </c>
      <c r="C14" s="36">
        <f t="shared" si="1"/>
        <v>13635</v>
      </c>
      <c r="D14" s="37">
        <v>13</v>
      </c>
      <c r="E14" s="37">
        <v>0</v>
      </c>
      <c r="F14" s="37">
        <v>1400</v>
      </c>
      <c r="G14" s="37">
        <v>24</v>
      </c>
      <c r="H14" s="37">
        <v>156</v>
      </c>
      <c r="I14" s="37">
        <v>1909</v>
      </c>
      <c r="J14" s="37">
        <v>1</v>
      </c>
      <c r="K14" s="37">
        <v>6651</v>
      </c>
      <c r="L14" s="37">
        <v>9</v>
      </c>
      <c r="M14" s="37">
        <v>10</v>
      </c>
      <c r="N14" s="37">
        <v>0</v>
      </c>
      <c r="O14" s="37">
        <v>225</v>
      </c>
      <c r="P14" s="37">
        <v>2</v>
      </c>
      <c r="Q14" s="37">
        <v>149</v>
      </c>
      <c r="R14" s="37">
        <v>0</v>
      </c>
      <c r="S14" s="37">
        <v>457</v>
      </c>
      <c r="T14" s="37">
        <v>2567</v>
      </c>
      <c r="U14" s="37">
        <v>38</v>
      </c>
      <c r="V14" s="37">
        <v>24</v>
      </c>
    </row>
    <row r="15" spans="1:22" ht="12.75" customHeight="1" x14ac:dyDescent="0.25">
      <c r="A15" s="44" t="s">
        <v>81</v>
      </c>
      <c r="B15" s="24" t="s">
        <v>59</v>
      </c>
      <c r="C15" s="36">
        <f t="shared" si="1"/>
        <v>23182</v>
      </c>
      <c r="D15" s="37">
        <v>5</v>
      </c>
      <c r="E15" s="37">
        <v>0</v>
      </c>
      <c r="F15" s="37">
        <v>380</v>
      </c>
      <c r="G15" s="37">
        <v>0</v>
      </c>
      <c r="H15" s="37">
        <v>0</v>
      </c>
      <c r="I15" s="37">
        <v>6410</v>
      </c>
      <c r="J15" s="37">
        <v>0</v>
      </c>
      <c r="K15" s="37">
        <v>4725</v>
      </c>
      <c r="L15" s="37">
        <v>158</v>
      </c>
      <c r="M15" s="37">
        <v>164</v>
      </c>
      <c r="N15" s="37">
        <v>0</v>
      </c>
      <c r="O15" s="37">
        <v>611</v>
      </c>
      <c r="P15" s="37">
        <v>96</v>
      </c>
      <c r="Q15" s="37">
        <v>85</v>
      </c>
      <c r="R15" s="37">
        <v>105</v>
      </c>
      <c r="S15" s="37">
        <v>298</v>
      </c>
      <c r="T15" s="37">
        <v>10006</v>
      </c>
      <c r="U15" s="37">
        <v>7</v>
      </c>
      <c r="V15" s="37">
        <v>132</v>
      </c>
    </row>
    <row r="16" spans="1:22" ht="12.75" customHeight="1" x14ac:dyDescent="0.25">
      <c r="A16" s="24" t="s">
        <v>3</v>
      </c>
      <c r="B16" s="24" t="s">
        <v>60</v>
      </c>
      <c r="C16" s="36">
        <f t="shared" si="1"/>
        <v>7586</v>
      </c>
      <c r="D16" s="37">
        <v>0</v>
      </c>
      <c r="E16" s="37">
        <v>0</v>
      </c>
      <c r="F16" s="37">
        <v>581</v>
      </c>
      <c r="G16" s="37">
        <v>0</v>
      </c>
      <c r="H16" s="37">
        <v>971</v>
      </c>
      <c r="I16" s="37">
        <v>5074</v>
      </c>
      <c r="J16" s="37">
        <v>0</v>
      </c>
      <c r="K16" s="37">
        <v>701</v>
      </c>
      <c r="L16" s="37">
        <v>0</v>
      </c>
      <c r="M16" s="37">
        <v>1</v>
      </c>
      <c r="N16" s="37">
        <v>0</v>
      </c>
      <c r="O16" s="37">
        <v>23</v>
      </c>
      <c r="P16" s="37">
        <v>0</v>
      </c>
      <c r="Q16" s="37">
        <v>12</v>
      </c>
      <c r="R16" s="37">
        <v>0</v>
      </c>
      <c r="S16" s="37">
        <v>5</v>
      </c>
      <c r="T16" s="37">
        <v>218</v>
      </c>
      <c r="U16" s="37">
        <v>0</v>
      </c>
      <c r="V16" s="37">
        <v>0</v>
      </c>
    </row>
    <row r="17" spans="1:22" ht="12.75" customHeight="1" x14ac:dyDescent="0.25">
      <c r="A17" s="24" t="s">
        <v>4</v>
      </c>
      <c r="B17" s="24" t="s">
        <v>61</v>
      </c>
      <c r="C17" s="36">
        <f t="shared" si="1"/>
        <v>4598</v>
      </c>
      <c r="D17" s="37">
        <v>12</v>
      </c>
      <c r="E17" s="37">
        <v>1201</v>
      </c>
      <c r="F17" s="37">
        <v>321</v>
      </c>
      <c r="G17" s="37">
        <v>0</v>
      </c>
      <c r="H17" s="37">
        <v>14</v>
      </c>
      <c r="I17" s="37">
        <v>1391</v>
      </c>
      <c r="J17" s="37">
        <v>0</v>
      </c>
      <c r="K17" s="37">
        <v>701</v>
      </c>
      <c r="L17" s="37">
        <v>3</v>
      </c>
      <c r="M17" s="37">
        <v>0</v>
      </c>
      <c r="N17" s="37">
        <v>0</v>
      </c>
      <c r="O17" s="37">
        <v>165</v>
      </c>
      <c r="P17" s="37">
        <v>8</v>
      </c>
      <c r="Q17" s="37">
        <v>0</v>
      </c>
      <c r="R17" s="37">
        <v>0</v>
      </c>
      <c r="S17" s="37">
        <v>21</v>
      </c>
      <c r="T17" s="37">
        <v>649</v>
      </c>
      <c r="U17" s="37">
        <v>107</v>
      </c>
      <c r="V17" s="37">
        <v>5</v>
      </c>
    </row>
    <row r="18" spans="1:22" ht="12.75" customHeight="1" x14ac:dyDescent="0.25">
      <c r="A18" s="24" t="s">
        <v>8</v>
      </c>
      <c r="B18" s="24" t="s">
        <v>69</v>
      </c>
      <c r="C18" s="36">
        <f t="shared" si="1"/>
        <v>36273</v>
      </c>
      <c r="D18" s="37">
        <v>2</v>
      </c>
      <c r="E18" s="37">
        <v>0</v>
      </c>
      <c r="F18" s="37">
        <v>5</v>
      </c>
      <c r="G18" s="37">
        <v>0</v>
      </c>
      <c r="H18" s="37">
        <v>1</v>
      </c>
      <c r="I18" s="37">
        <v>25296</v>
      </c>
      <c r="J18" s="37">
        <v>1</v>
      </c>
      <c r="K18" s="37">
        <v>7336</v>
      </c>
      <c r="L18" s="37">
        <v>11</v>
      </c>
      <c r="M18" s="37">
        <v>184</v>
      </c>
      <c r="N18" s="37">
        <v>0</v>
      </c>
      <c r="O18" s="37">
        <v>336</v>
      </c>
      <c r="P18" s="37">
        <v>10</v>
      </c>
      <c r="Q18" s="37">
        <v>39</v>
      </c>
      <c r="R18" s="37">
        <v>270</v>
      </c>
      <c r="S18" s="37">
        <v>1</v>
      </c>
      <c r="T18" s="37">
        <v>2733</v>
      </c>
      <c r="U18" s="37">
        <v>48</v>
      </c>
      <c r="V18" s="37">
        <v>0</v>
      </c>
    </row>
    <row r="19" spans="1:22" ht="12.75" customHeight="1" x14ac:dyDescent="0.25">
      <c r="A19" s="24" t="s">
        <v>9</v>
      </c>
      <c r="B19" s="24" t="s">
        <v>14</v>
      </c>
      <c r="C19" s="36">
        <f t="shared" si="1"/>
        <v>8549</v>
      </c>
      <c r="D19" s="38">
        <v>25</v>
      </c>
      <c r="E19" s="37">
        <v>0</v>
      </c>
      <c r="F19" s="38">
        <v>490</v>
      </c>
      <c r="G19" s="37">
        <v>0</v>
      </c>
      <c r="H19" s="38">
        <v>124</v>
      </c>
      <c r="I19" s="38">
        <v>82</v>
      </c>
      <c r="J19" s="37">
        <v>0</v>
      </c>
      <c r="K19" s="38">
        <v>1900</v>
      </c>
      <c r="L19" s="38">
        <v>186</v>
      </c>
      <c r="M19" s="38">
        <v>34</v>
      </c>
      <c r="N19" s="37">
        <v>0</v>
      </c>
      <c r="O19" s="38">
        <v>274</v>
      </c>
      <c r="P19" s="38">
        <v>52</v>
      </c>
      <c r="Q19" s="37">
        <v>0</v>
      </c>
      <c r="R19" s="37">
        <v>0</v>
      </c>
      <c r="S19" s="38">
        <v>149</v>
      </c>
      <c r="T19" s="38">
        <v>5149</v>
      </c>
      <c r="U19" s="37">
        <v>0</v>
      </c>
      <c r="V19" s="37">
        <v>84</v>
      </c>
    </row>
    <row r="20" spans="1:22" ht="12.75" customHeight="1" x14ac:dyDescent="0.25">
      <c r="A20" s="24" t="s">
        <v>39</v>
      </c>
      <c r="B20" s="24" t="s">
        <v>15</v>
      </c>
      <c r="C20" s="36">
        <f t="shared" si="1"/>
        <v>10577</v>
      </c>
      <c r="D20" s="38">
        <v>28</v>
      </c>
      <c r="E20" s="38">
        <v>17</v>
      </c>
      <c r="F20" s="38">
        <v>297</v>
      </c>
      <c r="G20" s="37">
        <v>0</v>
      </c>
      <c r="H20" s="38">
        <v>63</v>
      </c>
      <c r="I20" s="38">
        <v>769</v>
      </c>
      <c r="J20" s="37">
        <v>0</v>
      </c>
      <c r="K20" s="38">
        <v>814</v>
      </c>
      <c r="L20" s="38">
        <v>337</v>
      </c>
      <c r="M20" s="37">
        <v>0</v>
      </c>
      <c r="N20" s="37">
        <v>0</v>
      </c>
      <c r="O20" s="38">
        <v>174</v>
      </c>
      <c r="P20" s="38">
        <v>12</v>
      </c>
      <c r="Q20" s="38">
        <v>0</v>
      </c>
      <c r="R20" s="37">
        <v>0</v>
      </c>
      <c r="S20" s="38">
        <v>26</v>
      </c>
      <c r="T20" s="38">
        <v>5334</v>
      </c>
      <c r="U20" s="38">
        <v>2474</v>
      </c>
      <c r="V20" s="38">
        <v>232</v>
      </c>
    </row>
    <row r="21" spans="1:22" ht="12.75" customHeight="1" x14ac:dyDescent="0.25">
      <c r="A21" s="24" t="s">
        <v>10</v>
      </c>
      <c r="B21" s="24" t="s">
        <v>62</v>
      </c>
      <c r="C21" s="36">
        <f t="shared" si="1"/>
        <v>1642</v>
      </c>
      <c r="D21" s="37">
        <v>0</v>
      </c>
      <c r="E21" s="37">
        <v>0</v>
      </c>
      <c r="F21" s="37">
        <v>334</v>
      </c>
      <c r="G21" s="37">
        <v>0</v>
      </c>
      <c r="H21" s="37">
        <v>4</v>
      </c>
      <c r="I21" s="37">
        <v>894</v>
      </c>
      <c r="J21" s="37">
        <v>0</v>
      </c>
      <c r="K21" s="37">
        <v>164</v>
      </c>
      <c r="L21" s="37">
        <v>0</v>
      </c>
      <c r="M21" s="37">
        <v>1</v>
      </c>
      <c r="N21" s="37">
        <v>0</v>
      </c>
      <c r="O21" s="37">
        <v>36</v>
      </c>
      <c r="P21" s="37">
        <v>0</v>
      </c>
      <c r="Q21" s="37">
        <v>1</v>
      </c>
      <c r="R21" s="37">
        <v>0</v>
      </c>
      <c r="S21" s="37">
        <v>140</v>
      </c>
      <c r="T21" s="37">
        <v>68</v>
      </c>
      <c r="U21" s="37">
        <v>0</v>
      </c>
      <c r="V21" s="37">
        <v>0</v>
      </c>
    </row>
    <row r="22" spans="1:22" ht="12.75" customHeight="1" x14ac:dyDescent="0.25">
      <c r="A22" s="24" t="s">
        <v>11</v>
      </c>
      <c r="B22" s="24" t="s">
        <v>16</v>
      </c>
      <c r="C22" s="36">
        <f t="shared" si="1"/>
        <v>1834</v>
      </c>
      <c r="D22" s="37">
        <v>0</v>
      </c>
      <c r="E22" s="37">
        <v>0</v>
      </c>
      <c r="F22" s="37">
        <v>294</v>
      </c>
      <c r="G22" s="37">
        <v>0</v>
      </c>
      <c r="H22" s="37">
        <v>0</v>
      </c>
      <c r="I22" s="37">
        <v>405</v>
      </c>
      <c r="J22" s="37">
        <v>0</v>
      </c>
      <c r="K22" s="37">
        <v>783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50</v>
      </c>
      <c r="T22" s="37">
        <v>240</v>
      </c>
      <c r="U22" s="37">
        <v>0</v>
      </c>
      <c r="V22" s="37">
        <v>62</v>
      </c>
    </row>
    <row r="23" spans="1:22" ht="12.75" customHeight="1" x14ac:dyDescent="0.25">
      <c r="A23" s="24" t="s">
        <v>40</v>
      </c>
      <c r="B23" s="24" t="s">
        <v>63</v>
      </c>
      <c r="C23" s="36">
        <f t="shared" si="1"/>
        <v>17114</v>
      </c>
      <c r="D23" s="37">
        <v>0</v>
      </c>
      <c r="E23" s="37">
        <v>0</v>
      </c>
      <c r="F23" s="37">
        <v>92</v>
      </c>
      <c r="G23" s="37">
        <v>0</v>
      </c>
      <c r="H23" s="37">
        <v>0</v>
      </c>
      <c r="I23" s="37">
        <v>1017</v>
      </c>
      <c r="J23" s="37">
        <v>0</v>
      </c>
      <c r="K23" s="37">
        <v>4532</v>
      </c>
      <c r="L23" s="37">
        <v>13</v>
      </c>
      <c r="M23" s="37">
        <v>18</v>
      </c>
      <c r="N23" s="37">
        <v>0</v>
      </c>
      <c r="O23" s="37">
        <v>149</v>
      </c>
      <c r="P23" s="37">
        <v>0</v>
      </c>
      <c r="Q23" s="37">
        <v>0</v>
      </c>
      <c r="R23" s="37">
        <v>886</v>
      </c>
      <c r="S23" s="37">
        <v>0</v>
      </c>
      <c r="T23" s="37">
        <v>9334</v>
      </c>
      <c r="U23" s="37">
        <v>1067</v>
      </c>
      <c r="V23" s="37">
        <v>6</v>
      </c>
    </row>
    <row r="24" spans="1:22" ht="12.75" customHeight="1" x14ac:dyDescent="0.25">
      <c r="A24" s="24" t="s">
        <v>12</v>
      </c>
      <c r="B24" s="24" t="s">
        <v>17</v>
      </c>
      <c r="C24" s="36">
        <f t="shared" si="1"/>
        <v>12337</v>
      </c>
      <c r="D24" s="37">
        <v>3</v>
      </c>
      <c r="E24" s="37">
        <v>0</v>
      </c>
      <c r="F24" s="37">
        <v>1</v>
      </c>
      <c r="G24" s="37">
        <v>2</v>
      </c>
      <c r="H24" s="37">
        <v>0</v>
      </c>
      <c r="I24" s="37">
        <v>7801</v>
      </c>
      <c r="J24" s="37">
        <v>0</v>
      </c>
      <c r="K24" s="37">
        <v>1246</v>
      </c>
      <c r="L24" s="37">
        <v>68</v>
      </c>
      <c r="M24" s="37">
        <v>99</v>
      </c>
      <c r="N24" s="37">
        <v>0</v>
      </c>
      <c r="O24" s="37">
        <v>65</v>
      </c>
      <c r="P24" s="37">
        <v>77</v>
      </c>
      <c r="Q24" s="37">
        <v>92</v>
      </c>
      <c r="R24" s="37">
        <v>0</v>
      </c>
      <c r="S24" s="37">
        <v>5</v>
      </c>
      <c r="T24" s="37">
        <v>2753</v>
      </c>
      <c r="U24" s="37">
        <v>12</v>
      </c>
      <c r="V24" s="37">
        <v>113</v>
      </c>
    </row>
    <row r="25" spans="1:22" ht="12.75" customHeight="1" x14ac:dyDescent="0.25">
      <c r="A25" s="24" t="s">
        <v>13</v>
      </c>
      <c r="B25" s="24" t="s">
        <v>18</v>
      </c>
      <c r="C25" s="36">
        <f t="shared" si="1"/>
        <v>1044</v>
      </c>
      <c r="D25" s="37">
        <v>1</v>
      </c>
      <c r="E25" s="37">
        <v>0</v>
      </c>
      <c r="F25" s="38">
        <v>8</v>
      </c>
      <c r="G25" s="37">
        <v>1</v>
      </c>
      <c r="H25" s="37">
        <v>0</v>
      </c>
      <c r="I25" s="38">
        <v>58</v>
      </c>
      <c r="J25" s="37">
        <v>0</v>
      </c>
      <c r="K25" s="38">
        <v>376</v>
      </c>
      <c r="L25" s="38">
        <v>6</v>
      </c>
      <c r="M25" s="38">
        <v>128</v>
      </c>
      <c r="N25" s="37">
        <v>0</v>
      </c>
      <c r="O25" s="38">
        <v>168</v>
      </c>
      <c r="P25" s="38">
        <v>32</v>
      </c>
      <c r="Q25" s="38">
        <v>4</v>
      </c>
      <c r="R25" s="37">
        <v>3</v>
      </c>
      <c r="S25" s="38">
        <v>4</v>
      </c>
      <c r="T25" s="38">
        <v>182</v>
      </c>
      <c r="U25" s="38">
        <v>4</v>
      </c>
      <c r="V25" s="38">
        <v>69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3" t="s">
        <v>73</v>
      </c>
      <c r="B28" s="8"/>
      <c r="C28" s="3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3" t="s">
        <v>75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3" t="s">
        <v>77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41" t="s">
        <v>84</v>
      </c>
      <c r="B32" s="8"/>
      <c r="C32" s="40"/>
      <c r="D32" s="40"/>
      <c r="E32" s="40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95</v>
      </c>
      <c r="B34" s="41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/>
    <row r="36" spans="1:22" ht="12.75" customHeight="1" x14ac:dyDescent="0.25"/>
    <row r="37" spans="1:22" ht="12.75" customHeight="1" x14ac:dyDescent="0.25"/>
  </sheetData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4">
    <pageSetUpPr fitToPage="1"/>
  </sheetPr>
  <dimension ref="A1:V37"/>
  <sheetViews>
    <sheetView workbookViewId="0"/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9.33203125" style="1" customWidth="1"/>
    <col min="4" max="4" width="7.83203125" style="1" customWidth="1"/>
    <col min="5" max="5" width="7.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83203125" style="1" customWidth="1"/>
    <col min="13" max="13" width="11.33203125" style="1" customWidth="1"/>
    <col min="14" max="14" width="9.5" style="1" customWidth="1"/>
    <col min="15" max="15" width="8.83203125" style="1" customWidth="1"/>
    <col min="16" max="16" width="8" style="1" customWidth="1"/>
    <col min="17" max="17" width="13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4" customFormat="1" ht="16.5" customHeight="1" x14ac:dyDescent="0.2">
      <c r="A1" s="3" t="s">
        <v>67</v>
      </c>
      <c r="B1" s="3"/>
      <c r="U1" s="5"/>
      <c r="V1" s="5" t="s">
        <v>54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5" t="s">
        <v>78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2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3" t="s">
        <v>25</v>
      </c>
      <c r="M6" s="21" t="s">
        <v>41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4" t="s">
        <v>35</v>
      </c>
    </row>
    <row r="7" spans="1:22" ht="12.75" customHeight="1" x14ac:dyDescent="0.25">
      <c r="A7" s="8"/>
      <c r="B7" s="18"/>
      <c r="C7" s="19"/>
      <c r="D7" s="25"/>
      <c r="E7" s="26"/>
      <c r="F7" s="26"/>
      <c r="G7" s="27" t="s">
        <v>37</v>
      </c>
      <c r="H7" s="26"/>
      <c r="I7" s="26"/>
      <c r="J7" s="26"/>
      <c r="K7" s="26"/>
      <c r="L7" s="28"/>
      <c r="M7" s="26"/>
      <c r="N7" s="26"/>
      <c r="O7" s="26"/>
      <c r="P7" s="26"/>
      <c r="Q7" s="26" t="s">
        <v>34</v>
      </c>
      <c r="R7" s="26"/>
      <c r="S7" s="26"/>
      <c r="T7" s="26"/>
      <c r="U7" s="26"/>
      <c r="V7" s="24" t="s">
        <v>36</v>
      </c>
    </row>
    <row r="8" spans="1:22" ht="3.75" customHeight="1" x14ac:dyDescent="0.25">
      <c r="A8" s="29"/>
      <c r="B8" s="30"/>
      <c r="C8" s="31"/>
      <c r="D8" s="32"/>
      <c r="E8" s="33"/>
      <c r="F8" s="33"/>
      <c r="G8" s="33"/>
      <c r="H8" s="33"/>
      <c r="I8" s="33"/>
      <c r="J8" s="33"/>
      <c r="K8" s="33"/>
      <c r="L8" s="34"/>
      <c r="M8" s="33"/>
      <c r="N8" s="33"/>
      <c r="O8" s="33"/>
      <c r="P8" s="33"/>
      <c r="Q8" s="33"/>
      <c r="R8" s="33"/>
      <c r="S8" s="33"/>
      <c r="T8" s="33"/>
      <c r="U8" s="33"/>
      <c r="V8" s="35"/>
    </row>
    <row r="9" spans="1:22" ht="3.75" customHeight="1" x14ac:dyDescent="0.25">
      <c r="A9" s="15"/>
      <c r="B9" s="15"/>
      <c r="C9" s="31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ht="12.75" customHeight="1" x14ac:dyDescent="0.25">
      <c r="A10" s="19" t="s">
        <v>1</v>
      </c>
      <c r="B10" s="19"/>
      <c r="C10" s="36">
        <f>SUM(C11:C25)</f>
        <v>254972.06659999999</v>
      </c>
      <c r="D10" s="36">
        <f>SUM(D11:D25)</f>
        <v>108</v>
      </c>
      <c r="E10" s="36">
        <f t="shared" ref="E10:V10" si="0">SUM(E11:E25)</f>
        <v>616</v>
      </c>
      <c r="F10" s="36">
        <f t="shared" si="0"/>
        <v>11717</v>
      </c>
      <c r="G10" s="36">
        <f t="shared" si="0"/>
        <v>494</v>
      </c>
      <c r="H10" s="36">
        <f t="shared" si="0"/>
        <v>8081</v>
      </c>
      <c r="I10" s="36">
        <f t="shared" si="0"/>
        <v>65525</v>
      </c>
      <c r="J10" s="36">
        <f t="shared" si="0"/>
        <v>3</v>
      </c>
      <c r="K10" s="36">
        <f t="shared" si="0"/>
        <v>57990</v>
      </c>
      <c r="L10" s="36">
        <f t="shared" si="0"/>
        <v>3306</v>
      </c>
      <c r="M10" s="36">
        <f t="shared" si="0"/>
        <v>1515</v>
      </c>
      <c r="N10" s="42">
        <f t="shared" si="0"/>
        <v>6.6600000000000006E-2</v>
      </c>
      <c r="O10" s="36">
        <f t="shared" si="0"/>
        <v>4380</v>
      </c>
      <c r="P10" s="36">
        <f t="shared" si="0"/>
        <v>418</v>
      </c>
      <c r="Q10" s="36">
        <f t="shared" si="0"/>
        <v>961</v>
      </c>
      <c r="R10" s="36">
        <f t="shared" si="0"/>
        <v>1788</v>
      </c>
      <c r="S10" s="36">
        <f t="shared" si="0"/>
        <v>1545</v>
      </c>
      <c r="T10" s="36">
        <f t="shared" si="0"/>
        <v>92404</v>
      </c>
      <c r="U10" s="36">
        <f t="shared" si="0"/>
        <v>3338</v>
      </c>
      <c r="V10" s="36">
        <f t="shared" si="0"/>
        <v>783</v>
      </c>
    </row>
    <row r="11" spans="1:22" ht="12.75" customHeight="1" x14ac:dyDescent="0.25">
      <c r="A11" s="24" t="s">
        <v>55</v>
      </c>
      <c r="B11" s="24" t="s">
        <v>56</v>
      </c>
      <c r="C11" s="36">
        <f>SUM(D11:V11)</f>
        <v>59784.066599999998</v>
      </c>
      <c r="D11" s="37">
        <v>0</v>
      </c>
      <c r="E11" s="37">
        <v>0</v>
      </c>
      <c r="F11" s="37">
        <v>3903</v>
      </c>
      <c r="G11" s="37">
        <v>0</v>
      </c>
      <c r="H11" s="37">
        <v>4352</v>
      </c>
      <c r="I11" s="37">
        <v>2925</v>
      </c>
      <c r="J11" s="37">
        <v>0</v>
      </c>
      <c r="K11" s="37">
        <v>10598</v>
      </c>
      <c r="L11" s="37">
        <v>0</v>
      </c>
      <c r="M11" s="37">
        <v>0</v>
      </c>
      <c r="N11" s="37">
        <v>6.6600000000000006E-2</v>
      </c>
      <c r="O11" s="37">
        <v>1353</v>
      </c>
      <c r="P11" s="37">
        <v>0</v>
      </c>
      <c r="Q11" s="37">
        <v>0</v>
      </c>
      <c r="R11" s="37">
        <v>0</v>
      </c>
      <c r="S11" s="37">
        <v>88</v>
      </c>
      <c r="T11" s="37">
        <v>36470</v>
      </c>
      <c r="U11" s="37">
        <v>0</v>
      </c>
      <c r="V11" s="37">
        <v>95</v>
      </c>
    </row>
    <row r="12" spans="1:22" ht="12.75" customHeight="1" x14ac:dyDescent="0.25">
      <c r="A12" s="24" t="s">
        <v>38</v>
      </c>
      <c r="B12" s="24" t="s">
        <v>57</v>
      </c>
      <c r="C12" s="36">
        <f t="shared" ref="C12:C25" si="1">SUM(D12:V12)</f>
        <v>22562</v>
      </c>
      <c r="D12" s="37">
        <v>0</v>
      </c>
      <c r="E12" s="37">
        <v>0</v>
      </c>
      <c r="F12" s="37">
        <v>2204</v>
      </c>
      <c r="G12" s="37">
        <v>0</v>
      </c>
      <c r="H12" s="37">
        <v>38</v>
      </c>
      <c r="I12" s="37">
        <v>2335</v>
      </c>
      <c r="J12" s="37">
        <v>0</v>
      </c>
      <c r="K12" s="37">
        <v>11684</v>
      </c>
      <c r="L12" s="37">
        <v>0</v>
      </c>
      <c r="M12" s="37">
        <v>22</v>
      </c>
      <c r="N12" s="37">
        <v>0</v>
      </c>
      <c r="O12" s="37">
        <v>29</v>
      </c>
      <c r="P12" s="37">
        <v>0</v>
      </c>
      <c r="Q12" s="37">
        <v>0</v>
      </c>
      <c r="R12" s="37">
        <v>100</v>
      </c>
      <c r="S12" s="37">
        <v>0</v>
      </c>
      <c r="T12" s="37">
        <v>6007</v>
      </c>
      <c r="U12" s="37">
        <v>114</v>
      </c>
      <c r="V12" s="37">
        <v>29</v>
      </c>
    </row>
    <row r="13" spans="1:22" ht="12.75" customHeight="1" x14ac:dyDescent="0.25">
      <c r="A13" s="8" t="s">
        <v>80</v>
      </c>
      <c r="B13" s="24" t="s">
        <v>58</v>
      </c>
      <c r="C13" s="36">
        <f t="shared" si="1"/>
        <v>18308</v>
      </c>
      <c r="D13" s="37">
        <v>3</v>
      </c>
      <c r="E13" s="37">
        <v>0</v>
      </c>
      <c r="F13" s="37">
        <v>935</v>
      </c>
      <c r="G13" s="37">
        <v>481</v>
      </c>
      <c r="H13" s="37">
        <v>570</v>
      </c>
      <c r="I13" s="37">
        <v>4719</v>
      </c>
      <c r="J13" s="37">
        <v>0</v>
      </c>
      <c r="K13" s="37">
        <v>1805</v>
      </c>
      <c r="L13" s="37">
        <v>2317</v>
      </c>
      <c r="M13" s="37">
        <v>432</v>
      </c>
      <c r="N13" s="37">
        <v>0</v>
      </c>
      <c r="O13" s="37">
        <v>0</v>
      </c>
      <c r="P13" s="37">
        <v>21</v>
      </c>
      <c r="Q13" s="37">
        <v>323</v>
      </c>
      <c r="R13" s="37">
        <v>92</v>
      </c>
      <c r="S13" s="37">
        <v>121</v>
      </c>
      <c r="T13" s="37">
        <v>6466</v>
      </c>
      <c r="U13" s="37">
        <v>23</v>
      </c>
      <c r="V13" s="37">
        <v>0</v>
      </c>
    </row>
    <row r="14" spans="1:22" ht="12.75" customHeight="1" x14ac:dyDescent="0.25">
      <c r="A14" s="24" t="s">
        <v>2</v>
      </c>
      <c r="B14" s="24" t="s">
        <v>5</v>
      </c>
      <c r="C14" s="36">
        <f t="shared" si="1"/>
        <v>21590</v>
      </c>
      <c r="D14" s="37">
        <v>30</v>
      </c>
      <c r="E14" s="37">
        <v>0</v>
      </c>
      <c r="F14" s="37">
        <v>1177</v>
      </c>
      <c r="G14" s="37">
        <v>9</v>
      </c>
      <c r="H14" s="37">
        <v>728</v>
      </c>
      <c r="I14" s="37">
        <v>3441</v>
      </c>
      <c r="J14" s="37">
        <v>0</v>
      </c>
      <c r="K14" s="37">
        <v>7503</v>
      </c>
      <c r="L14" s="37">
        <v>3</v>
      </c>
      <c r="M14" s="37">
        <v>1</v>
      </c>
      <c r="N14" s="37">
        <v>0</v>
      </c>
      <c r="O14" s="37">
        <v>295</v>
      </c>
      <c r="P14" s="37">
        <v>6</v>
      </c>
      <c r="Q14" s="37">
        <v>329</v>
      </c>
      <c r="R14" s="37">
        <v>0</v>
      </c>
      <c r="S14" s="37">
        <v>584</v>
      </c>
      <c r="T14" s="37">
        <v>7306</v>
      </c>
      <c r="U14" s="37">
        <v>158</v>
      </c>
      <c r="V14" s="37">
        <v>20</v>
      </c>
    </row>
    <row r="15" spans="1:22" ht="12.75" customHeight="1" x14ac:dyDescent="0.25">
      <c r="A15" s="44" t="s">
        <v>81</v>
      </c>
      <c r="B15" s="24" t="s">
        <v>59</v>
      </c>
      <c r="C15" s="36">
        <f t="shared" si="1"/>
        <v>29634</v>
      </c>
      <c r="D15" s="37">
        <v>10</v>
      </c>
      <c r="E15" s="37">
        <v>0</v>
      </c>
      <c r="F15" s="37">
        <v>374</v>
      </c>
      <c r="G15" s="37">
        <v>0</v>
      </c>
      <c r="H15" s="37">
        <v>5</v>
      </c>
      <c r="I15" s="37">
        <v>9941</v>
      </c>
      <c r="J15" s="37">
        <v>0</v>
      </c>
      <c r="K15" s="37">
        <v>7009</v>
      </c>
      <c r="L15" s="37">
        <v>225</v>
      </c>
      <c r="M15" s="37">
        <v>301</v>
      </c>
      <c r="N15" s="37">
        <v>0</v>
      </c>
      <c r="O15" s="37">
        <v>761</v>
      </c>
      <c r="P15" s="37">
        <v>83</v>
      </c>
      <c r="Q15" s="37">
        <v>150</v>
      </c>
      <c r="R15" s="37">
        <v>115</v>
      </c>
      <c r="S15" s="37">
        <v>245</v>
      </c>
      <c r="T15" s="37">
        <v>10303</v>
      </c>
      <c r="U15" s="37">
        <v>5</v>
      </c>
      <c r="V15" s="37">
        <v>107</v>
      </c>
    </row>
    <row r="16" spans="1:22" ht="12.75" customHeight="1" x14ac:dyDescent="0.25">
      <c r="A16" s="24" t="s">
        <v>3</v>
      </c>
      <c r="B16" s="24" t="s">
        <v>60</v>
      </c>
      <c r="C16" s="36">
        <f t="shared" si="1"/>
        <v>8373</v>
      </c>
      <c r="D16" s="37">
        <v>0</v>
      </c>
      <c r="E16" s="37">
        <v>0</v>
      </c>
      <c r="F16" s="37">
        <v>743</v>
      </c>
      <c r="G16" s="37">
        <v>0</v>
      </c>
      <c r="H16" s="37">
        <v>1466</v>
      </c>
      <c r="I16" s="37">
        <v>5336</v>
      </c>
      <c r="J16" s="37">
        <v>0</v>
      </c>
      <c r="K16" s="37">
        <v>597</v>
      </c>
      <c r="L16" s="37">
        <v>6</v>
      </c>
      <c r="M16" s="37">
        <v>0</v>
      </c>
      <c r="N16" s="37">
        <v>0</v>
      </c>
      <c r="O16" s="37">
        <v>18</v>
      </c>
      <c r="P16" s="37">
        <v>0</v>
      </c>
      <c r="Q16" s="37">
        <v>8</v>
      </c>
      <c r="R16" s="37">
        <v>0</v>
      </c>
      <c r="S16" s="37">
        <v>4</v>
      </c>
      <c r="T16" s="37">
        <v>195</v>
      </c>
      <c r="U16" s="37">
        <v>0</v>
      </c>
      <c r="V16" s="37">
        <v>0</v>
      </c>
    </row>
    <row r="17" spans="1:22" ht="12.75" customHeight="1" x14ac:dyDescent="0.25">
      <c r="A17" s="24" t="s">
        <v>4</v>
      </c>
      <c r="B17" s="24" t="s">
        <v>61</v>
      </c>
      <c r="C17" s="36">
        <f t="shared" si="1"/>
        <v>4117</v>
      </c>
      <c r="D17" s="37">
        <v>12</v>
      </c>
      <c r="E17" s="37">
        <v>610</v>
      </c>
      <c r="F17" s="37">
        <v>529</v>
      </c>
      <c r="G17" s="37">
        <v>0</v>
      </c>
      <c r="H17" s="37">
        <v>54</v>
      </c>
      <c r="I17" s="37">
        <v>1282</v>
      </c>
      <c r="J17" s="37">
        <v>0</v>
      </c>
      <c r="K17" s="37">
        <v>409</v>
      </c>
      <c r="L17" s="37">
        <v>9</v>
      </c>
      <c r="M17" s="37">
        <v>0</v>
      </c>
      <c r="N17" s="37">
        <v>0</v>
      </c>
      <c r="O17" s="37">
        <v>249</v>
      </c>
      <c r="P17" s="37">
        <v>17</v>
      </c>
      <c r="Q17" s="37">
        <v>0</v>
      </c>
      <c r="R17" s="37">
        <v>0</v>
      </c>
      <c r="S17" s="37">
        <v>16</v>
      </c>
      <c r="T17" s="37">
        <v>845</v>
      </c>
      <c r="U17" s="37">
        <v>84</v>
      </c>
      <c r="V17" s="37">
        <v>1</v>
      </c>
    </row>
    <row r="18" spans="1:22" ht="12.75" customHeight="1" x14ac:dyDescent="0.25">
      <c r="A18" s="24" t="s">
        <v>8</v>
      </c>
      <c r="B18" s="24" t="s">
        <v>69</v>
      </c>
      <c r="C18" s="36">
        <f t="shared" si="1"/>
        <v>37102</v>
      </c>
      <c r="D18" s="37">
        <v>18</v>
      </c>
      <c r="E18" s="37">
        <v>0</v>
      </c>
      <c r="F18" s="37">
        <v>28</v>
      </c>
      <c r="G18" s="37">
        <v>3</v>
      </c>
      <c r="H18" s="37">
        <v>5</v>
      </c>
      <c r="I18" s="37">
        <v>26165</v>
      </c>
      <c r="J18" s="37">
        <v>0</v>
      </c>
      <c r="K18" s="37">
        <v>8119</v>
      </c>
      <c r="L18" s="37">
        <v>6</v>
      </c>
      <c r="M18" s="37">
        <v>145</v>
      </c>
      <c r="N18" s="37">
        <v>0</v>
      </c>
      <c r="O18" s="37">
        <v>372</v>
      </c>
      <c r="P18" s="37">
        <v>8</v>
      </c>
      <c r="Q18" s="37">
        <v>34</v>
      </c>
      <c r="R18" s="37">
        <v>337</v>
      </c>
      <c r="S18" s="37">
        <v>1</v>
      </c>
      <c r="T18" s="37">
        <v>1709</v>
      </c>
      <c r="U18" s="37">
        <v>152</v>
      </c>
      <c r="V18" s="37">
        <v>0</v>
      </c>
    </row>
    <row r="19" spans="1:22" ht="12.75" customHeight="1" x14ac:dyDescent="0.25">
      <c r="A19" s="24" t="s">
        <v>9</v>
      </c>
      <c r="B19" s="24" t="s">
        <v>14</v>
      </c>
      <c r="C19" s="36">
        <f t="shared" si="1"/>
        <v>9732</v>
      </c>
      <c r="D19" s="38">
        <v>17</v>
      </c>
      <c r="E19" s="37">
        <v>0</v>
      </c>
      <c r="F19" s="38">
        <v>594</v>
      </c>
      <c r="G19" s="37">
        <v>0</v>
      </c>
      <c r="H19" s="38">
        <v>102</v>
      </c>
      <c r="I19" s="38">
        <v>110</v>
      </c>
      <c r="J19" s="37">
        <v>0</v>
      </c>
      <c r="K19" s="38">
        <v>1065</v>
      </c>
      <c r="L19" s="38">
        <v>230</v>
      </c>
      <c r="M19" s="38">
        <v>170</v>
      </c>
      <c r="N19" s="37">
        <v>0</v>
      </c>
      <c r="O19" s="38">
        <v>788</v>
      </c>
      <c r="P19" s="38">
        <v>79</v>
      </c>
      <c r="Q19" s="37">
        <v>0</v>
      </c>
      <c r="R19" s="37">
        <v>0</v>
      </c>
      <c r="S19" s="38">
        <v>208</v>
      </c>
      <c r="T19" s="38">
        <v>6369</v>
      </c>
      <c r="U19" s="37">
        <v>0</v>
      </c>
      <c r="V19" s="37">
        <v>0</v>
      </c>
    </row>
    <row r="20" spans="1:22" ht="12.75" customHeight="1" x14ac:dyDescent="0.25">
      <c r="A20" s="24" t="s">
        <v>39</v>
      </c>
      <c r="B20" s="24" t="s">
        <v>15</v>
      </c>
      <c r="C20" s="36">
        <f t="shared" si="1"/>
        <v>13580</v>
      </c>
      <c r="D20" s="38">
        <v>17</v>
      </c>
      <c r="E20" s="38">
        <v>6</v>
      </c>
      <c r="F20" s="38">
        <v>585</v>
      </c>
      <c r="G20" s="37">
        <v>0</v>
      </c>
      <c r="H20" s="38">
        <v>91</v>
      </c>
      <c r="I20" s="38">
        <v>379</v>
      </c>
      <c r="J20" s="37">
        <v>0</v>
      </c>
      <c r="K20" s="38">
        <v>792</v>
      </c>
      <c r="L20" s="38">
        <v>271</v>
      </c>
      <c r="M20" s="37">
        <v>0</v>
      </c>
      <c r="N20" s="37">
        <v>0</v>
      </c>
      <c r="O20" s="38">
        <v>160</v>
      </c>
      <c r="P20" s="38">
        <v>26</v>
      </c>
      <c r="Q20" s="38">
        <v>1</v>
      </c>
      <c r="R20" s="37">
        <v>0</v>
      </c>
      <c r="S20" s="38">
        <v>17</v>
      </c>
      <c r="T20" s="38">
        <v>9848</v>
      </c>
      <c r="U20" s="38">
        <v>1074</v>
      </c>
      <c r="V20" s="38">
        <v>313</v>
      </c>
    </row>
    <row r="21" spans="1:22" ht="12.75" customHeight="1" x14ac:dyDescent="0.25">
      <c r="A21" s="24" t="s">
        <v>10</v>
      </c>
      <c r="B21" s="24" t="s">
        <v>62</v>
      </c>
      <c r="C21" s="36">
        <f t="shared" si="1"/>
        <v>1834</v>
      </c>
      <c r="D21" s="37">
        <v>0</v>
      </c>
      <c r="E21" s="37">
        <v>0</v>
      </c>
      <c r="F21" s="37">
        <v>217</v>
      </c>
      <c r="G21" s="37">
        <v>0</v>
      </c>
      <c r="H21" s="37">
        <v>16</v>
      </c>
      <c r="I21" s="37">
        <v>1180</v>
      </c>
      <c r="J21" s="37">
        <v>0</v>
      </c>
      <c r="K21" s="37">
        <v>95</v>
      </c>
      <c r="L21" s="37">
        <v>0</v>
      </c>
      <c r="M21" s="37">
        <v>0</v>
      </c>
      <c r="N21" s="37">
        <v>0</v>
      </c>
      <c r="O21" s="37">
        <v>49</v>
      </c>
      <c r="P21" s="37">
        <v>0</v>
      </c>
      <c r="Q21" s="37">
        <v>2</v>
      </c>
      <c r="R21" s="37">
        <v>0</v>
      </c>
      <c r="S21" s="37">
        <v>199</v>
      </c>
      <c r="T21" s="37">
        <v>76</v>
      </c>
      <c r="U21" s="37">
        <v>0</v>
      </c>
      <c r="V21" s="37">
        <v>0</v>
      </c>
    </row>
    <row r="22" spans="1:22" ht="12.75" customHeight="1" x14ac:dyDescent="0.25">
      <c r="A22" s="24" t="s">
        <v>11</v>
      </c>
      <c r="B22" s="24" t="s">
        <v>16</v>
      </c>
      <c r="C22" s="36">
        <f t="shared" si="1"/>
        <v>1660</v>
      </c>
      <c r="D22" s="37">
        <v>0</v>
      </c>
      <c r="E22" s="37">
        <v>0</v>
      </c>
      <c r="F22" s="37">
        <v>300</v>
      </c>
      <c r="G22" s="37">
        <v>1</v>
      </c>
      <c r="H22" s="37">
        <v>0</v>
      </c>
      <c r="I22" s="37">
        <v>330</v>
      </c>
      <c r="J22" s="37">
        <v>2</v>
      </c>
      <c r="K22" s="37">
        <v>695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47</v>
      </c>
      <c r="T22" s="37">
        <v>278</v>
      </c>
      <c r="U22" s="37">
        <v>0</v>
      </c>
      <c r="V22" s="37">
        <v>7</v>
      </c>
    </row>
    <row r="23" spans="1:22" ht="12.75" customHeight="1" x14ac:dyDescent="0.25">
      <c r="A23" s="24" t="s">
        <v>40</v>
      </c>
      <c r="B23" s="24" t="s">
        <v>63</v>
      </c>
      <c r="C23" s="36">
        <f t="shared" si="1"/>
        <v>15898</v>
      </c>
      <c r="D23" s="37">
        <v>0</v>
      </c>
      <c r="E23" s="37">
        <v>0</v>
      </c>
      <c r="F23" s="37">
        <v>107</v>
      </c>
      <c r="G23" s="37">
        <v>0</v>
      </c>
      <c r="H23" s="37">
        <v>654</v>
      </c>
      <c r="I23" s="37">
        <v>65</v>
      </c>
      <c r="J23" s="37">
        <v>0</v>
      </c>
      <c r="K23" s="37">
        <v>6751</v>
      </c>
      <c r="L23" s="37">
        <v>0</v>
      </c>
      <c r="M23" s="37">
        <v>254</v>
      </c>
      <c r="N23" s="37">
        <v>0</v>
      </c>
      <c r="O23" s="37">
        <v>0</v>
      </c>
      <c r="P23" s="37">
        <v>0</v>
      </c>
      <c r="Q23" s="37">
        <v>0</v>
      </c>
      <c r="R23" s="37">
        <v>1132</v>
      </c>
      <c r="S23" s="37">
        <v>0</v>
      </c>
      <c r="T23" s="37">
        <v>5180</v>
      </c>
      <c r="U23" s="37">
        <v>1702</v>
      </c>
      <c r="V23" s="37">
        <v>53</v>
      </c>
    </row>
    <row r="24" spans="1:22" ht="12.75" customHeight="1" x14ac:dyDescent="0.25">
      <c r="A24" s="24" t="s">
        <v>12</v>
      </c>
      <c r="B24" s="24" t="s">
        <v>17</v>
      </c>
      <c r="C24" s="36">
        <f t="shared" si="1"/>
        <v>9716</v>
      </c>
      <c r="D24" s="37">
        <v>0</v>
      </c>
      <c r="E24" s="37">
        <v>0</v>
      </c>
      <c r="F24" s="37">
        <v>16</v>
      </c>
      <c r="G24" s="37">
        <v>0</v>
      </c>
      <c r="H24" s="37">
        <v>0</v>
      </c>
      <c r="I24" s="37">
        <v>7300</v>
      </c>
      <c r="J24" s="37">
        <v>0</v>
      </c>
      <c r="K24" s="37">
        <v>476</v>
      </c>
      <c r="L24" s="37">
        <v>194</v>
      </c>
      <c r="M24" s="37">
        <v>189</v>
      </c>
      <c r="N24" s="37">
        <v>0</v>
      </c>
      <c r="O24" s="37">
        <v>98</v>
      </c>
      <c r="P24" s="37">
        <v>126</v>
      </c>
      <c r="Q24" s="37">
        <v>105</v>
      </c>
      <c r="R24" s="37">
        <v>0</v>
      </c>
      <c r="S24" s="37">
        <v>5</v>
      </c>
      <c r="T24" s="37">
        <v>1112</v>
      </c>
      <c r="U24" s="37">
        <v>6</v>
      </c>
      <c r="V24" s="37">
        <v>89</v>
      </c>
    </row>
    <row r="25" spans="1:22" ht="12.75" customHeight="1" x14ac:dyDescent="0.25">
      <c r="A25" s="24" t="s">
        <v>13</v>
      </c>
      <c r="B25" s="24" t="s">
        <v>18</v>
      </c>
      <c r="C25" s="36">
        <f t="shared" si="1"/>
        <v>1082</v>
      </c>
      <c r="D25" s="38">
        <v>1</v>
      </c>
      <c r="E25" s="37">
        <v>0</v>
      </c>
      <c r="F25" s="38">
        <v>5</v>
      </c>
      <c r="G25" s="37">
        <v>0</v>
      </c>
      <c r="H25" s="37">
        <v>0</v>
      </c>
      <c r="I25" s="38">
        <v>17</v>
      </c>
      <c r="J25" s="37">
        <v>1</v>
      </c>
      <c r="K25" s="38">
        <v>392</v>
      </c>
      <c r="L25" s="38">
        <v>45</v>
      </c>
      <c r="M25" s="38">
        <v>1</v>
      </c>
      <c r="N25" s="37">
        <v>0</v>
      </c>
      <c r="O25" s="38">
        <v>208</v>
      </c>
      <c r="P25" s="38">
        <v>52</v>
      </c>
      <c r="Q25" s="38">
        <v>9</v>
      </c>
      <c r="R25" s="37">
        <v>12</v>
      </c>
      <c r="S25" s="38">
        <v>10</v>
      </c>
      <c r="T25" s="38">
        <v>240</v>
      </c>
      <c r="U25" s="38">
        <v>20</v>
      </c>
      <c r="V25" s="38">
        <v>69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3" t="s">
        <v>73</v>
      </c>
      <c r="B28" s="8"/>
      <c r="C28" s="3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3" t="s">
        <v>75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3" t="s">
        <v>77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41" t="s">
        <v>84</v>
      </c>
      <c r="B32" s="8"/>
      <c r="C32" s="40"/>
      <c r="D32" s="40"/>
      <c r="E32" s="40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95</v>
      </c>
      <c r="B34" s="41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/>
    <row r="36" spans="1:22" ht="12.75" customHeight="1" x14ac:dyDescent="0.25"/>
    <row r="37" spans="1:22" ht="12.75" customHeight="1" x14ac:dyDescent="0.25"/>
  </sheetData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5">
    <pageSetUpPr fitToPage="1"/>
  </sheetPr>
  <dimension ref="A1:V37"/>
  <sheetViews>
    <sheetView zoomScaleNormal="100" workbookViewId="0"/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9.33203125" style="1" customWidth="1"/>
    <col min="4" max="4" width="7.83203125" style="1" customWidth="1"/>
    <col min="5" max="5" width="7.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83203125" style="1" customWidth="1"/>
    <col min="13" max="13" width="11.33203125" style="1" customWidth="1"/>
    <col min="14" max="14" width="9.5" style="1" customWidth="1"/>
    <col min="15" max="15" width="8.83203125" style="1" customWidth="1"/>
    <col min="16" max="16" width="8" style="1" customWidth="1"/>
    <col min="17" max="17" width="13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4" customFormat="1" ht="16.5" customHeight="1" x14ac:dyDescent="0.2">
      <c r="A1" s="3" t="s">
        <v>66</v>
      </c>
      <c r="B1" s="3"/>
      <c r="U1" s="5"/>
      <c r="V1" s="5" t="s">
        <v>54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5" t="s">
        <v>78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2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3" t="s">
        <v>25</v>
      </c>
      <c r="M6" s="21" t="s">
        <v>41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4" t="s">
        <v>35</v>
      </c>
    </row>
    <row r="7" spans="1:22" ht="12.75" customHeight="1" x14ac:dyDescent="0.25">
      <c r="A7" s="8"/>
      <c r="B7" s="18"/>
      <c r="C7" s="19"/>
      <c r="D7" s="25"/>
      <c r="E7" s="26"/>
      <c r="F7" s="26"/>
      <c r="G7" s="27" t="s">
        <v>37</v>
      </c>
      <c r="H7" s="26"/>
      <c r="I7" s="26"/>
      <c r="J7" s="26"/>
      <c r="K7" s="26"/>
      <c r="L7" s="28"/>
      <c r="M7" s="26"/>
      <c r="N7" s="26"/>
      <c r="O7" s="26"/>
      <c r="P7" s="26"/>
      <c r="Q7" s="26" t="s">
        <v>34</v>
      </c>
      <c r="R7" s="26"/>
      <c r="S7" s="26"/>
      <c r="T7" s="26"/>
      <c r="U7" s="26"/>
      <c r="V7" s="24" t="s">
        <v>36</v>
      </c>
    </row>
    <row r="8" spans="1:22" ht="3.75" customHeight="1" x14ac:dyDescent="0.25">
      <c r="A8" s="29"/>
      <c r="B8" s="30"/>
      <c r="C8" s="31"/>
      <c r="D8" s="32"/>
      <c r="E8" s="33"/>
      <c r="F8" s="33"/>
      <c r="G8" s="33"/>
      <c r="H8" s="33"/>
      <c r="I8" s="33"/>
      <c r="J8" s="33"/>
      <c r="K8" s="33"/>
      <c r="L8" s="34"/>
      <c r="M8" s="33"/>
      <c r="N8" s="33"/>
      <c r="O8" s="33"/>
      <c r="P8" s="33"/>
      <c r="Q8" s="33"/>
      <c r="R8" s="33"/>
      <c r="S8" s="33"/>
      <c r="T8" s="33"/>
      <c r="U8" s="33"/>
      <c r="V8" s="35"/>
    </row>
    <row r="9" spans="1:22" ht="3.75" customHeight="1" x14ac:dyDescent="0.25">
      <c r="A9" s="15"/>
      <c r="B9" s="15"/>
      <c r="C9" s="31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ht="12.75" customHeight="1" x14ac:dyDescent="0.25">
      <c r="A10" s="19" t="s">
        <v>1</v>
      </c>
      <c r="B10" s="19"/>
      <c r="C10" s="36">
        <f>SUM(C11:C25)</f>
        <v>273451</v>
      </c>
      <c r="D10" s="36">
        <f>SUM(D11:D25)</f>
        <v>189</v>
      </c>
      <c r="E10" s="36">
        <f t="shared" ref="E10:V10" si="0">SUM(E11:E25)</f>
        <v>481</v>
      </c>
      <c r="F10" s="36">
        <f t="shared" si="0"/>
        <v>12002</v>
      </c>
      <c r="G10" s="36">
        <f t="shared" si="0"/>
        <v>420</v>
      </c>
      <c r="H10" s="36">
        <f t="shared" si="0"/>
        <v>10615</v>
      </c>
      <c r="I10" s="36">
        <f t="shared" si="0"/>
        <v>85467</v>
      </c>
      <c r="J10" s="36">
        <f t="shared" si="0"/>
        <v>6</v>
      </c>
      <c r="K10" s="36">
        <f t="shared" si="0"/>
        <v>56328</v>
      </c>
      <c r="L10" s="36">
        <f t="shared" si="0"/>
        <v>3202</v>
      </c>
      <c r="M10" s="36">
        <f t="shared" si="0"/>
        <v>1480</v>
      </c>
      <c r="N10" s="36">
        <f t="shared" si="0"/>
        <v>17</v>
      </c>
      <c r="O10" s="36">
        <f t="shared" si="0"/>
        <v>4192</v>
      </c>
      <c r="P10" s="36">
        <f t="shared" si="0"/>
        <v>642</v>
      </c>
      <c r="Q10" s="36">
        <f t="shared" si="0"/>
        <v>1351</v>
      </c>
      <c r="R10" s="36">
        <f t="shared" si="0"/>
        <v>1746</v>
      </c>
      <c r="S10" s="36">
        <f t="shared" si="0"/>
        <v>1492</v>
      </c>
      <c r="T10" s="36">
        <f t="shared" si="0"/>
        <v>90685</v>
      </c>
      <c r="U10" s="36">
        <f t="shared" si="0"/>
        <v>2411</v>
      </c>
      <c r="V10" s="36">
        <f t="shared" si="0"/>
        <v>725</v>
      </c>
    </row>
    <row r="11" spans="1:22" ht="12.75" customHeight="1" x14ac:dyDescent="0.25">
      <c r="A11" s="24" t="s">
        <v>55</v>
      </c>
      <c r="B11" s="24" t="s">
        <v>56</v>
      </c>
      <c r="C11" s="36">
        <f>SUM(D11:V11)</f>
        <v>64536</v>
      </c>
      <c r="D11" s="37">
        <v>0</v>
      </c>
      <c r="E11" s="37">
        <v>0</v>
      </c>
      <c r="F11" s="37">
        <v>4200</v>
      </c>
      <c r="G11" s="37">
        <v>0</v>
      </c>
      <c r="H11" s="37">
        <v>7903</v>
      </c>
      <c r="I11" s="37">
        <v>3760</v>
      </c>
      <c r="J11" s="37">
        <v>0</v>
      </c>
      <c r="K11" s="37">
        <v>9998</v>
      </c>
      <c r="L11" s="37">
        <v>0</v>
      </c>
      <c r="M11" s="37">
        <v>0</v>
      </c>
      <c r="N11" s="37">
        <v>0</v>
      </c>
      <c r="O11" s="37">
        <v>1793</v>
      </c>
      <c r="P11" s="37">
        <v>0</v>
      </c>
      <c r="Q11" s="37">
        <v>0</v>
      </c>
      <c r="R11" s="37">
        <v>0</v>
      </c>
      <c r="S11" s="37">
        <v>3</v>
      </c>
      <c r="T11" s="37">
        <v>36815</v>
      </c>
      <c r="U11" s="37">
        <v>0</v>
      </c>
      <c r="V11" s="37">
        <v>64</v>
      </c>
    </row>
    <row r="12" spans="1:22" ht="12.75" customHeight="1" x14ac:dyDescent="0.25">
      <c r="A12" s="24" t="s">
        <v>38</v>
      </c>
      <c r="B12" s="24" t="s">
        <v>57</v>
      </c>
      <c r="C12" s="36">
        <f t="shared" ref="C12:C25" si="1">SUM(D12:V12)</f>
        <v>19740</v>
      </c>
      <c r="D12" s="37">
        <v>2</v>
      </c>
      <c r="E12" s="37">
        <v>0</v>
      </c>
      <c r="F12" s="37">
        <v>2749</v>
      </c>
      <c r="G12" s="37">
        <v>0</v>
      </c>
      <c r="H12" s="37">
        <v>225</v>
      </c>
      <c r="I12" s="37">
        <v>1303</v>
      </c>
      <c r="J12" s="37">
        <v>0</v>
      </c>
      <c r="K12" s="37">
        <v>9539</v>
      </c>
      <c r="L12" s="37">
        <v>0</v>
      </c>
      <c r="M12" s="37">
        <v>32</v>
      </c>
      <c r="N12" s="37">
        <v>0</v>
      </c>
      <c r="O12" s="37">
        <v>9</v>
      </c>
      <c r="P12" s="37">
        <v>0</v>
      </c>
      <c r="Q12" s="37">
        <v>0</v>
      </c>
      <c r="R12" s="37">
        <v>112</v>
      </c>
      <c r="S12" s="37">
        <v>0</v>
      </c>
      <c r="T12" s="37">
        <v>5725</v>
      </c>
      <c r="U12" s="37">
        <v>32</v>
      </c>
      <c r="V12" s="37">
        <v>12</v>
      </c>
    </row>
    <row r="13" spans="1:22" ht="12.75" customHeight="1" x14ac:dyDescent="0.25">
      <c r="A13" s="8" t="s">
        <v>80</v>
      </c>
      <c r="B13" s="24" t="s">
        <v>58</v>
      </c>
      <c r="C13" s="36">
        <f t="shared" si="1"/>
        <v>20512</v>
      </c>
      <c r="D13" s="37">
        <v>83</v>
      </c>
      <c r="E13" s="37">
        <v>0</v>
      </c>
      <c r="F13" s="37">
        <v>388</v>
      </c>
      <c r="G13" s="37">
        <v>409</v>
      </c>
      <c r="H13" s="37">
        <v>1020</v>
      </c>
      <c r="I13" s="37">
        <v>5364</v>
      </c>
      <c r="J13" s="37">
        <v>0</v>
      </c>
      <c r="K13" s="37">
        <v>1179</v>
      </c>
      <c r="L13" s="37">
        <v>2107</v>
      </c>
      <c r="M13" s="37">
        <v>322</v>
      </c>
      <c r="N13" s="37">
        <v>0</v>
      </c>
      <c r="O13" s="37">
        <v>0</v>
      </c>
      <c r="P13" s="37">
        <v>12</v>
      </c>
      <c r="Q13" s="37">
        <v>170</v>
      </c>
      <c r="R13" s="37">
        <v>167</v>
      </c>
      <c r="S13" s="37">
        <v>7</v>
      </c>
      <c r="T13" s="37">
        <v>9268</v>
      </c>
      <c r="U13" s="37">
        <v>16</v>
      </c>
      <c r="V13" s="37">
        <v>0</v>
      </c>
    </row>
    <row r="14" spans="1:22" ht="12.75" customHeight="1" x14ac:dyDescent="0.25">
      <c r="A14" s="24" t="s">
        <v>2</v>
      </c>
      <c r="B14" s="24" t="s">
        <v>5</v>
      </c>
      <c r="C14" s="36">
        <f t="shared" si="1"/>
        <v>21760</v>
      </c>
      <c r="D14" s="37">
        <v>10</v>
      </c>
      <c r="E14" s="37">
        <v>0</v>
      </c>
      <c r="F14" s="37">
        <v>1139</v>
      </c>
      <c r="G14" s="37">
        <v>9</v>
      </c>
      <c r="H14" s="37">
        <v>85</v>
      </c>
      <c r="I14" s="37">
        <v>1968</v>
      </c>
      <c r="J14" s="37">
        <v>1</v>
      </c>
      <c r="K14" s="37">
        <v>8885</v>
      </c>
      <c r="L14" s="37">
        <v>3</v>
      </c>
      <c r="M14" s="37">
        <v>58</v>
      </c>
      <c r="N14" s="37">
        <v>0</v>
      </c>
      <c r="O14" s="37">
        <v>107</v>
      </c>
      <c r="P14" s="37">
        <v>4</v>
      </c>
      <c r="Q14" s="37">
        <v>321</v>
      </c>
      <c r="R14" s="37">
        <v>0</v>
      </c>
      <c r="S14" s="37">
        <v>707</v>
      </c>
      <c r="T14" s="37">
        <v>8340</v>
      </c>
      <c r="U14" s="37">
        <v>104</v>
      </c>
      <c r="V14" s="37">
        <v>19</v>
      </c>
    </row>
    <row r="15" spans="1:22" ht="12.75" customHeight="1" x14ac:dyDescent="0.25">
      <c r="A15" s="44" t="s">
        <v>81</v>
      </c>
      <c r="B15" s="24" t="s">
        <v>59</v>
      </c>
      <c r="C15" s="36">
        <f t="shared" si="1"/>
        <v>35692</v>
      </c>
      <c r="D15" s="37">
        <v>9</v>
      </c>
      <c r="E15" s="37">
        <v>0</v>
      </c>
      <c r="F15" s="37">
        <v>920</v>
      </c>
      <c r="G15" s="37">
        <v>0</v>
      </c>
      <c r="H15" s="37">
        <v>1</v>
      </c>
      <c r="I15" s="37">
        <v>15984</v>
      </c>
      <c r="J15" s="37">
        <v>4</v>
      </c>
      <c r="K15" s="37">
        <v>5986</v>
      </c>
      <c r="L15" s="37">
        <v>196</v>
      </c>
      <c r="M15" s="37">
        <v>246</v>
      </c>
      <c r="N15" s="37">
        <v>0</v>
      </c>
      <c r="O15" s="37">
        <v>797</v>
      </c>
      <c r="P15" s="37">
        <v>86</v>
      </c>
      <c r="Q15" s="37">
        <v>160</v>
      </c>
      <c r="R15" s="37">
        <v>110</v>
      </c>
      <c r="S15" s="37">
        <v>300</v>
      </c>
      <c r="T15" s="37">
        <v>10665</v>
      </c>
      <c r="U15" s="37">
        <v>24</v>
      </c>
      <c r="V15" s="37">
        <v>204</v>
      </c>
    </row>
    <row r="16" spans="1:22" ht="12.75" customHeight="1" x14ac:dyDescent="0.25">
      <c r="A16" s="24" t="s">
        <v>3</v>
      </c>
      <c r="B16" s="24" t="s">
        <v>60</v>
      </c>
      <c r="C16" s="36">
        <f t="shared" si="1"/>
        <v>11046</v>
      </c>
      <c r="D16" s="37">
        <v>0</v>
      </c>
      <c r="E16" s="37">
        <v>0</v>
      </c>
      <c r="F16" s="37">
        <v>611</v>
      </c>
      <c r="G16" s="37">
        <v>0</v>
      </c>
      <c r="H16" s="37">
        <v>1098</v>
      </c>
      <c r="I16" s="37">
        <v>8583</v>
      </c>
      <c r="J16" s="37">
        <v>0</v>
      </c>
      <c r="K16" s="37">
        <v>529</v>
      </c>
      <c r="L16" s="37">
        <v>0</v>
      </c>
      <c r="M16" s="37">
        <v>0</v>
      </c>
      <c r="N16" s="37">
        <v>0</v>
      </c>
      <c r="O16" s="37">
        <v>32</v>
      </c>
      <c r="P16" s="37">
        <v>1</v>
      </c>
      <c r="Q16" s="37">
        <v>7</v>
      </c>
      <c r="R16" s="37">
        <v>0</v>
      </c>
      <c r="S16" s="37">
        <v>2</v>
      </c>
      <c r="T16" s="37">
        <v>183</v>
      </c>
      <c r="U16" s="37">
        <v>0</v>
      </c>
      <c r="V16" s="37">
        <v>0</v>
      </c>
    </row>
    <row r="17" spans="1:22" ht="12.75" customHeight="1" x14ac:dyDescent="0.25">
      <c r="A17" s="24" t="s">
        <v>4</v>
      </c>
      <c r="B17" s="24" t="s">
        <v>61</v>
      </c>
      <c r="C17" s="36">
        <f t="shared" si="1"/>
        <v>3641</v>
      </c>
      <c r="D17" s="37">
        <v>13</v>
      </c>
      <c r="E17" s="37">
        <v>443</v>
      </c>
      <c r="F17" s="37">
        <v>635</v>
      </c>
      <c r="G17" s="37">
        <v>0</v>
      </c>
      <c r="H17" s="37">
        <v>8</v>
      </c>
      <c r="I17" s="37">
        <v>1023</v>
      </c>
      <c r="J17" s="37">
        <v>0</v>
      </c>
      <c r="K17" s="37">
        <v>591</v>
      </c>
      <c r="L17" s="37">
        <v>10</v>
      </c>
      <c r="M17" s="37">
        <v>0</v>
      </c>
      <c r="N17" s="37">
        <v>17</v>
      </c>
      <c r="O17" s="37">
        <v>276</v>
      </c>
      <c r="P17" s="37">
        <v>12</v>
      </c>
      <c r="Q17" s="37">
        <v>0</v>
      </c>
      <c r="R17" s="37">
        <v>0</v>
      </c>
      <c r="S17" s="37">
        <v>40</v>
      </c>
      <c r="T17" s="37">
        <v>398</v>
      </c>
      <c r="U17" s="37">
        <v>170</v>
      </c>
      <c r="V17" s="37">
        <v>5</v>
      </c>
    </row>
    <row r="18" spans="1:22" ht="12.75" customHeight="1" x14ac:dyDescent="0.25">
      <c r="A18" s="24" t="s">
        <v>8</v>
      </c>
      <c r="B18" s="24" t="s">
        <v>69</v>
      </c>
      <c r="C18" s="36">
        <f t="shared" si="1"/>
        <v>54796</v>
      </c>
      <c r="D18" s="37">
        <v>9</v>
      </c>
      <c r="E18" s="37">
        <v>0</v>
      </c>
      <c r="F18" s="37">
        <v>12</v>
      </c>
      <c r="G18" s="37">
        <v>0</v>
      </c>
      <c r="H18" s="37">
        <v>2</v>
      </c>
      <c r="I18" s="37">
        <v>37711</v>
      </c>
      <c r="J18" s="37">
        <v>0</v>
      </c>
      <c r="K18" s="37">
        <v>10556</v>
      </c>
      <c r="L18" s="37">
        <v>17</v>
      </c>
      <c r="M18" s="37">
        <v>192</v>
      </c>
      <c r="N18" s="37">
        <v>0</v>
      </c>
      <c r="O18" s="37">
        <v>324</v>
      </c>
      <c r="P18" s="37">
        <v>2</v>
      </c>
      <c r="Q18" s="37">
        <v>35</v>
      </c>
      <c r="R18" s="37">
        <v>492</v>
      </c>
      <c r="S18" s="37">
        <v>5</v>
      </c>
      <c r="T18" s="37">
        <v>5194</v>
      </c>
      <c r="U18" s="37">
        <v>245</v>
      </c>
      <c r="V18" s="37">
        <v>0</v>
      </c>
    </row>
    <row r="19" spans="1:22" ht="12.75" customHeight="1" x14ac:dyDescent="0.25">
      <c r="A19" s="24" t="s">
        <v>9</v>
      </c>
      <c r="B19" s="24" t="s">
        <v>14</v>
      </c>
      <c r="C19" s="36">
        <f t="shared" si="1"/>
        <v>6484</v>
      </c>
      <c r="D19" s="38">
        <v>46</v>
      </c>
      <c r="E19" s="37">
        <v>0</v>
      </c>
      <c r="F19" s="38">
        <v>731</v>
      </c>
      <c r="G19" s="37">
        <v>0</v>
      </c>
      <c r="H19" s="38">
        <v>194</v>
      </c>
      <c r="I19" s="38">
        <v>103</v>
      </c>
      <c r="J19" s="37">
        <v>0</v>
      </c>
      <c r="K19" s="38">
        <v>833</v>
      </c>
      <c r="L19" s="38">
        <v>203</v>
      </c>
      <c r="M19" s="38">
        <v>99</v>
      </c>
      <c r="N19" s="37">
        <v>0</v>
      </c>
      <c r="O19" s="38">
        <v>380</v>
      </c>
      <c r="P19" s="38">
        <v>98</v>
      </c>
      <c r="Q19" s="37">
        <v>0</v>
      </c>
      <c r="R19" s="37">
        <v>0</v>
      </c>
      <c r="S19" s="38">
        <v>236</v>
      </c>
      <c r="T19" s="38">
        <v>3561</v>
      </c>
      <c r="U19" s="37">
        <v>0</v>
      </c>
      <c r="V19" s="37">
        <v>0</v>
      </c>
    </row>
    <row r="20" spans="1:22" ht="12.75" customHeight="1" x14ac:dyDescent="0.25">
      <c r="A20" s="24" t="s">
        <v>39</v>
      </c>
      <c r="B20" s="24" t="s">
        <v>15</v>
      </c>
      <c r="C20" s="36">
        <f t="shared" si="1"/>
        <v>7124</v>
      </c>
      <c r="D20" s="38">
        <v>17</v>
      </c>
      <c r="E20" s="38">
        <v>38</v>
      </c>
      <c r="F20" s="38">
        <v>172</v>
      </c>
      <c r="G20" s="37">
        <v>0</v>
      </c>
      <c r="H20" s="38">
        <v>75</v>
      </c>
      <c r="I20" s="38">
        <v>217</v>
      </c>
      <c r="J20" s="37">
        <v>0</v>
      </c>
      <c r="K20" s="38">
        <v>322</v>
      </c>
      <c r="L20" s="38">
        <v>597</v>
      </c>
      <c r="M20" s="37">
        <v>0</v>
      </c>
      <c r="N20" s="38">
        <v>0</v>
      </c>
      <c r="O20" s="38">
        <v>198</v>
      </c>
      <c r="P20" s="38">
        <v>15</v>
      </c>
      <c r="Q20" s="38">
        <v>0</v>
      </c>
      <c r="R20" s="37">
        <v>0</v>
      </c>
      <c r="S20" s="38">
        <v>9</v>
      </c>
      <c r="T20" s="38">
        <v>4271</v>
      </c>
      <c r="U20" s="38">
        <v>800</v>
      </c>
      <c r="V20" s="38">
        <v>393</v>
      </c>
    </row>
    <row r="21" spans="1:22" ht="12.75" customHeight="1" x14ac:dyDescent="0.25">
      <c r="A21" s="24" t="s">
        <v>10</v>
      </c>
      <c r="B21" s="24" t="s">
        <v>62</v>
      </c>
      <c r="C21" s="36">
        <f t="shared" si="1"/>
        <v>1734</v>
      </c>
      <c r="D21" s="37">
        <v>0</v>
      </c>
      <c r="E21" s="37">
        <v>0</v>
      </c>
      <c r="F21" s="37">
        <v>209</v>
      </c>
      <c r="G21" s="37">
        <v>0</v>
      </c>
      <c r="H21" s="37">
        <v>4</v>
      </c>
      <c r="I21" s="37">
        <v>1101</v>
      </c>
      <c r="J21" s="37">
        <v>1</v>
      </c>
      <c r="K21" s="37">
        <v>122</v>
      </c>
      <c r="L21" s="37">
        <v>0</v>
      </c>
      <c r="M21" s="37">
        <v>0</v>
      </c>
      <c r="N21" s="37">
        <v>0</v>
      </c>
      <c r="O21" s="37">
        <v>59</v>
      </c>
      <c r="P21" s="37">
        <v>0</v>
      </c>
      <c r="Q21" s="37">
        <v>1</v>
      </c>
      <c r="R21" s="37">
        <v>0</v>
      </c>
      <c r="S21" s="37">
        <v>156</v>
      </c>
      <c r="T21" s="37">
        <v>81</v>
      </c>
      <c r="U21" s="37">
        <v>0</v>
      </c>
      <c r="V21" s="37">
        <v>0</v>
      </c>
    </row>
    <row r="22" spans="1:22" ht="12.75" customHeight="1" x14ac:dyDescent="0.25">
      <c r="A22" s="24" t="s">
        <v>11</v>
      </c>
      <c r="B22" s="24" t="s">
        <v>16</v>
      </c>
      <c r="C22" s="36">
        <f t="shared" si="1"/>
        <v>1832</v>
      </c>
      <c r="D22" s="37">
        <v>0</v>
      </c>
      <c r="E22" s="37">
        <v>0</v>
      </c>
      <c r="F22" s="37">
        <v>141</v>
      </c>
      <c r="G22" s="37">
        <v>0</v>
      </c>
      <c r="H22" s="37">
        <v>0</v>
      </c>
      <c r="I22" s="37">
        <v>587</v>
      </c>
      <c r="J22" s="37">
        <v>0</v>
      </c>
      <c r="K22" s="37">
        <v>733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27</v>
      </c>
      <c r="T22" s="37">
        <v>332</v>
      </c>
      <c r="U22" s="37">
        <v>0</v>
      </c>
      <c r="V22" s="37">
        <v>12</v>
      </c>
    </row>
    <row r="23" spans="1:22" ht="12.75" customHeight="1" x14ac:dyDescent="0.25">
      <c r="A23" s="24" t="s">
        <v>40</v>
      </c>
      <c r="B23" s="24" t="s">
        <v>63</v>
      </c>
      <c r="C23" s="36">
        <f t="shared" si="1"/>
        <v>13057</v>
      </c>
      <c r="D23" s="37">
        <v>0</v>
      </c>
      <c r="E23" s="37">
        <v>0</v>
      </c>
      <c r="F23" s="37">
        <v>79</v>
      </c>
      <c r="G23" s="37">
        <v>0</v>
      </c>
      <c r="H23" s="37">
        <v>0</v>
      </c>
      <c r="I23" s="37">
        <v>178</v>
      </c>
      <c r="J23" s="37">
        <v>0</v>
      </c>
      <c r="K23" s="37">
        <v>6120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304</v>
      </c>
      <c r="R23" s="37">
        <v>861</v>
      </c>
      <c r="S23" s="37">
        <v>0</v>
      </c>
      <c r="T23" s="37">
        <v>4527</v>
      </c>
      <c r="U23" s="37">
        <v>972</v>
      </c>
      <c r="V23" s="37">
        <v>16</v>
      </c>
    </row>
    <row r="24" spans="1:22" ht="12.75" customHeight="1" x14ac:dyDescent="0.25">
      <c r="A24" s="24" t="s">
        <v>12</v>
      </c>
      <c r="B24" s="24" t="s">
        <v>17</v>
      </c>
      <c r="C24" s="36">
        <f t="shared" si="1"/>
        <v>10207</v>
      </c>
      <c r="D24" s="37">
        <v>0</v>
      </c>
      <c r="E24" s="37">
        <v>0</v>
      </c>
      <c r="F24" s="37">
        <v>12</v>
      </c>
      <c r="G24" s="37">
        <v>0</v>
      </c>
      <c r="H24" s="37">
        <v>0</v>
      </c>
      <c r="I24" s="37">
        <v>7562</v>
      </c>
      <c r="J24" s="37">
        <v>0</v>
      </c>
      <c r="K24" s="37">
        <v>475</v>
      </c>
      <c r="L24" s="37">
        <v>45</v>
      </c>
      <c r="M24" s="37">
        <v>304</v>
      </c>
      <c r="N24" s="37">
        <v>0</v>
      </c>
      <c r="O24" s="37">
        <v>67</v>
      </c>
      <c r="P24" s="37">
        <v>349</v>
      </c>
      <c r="Q24" s="37">
        <v>305</v>
      </c>
      <c r="R24" s="37">
        <v>0</v>
      </c>
      <c r="S24" s="37">
        <v>0</v>
      </c>
      <c r="T24" s="37">
        <v>1081</v>
      </c>
      <c r="U24" s="37">
        <v>7</v>
      </c>
      <c r="V24" s="37">
        <v>0</v>
      </c>
    </row>
    <row r="25" spans="1:22" ht="12.75" customHeight="1" x14ac:dyDescent="0.25">
      <c r="A25" s="24" t="s">
        <v>13</v>
      </c>
      <c r="B25" s="24" t="s">
        <v>18</v>
      </c>
      <c r="C25" s="36">
        <f t="shared" si="1"/>
        <v>1290</v>
      </c>
      <c r="D25" s="38">
        <v>0</v>
      </c>
      <c r="E25" s="37">
        <v>0</v>
      </c>
      <c r="F25" s="38">
        <v>4</v>
      </c>
      <c r="G25" s="38">
        <v>2</v>
      </c>
      <c r="H25" s="38">
        <v>0</v>
      </c>
      <c r="I25" s="38">
        <v>23</v>
      </c>
      <c r="J25" s="37">
        <v>0</v>
      </c>
      <c r="K25" s="38">
        <v>460</v>
      </c>
      <c r="L25" s="38">
        <v>24</v>
      </c>
      <c r="M25" s="38">
        <v>227</v>
      </c>
      <c r="N25" s="37">
        <v>0</v>
      </c>
      <c r="O25" s="38">
        <v>150</v>
      </c>
      <c r="P25" s="38">
        <v>63</v>
      </c>
      <c r="Q25" s="38">
        <v>48</v>
      </c>
      <c r="R25" s="37">
        <v>4</v>
      </c>
      <c r="S25" s="38">
        <v>0</v>
      </c>
      <c r="T25" s="38">
        <v>244</v>
      </c>
      <c r="U25" s="38">
        <v>41</v>
      </c>
      <c r="V25" s="38">
        <v>0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3" t="s">
        <v>73</v>
      </c>
      <c r="B28" s="8"/>
      <c r="C28" s="39"/>
      <c r="D28" s="39"/>
      <c r="E28" s="39"/>
      <c r="F28" s="39"/>
      <c r="G28" s="8"/>
      <c r="H28" s="39"/>
      <c r="I28" s="39"/>
      <c r="J28" s="39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3" t="s">
        <v>75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3" t="s">
        <v>77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41" t="s">
        <v>84</v>
      </c>
      <c r="B32" s="8"/>
      <c r="C32" s="40"/>
      <c r="D32" s="40"/>
      <c r="E32" s="40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95</v>
      </c>
      <c r="B34" s="41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/>
    <row r="36" spans="1:22" ht="12.75" customHeight="1" x14ac:dyDescent="0.25"/>
    <row r="37" spans="1:22" ht="12.75" customHeight="1" x14ac:dyDescent="0.25"/>
  </sheetData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6">
    <pageSetUpPr fitToPage="1"/>
  </sheetPr>
  <dimension ref="A1:V37"/>
  <sheetViews>
    <sheetView workbookViewId="0"/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9.33203125" style="1" customWidth="1"/>
    <col min="4" max="4" width="7.83203125" style="1" customWidth="1"/>
    <col min="5" max="5" width="7.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83203125" style="1" customWidth="1"/>
    <col min="13" max="13" width="11.33203125" style="1" customWidth="1"/>
    <col min="14" max="14" width="9.5" style="1" customWidth="1"/>
    <col min="15" max="15" width="8.83203125" style="1" customWidth="1"/>
    <col min="16" max="16" width="8" style="1" customWidth="1"/>
    <col min="17" max="17" width="13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4" customFormat="1" ht="16.5" customHeight="1" x14ac:dyDescent="0.2">
      <c r="A1" s="3" t="s">
        <v>65</v>
      </c>
      <c r="B1" s="3"/>
      <c r="U1" s="5"/>
      <c r="V1" s="5" t="s">
        <v>54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5" t="s">
        <v>78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2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3" t="s">
        <v>25</v>
      </c>
      <c r="M6" s="21" t="s">
        <v>41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4" t="s">
        <v>35</v>
      </c>
    </row>
    <row r="7" spans="1:22" ht="12.75" customHeight="1" x14ac:dyDescent="0.25">
      <c r="A7" s="8"/>
      <c r="B7" s="18"/>
      <c r="C7" s="19"/>
      <c r="D7" s="25"/>
      <c r="E7" s="26"/>
      <c r="F7" s="26"/>
      <c r="G7" s="27" t="s">
        <v>37</v>
      </c>
      <c r="H7" s="26"/>
      <c r="I7" s="26"/>
      <c r="J7" s="26"/>
      <c r="K7" s="26"/>
      <c r="L7" s="28"/>
      <c r="M7" s="26"/>
      <c r="N7" s="26"/>
      <c r="O7" s="26"/>
      <c r="P7" s="26"/>
      <c r="Q7" s="26" t="s">
        <v>34</v>
      </c>
      <c r="R7" s="26"/>
      <c r="S7" s="26"/>
      <c r="T7" s="26"/>
      <c r="U7" s="26"/>
      <c r="V7" s="24" t="s">
        <v>36</v>
      </c>
    </row>
    <row r="8" spans="1:22" ht="3.75" customHeight="1" x14ac:dyDescent="0.25">
      <c r="A8" s="29"/>
      <c r="B8" s="30"/>
      <c r="C8" s="31"/>
      <c r="D8" s="32"/>
      <c r="E8" s="33"/>
      <c r="F8" s="33"/>
      <c r="G8" s="33"/>
      <c r="H8" s="33"/>
      <c r="I8" s="33"/>
      <c r="J8" s="33"/>
      <c r="K8" s="33"/>
      <c r="L8" s="34"/>
      <c r="M8" s="33"/>
      <c r="N8" s="33"/>
      <c r="O8" s="33"/>
      <c r="P8" s="33"/>
      <c r="Q8" s="33"/>
      <c r="R8" s="33"/>
      <c r="S8" s="33"/>
      <c r="T8" s="33"/>
      <c r="U8" s="33"/>
      <c r="V8" s="35"/>
    </row>
    <row r="9" spans="1:22" ht="3.75" customHeight="1" x14ac:dyDescent="0.25">
      <c r="A9" s="15"/>
      <c r="B9" s="15"/>
      <c r="C9" s="31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ht="12.75" customHeight="1" x14ac:dyDescent="0.25">
      <c r="A10" s="19" t="s">
        <v>1</v>
      </c>
      <c r="B10" s="19"/>
      <c r="C10" s="36">
        <f>SUM(C11:C25)</f>
        <v>260824</v>
      </c>
      <c r="D10" s="36">
        <f>SUM(D11:D25)</f>
        <v>241</v>
      </c>
      <c r="E10" s="36">
        <f t="shared" ref="E10:V10" si="0">SUM(E11:E25)</f>
        <v>438</v>
      </c>
      <c r="F10" s="36">
        <f t="shared" si="0"/>
        <v>13155</v>
      </c>
      <c r="G10" s="36">
        <f t="shared" si="0"/>
        <v>496</v>
      </c>
      <c r="H10" s="36">
        <f t="shared" si="0"/>
        <v>9132</v>
      </c>
      <c r="I10" s="36">
        <f t="shared" si="0"/>
        <v>74065</v>
      </c>
      <c r="J10" s="36">
        <f t="shared" si="0"/>
        <v>6</v>
      </c>
      <c r="K10" s="36">
        <f t="shared" si="0"/>
        <v>64861</v>
      </c>
      <c r="L10" s="36">
        <f t="shared" si="0"/>
        <v>3126</v>
      </c>
      <c r="M10" s="36">
        <f t="shared" si="0"/>
        <v>1488</v>
      </c>
      <c r="N10" s="36">
        <f t="shared" si="0"/>
        <v>8</v>
      </c>
      <c r="O10" s="36">
        <f t="shared" si="0"/>
        <v>4103</v>
      </c>
      <c r="P10" s="36">
        <f t="shared" si="0"/>
        <v>372</v>
      </c>
      <c r="Q10" s="36">
        <f t="shared" si="0"/>
        <v>909</v>
      </c>
      <c r="R10" s="36">
        <f t="shared" si="0"/>
        <v>1703</v>
      </c>
      <c r="S10" s="36">
        <f t="shared" si="0"/>
        <v>1454</v>
      </c>
      <c r="T10" s="36">
        <f t="shared" si="0"/>
        <v>77899</v>
      </c>
      <c r="U10" s="36">
        <f t="shared" si="0"/>
        <v>6225</v>
      </c>
      <c r="V10" s="36">
        <f t="shared" si="0"/>
        <v>1143</v>
      </c>
    </row>
    <row r="11" spans="1:22" ht="12.75" customHeight="1" x14ac:dyDescent="0.25">
      <c r="A11" s="24" t="s">
        <v>55</v>
      </c>
      <c r="B11" s="24" t="s">
        <v>56</v>
      </c>
      <c r="C11" s="36">
        <f>SUM(D11:V11)</f>
        <v>63521</v>
      </c>
      <c r="D11" s="37">
        <v>0</v>
      </c>
      <c r="E11" s="37">
        <v>0</v>
      </c>
      <c r="F11" s="37">
        <v>4449</v>
      </c>
      <c r="G11" s="37">
        <v>0</v>
      </c>
      <c r="H11" s="37">
        <v>5970</v>
      </c>
      <c r="I11" s="37">
        <v>3762</v>
      </c>
      <c r="J11" s="37">
        <v>0</v>
      </c>
      <c r="K11" s="37">
        <v>14071</v>
      </c>
      <c r="L11" s="37">
        <v>0</v>
      </c>
      <c r="M11" s="37">
        <v>5</v>
      </c>
      <c r="N11" s="37">
        <v>0</v>
      </c>
      <c r="O11" s="37">
        <v>1309</v>
      </c>
      <c r="P11" s="37">
        <v>0</v>
      </c>
      <c r="Q11" s="37">
        <v>0</v>
      </c>
      <c r="R11" s="37">
        <v>0</v>
      </c>
      <c r="S11" s="37">
        <v>35</v>
      </c>
      <c r="T11" s="37">
        <v>33738</v>
      </c>
      <c r="U11" s="37">
        <v>0</v>
      </c>
      <c r="V11" s="37">
        <v>182</v>
      </c>
    </row>
    <row r="12" spans="1:22" ht="12.75" customHeight="1" x14ac:dyDescent="0.25">
      <c r="A12" s="24" t="s">
        <v>38</v>
      </c>
      <c r="B12" s="24" t="s">
        <v>57</v>
      </c>
      <c r="C12" s="36">
        <f t="shared" ref="C12:C25" si="1">SUM(D12:V12)</f>
        <v>26887</v>
      </c>
      <c r="D12" s="37">
        <v>2</v>
      </c>
      <c r="E12" s="37">
        <v>0</v>
      </c>
      <c r="F12" s="37">
        <v>3782</v>
      </c>
      <c r="G12" s="37">
        <v>0</v>
      </c>
      <c r="H12" s="37">
        <v>148</v>
      </c>
      <c r="I12" s="37">
        <v>1116</v>
      </c>
      <c r="J12" s="37">
        <v>0</v>
      </c>
      <c r="K12" s="37">
        <v>13816</v>
      </c>
      <c r="L12" s="37">
        <v>0</v>
      </c>
      <c r="M12" s="37">
        <v>18</v>
      </c>
      <c r="N12" s="37">
        <v>0</v>
      </c>
      <c r="O12" s="37">
        <v>37</v>
      </c>
      <c r="P12" s="37">
        <v>0</v>
      </c>
      <c r="Q12" s="37">
        <v>0</v>
      </c>
      <c r="R12" s="37">
        <v>86</v>
      </c>
      <c r="S12" s="37">
        <v>0</v>
      </c>
      <c r="T12" s="37">
        <v>7758</v>
      </c>
      <c r="U12" s="37">
        <v>52</v>
      </c>
      <c r="V12" s="37">
        <v>72</v>
      </c>
    </row>
    <row r="13" spans="1:22" ht="12.75" customHeight="1" x14ac:dyDescent="0.25">
      <c r="A13" s="8" t="s">
        <v>80</v>
      </c>
      <c r="B13" s="24" t="s">
        <v>58</v>
      </c>
      <c r="C13" s="36">
        <f t="shared" si="1"/>
        <v>10059</v>
      </c>
      <c r="D13" s="37">
        <v>156</v>
      </c>
      <c r="E13" s="37">
        <v>0</v>
      </c>
      <c r="F13" s="37">
        <v>583</v>
      </c>
      <c r="G13" s="37">
        <v>479</v>
      </c>
      <c r="H13" s="37">
        <v>967</v>
      </c>
      <c r="I13" s="37">
        <v>2334</v>
      </c>
      <c r="J13" s="37">
        <v>1</v>
      </c>
      <c r="K13" s="37">
        <v>1001</v>
      </c>
      <c r="L13" s="37">
        <v>2029</v>
      </c>
      <c r="M13" s="37">
        <v>282</v>
      </c>
      <c r="N13" s="37">
        <v>0</v>
      </c>
      <c r="O13" s="37">
        <v>0</v>
      </c>
      <c r="P13" s="37">
        <v>14</v>
      </c>
      <c r="Q13" s="37">
        <v>121</v>
      </c>
      <c r="R13" s="37">
        <v>119</v>
      </c>
      <c r="S13" s="37">
        <v>7</v>
      </c>
      <c r="T13" s="37">
        <v>1938</v>
      </c>
      <c r="U13" s="37">
        <v>23</v>
      </c>
      <c r="V13" s="37">
        <v>5</v>
      </c>
    </row>
    <row r="14" spans="1:22" ht="12.75" customHeight="1" x14ac:dyDescent="0.25">
      <c r="A14" s="24" t="s">
        <v>2</v>
      </c>
      <c r="B14" s="24" t="s">
        <v>5</v>
      </c>
      <c r="C14" s="36">
        <f t="shared" si="1"/>
        <v>20024</v>
      </c>
      <c r="D14" s="37">
        <v>24</v>
      </c>
      <c r="E14" s="37">
        <v>0</v>
      </c>
      <c r="F14" s="37">
        <v>1297</v>
      </c>
      <c r="G14" s="37">
        <v>17</v>
      </c>
      <c r="H14" s="37">
        <v>27</v>
      </c>
      <c r="I14" s="37">
        <v>3106</v>
      </c>
      <c r="J14" s="37">
        <v>2</v>
      </c>
      <c r="K14" s="37">
        <v>6938</v>
      </c>
      <c r="L14" s="37">
        <v>10</v>
      </c>
      <c r="M14" s="37">
        <v>7</v>
      </c>
      <c r="N14" s="37">
        <v>0</v>
      </c>
      <c r="O14" s="37">
        <v>86</v>
      </c>
      <c r="P14" s="37">
        <v>1</v>
      </c>
      <c r="Q14" s="37">
        <v>370</v>
      </c>
      <c r="R14" s="37">
        <v>0</v>
      </c>
      <c r="S14" s="37">
        <v>550</v>
      </c>
      <c r="T14" s="37">
        <v>7329</v>
      </c>
      <c r="U14" s="37">
        <v>239</v>
      </c>
      <c r="V14" s="37">
        <v>21</v>
      </c>
    </row>
    <row r="15" spans="1:22" ht="12.75" customHeight="1" x14ac:dyDescent="0.25">
      <c r="A15" s="44" t="s">
        <v>81</v>
      </c>
      <c r="B15" s="24" t="s">
        <v>59</v>
      </c>
      <c r="C15" s="36">
        <f t="shared" si="1"/>
        <v>38982</v>
      </c>
      <c r="D15" s="37">
        <v>1</v>
      </c>
      <c r="E15" s="37">
        <v>0</v>
      </c>
      <c r="F15" s="37">
        <v>774</v>
      </c>
      <c r="G15" s="37">
        <v>0</v>
      </c>
      <c r="H15" s="37">
        <v>4</v>
      </c>
      <c r="I15" s="37">
        <v>23499</v>
      </c>
      <c r="J15" s="37">
        <v>0</v>
      </c>
      <c r="K15" s="37">
        <v>5609</v>
      </c>
      <c r="L15" s="37">
        <v>115</v>
      </c>
      <c r="M15" s="37">
        <v>347</v>
      </c>
      <c r="N15" s="37">
        <v>0</v>
      </c>
      <c r="O15" s="37">
        <v>558</v>
      </c>
      <c r="P15" s="37">
        <v>106</v>
      </c>
      <c r="Q15" s="37">
        <v>197</v>
      </c>
      <c r="R15" s="37">
        <v>29</v>
      </c>
      <c r="S15" s="37">
        <v>195</v>
      </c>
      <c r="T15" s="37">
        <v>7511</v>
      </c>
      <c r="U15" s="37">
        <v>11</v>
      </c>
      <c r="V15" s="37">
        <v>26</v>
      </c>
    </row>
    <row r="16" spans="1:22" ht="12.75" customHeight="1" x14ac:dyDescent="0.25">
      <c r="A16" s="24" t="s">
        <v>3</v>
      </c>
      <c r="B16" s="24" t="s">
        <v>60</v>
      </c>
      <c r="C16" s="36">
        <f t="shared" si="1"/>
        <v>8244</v>
      </c>
      <c r="D16" s="37">
        <v>0</v>
      </c>
      <c r="E16" s="37">
        <v>0</v>
      </c>
      <c r="F16" s="37">
        <v>525</v>
      </c>
      <c r="G16" s="37">
        <v>0</v>
      </c>
      <c r="H16" s="37">
        <v>1345</v>
      </c>
      <c r="I16" s="37">
        <v>5550</v>
      </c>
      <c r="J16" s="37">
        <v>0</v>
      </c>
      <c r="K16" s="37">
        <v>582</v>
      </c>
      <c r="L16" s="37">
        <v>0</v>
      </c>
      <c r="M16" s="37">
        <v>0</v>
      </c>
      <c r="N16" s="37">
        <v>0</v>
      </c>
      <c r="O16" s="37">
        <v>29</v>
      </c>
      <c r="P16" s="37">
        <v>0</v>
      </c>
      <c r="Q16" s="37">
        <v>10</v>
      </c>
      <c r="R16" s="37">
        <v>0</v>
      </c>
      <c r="S16" s="37">
        <v>2</v>
      </c>
      <c r="T16" s="37">
        <v>201</v>
      </c>
      <c r="U16" s="37">
        <v>0</v>
      </c>
      <c r="V16" s="37">
        <v>0</v>
      </c>
    </row>
    <row r="17" spans="1:22" ht="12.75" customHeight="1" x14ac:dyDescent="0.25">
      <c r="A17" s="24" t="s">
        <v>4</v>
      </c>
      <c r="B17" s="24" t="s">
        <v>61</v>
      </c>
      <c r="C17" s="36">
        <f t="shared" si="1"/>
        <v>3203</v>
      </c>
      <c r="D17" s="37">
        <v>9</v>
      </c>
      <c r="E17" s="37">
        <v>388</v>
      </c>
      <c r="F17" s="37">
        <v>449</v>
      </c>
      <c r="G17" s="37">
        <v>0</v>
      </c>
      <c r="H17" s="37">
        <v>11</v>
      </c>
      <c r="I17" s="37">
        <v>1008</v>
      </c>
      <c r="J17" s="37">
        <v>0</v>
      </c>
      <c r="K17" s="37">
        <v>596</v>
      </c>
      <c r="L17" s="37">
        <v>6</v>
      </c>
      <c r="M17" s="37">
        <v>0</v>
      </c>
      <c r="N17" s="37">
        <v>8</v>
      </c>
      <c r="O17" s="37">
        <v>249</v>
      </c>
      <c r="P17" s="37">
        <v>0</v>
      </c>
      <c r="Q17" s="37">
        <v>0</v>
      </c>
      <c r="R17" s="37">
        <v>0</v>
      </c>
      <c r="S17" s="37">
        <v>22</v>
      </c>
      <c r="T17" s="37">
        <v>293</v>
      </c>
      <c r="U17" s="37">
        <v>159</v>
      </c>
      <c r="V17" s="37">
        <v>5</v>
      </c>
    </row>
    <row r="18" spans="1:22" ht="12.75" customHeight="1" x14ac:dyDescent="0.25">
      <c r="A18" s="24" t="s">
        <v>8</v>
      </c>
      <c r="B18" s="24" t="s">
        <v>69</v>
      </c>
      <c r="C18" s="36">
        <f t="shared" si="1"/>
        <v>44575</v>
      </c>
      <c r="D18" s="37">
        <v>10</v>
      </c>
      <c r="E18" s="37">
        <v>0</v>
      </c>
      <c r="F18" s="37">
        <v>32</v>
      </c>
      <c r="G18" s="37">
        <v>0</v>
      </c>
      <c r="H18" s="37">
        <v>3</v>
      </c>
      <c r="I18" s="37">
        <v>26811</v>
      </c>
      <c r="J18" s="37">
        <v>3</v>
      </c>
      <c r="K18" s="37">
        <v>12179</v>
      </c>
      <c r="L18" s="37">
        <v>6</v>
      </c>
      <c r="M18" s="37">
        <v>178</v>
      </c>
      <c r="N18" s="37">
        <v>0</v>
      </c>
      <c r="O18" s="37">
        <v>450</v>
      </c>
      <c r="P18" s="37">
        <v>5</v>
      </c>
      <c r="Q18" s="37">
        <v>59</v>
      </c>
      <c r="R18" s="37">
        <v>532</v>
      </c>
      <c r="S18" s="37">
        <v>0</v>
      </c>
      <c r="T18" s="37">
        <v>4073</v>
      </c>
      <c r="U18" s="37">
        <v>234</v>
      </c>
      <c r="V18" s="37">
        <v>0</v>
      </c>
    </row>
    <row r="19" spans="1:22" ht="12.75" customHeight="1" x14ac:dyDescent="0.25">
      <c r="A19" s="24" t="s">
        <v>9</v>
      </c>
      <c r="B19" s="24" t="s">
        <v>14</v>
      </c>
      <c r="C19" s="36">
        <f t="shared" si="1"/>
        <v>9310</v>
      </c>
      <c r="D19" s="38">
        <v>27</v>
      </c>
      <c r="E19" s="37">
        <v>0</v>
      </c>
      <c r="F19" s="38">
        <v>441</v>
      </c>
      <c r="G19" s="37">
        <v>0</v>
      </c>
      <c r="H19" s="38">
        <v>608</v>
      </c>
      <c r="I19" s="38">
        <v>66</v>
      </c>
      <c r="J19" s="37">
        <v>0</v>
      </c>
      <c r="K19" s="38">
        <v>827</v>
      </c>
      <c r="L19" s="38">
        <v>249</v>
      </c>
      <c r="M19" s="38">
        <v>224</v>
      </c>
      <c r="N19" s="37">
        <v>0</v>
      </c>
      <c r="O19" s="38">
        <v>539</v>
      </c>
      <c r="P19" s="38">
        <v>115</v>
      </c>
      <c r="Q19" s="37">
        <v>0</v>
      </c>
      <c r="R19" s="37">
        <v>0</v>
      </c>
      <c r="S19" s="38">
        <v>352</v>
      </c>
      <c r="T19" s="38">
        <v>5862</v>
      </c>
      <c r="U19" s="37">
        <v>0</v>
      </c>
      <c r="V19" s="37">
        <v>0</v>
      </c>
    </row>
    <row r="20" spans="1:22" ht="12.75" customHeight="1" x14ac:dyDescent="0.25">
      <c r="A20" s="24" t="s">
        <v>39</v>
      </c>
      <c r="B20" s="24" t="s">
        <v>15</v>
      </c>
      <c r="C20" s="36">
        <f t="shared" si="1"/>
        <v>11104</v>
      </c>
      <c r="D20" s="38">
        <v>7</v>
      </c>
      <c r="E20" s="38">
        <v>50</v>
      </c>
      <c r="F20" s="38">
        <v>240</v>
      </c>
      <c r="G20" s="37">
        <v>0</v>
      </c>
      <c r="H20" s="38">
        <v>47</v>
      </c>
      <c r="I20" s="38">
        <v>154</v>
      </c>
      <c r="J20" s="37">
        <v>0</v>
      </c>
      <c r="K20" s="38">
        <v>340</v>
      </c>
      <c r="L20" s="38">
        <v>438</v>
      </c>
      <c r="M20" s="37">
        <v>0</v>
      </c>
      <c r="N20" s="38">
        <v>0</v>
      </c>
      <c r="O20" s="38">
        <v>275</v>
      </c>
      <c r="P20" s="38">
        <v>9</v>
      </c>
      <c r="Q20" s="38">
        <v>0</v>
      </c>
      <c r="R20" s="37">
        <v>0</v>
      </c>
      <c r="S20" s="38">
        <v>7</v>
      </c>
      <c r="T20" s="38">
        <v>4703</v>
      </c>
      <c r="U20" s="38">
        <v>4084</v>
      </c>
      <c r="V20" s="38">
        <v>750</v>
      </c>
    </row>
    <row r="21" spans="1:22" ht="12.75" customHeight="1" x14ac:dyDescent="0.25">
      <c r="A21" s="24" t="s">
        <v>10</v>
      </c>
      <c r="B21" s="24" t="s">
        <v>62</v>
      </c>
      <c r="C21" s="36">
        <f t="shared" si="1"/>
        <v>1456</v>
      </c>
      <c r="D21" s="37">
        <v>0</v>
      </c>
      <c r="E21" s="37">
        <v>0</v>
      </c>
      <c r="F21" s="37">
        <v>160</v>
      </c>
      <c r="G21" s="37">
        <v>0</v>
      </c>
      <c r="H21" s="37">
        <v>2</v>
      </c>
      <c r="I21" s="37">
        <v>783</v>
      </c>
      <c r="J21" s="37">
        <v>0</v>
      </c>
      <c r="K21" s="37">
        <v>97</v>
      </c>
      <c r="L21" s="37">
        <v>0</v>
      </c>
      <c r="M21" s="37">
        <v>0</v>
      </c>
      <c r="N21" s="37">
        <v>0</v>
      </c>
      <c r="O21" s="37">
        <v>93</v>
      </c>
      <c r="P21" s="37">
        <v>0</v>
      </c>
      <c r="Q21" s="37">
        <v>1</v>
      </c>
      <c r="R21" s="37">
        <v>0</v>
      </c>
      <c r="S21" s="37">
        <v>263</v>
      </c>
      <c r="T21" s="37">
        <v>57</v>
      </c>
      <c r="U21" s="37">
        <v>0</v>
      </c>
      <c r="V21" s="37">
        <v>0</v>
      </c>
    </row>
    <row r="22" spans="1:22" ht="12.75" customHeight="1" x14ac:dyDescent="0.25">
      <c r="A22" s="24" t="s">
        <v>11</v>
      </c>
      <c r="B22" s="24" t="s">
        <v>16</v>
      </c>
      <c r="C22" s="36">
        <f t="shared" si="1"/>
        <v>1610</v>
      </c>
      <c r="D22" s="37">
        <v>0</v>
      </c>
      <c r="E22" s="37">
        <v>0</v>
      </c>
      <c r="F22" s="37">
        <v>272</v>
      </c>
      <c r="G22" s="37">
        <v>0</v>
      </c>
      <c r="H22" s="37">
        <v>0</v>
      </c>
      <c r="I22" s="37">
        <v>325</v>
      </c>
      <c r="J22" s="37">
        <v>0</v>
      </c>
      <c r="K22" s="37">
        <v>634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15</v>
      </c>
      <c r="T22" s="37">
        <v>358</v>
      </c>
      <c r="U22" s="37">
        <v>0</v>
      </c>
      <c r="V22" s="37">
        <v>6</v>
      </c>
    </row>
    <row r="23" spans="1:22" ht="12.75" customHeight="1" x14ac:dyDescent="0.25">
      <c r="A23" s="24" t="s">
        <v>40</v>
      </c>
      <c r="B23" s="24" t="s">
        <v>63</v>
      </c>
      <c r="C23" s="36">
        <f t="shared" si="1"/>
        <v>13423</v>
      </c>
      <c r="D23" s="37">
        <v>0</v>
      </c>
      <c r="E23" s="37">
        <v>0</v>
      </c>
      <c r="F23" s="37">
        <v>131</v>
      </c>
      <c r="G23" s="37">
        <v>0</v>
      </c>
      <c r="H23" s="37">
        <v>0</v>
      </c>
      <c r="I23" s="37">
        <v>102</v>
      </c>
      <c r="J23" s="37">
        <v>0</v>
      </c>
      <c r="K23" s="37">
        <v>7292</v>
      </c>
      <c r="L23" s="37">
        <v>69</v>
      </c>
      <c r="M23" s="37">
        <v>104</v>
      </c>
      <c r="N23" s="37">
        <v>0</v>
      </c>
      <c r="O23" s="37">
        <v>172</v>
      </c>
      <c r="P23" s="37">
        <v>16</v>
      </c>
      <c r="Q23" s="37">
        <v>0</v>
      </c>
      <c r="R23" s="37">
        <v>937</v>
      </c>
      <c r="S23" s="37">
        <v>0</v>
      </c>
      <c r="T23" s="37">
        <v>3173</v>
      </c>
      <c r="U23" s="37">
        <v>1390</v>
      </c>
      <c r="V23" s="37">
        <v>37</v>
      </c>
    </row>
    <row r="24" spans="1:22" ht="12.75" customHeight="1" x14ac:dyDescent="0.25">
      <c r="A24" s="24" t="s">
        <v>12</v>
      </c>
      <c r="B24" s="24" t="s">
        <v>17</v>
      </c>
      <c r="C24" s="36">
        <f t="shared" si="1"/>
        <v>7332</v>
      </c>
      <c r="D24" s="37">
        <v>1</v>
      </c>
      <c r="E24" s="37">
        <v>0</v>
      </c>
      <c r="F24" s="37">
        <v>18</v>
      </c>
      <c r="G24" s="37">
        <v>0</v>
      </c>
      <c r="H24" s="37">
        <v>0</v>
      </c>
      <c r="I24" s="37">
        <v>5434</v>
      </c>
      <c r="J24" s="37">
        <v>0</v>
      </c>
      <c r="K24" s="37">
        <v>561</v>
      </c>
      <c r="L24" s="37">
        <v>200</v>
      </c>
      <c r="M24" s="37">
        <v>227</v>
      </c>
      <c r="N24" s="37">
        <v>0</v>
      </c>
      <c r="O24" s="37">
        <v>97</v>
      </c>
      <c r="P24" s="37">
        <v>95</v>
      </c>
      <c r="Q24" s="37">
        <v>73</v>
      </c>
      <c r="R24" s="37">
        <v>0</v>
      </c>
      <c r="S24" s="37">
        <v>6</v>
      </c>
      <c r="T24" s="37">
        <v>563</v>
      </c>
      <c r="U24" s="37">
        <v>18</v>
      </c>
      <c r="V24" s="37">
        <v>39</v>
      </c>
    </row>
    <row r="25" spans="1:22" ht="12.75" customHeight="1" x14ac:dyDescent="0.25">
      <c r="A25" s="24" t="s">
        <v>13</v>
      </c>
      <c r="B25" s="24" t="s">
        <v>18</v>
      </c>
      <c r="C25" s="36">
        <f t="shared" si="1"/>
        <v>1094</v>
      </c>
      <c r="D25" s="38">
        <v>4</v>
      </c>
      <c r="E25" s="37">
        <v>0</v>
      </c>
      <c r="F25" s="38">
        <v>2</v>
      </c>
      <c r="G25" s="38">
        <v>0</v>
      </c>
      <c r="H25" s="38">
        <v>0</v>
      </c>
      <c r="I25" s="38">
        <v>15</v>
      </c>
      <c r="J25" s="37">
        <v>0</v>
      </c>
      <c r="K25" s="38">
        <v>318</v>
      </c>
      <c r="L25" s="38">
        <v>4</v>
      </c>
      <c r="M25" s="38">
        <v>96</v>
      </c>
      <c r="N25" s="37">
        <v>0</v>
      </c>
      <c r="O25" s="38">
        <v>209</v>
      </c>
      <c r="P25" s="38">
        <v>11</v>
      </c>
      <c r="Q25" s="38">
        <v>78</v>
      </c>
      <c r="R25" s="37">
        <v>0</v>
      </c>
      <c r="S25" s="38">
        <v>0</v>
      </c>
      <c r="T25" s="38">
        <v>342</v>
      </c>
      <c r="U25" s="38">
        <v>15</v>
      </c>
      <c r="V25" s="38">
        <v>0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3" t="s">
        <v>73</v>
      </c>
      <c r="B28" s="8"/>
      <c r="C28" s="39"/>
      <c r="D28" s="39"/>
      <c r="E28" s="39"/>
      <c r="F28" s="39"/>
      <c r="G28" s="8"/>
      <c r="H28" s="39"/>
      <c r="I28" s="39"/>
      <c r="J28" s="39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3" t="s">
        <v>75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3" t="s">
        <v>77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41" t="s">
        <v>84</v>
      </c>
      <c r="B32" s="8"/>
      <c r="C32" s="40"/>
      <c r="D32" s="40"/>
      <c r="E32" s="40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95</v>
      </c>
      <c r="B34" s="41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/>
    <row r="36" spans="1:22" ht="12.75" customHeight="1" x14ac:dyDescent="0.25"/>
    <row r="37" spans="1:22" ht="12.75" customHeight="1" x14ac:dyDescent="0.25"/>
  </sheetData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7">
    <pageSetUpPr fitToPage="1"/>
  </sheetPr>
  <dimension ref="A1:V37"/>
  <sheetViews>
    <sheetView workbookViewId="0"/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9.33203125" style="1" customWidth="1"/>
    <col min="4" max="4" width="7.83203125" style="1" customWidth="1"/>
    <col min="5" max="5" width="7.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83203125" style="1" customWidth="1"/>
    <col min="13" max="13" width="11.33203125" style="1" customWidth="1"/>
    <col min="14" max="14" width="9.5" style="1" customWidth="1"/>
    <col min="15" max="15" width="8.83203125" style="1" customWidth="1"/>
    <col min="16" max="16" width="8" style="1" customWidth="1"/>
    <col min="17" max="17" width="13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4" customFormat="1" ht="16.5" customHeight="1" x14ac:dyDescent="0.2">
      <c r="A1" s="3" t="s">
        <v>64</v>
      </c>
      <c r="B1" s="3"/>
      <c r="U1" s="5"/>
      <c r="V1" s="5" t="s">
        <v>54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5" t="s">
        <v>78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2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3" t="s">
        <v>25</v>
      </c>
      <c r="M6" s="21" t="s">
        <v>41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4" t="s">
        <v>35</v>
      </c>
    </row>
    <row r="7" spans="1:22" ht="12.75" customHeight="1" x14ac:dyDescent="0.25">
      <c r="A7" s="8"/>
      <c r="B7" s="18"/>
      <c r="C7" s="19"/>
      <c r="D7" s="25"/>
      <c r="E7" s="26"/>
      <c r="F7" s="26"/>
      <c r="G7" s="27" t="s">
        <v>37</v>
      </c>
      <c r="H7" s="26"/>
      <c r="I7" s="26"/>
      <c r="J7" s="26"/>
      <c r="K7" s="26"/>
      <c r="L7" s="28"/>
      <c r="M7" s="26"/>
      <c r="N7" s="26"/>
      <c r="O7" s="26"/>
      <c r="P7" s="26"/>
      <c r="Q7" s="26" t="s">
        <v>34</v>
      </c>
      <c r="R7" s="26"/>
      <c r="S7" s="26"/>
      <c r="T7" s="26"/>
      <c r="U7" s="26"/>
      <c r="V7" s="24" t="s">
        <v>36</v>
      </c>
    </row>
    <row r="8" spans="1:22" ht="3.75" customHeight="1" x14ac:dyDescent="0.25">
      <c r="A8" s="29"/>
      <c r="B8" s="30"/>
      <c r="C8" s="31"/>
      <c r="D8" s="32"/>
      <c r="E8" s="33"/>
      <c r="F8" s="33"/>
      <c r="G8" s="33"/>
      <c r="H8" s="33"/>
      <c r="I8" s="33"/>
      <c r="J8" s="33"/>
      <c r="K8" s="33"/>
      <c r="L8" s="34"/>
      <c r="M8" s="33"/>
      <c r="N8" s="33"/>
      <c r="O8" s="33"/>
      <c r="P8" s="33"/>
      <c r="Q8" s="33"/>
      <c r="R8" s="33"/>
      <c r="S8" s="33"/>
      <c r="T8" s="33"/>
      <c r="U8" s="33"/>
      <c r="V8" s="35"/>
    </row>
    <row r="9" spans="1:22" ht="3.75" customHeight="1" x14ac:dyDescent="0.25">
      <c r="A9" s="15"/>
      <c r="B9" s="15"/>
      <c r="C9" s="31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ht="12.75" customHeight="1" x14ac:dyDescent="0.25">
      <c r="A10" s="19" t="s">
        <v>1</v>
      </c>
      <c r="B10" s="19"/>
      <c r="C10" s="36">
        <f>SUM(C11:C25)</f>
        <v>299670</v>
      </c>
      <c r="D10" s="36">
        <f>SUM(D11:D25)</f>
        <v>760</v>
      </c>
      <c r="E10" s="36">
        <f t="shared" ref="E10:V10" si="0">SUM(E11:E25)</f>
        <v>388</v>
      </c>
      <c r="F10" s="36">
        <f t="shared" si="0"/>
        <v>9468</v>
      </c>
      <c r="G10" s="36">
        <f t="shared" si="0"/>
        <v>833</v>
      </c>
      <c r="H10" s="36">
        <f t="shared" si="0"/>
        <v>11437</v>
      </c>
      <c r="I10" s="36">
        <f t="shared" si="0"/>
        <v>87703</v>
      </c>
      <c r="J10" s="36">
        <f t="shared" si="0"/>
        <v>17</v>
      </c>
      <c r="K10" s="36">
        <f t="shared" si="0"/>
        <v>56024</v>
      </c>
      <c r="L10" s="36">
        <f t="shared" si="0"/>
        <v>4882</v>
      </c>
      <c r="M10" s="36">
        <f t="shared" si="0"/>
        <v>1845</v>
      </c>
      <c r="N10" s="36">
        <f t="shared" si="0"/>
        <v>3</v>
      </c>
      <c r="O10" s="36">
        <f t="shared" si="0"/>
        <v>4008</v>
      </c>
      <c r="P10" s="36">
        <f t="shared" si="0"/>
        <v>963</v>
      </c>
      <c r="Q10" s="36">
        <f t="shared" si="0"/>
        <v>1557</v>
      </c>
      <c r="R10" s="36">
        <f t="shared" si="0"/>
        <v>1320</v>
      </c>
      <c r="S10" s="36">
        <f t="shared" si="0"/>
        <v>1444</v>
      </c>
      <c r="T10" s="36">
        <f t="shared" si="0"/>
        <v>104378</v>
      </c>
      <c r="U10" s="36">
        <f t="shared" si="0"/>
        <v>11163</v>
      </c>
      <c r="V10" s="36">
        <f t="shared" si="0"/>
        <v>1477</v>
      </c>
    </row>
    <row r="11" spans="1:22" ht="12.75" customHeight="1" x14ac:dyDescent="0.25">
      <c r="A11" s="24" t="s">
        <v>55</v>
      </c>
      <c r="B11" s="24" t="s">
        <v>56</v>
      </c>
      <c r="C11" s="36">
        <f>SUM(D11:V11)</f>
        <v>82968</v>
      </c>
      <c r="D11" s="37">
        <v>0</v>
      </c>
      <c r="E11" s="37">
        <v>0</v>
      </c>
      <c r="F11" s="37">
        <v>2611</v>
      </c>
      <c r="G11" s="37">
        <v>0</v>
      </c>
      <c r="H11" s="37">
        <v>8589</v>
      </c>
      <c r="I11" s="37">
        <v>5814</v>
      </c>
      <c r="J11" s="37">
        <v>0</v>
      </c>
      <c r="K11" s="37">
        <v>9355</v>
      </c>
      <c r="L11" s="37">
        <v>0</v>
      </c>
      <c r="M11" s="37">
        <v>0</v>
      </c>
      <c r="N11" s="37">
        <v>0</v>
      </c>
      <c r="O11" s="37">
        <v>35</v>
      </c>
      <c r="P11" s="37">
        <v>0</v>
      </c>
      <c r="Q11" s="37">
        <v>0</v>
      </c>
      <c r="R11" s="37">
        <v>0</v>
      </c>
      <c r="S11" s="37">
        <v>37</v>
      </c>
      <c r="T11" s="37">
        <v>56372</v>
      </c>
      <c r="U11" s="37">
        <v>0</v>
      </c>
      <c r="V11" s="37">
        <v>155</v>
      </c>
    </row>
    <row r="12" spans="1:22" ht="12.75" customHeight="1" x14ac:dyDescent="0.25">
      <c r="A12" s="24" t="s">
        <v>38</v>
      </c>
      <c r="B12" s="24" t="s">
        <v>57</v>
      </c>
      <c r="C12" s="36">
        <f t="shared" ref="C12:C25" si="1">SUM(D12:V12)</f>
        <v>21617</v>
      </c>
      <c r="D12" s="37">
        <v>6</v>
      </c>
      <c r="E12" s="37">
        <v>0</v>
      </c>
      <c r="F12" s="37">
        <v>1649</v>
      </c>
      <c r="G12" s="37">
        <v>0</v>
      </c>
      <c r="H12" s="37">
        <v>136</v>
      </c>
      <c r="I12" s="37">
        <v>1402</v>
      </c>
      <c r="J12" s="37">
        <v>0</v>
      </c>
      <c r="K12" s="37">
        <v>12145</v>
      </c>
      <c r="L12" s="37">
        <v>0</v>
      </c>
      <c r="M12" s="37">
        <v>37</v>
      </c>
      <c r="N12" s="37">
        <v>0</v>
      </c>
      <c r="O12" s="37">
        <v>22</v>
      </c>
      <c r="P12" s="37">
        <v>0</v>
      </c>
      <c r="Q12" s="37">
        <v>0</v>
      </c>
      <c r="R12" s="37">
        <v>84</v>
      </c>
      <c r="S12" s="37">
        <v>0</v>
      </c>
      <c r="T12" s="37">
        <v>6097</v>
      </c>
      <c r="U12" s="37">
        <v>5</v>
      </c>
      <c r="V12" s="37">
        <v>34</v>
      </c>
    </row>
    <row r="13" spans="1:22" ht="12.75" customHeight="1" x14ac:dyDescent="0.25">
      <c r="A13" s="8" t="s">
        <v>80</v>
      </c>
      <c r="B13" s="24" t="s">
        <v>58</v>
      </c>
      <c r="C13" s="36">
        <f t="shared" si="1"/>
        <v>15794</v>
      </c>
      <c r="D13" s="37">
        <v>220</v>
      </c>
      <c r="E13" s="37">
        <v>0</v>
      </c>
      <c r="F13" s="37">
        <v>824</v>
      </c>
      <c r="G13" s="37">
        <v>829</v>
      </c>
      <c r="H13" s="37">
        <v>859</v>
      </c>
      <c r="I13" s="37">
        <v>4981</v>
      </c>
      <c r="J13" s="37">
        <v>2</v>
      </c>
      <c r="K13" s="37">
        <v>829</v>
      </c>
      <c r="L13" s="37">
        <v>3138</v>
      </c>
      <c r="M13" s="37">
        <v>449</v>
      </c>
      <c r="N13" s="37">
        <v>0</v>
      </c>
      <c r="O13" s="37">
        <v>0</v>
      </c>
      <c r="P13" s="37">
        <v>32</v>
      </c>
      <c r="Q13" s="37">
        <v>332</v>
      </c>
      <c r="R13" s="37">
        <v>0</v>
      </c>
      <c r="S13" s="37">
        <v>8</v>
      </c>
      <c r="T13" s="37">
        <v>3239</v>
      </c>
      <c r="U13" s="37">
        <v>42</v>
      </c>
      <c r="V13" s="37">
        <v>10</v>
      </c>
    </row>
    <row r="14" spans="1:22" ht="12.75" customHeight="1" x14ac:dyDescent="0.25">
      <c r="A14" s="24" t="s">
        <v>2</v>
      </c>
      <c r="B14" s="24" t="s">
        <v>5</v>
      </c>
      <c r="C14" s="36">
        <f t="shared" si="1"/>
        <v>21382</v>
      </c>
      <c r="D14" s="37">
        <v>423</v>
      </c>
      <c r="E14" s="37">
        <v>0</v>
      </c>
      <c r="F14" s="37">
        <v>1247</v>
      </c>
      <c r="G14" s="37">
        <v>3</v>
      </c>
      <c r="H14" s="37">
        <v>42</v>
      </c>
      <c r="I14" s="37">
        <v>2127</v>
      </c>
      <c r="J14" s="37">
        <v>10</v>
      </c>
      <c r="K14" s="37">
        <v>6586</v>
      </c>
      <c r="L14" s="37">
        <v>12</v>
      </c>
      <c r="M14" s="37">
        <v>7</v>
      </c>
      <c r="N14" s="37">
        <v>0</v>
      </c>
      <c r="O14" s="37">
        <v>307</v>
      </c>
      <c r="P14" s="37">
        <v>12</v>
      </c>
      <c r="Q14" s="37">
        <v>632</v>
      </c>
      <c r="R14" s="37">
        <v>0</v>
      </c>
      <c r="S14" s="37">
        <v>402</v>
      </c>
      <c r="T14" s="37">
        <v>9299</v>
      </c>
      <c r="U14" s="37">
        <v>189</v>
      </c>
      <c r="V14" s="37">
        <v>84</v>
      </c>
    </row>
    <row r="15" spans="1:22" ht="12.75" customHeight="1" x14ac:dyDescent="0.25">
      <c r="A15" s="44" t="s">
        <v>81</v>
      </c>
      <c r="B15" s="24" t="s">
        <v>59</v>
      </c>
      <c r="C15" s="36">
        <f t="shared" si="1"/>
        <v>46725</v>
      </c>
      <c r="D15" s="37">
        <v>1</v>
      </c>
      <c r="E15" s="37">
        <v>0</v>
      </c>
      <c r="F15" s="37">
        <v>458</v>
      </c>
      <c r="G15" s="37">
        <v>0</v>
      </c>
      <c r="H15" s="37">
        <v>3</v>
      </c>
      <c r="I15" s="37">
        <v>27714</v>
      </c>
      <c r="J15" s="37">
        <v>0</v>
      </c>
      <c r="K15" s="37">
        <v>4800</v>
      </c>
      <c r="L15" s="37">
        <v>164</v>
      </c>
      <c r="M15" s="37">
        <v>403</v>
      </c>
      <c r="N15" s="37">
        <v>0</v>
      </c>
      <c r="O15" s="37">
        <v>726</v>
      </c>
      <c r="P15" s="37">
        <v>258</v>
      </c>
      <c r="Q15" s="37">
        <v>276</v>
      </c>
      <c r="R15" s="37">
        <v>17</v>
      </c>
      <c r="S15" s="37">
        <v>311</v>
      </c>
      <c r="T15" s="37">
        <v>11589</v>
      </c>
      <c r="U15" s="37">
        <v>5</v>
      </c>
      <c r="V15" s="37">
        <v>0</v>
      </c>
    </row>
    <row r="16" spans="1:22" ht="12.75" customHeight="1" x14ac:dyDescent="0.25">
      <c r="A16" s="24" t="s">
        <v>3</v>
      </c>
      <c r="B16" s="24" t="s">
        <v>60</v>
      </c>
      <c r="C16" s="36">
        <f t="shared" si="1"/>
        <v>7683</v>
      </c>
      <c r="D16" s="37">
        <v>0</v>
      </c>
      <c r="E16" s="37">
        <v>0</v>
      </c>
      <c r="F16" s="37">
        <v>438</v>
      </c>
      <c r="G16" s="37">
        <v>0</v>
      </c>
      <c r="H16" s="37">
        <v>1634</v>
      </c>
      <c r="I16" s="37">
        <v>4842</v>
      </c>
      <c r="J16" s="37">
        <v>0</v>
      </c>
      <c r="K16" s="37">
        <v>477</v>
      </c>
      <c r="L16" s="37">
        <v>1</v>
      </c>
      <c r="M16" s="37">
        <v>1</v>
      </c>
      <c r="N16" s="37">
        <v>0</v>
      </c>
      <c r="O16" s="37">
        <v>34</v>
      </c>
      <c r="P16" s="37">
        <v>2</v>
      </c>
      <c r="Q16" s="37">
        <v>14</v>
      </c>
      <c r="R16" s="37">
        <v>0</v>
      </c>
      <c r="S16" s="37">
        <v>16</v>
      </c>
      <c r="T16" s="37">
        <v>224</v>
      </c>
      <c r="U16" s="37">
        <v>0</v>
      </c>
      <c r="V16" s="37">
        <v>0</v>
      </c>
    </row>
    <row r="17" spans="1:22" ht="12.75" customHeight="1" x14ac:dyDescent="0.25">
      <c r="A17" s="24" t="s">
        <v>4</v>
      </c>
      <c r="B17" s="24" t="s">
        <v>61</v>
      </c>
      <c r="C17" s="36">
        <f t="shared" si="1"/>
        <v>3757</v>
      </c>
      <c r="D17" s="37">
        <v>14</v>
      </c>
      <c r="E17" s="37">
        <v>320</v>
      </c>
      <c r="F17" s="37">
        <v>574</v>
      </c>
      <c r="G17" s="37">
        <v>0</v>
      </c>
      <c r="H17" s="37">
        <v>19</v>
      </c>
      <c r="I17" s="37">
        <v>827</v>
      </c>
      <c r="J17" s="37">
        <v>0</v>
      </c>
      <c r="K17" s="37">
        <v>1158</v>
      </c>
      <c r="L17" s="37">
        <v>32</v>
      </c>
      <c r="M17" s="37">
        <v>0</v>
      </c>
      <c r="N17" s="37">
        <v>3</v>
      </c>
      <c r="O17" s="37">
        <v>240</v>
      </c>
      <c r="P17" s="37">
        <v>2</v>
      </c>
      <c r="Q17" s="37">
        <v>0</v>
      </c>
      <c r="R17" s="37">
        <v>0</v>
      </c>
      <c r="S17" s="37">
        <v>6</v>
      </c>
      <c r="T17" s="37">
        <v>284</v>
      </c>
      <c r="U17" s="37">
        <v>276</v>
      </c>
      <c r="V17" s="37">
        <v>2</v>
      </c>
    </row>
    <row r="18" spans="1:22" ht="12.75" customHeight="1" x14ac:dyDescent="0.25">
      <c r="A18" s="24" t="s">
        <v>8</v>
      </c>
      <c r="B18" s="24" t="s">
        <v>69</v>
      </c>
      <c r="C18" s="36">
        <f t="shared" si="1"/>
        <v>46600</v>
      </c>
      <c r="D18" s="37">
        <v>4</v>
      </c>
      <c r="E18" s="37">
        <v>0</v>
      </c>
      <c r="F18" s="37">
        <v>17</v>
      </c>
      <c r="G18" s="37">
        <v>0</v>
      </c>
      <c r="H18" s="37">
        <v>3</v>
      </c>
      <c r="I18" s="37">
        <v>33033</v>
      </c>
      <c r="J18" s="37">
        <v>2</v>
      </c>
      <c r="K18" s="37">
        <v>8145</v>
      </c>
      <c r="L18" s="37">
        <v>17</v>
      </c>
      <c r="M18" s="37">
        <v>220</v>
      </c>
      <c r="N18" s="37">
        <v>0</v>
      </c>
      <c r="O18" s="37">
        <v>369</v>
      </c>
      <c r="P18" s="37">
        <v>8</v>
      </c>
      <c r="Q18" s="37">
        <v>34</v>
      </c>
      <c r="R18" s="37">
        <v>253</v>
      </c>
      <c r="S18" s="37">
        <v>4</v>
      </c>
      <c r="T18" s="37">
        <v>3992</v>
      </c>
      <c r="U18" s="37">
        <v>499</v>
      </c>
      <c r="V18" s="37">
        <v>0</v>
      </c>
    </row>
    <row r="19" spans="1:22" ht="12.75" customHeight="1" x14ac:dyDescent="0.25">
      <c r="A19" s="24" t="s">
        <v>9</v>
      </c>
      <c r="B19" s="24" t="s">
        <v>14</v>
      </c>
      <c r="C19" s="36">
        <f t="shared" si="1"/>
        <v>7878</v>
      </c>
      <c r="D19" s="38">
        <v>62</v>
      </c>
      <c r="E19" s="37">
        <v>0</v>
      </c>
      <c r="F19" s="38">
        <v>592</v>
      </c>
      <c r="G19" s="37">
        <v>0</v>
      </c>
      <c r="H19" s="38">
        <v>109</v>
      </c>
      <c r="I19" s="38">
        <v>57</v>
      </c>
      <c r="J19" s="37">
        <v>0</v>
      </c>
      <c r="K19" s="38">
        <v>630</v>
      </c>
      <c r="L19" s="38">
        <v>476</v>
      </c>
      <c r="M19" s="38">
        <v>264</v>
      </c>
      <c r="N19" s="37">
        <v>0</v>
      </c>
      <c r="O19" s="38">
        <v>543</v>
      </c>
      <c r="P19" s="38">
        <v>301</v>
      </c>
      <c r="Q19" s="37">
        <v>0</v>
      </c>
      <c r="R19" s="37">
        <v>0</v>
      </c>
      <c r="S19" s="38">
        <v>377</v>
      </c>
      <c r="T19" s="38">
        <v>4467</v>
      </c>
      <c r="U19" s="37">
        <v>0</v>
      </c>
      <c r="V19" s="37">
        <v>0</v>
      </c>
    </row>
    <row r="20" spans="1:22" ht="12.75" customHeight="1" x14ac:dyDescent="0.25">
      <c r="A20" s="24" t="s">
        <v>39</v>
      </c>
      <c r="B20" s="24" t="s">
        <v>15</v>
      </c>
      <c r="C20" s="36">
        <f t="shared" si="1"/>
        <v>12177</v>
      </c>
      <c r="D20" s="38">
        <v>28</v>
      </c>
      <c r="E20" s="38">
        <v>68</v>
      </c>
      <c r="F20" s="38">
        <v>302</v>
      </c>
      <c r="G20" s="37">
        <v>0</v>
      </c>
      <c r="H20" s="38">
        <v>25</v>
      </c>
      <c r="I20" s="38">
        <v>163</v>
      </c>
      <c r="J20" s="37">
        <v>0</v>
      </c>
      <c r="K20" s="38">
        <v>404</v>
      </c>
      <c r="L20" s="38">
        <v>633</v>
      </c>
      <c r="M20" s="37">
        <v>0</v>
      </c>
      <c r="N20" s="38">
        <v>0</v>
      </c>
      <c r="O20" s="38">
        <v>544</v>
      </c>
      <c r="P20" s="38">
        <v>12</v>
      </c>
      <c r="Q20" s="38">
        <v>0</v>
      </c>
      <c r="R20" s="37">
        <v>0</v>
      </c>
      <c r="S20" s="38">
        <v>22</v>
      </c>
      <c r="T20" s="38">
        <v>2074</v>
      </c>
      <c r="U20" s="38">
        <v>6792</v>
      </c>
      <c r="V20" s="38">
        <v>1110</v>
      </c>
    </row>
    <row r="21" spans="1:22" ht="12.75" customHeight="1" x14ac:dyDescent="0.25">
      <c r="A21" s="24" t="s">
        <v>10</v>
      </c>
      <c r="B21" s="24" t="s">
        <v>62</v>
      </c>
      <c r="C21" s="36">
        <f t="shared" si="1"/>
        <v>2523</v>
      </c>
      <c r="D21" s="37">
        <v>0</v>
      </c>
      <c r="E21" s="37">
        <v>0</v>
      </c>
      <c r="F21" s="37">
        <v>231</v>
      </c>
      <c r="G21" s="37">
        <v>0</v>
      </c>
      <c r="H21" s="37">
        <v>14</v>
      </c>
      <c r="I21" s="37">
        <v>1758</v>
      </c>
      <c r="J21" s="37">
        <v>1</v>
      </c>
      <c r="K21" s="37">
        <v>77</v>
      </c>
      <c r="L21" s="37">
        <v>0</v>
      </c>
      <c r="M21" s="37">
        <v>0</v>
      </c>
      <c r="N21" s="37">
        <v>0</v>
      </c>
      <c r="O21" s="37">
        <v>141</v>
      </c>
      <c r="P21" s="37">
        <v>0</v>
      </c>
      <c r="Q21" s="37">
        <v>2</v>
      </c>
      <c r="R21" s="37">
        <v>0</v>
      </c>
      <c r="S21" s="37">
        <v>225</v>
      </c>
      <c r="T21" s="37">
        <v>74</v>
      </c>
      <c r="U21" s="37">
        <v>0</v>
      </c>
      <c r="V21" s="37">
        <v>0</v>
      </c>
    </row>
    <row r="22" spans="1:22" ht="12.75" customHeight="1" x14ac:dyDescent="0.25">
      <c r="A22" s="24" t="s">
        <v>11</v>
      </c>
      <c r="B22" s="24" t="s">
        <v>16</v>
      </c>
      <c r="C22" s="36">
        <f t="shared" si="1"/>
        <v>1708</v>
      </c>
      <c r="D22" s="37">
        <v>0</v>
      </c>
      <c r="E22" s="37">
        <v>0</v>
      </c>
      <c r="F22" s="37">
        <v>247</v>
      </c>
      <c r="G22" s="37">
        <v>0</v>
      </c>
      <c r="H22" s="37">
        <v>1</v>
      </c>
      <c r="I22" s="37">
        <v>349</v>
      </c>
      <c r="J22" s="37">
        <v>0</v>
      </c>
      <c r="K22" s="37">
        <v>751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34</v>
      </c>
      <c r="T22" s="37">
        <v>322</v>
      </c>
      <c r="U22" s="37">
        <v>0</v>
      </c>
      <c r="V22" s="37">
        <v>4</v>
      </c>
    </row>
    <row r="23" spans="1:22" ht="12.75" customHeight="1" x14ac:dyDescent="0.25">
      <c r="A23" s="24" t="s">
        <v>40</v>
      </c>
      <c r="B23" s="24" t="s">
        <v>63</v>
      </c>
      <c r="C23" s="36">
        <f t="shared" si="1"/>
        <v>18704</v>
      </c>
      <c r="D23" s="37">
        <v>0</v>
      </c>
      <c r="E23" s="37">
        <v>0</v>
      </c>
      <c r="F23" s="37">
        <v>84</v>
      </c>
      <c r="G23" s="37">
        <v>0</v>
      </c>
      <c r="H23" s="37">
        <v>0</v>
      </c>
      <c r="I23" s="37">
        <v>116</v>
      </c>
      <c r="J23" s="37">
        <v>0</v>
      </c>
      <c r="K23" s="37">
        <v>9394</v>
      </c>
      <c r="L23" s="37">
        <v>81</v>
      </c>
      <c r="M23" s="37">
        <v>0</v>
      </c>
      <c r="N23" s="37">
        <v>0</v>
      </c>
      <c r="O23" s="37">
        <v>418</v>
      </c>
      <c r="P23" s="37">
        <v>0</v>
      </c>
      <c r="Q23" s="37">
        <v>0</v>
      </c>
      <c r="R23" s="37">
        <v>966</v>
      </c>
      <c r="S23" s="37">
        <v>0</v>
      </c>
      <c r="T23" s="37">
        <v>4311</v>
      </c>
      <c r="U23" s="37">
        <v>3318</v>
      </c>
      <c r="V23" s="37">
        <v>16</v>
      </c>
    </row>
    <row r="24" spans="1:22" ht="12.75" customHeight="1" x14ac:dyDescent="0.25">
      <c r="A24" s="24" t="s">
        <v>12</v>
      </c>
      <c r="B24" s="24" t="s">
        <v>17</v>
      </c>
      <c r="C24" s="36">
        <f t="shared" si="1"/>
        <v>8624</v>
      </c>
      <c r="D24" s="37">
        <v>0</v>
      </c>
      <c r="E24" s="37">
        <v>0</v>
      </c>
      <c r="F24" s="37">
        <v>191</v>
      </c>
      <c r="G24" s="37">
        <v>1</v>
      </c>
      <c r="H24" s="37">
        <v>0</v>
      </c>
      <c r="I24" s="37">
        <v>4511</v>
      </c>
      <c r="J24" s="37">
        <v>0</v>
      </c>
      <c r="K24" s="37">
        <v>703</v>
      </c>
      <c r="L24" s="37">
        <v>301</v>
      </c>
      <c r="M24" s="37">
        <v>327</v>
      </c>
      <c r="N24" s="37">
        <v>0</v>
      </c>
      <c r="O24" s="37">
        <v>392</v>
      </c>
      <c r="P24" s="37">
        <v>301</v>
      </c>
      <c r="Q24" s="37">
        <v>169</v>
      </c>
      <c r="R24" s="37">
        <v>0</v>
      </c>
      <c r="S24" s="37">
        <v>0</v>
      </c>
      <c r="T24" s="37">
        <v>1650</v>
      </c>
      <c r="U24" s="37">
        <v>16</v>
      </c>
      <c r="V24" s="37">
        <v>62</v>
      </c>
    </row>
    <row r="25" spans="1:22" ht="12.75" customHeight="1" x14ac:dyDescent="0.25">
      <c r="A25" s="24" t="s">
        <v>13</v>
      </c>
      <c r="B25" s="24" t="s">
        <v>18</v>
      </c>
      <c r="C25" s="36">
        <f t="shared" si="1"/>
        <v>1530</v>
      </c>
      <c r="D25" s="38">
        <v>2</v>
      </c>
      <c r="E25" s="37">
        <v>0</v>
      </c>
      <c r="F25" s="38">
        <v>3</v>
      </c>
      <c r="G25" s="38">
        <v>0</v>
      </c>
      <c r="H25" s="38">
        <v>3</v>
      </c>
      <c r="I25" s="38">
        <v>9</v>
      </c>
      <c r="J25" s="37">
        <v>2</v>
      </c>
      <c r="K25" s="38">
        <v>570</v>
      </c>
      <c r="L25" s="38">
        <v>27</v>
      </c>
      <c r="M25" s="38">
        <v>137</v>
      </c>
      <c r="N25" s="37">
        <v>0</v>
      </c>
      <c r="O25" s="38">
        <v>237</v>
      </c>
      <c r="P25" s="38">
        <v>35</v>
      </c>
      <c r="Q25" s="38">
        <v>98</v>
      </c>
      <c r="R25" s="37">
        <v>0</v>
      </c>
      <c r="S25" s="38">
        <v>2</v>
      </c>
      <c r="T25" s="38">
        <v>384</v>
      </c>
      <c r="U25" s="38">
        <v>21</v>
      </c>
      <c r="V25" s="38">
        <v>0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3" t="s">
        <v>73</v>
      </c>
      <c r="B28" s="8"/>
      <c r="C28" s="39"/>
      <c r="D28" s="39"/>
      <c r="E28" s="39"/>
      <c r="F28" s="39"/>
      <c r="G28" s="8"/>
      <c r="H28" s="39"/>
      <c r="I28" s="39"/>
      <c r="J28" s="39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3" t="s">
        <v>75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3" t="s">
        <v>77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41" t="s">
        <v>84</v>
      </c>
      <c r="B32" s="8"/>
      <c r="C32" s="40"/>
      <c r="D32" s="40"/>
      <c r="E32" s="40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95</v>
      </c>
      <c r="B34" s="41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/>
    <row r="36" spans="1:22" ht="12.75" customHeight="1" x14ac:dyDescent="0.25"/>
    <row r="37" spans="1:22" ht="12.75" customHeight="1" x14ac:dyDescent="0.25"/>
  </sheetData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8">
    <pageSetUpPr fitToPage="1"/>
  </sheetPr>
  <dimension ref="A1:V37"/>
  <sheetViews>
    <sheetView workbookViewId="0"/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9.33203125" style="1" customWidth="1"/>
    <col min="4" max="4" width="7.83203125" style="1" customWidth="1"/>
    <col min="5" max="5" width="7.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83203125" style="1" customWidth="1"/>
    <col min="13" max="13" width="11.33203125" style="1" customWidth="1"/>
    <col min="14" max="14" width="9.5" style="1" customWidth="1"/>
    <col min="15" max="15" width="8.83203125" style="1" customWidth="1"/>
    <col min="16" max="16" width="8" style="1" customWidth="1"/>
    <col min="17" max="17" width="13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4" customFormat="1" ht="16.5" customHeight="1" x14ac:dyDescent="0.2">
      <c r="A1" s="3" t="s">
        <v>53</v>
      </c>
      <c r="B1" s="3"/>
      <c r="U1" s="5"/>
      <c r="V1" s="5" t="s">
        <v>54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5" t="s">
        <v>78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2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3" t="s">
        <v>25</v>
      </c>
      <c r="M6" s="21" t="s">
        <v>41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4" t="s">
        <v>35</v>
      </c>
    </row>
    <row r="7" spans="1:22" ht="12.75" customHeight="1" x14ac:dyDescent="0.25">
      <c r="A7" s="8"/>
      <c r="B7" s="18"/>
      <c r="C7" s="19"/>
      <c r="D7" s="25"/>
      <c r="E7" s="26"/>
      <c r="F7" s="26"/>
      <c r="G7" s="27" t="s">
        <v>37</v>
      </c>
      <c r="H7" s="26"/>
      <c r="I7" s="26"/>
      <c r="J7" s="26"/>
      <c r="K7" s="26"/>
      <c r="L7" s="28"/>
      <c r="M7" s="26"/>
      <c r="N7" s="26"/>
      <c r="O7" s="26"/>
      <c r="P7" s="26"/>
      <c r="Q7" s="26" t="s">
        <v>34</v>
      </c>
      <c r="R7" s="26"/>
      <c r="S7" s="26"/>
      <c r="T7" s="26"/>
      <c r="U7" s="26"/>
      <c r="V7" s="24" t="s">
        <v>36</v>
      </c>
    </row>
    <row r="8" spans="1:22" ht="3.75" customHeight="1" x14ac:dyDescent="0.25">
      <c r="A8" s="29"/>
      <c r="B8" s="30"/>
      <c r="C8" s="31"/>
      <c r="D8" s="32"/>
      <c r="E8" s="33"/>
      <c r="F8" s="33"/>
      <c r="G8" s="33"/>
      <c r="H8" s="33"/>
      <c r="I8" s="33"/>
      <c r="J8" s="33"/>
      <c r="K8" s="33"/>
      <c r="L8" s="34"/>
      <c r="M8" s="33"/>
      <c r="N8" s="33"/>
      <c r="O8" s="33"/>
      <c r="P8" s="33"/>
      <c r="Q8" s="33"/>
      <c r="R8" s="33"/>
      <c r="S8" s="33"/>
      <c r="T8" s="33"/>
      <c r="U8" s="33"/>
      <c r="V8" s="35"/>
    </row>
    <row r="9" spans="1:22" ht="3.75" customHeight="1" x14ac:dyDescent="0.25">
      <c r="A9" s="15"/>
      <c r="B9" s="15"/>
      <c r="C9" s="31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ht="12.75" customHeight="1" x14ac:dyDescent="0.25">
      <c r="A10" s="19" t="s">
        <v>1</v>
      </c>
      <c r="B10" s="19"/>
      <c r="C10" s="36">
        <f>SUM(C11:C25)</f>
        <v>298619</v>
      </c>
      <c r="D10" s="36">
        <f>SUM(D11:D25)</f>
        <v>535</v>
      </c>
      <c r="E10" s="36">
        <f t="shared" ref="E10:V10" si="0">SUM(E11:E25)</f>
        <v>1327</v>
      </c>
      <c r="F10" s="36">
        <f t="shared" si="0"/>
        <v>10904</v>
      </c>
      <c r="G10" s="36">
        <f t="shared" si="0"/>
        <v>965</v>
      </c>
      <c r="H10" s="36">
        <f t="shared" si="0"/>
        <v>7499</v>
      </c>
      <c r="I10" s="36">
        <f t="shared" si="0"/>
        <v>91920</v>
      </c>
      <c r="J10" s="36">
        <f t="shared" si="0"/>
        <v>34</v>
      </c>
      <c r="K10" s="36">
        <f t="shared" si="0"/>
        <v>52287</v>
      </c>
      <c r="L10" s="36">
        <f t="shared" si="0"/>
        <v>4693</v>
      </c>
      <c r="M10" s="36">
        <f t="shared" si="0"/>
        <v>1852</v>
      </c>
      <c r="N10" s="36">
        <f t="shared" si="0"/>
        <v>132</v>
      </c>
      <c r="O10" s="36">
        <f t="shared" si="0"/>
        <v>7679</v>
      </c>
      <c r="P10" s="36">
        <f t="shared" si="0"/>
        <v>880</v>
      </c>
      <c r="Q10" s="36">
        <f t="shared" si="0"/>
        <v>633</v>
      </c>
      <c r="R10" s="36">
        <f t="shared" si="0"/>
        <v>964</v>
      </c>
      <c r="S10" s="36">
        <f t="shared" si="0"/>
        <v>2283</v>
      </c>
      <c r="T10" s="36">
        <f t="shared" si="0"/>
        <v>103725</v>
      </c>
      <c r="U10" s="36">
        <f t="shared" si="0"/>
        <v>8569</v>
      </c>
      <c r="V10" s="36">
        <f t="shared" si="0"/>
        <v>1738</v>
      </c>
    </row>
    <row r="11" spans="1:22" ht="12.75" customHeight="1" x14ac:dyDescent="0.25">
      <c r="A11" s="24" t="s">
        <v>55</v>
      </c>
      <c r="B11" s="24" t="s">
        <v>56</v>
      </c>
      <c r="C11" s="36">
        <f>SUM(D11:V11)</f>
        <v>66252</v>
      </c>
      <c r="D11" s="37">
        <v>0</v>
      </c>
      <c r="E11" s="37">
        <v>0</v>
      </c>
      <c r="F11" s="37">
        <v>3006</v>
      </c>
      <c r="G11" s="37">
        <v>0</v>
      </c>
      <c r="H11" s="37">
        <v>3695</v>
      </c>
      <c r="I11" s="37">
        <v>10437</v>
      </c>
      <c r="J11" s="37">
        <v>0</v>
      </c>
      <c r="K11" s="37">
        <v>7718</v>
      </c>
      <c r="L11" s="37">
        <v>0</v>
      </c>
      <c r="M11" s="37">
        <v>0</v>
      </c>
      <c r="N11" s="37">
        <v>0</v>
      </c>
      <c r="O11" s="37">
        <v>1711</v>
      </c>
      <c r="P11" s="37">
        <v>0</v>
      </c>
      <c r="Q11" s="37">
        <v>0</v>
      </c>
      <c r="R11" s="37">
        <v>0</v>
      </c>
      <c r="S11" s="37">
        <v>29</v>
      </c>
      <c r="T11" s="37">
        <v>39403</v>
      </c>
      <c r="U11" s="37">
        <v>0</v>
      </c>
      <c r="V11" s="37">
        <v>253</v>
      </c>
    </row>
    <row r="12" spans="1:22" ht="12.75" customHeight="1" x14ac:dyDescent="0.25">
      <c r="A12" s="24" t="s">
        <v>38</v>
      </c>
      <c r="B12" s="24" t="s">
        <v>57</v>
      </c>
      <c r="C12" s="36">
        <f t="shared" ref="C12:C25" si="1">SUM(D12:V12)</f>
        <v>26474</v>
      </c>
      <c r="D12" s="37">
        <v>0</v>
      </c>
      <c r="E12" s="37">
        <v>0</v>
      </c>
      <c r="F12" s="37">
        <v>2424</v>
      </c>
      <c r="G12" s="37">
        <v>0</v>
      </c>
      <c r="H12" s="37">
        <v>146</v>
      </c>
      <c r="I12" s="37">
        <v>857</v>
      </c>
      <c r="J12" s="37">
        <v>0</v>
      </c>
      <c r="K12" s="37">
        <v>13719</v>
      </c>
      <c r="L12" s="37">
        <v>0</v>
      </c>
      <c r="M12" s="37">
        <v>22</v>
      </c>
      <c r="N12" s="37">
        <v>0</v>
      </c>
      <c r="O12" s="37">
        <v>40</v>
      </c>
      <c r="P12" s="37">
        <v>0</v>
      </c>
      <c r="Q12" s="37">
        <v>0</v>
      </c>
      <c r="R12" s="37">
        <v>58</v>
      </c>
      <c r="S12" s="37">
        <v>0</v>
      </c>
      <c r="T12" s="37">
        <v>9194</v>
      </c>
      <c r="U12" s="37">
        <v>12</v>
      </c>
      <c r="V12" s="37">
        <v>2</v>
      </c>
    </row>
    <row r="13" spans="1:22" ht="12.75" customHeight="1" x14ac:dyDescent="0.25">
      <c r="A13" s="8" t="s">
        <v>80</v>
      </c>
      <c r="B13" s="24" t="s">
        <v>58</v>
      </c>
      <c r="C13" s="36">
        <f t="shared" si="1"/>
        <v>17903</v>
      </c>
      <c r="D13" s="37">
        <v>205</v>
      </c>
      <c r="E13" s="37">
        <v>167</v>
      </c>
      <c r="F13" s="37">
        <v>774</v>
      </c>
      <c r="G13" s="37">
        <v>957</v>
      </c>
      <c r="H13" s="37">
        <v>760</v>
      </c>
      <c r="I13" s="37">
        <v>4165</v>
      </c>
      <c r="J13" s="37">
        <v>1</v>
      </c>
      <c r="K13" s="37">
        <v>474</v>
      </c>
      <c r="L13" s="37">
        <v>2955</v>
      </c>
      <c r="M13" s="37">
        <v>306</v>
      </c>
      <c r="N13" s="37">
        <v>0</v>
      </c>
      <c r="O13" s="37">
        <v>0</v>
      </c>
      <c r="P13" s="37">
        <v>35</v>
      </c>
      <c r="Q13" s="37">
        <v>137</v>
      </c>
      <c r="R13" s="37">
        <v>0</v>
      </c>
      <c r="S13" s="37">
        <v>26</v>
      </c>
      <c r="T13" s="37">
        <v>6934</v>
      </c>
      <c r="U13" s="37">
        <v>7</v>
      </c>
      <c r="V13" s="37">
        <v>0</v>
      </c>
    </row>
    <row r="14" spans="1:22" ht="12.75" customHeight="1" x14ac:dyDescent="0.25">
      <c r="A14" s="24" t="s">
        <v>2</v>
      </c>
      <c r="B14" s="24" t="s">
        <v>5</v>
      </c>
      <c r="C14" s="36">
        <f t="shared" si="1"/>
        <v>19973</v>
      </c>
      <c r="D14" s="37">
        <v>87</v>
      </c>
      <c r="E14" s="37">
        <v>0</v>
      </c>
      <c r="F14" s="37">
        <v>1195</v>
      </c>
      <c r="G14" s="37">
        <v>6</v>
      </c>
      <c r="H14" s="37">
        <v>41</v>
      </c>
      <c r="I14" s="37">
        <v>1519</v>
      </c>
      <c r="J14" s="37">
        <v>27</v>
      </c>
      <c r="K14" s="37">
        <v>7547</v>
      </c>
      <c r="L14" s="37">
        <v>65</v>
      </c>
      <c r="M14" s="37">
        <v>29</v>
      </c>
      <c r="N14" s="37">
        <v>16</v>
      </c>
      <c r="O14" s="37">
        <v>142</v>
      </c>
      <c r="P14" s="37">
        <v>5</v>
      </c>
      <c r="Q14" s="37">
        <v>165</v>
      </c>
      <c r="R14" s="37">
        <v>0</v>
      </c>
      <c r="S14" s="37">
        <v>924</v>
      </c>
      <c r="T14" s="37">
        <v>7745</v>
      </c>
      <c r="U14" s="37">
        <v>229</v>
      </c>
      <c r="V14" s="37">
        <v>231</v>
      </c>
    </row>
    <row r="15" spans="1:22" ht="12.75" customHeight="1" x14ac:dyDescent="0.25">
      <c r="A15" s="44" t="s">
        <v>81</v>
      </c>
      <c r="B15" s="24" t="s">
        <v>59</v>
      </c>
      <c r="C15" s="36">
        <f t="shared" si="1"/>
        <v>50274</v>
      </c>
      <c r="D15" s="37">
        <v>15</v>
      </c>
      <c r="E15" s="37">
        <v>0</v>
      </c>
      <c r="F15" s="37">
        <v>454</v>
      </c>
      <c r="G15" s="37">
        <v>1</v>
      </c>
      <c r="H15" s="37">
        <v>1</v>
      </c>
      <c r="I15" s="37">
        <v>31767</v>
      </c>
      <c r="J15" s="37">
        <v>1</v>
      </c>
      <c r="K15" s="37">
        <v>2965</v>
      </c>
      <c r="L15" s="37">
        <v>222</v>
      </c>
      <c r="M15" s="37">
        <v>585</v>
      </c>
      <c r="N15" s="37">
        <v>0</v>
      </c>
      <c r="O15" s="37">
        <v>901</v>
      </c>
      <c r="P15" s="37">
        <v>440</v>
      </c>
      <c r="Q15" s="37">
        <v>125</v>
      </c>
      <c r="R15" s="37">
        <v>64</v>
      </c>
      <c r="S15" s="37">
        <v>569</v>
      </c>
      <c r="T15" s="37">
        <v>12145</v>
      </c>
      <c r="U15" s="37">
        <v>9</v>
      </c>
      <c r="V15" s="37">
        <v>10</v>
      </c>
    </row>
    <row r="16" spans="1:22" ht="12.75" customHeight="1" x14ac:dyDescent="0.25">
      <c r="A16" s="24" t="s">
        <v>3</v>
      </c>
      <c r="B16" s="24" t="s">
        <v>60</v>
      </c>
      <c r="C16" s="36">
        <f t="shared" si="1"/>
        <v>8653</v>
      </c>
      <c r="D16" s="37">
        <v>0</v>
      </c>
      <c r="E16" s="37">
        <v>0</v>
      </c>
      <c r="F16" s="37">
        <v>388</v>
      </c>
      <c r="G16" s="37">
        <v>0</v>
      </c>
      <c r="H16" s="37">
        <v>2666</v>
      </c>
      <c r="I16" s="37">
        <v>4915</v>
      </c>
      <c r="J16" s="37">
        <v>2</v>
      </c>
      <c r="K16" s="37">
        <v>495</v>
      </c>
      <c r="L16" s="37">
        <v>0</v>
      </c>
      <c r="M16" s="37">
        <v>0</v>
      </c>
      <c r="N16" s="37">
        <v>0</v>
      </c>
      <c r="O16" s="37">
        <v>46</v>
      </c>
      <c r="P16" s="37">
        <v>0</v>
      </c>
      <c r="Q16" s="37">
        <v>8</v>
      </c>
      <c r="R16" s="37">
        <v>0</v>
      </c>
      <c r="S16" s="37">
        <v>5</v>
      </c>
      <c r="T16" s="37">
        <v>128</v>
      </c>
      <c r="U16" s="37">
        <v>0</v>
      </c>
      <c r="V16" s="37">
        <v>0</v>
      </c>
    </row>
    <row r="17" spans="1:22" ht="12.75" customHeight="1" x14ac:dyDescent="0.25">
      <c r="A17" s="24" t="s">
        <v>4</v>
      </c>
      <c r="B17" s="24" t="s">
        <v>61</v>
      </c>
      <c r="C17" s="36">
        <f t="shared" si="1"/>
        <v>5665</v>
      </c>
      <c r="D17" s="37">
        <v>16</v>
      </c>
      <c r="E17" s="37">
        <v>1063</v>
      </c>
      <c r="F17" s="37">
        <v>998</v>
      </c>
      <c r="G17" s="37">
        <v>0</v>
      </c>
      <c r="H17" s="37">
        <v>61</v>
      </c>
      <c r="I17" s="37">
        <v>693</v>
      </c>
      <c r="J17" s="37">
        <v>0</v>
      </c>
      <c r="K17" s="37">
        <v>843</v>
      </c>
      <c r="L17" s="37">
        <v>10</v>
      </c>
      <c r="M17" s="37">
        <v>0</v>
      </c>
      <c r="N17" s="37">
        <v>112</v>
      </c>
      <c r="O17" s="37">
        <v>292</v>
      </c>
      <c r="P17" s="37">
        <v>8</v>
      </c>
      <c r="Q17" s="37">
        <v>2</v>
      </c>
      <c r="R17" s="37">
        <v>0</v>
      </c>
      <c r="S17" s="37">
        <v>46</v>
      </c>
      <c r="T17" s="37">
        <v>1016</v>
      </c>
      <c r="U17" s="37">
        <v>484</v>
      </c>
      <c r="V17" s="37">
        <v>21</v>
      </c>
    </row>
    <row r="18" spans="1:22" ht="12.75" customHeight="1" x14ac:dyDescent="0.25">
      <c r="A18" s="24" t="s">
        <v>8</v>
      </c>
      <c r="B18" s="24" t="s">
        <v>69</v>
      </c>
      <c r="C18" s="36">
        <f t="shared" si="1"/>
        <v>50575</v>
      </c>
      <c r="D18" s="37">
        <v>12</v>
      </c>
      <c r="E18" s="37">
        <v>0</v>
      </c>
      <c r="F18" s="37">
        <v>41</v>
      </c>
      <c r="G18" s="37">
        <v>1</v>
      </c>
      <c r="H18" s="37">
        <v>3</v>
      </c>
      <c r="I18" s="37">
        <v>31595</v>
      </c>
      <c r="J18" s="37">
        <v>0</v>
      </c>
      <c r="K18" s="37">
        <v>8455</v>
      </c>
      <c r="L18" s="37">
        <v>44</v>
      </c>
      <c r="M18" s="37">
        <v>202</v>
      </c>
      <c r="N18" s="37">
        <v>0</v>
      </c>
      <c r="O18" s="37">
        <v>775</v>
      </c>
      <c r="P18" s="37">
        <v>13</v>
      </c>
      <c r="Q18" s="37">
        <v>60</v>
      </c>
      <c r="R18" s="37">
        <v>152</v>
      </c>
      <c r="S18" s="37">
        <v>0</v>
      </c>
      <c r="T18" s="37">
        <v>8591</v>
      </c>
      <c r="U18" s="37">
        <v>631</v>
      </c>
      <c r="V18" s="37">
        <v>0</v>
      </c>
    </row>
    <row r="19" spans="1:22" ht="12.75" customHeight="1" x14ac:dyDescent="0.25">
      <c r="A19" s="24" t="s">
        <v>9</v>
      </c>
      <c r="B19" s="24" t="s">
        <v>14</v>
      </c>
      <c r="C19" s="36">
        <f t="shared" si="1"/>
        <v>7878</v>
      </c>
      <c r="D19" s="38">
        <v>62</v>
      </c>
      <c r="E19" s="37">
        <v>0</v>
      </c>
      <c r="F19" s="38">
        <v>592</v>
      </c>
      <c r="G19" s="37">
        <v>0</v>
      </c>
      <c r="H19" s="38">
        <v>109</v>
      </c>
      <c r="I19" s="38">
        <v>57</v>
      </c>
      <c r="J19" s="37">
        <v>0</v>
      </c>
      <c r="K19" s="38">
        <v>630</v>
      </c>
      <c r="L19" s="38">
        <v>476</v>
      </c>
      <c r="M19" s="38">
        <v>264</v>
      </c>
      <c r="N19" s="37">
        <v>0</v>
      </c>
      <c r="O19" s="38">
        <v>543</v>
      </c>
      <c r="P19" s="38">
        <v>301</v>
      </c>
      <c r="Q19" s="37">
        <v>0</v>
      </c>
      <c r="R19" s="37">
        <v>0</v>
      </c>
      <c r="S19" s="38">
        <v>377</v>
      </c>
      <c r="T19" s="38">
        <v>4467</v>
      </c>
      <c r="U19" s="37">
        <v>0</v>
      </c>
      <c r="V19" s="37">
        <v>0</v>
      </c>
    </row>
    <row r="20" spans="1:22" ht="12.75" customHeight="1" x14ac:dyDescent="0.25">
      <c r="A20" s="24" t="s">
        <v>39</v>
      </c>
      <c r="B20" s="24" t="s">
        <v>15</v>
      </c>
      <c r="C20" s="36">
        <f t="shared" si="1"/>
        <v>11976</v>
      </c>
      <c r="D20" s="38">
        <v>130</v>
      </c>
      <c r="E20" s="38">
        <v>97</v>
      </c>
      <c r="F20" s="38">
        <v>266</v>
      </c>
      <c r="G20" s="37">
        <v>0</v>
      </c>
      <c r="H20" s="38">
        <v>13</v>
      </c>
      <c r="I20" s="38">
        <v>156</v>
      </c>
      <c r="J20" s="37">
        <v>0</v>
      </c>
      <c r="K20" s="38">
        <v>295</v>
      </c>
      <c r="L20" s="38">
        <v>468</v>
      </c>
      <c r="M20" s="37">
        <v>0</v>
      </c>
      <c r="N20" s="38">
        <v>4</v>
      </c>
      <c r="O20" s="38">
        <v>2162</v>
      </c>
      <c r="P20" s="38">
        <v>3</v>
      </c>
      <c r="Q20" s="38">
        <v>0</v>
      </c>
      <c r="R20" s="37">
        <v>0</v>
      </c>
      <c r="S20" s="38">
        <v>92</v>
      </c>
      <c r="T20" s="38">
        <v>3591</v>
      </c>
      <c r="U20" s="38">
        <v>3636</v>
      </c>
      <c r="V20" s="38">
        <v>1063</v>
      </c>
    </row>
    <row r="21" spans="1:22" ht="12.75" customHeight="1" x14ac:dyDescent="0.25">
      <c r="A21" s="24" t="s">
        <v>10</v>
      </c>
      <c r="B21" s="24" t="s">
        <v>62</v>
      </c>
      <c r="C21" s="36">
        <f t="shared" si="1"/>
        <v>2223</v>
      </c>
      <c r="D21" s="37">
        <v>0</v>
      </c>
      <c r="E21" s="37">
        <v>0</v>
      </c>
      <c r="F21" s="37">
        <v>272</v>
      </c>
      <c r="G21" s="37">
        <v>0</v>
      </c>
      <c r="H21" s="37">
        <v>4</v>
      </c>
      <c r="I21" s="37">
        <v>1469</v>
      </c>
      <c r="J21" s="37">
        <v>1</v>
      </c>
      <c r="K21" s="37">
        <v>85</v>
      </c>
      <c r="L21" s="37">
        <v>0</v>
      </c>
      <c r="M21" s="37">
        <v>0</v>
      </c>
      <c r="N21" s="37">
        <v>0</v>
      </c>
      <c r="O21" s="37">
        <v>125</v>
      </c>
      <c r="P21" s="37">
        <v>1</v>
      </c>
      <c r="Q21" s="37">
        <v>1</v>
      </c>
      <c r="R21" s="37">
        <v>0</v>
      </c>
      <c r="S21" s="37">
        <v>169</v>
      </c>
      <c r="T21" s="37">
        <v>96</v>
      </c>
      <c r="U21" s="37">
        <v>0</v>
      </c>
      <c r="V21" s="37">
        <v>0</v>
      </c>
    </row>
    <row r="22" spans="1:22" ht="12.75" customHeight="1" x14ac:dyDescent="0.25">
      <c r="A22" s="24" t="s">
        <v>11</v>
      </c>
      <c r="B22" s="24" t="s">
        <v>16</v>
      </c>
      <c r="C22" s="36">
        <f t="shared" si="1"/>
        <v>1923</v>
      </c>
      <c r="D22" s="37">
        <v>0</v>
      </c>
      <c r="E22" s="37">
        <v>0</v>
      </c>
      <c r="F22" s="37">
        <v>294</v>
      </c>
      <c r="G22" s="37">
        <v>0</v>
      </c>
      <c r="H22" s="37">
        <v>0</v>
      </c>
      <c r="I22" s="37">
        <v>351</v>
      </c>
      <c r="J22" s="37">
        <v>0</v>
      </c>
      <c r="K22" s="37">
        <v>998</v>
      </c>
      <c r="L22" s="37">
        <v>0</v>
      </c>
      <c r="M22" s="37">
        <v>0</v>
      </c>
      <c r="N22" s="37">
        <v>0</v>
      </c>
      <c r="O22" s="37">
        <v>1</v>
      </c>
      <c r="P22" s="37">
        <v>0</v>
      </c>
      <c r="Q22" s="37">
        <v>0</v>
      </c>
      <c r="R22" s="37">
        <v>0</v>
      </c>
      <c r="S22" s="37">
        <v>33</v>
      </c>
      <c r="T22" s="37">
        <v>229</v>
      </c>
      <c r="U22" s="37">
        <v>0</v>
      </c>
      <c r="V22" s="37">
        <v>17</v>
      </c>
    </row>
    <row r="23" spans="1:22" ht="12.75" customHeight="1" x14ac:dyDescent="0.25">
      <c r="A23" s="24" t="s">
        <v>40</v>
      </c>
      <c r="B23" s="24" t="s">
        <v>63</v>
      </c>
      <c r="C23" s="36">
        <f t="shared" si="1"/>
        <v>19226</v>
      </c>
      <c r="D23" s="37">
        <v>0</v>
      </c>
      <c r="E23" s="37">
        <v>0</v>
      </c>
      <c r="F23" s="37">
        <v>127</v>
      </c>
      <c r="G23" s="37">
        <v>0</v>
      </c>
      <c r="H23" s="37">
        <v>0</v>
      </c>
      <c r="I23" s="37">
        <v>99</v>
      </c>
      <c r="J23" s="37">
        <v>0</v>
      </c>
      <c r="K23" s="37">
        <v>6782</v>
      </c>
      <c r="L23" s="37">
        <v>46</v>
      </c>
      <c r="M23" s="37">
        <v>0</v>
      </c>
      <c r="N23" s="37">
        <v>0</v>
      </c>
      <c r="O23" s="37">
        <v>263</v>
      </c>
      <c r="P23" s="37">
        <v>0</v>
      </c>
      <c r="Q23" s="37">
        <v>0</v>
      </c>
      <c r="R23" s="37">
        <v>690</v>
      </c>
      <c r="S23" s="37">
        <v>0</v>
      </c>
      <c r="T23" s="37">
        <v>7719</v>
      </c>
      <c r="U23" s="37">
        <v>3496</v>
      </c>
      <c r="V23" s="37">
        <v>4</v>
      </c>
    </row>
    <row r="24" spans="1:22" ht="12.75" customHeight="1" x14ac:dyDescent="0.25">
      <c r="A24" s="24" t="s">
        <v>12</v>
      </c>
      <c r="B24" s="24" t="s">
        <v>17</v>
      </c>
      <c r="C24" s="36">
        <f t="shared" si="1"/>
        <v>7486</v>
      </c>
      <c r="D24" s="37">
        <v>5</v>
      </c>
      <c r="E24" s="37">
        <v>0</v>
      </c>
      <c r="F24" s="37">
        <v>72</v>
      </c>
      <c r="G24" s="37">
        <v>0</v>
      </c>
      <c r="H24" s="37">
        <v>0</v>
      </c>
      <c r="I24" s="37">
        <v>3810</v>
      </c>
      <c r="J24" s="37">
        <v>2</v>
      </c>
      <c r="K24" s="37">
        <v>539</v>
      </c>
      <c r="L24" s="37">
        <v>375</v>
      </c>
      <c r="M24" s="37">
        <v>252</v>
      </c>
      <c r="N24" s="37">
        <v>0</v>
      </c>
      <c r="O24" s="37">
        <v>356</v>
      </c>
      <c r="P24" s="37">
        <v>0</v>
      </c>
      <c r="Q24" s="37">
        <v>0</v>
      </c>
      <c r="R24" s="37">
        <v>0</v>
      </c>
      <c r="S24" s="37">
        <v>0</v>
      </c>
      <c r="T24" s="37">
        <v>1902</v>
      </c>
      <c r="U24" s="37">
        <v>41</v>
      </c>
      <c r="V24" s="37">
        <v>132</v>
      </c>
    </row>
    <row r="25" spans="1:22" ht="12.75" customHeight="1" x14ac:dyDescent="0.25">
      <c r="A25" s="24" t="s">
        <v>13</v>
      </c>
      <c r="B25" s="24" t="s">
        <v>18</v>
      </c>
      <c r="C25" s="36">
        <f t="shared" si="1"/>
        <v>2138</v>
      </c>
      <c r="D25" s="38">
        <v>3</v>
      </c>
      <c r="E25" s="37">
        <v>0</v>
      </c>
      <c r="F25" s="38">
        <v>1</v>
      </c>
      <c r="G25" s="38">
        <v>0</v>
      </c>
      <c r="H25" s="38">
        <v>0</v>
      </c>
      <c r="I25" s="38">
        <v>30</v>
      </c>
      <c r="J25" s="37">
        <v>0</v>
      </c>
      <c r="K25" s="38">
        <v>742</v>
      </c>
      <c r="L25" s="38">
        <v>32</v>
      </c>
      <c r="M25" s="38">
        <v>192</v>
      </c>
      <c r="N25" s="37">
        <v>0</v>
      </c>
      <c r="O25" s="38">
        <v>322</v>
      </c>
      <c r="P25" s="38">
        <v>74</v>
      </c>
      <c r="Q25" s="38">
        <v>135</v>
      </c>
      <c r="R25" s="37">
        <v>0</v>
      </c>
      <c r="S25" s="38">
        <v>13</v>
      </c>
      <c r="T25" s="38">
        <v>565</v>
      </c>
      <c r="U25" s="38">
        <v>24</v>
      </c>
      <c r="V25" s="38">
        <v>5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3" t="s">
        <v>73</v>
      </c>
      <c r="B28" s="8"/>
      <c r="C28" s="39"/>
      <c r="D28" s="39"/>
      <c r="E28" s="39"/>
      <c r="F28" s="39"/>
      <c r="G28" s="8"/>
      <c r="H28" s="39"/>
      <c r="I28" s="39"/>
      <c r="J28" s="39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3" t="s">
        <v>75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3" t="s">
        <v>77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41" t="s">
        <v>84</v>
      </c>
      <c r="B32" s="8"/>
      <c r="C32" s="40"/>
      <c r="D32" s="40"/>
      <c r="E32" s="40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95</v>
      </c>
      <c r="B34" s="41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/>
    <row r="36" spans="1:22" ht="12.75" customHeight="1" x14ac:dyDescent="0.25"/>
    <row r="37" spans="1:22" ht="12.75" customHeight="1" x14ac:dyDescent="0.25"/>
  </sheetData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9">
    <pageSetUpPr fitToPage="1"/>
  </sheetPr>
  <dimension ref="A1:V37"/>
  <sheetViews>
    <sheetView workbookViewId="0"/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9.33203125" style="1" customWidth="1"/>
    <col min="4" max="4" width="7.83203125" style="1" customWidth="1"/>
    <col min="5" max="5" width="7.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83203125" style="1" customWidth="1"/>
    <col min="13" max="13" width="11.33203125" style="1" customWidth="1"/>
    <col min="14" max="14" width="9.5" style="1" customWidth="1"/>
    <col min="15" max="15" width="8.83203125" style="1" customWidth="1"/>
    <col min="16" max="16" width="8" style="1" customWidth="1"/>
    <col min="17" max="17" width="13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4" customFormat="1" ht="16.5" customHeight="1" x14ac:dyDescent="0.2">
      <c r="A1" s="3" t="s">
        <v>42</v>
      </c>
      <c r="B1" s="3"/>
      <c r="U1" s="5"/>
      <c r="V1" s="5" t="s">
        <v>54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5" t="s">
        <v>78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2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3" t="s">
        <v>25</v>
      </c>
      <c r="M6" s="21" t="s">
        <v>41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4" t="s">
        <v>35</v>
      </c>
    </row>
    <row r="7" spans="1:22" ht="12.75" customHeight="1" x14ac:dyDescent="0.25">
      <c r="A7" s="8"/>
      <c r="B7" s="18"/>
      <c r="C7" s="19"/>
      <c r="D7" s="25"/>
      <c r="E7" s="26"/>
      <c r="F7" s="26"/>
      <c r="G7" s="27" t="s">
        <v>37</v>
      </c>
      <c r="H7" s="26"/>
      <c r="I7" s="26"/>
      <c r="J7" s="26"/>
      <c r="K7" s="26"/>
      <c r="L7" s="28"/>
      <c r="M7" s="26"/>
      <c r="N7" s="26"/>
      <c r="O7" s="26"/>
      <c r="P7" s="26"/>
      <c r="Q7" s="26" t="s">
        <v>34</v>
      </c>
      <c r="R7" s="26"/>
      <c r="S7" s="26"/>
      <c r="T7" s="26"/>
      <c r="U7" s="26"/>
      <c r="V7" s="24" t="s">
        <v>36</v>
      </c>
    </row>
    <row r="8" spans="1:22" ht="3.75" customHeight="1" x14ac:dyDescent="0.25">
      <c r="A8" s="29"/>
      <c r="B8" s="30"/>
      <c r="C8" s="31"/>
      <c r="D8" s="32"/>
      <c r="E8" s="33"/>
      <c r="F8" s="33"/>
      <c r="G8" s="33"/>
      <c r="H8" s="33"/>
      <c r="I8" s="33"/>
      <c r="J8" s="33"/>
      <c r="K8" s="33"/>
      <c r="L8" s="34"/>
      <c r="M8" s="33"/>
      <c r="N8" s="33"/>
      <c r="O8" s="33"/>
      <c r="P8" s="33"/>
      <c r="Q8" s="33"/>
      <c r="R8" s="33"/>
      <c r="S8" s="33"/>
      <c r="T8" s="33"/>
      <c r="U8" s="33"/>
      <c r="V8" s="35"/>
    </row>
    <row r="9" spans="1:22" ht="3.75" customHeight="1" x14ac:dyDescent="0.25">
      <c r="A9" s="15"/>
      <c r="B9" s="15"/>
      <c r="C9" s="31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ht="12.75" customHeight="1" x14ac:dyDescent="0.25">
      <c r="A10" s="19" t="s">
        <v>1</v>
      </c>
      <c r="B10" s="19"/>
      <c r="C10" s="36">
        <f>SUM(C11:C25)</f>
        <v>275887</v>
      </c>
      <c r="D10" s="36">
        <f>SUM(D11:D25)</f>
        <v>686</v>
      </c>
      <c r="E10" s="36">
        <f t="shared" ref="E10:V10" si="0">SUM(E11:E25)</f>
        <v>196</v>
      </c>
      <c r="F10" s="36">
        <f t="shared" si="0"/>
        <v>9311</v>
      </c>
      <c r="G10" s="36">
        <f t="shared" si="0"/>
        <v>789</v>
      </c>
      <c r="H10" s="36">
        <f t="shared" si="0"/>
        <v>5961</v>
      </c>
      <c r="I10" s="36">
        <f t="shared" si="0"/>
        <v>62931</v>
      </c>
      <c r="J10" s="36">
        <f t="shared" si="0"/>
        <v>128</v>
      </c>
      <c r="K10" s="36">
        <f t="shared" si="0"/>
        <v>59908</v>
      </c>
      <c r="L10" s="36">
        <f t="shared" si="0"/>
        <v>4387</v>
      </c>
      <c r="M10" s="36">
        <f t="shared" si="0"/>
        <v>2060</v>
      </c>
      <c r="N10" s="36">
        <f t="shared" si="0"/>
        <v>173</v>
      </c>
      <c r="O10" s="36">
        <f t="shared" si="0"/>
        <v>7559</v>
      </c>
      <c r="P10" s="36">
        <f t="shared" si="0"/>
        <v>819</v>
      </c>
      <c r="Q10" s="36">
        <f t="shared" si="0"/>
        <v>909</v>
      </c>
      <c r="R10" s="36">
        <f t="shared" si="0"/>
        <v>871</v>
      </c>
      <c r="S10" s="36">
        <f t="shared" si="0"/>
        <v>2345</v>
      </c>
      <c r="T10" s="36">
        <f t="shared" si="0"/>
        <v>103255</v>
      </c>
      <c r="U10" s="36">
        <f t="shared" si="0"/>
        <v>10714</v>
      </c>
      <c r="V10" s="36">
        <f t="shared" si="0"/>
        <v>2885</v>
      </c>
    </row>
    <row r="11" spans="1:22" ht="12.75" customHeight="1" x14ac:dyDescent="0.25">
      <c r="A11" s="24" t="s">
        <v>55</v>
      </c>
      <c r="B11" s="24" t="s">
        <v>56</v>
      </c>
      <c r="C11" s="36">
        <f>SUM(D11:V11)</f>
        <v>63845</v>
      </c>
      <c r="D11" s="37">
        <v>0</v>
      </c>
      <c r="E11" s="37">
        <v>0</v>
      </c>
      <c r="F11" s="37">
        <v>1682</v>
      </c>
      <c r="G11" s="37">
        <v>0</v>
      </c>
      <c r="H11" s="37">
        <v>2605</v>
      </c>
      <c r="I11" s="37">
        <v>3853</v>
      </c>
      <c r="J11" s="37">
        <v>0</v>
      </c>
      <c r="K11" s="37">
        <v>9587</v>
      </c>
      <c r="L11" s="37">
        <v>0</v>
      </c>
      <c r="M11" s="37">
        <v>0</v>
      </c>
      <c r="N11" s="37">
        <v>0</v>
      </c>
      <c r="O11" s="37">
        <v>1524</v>
      </c>
      <c r="P11" s="37">
        <v>0</v>
      </c>
      <c r="Q11" s="37">
        <v>0</v>
      </c>
      <c r="R11" s="37">
        <v>0</v>
      </c>
      <c r="S11" s="37">
        <v>39</v>
      </c>
      <c r="T11" s="37">
        <v>44221</v>
      </c>
      <c r="U11" s="37">
        <v>0</v>
      </c>
      <c r="V11" s="37">
        <v>334</v>
      </c>
    </row>
    <row r="12" spans="1:22" ht="12.75" customHeight="1" x14ac:dyDescent="0.25">
      <c r="A12" s="24" t="s">
        <v>38</v>
      </c>
      <c r="B12" s="24" t="s">
        <v>57</v>
      </c>
      <c r="C12" s="36">
        <f t="shared" ref="C12:C25" si="1">SUM(D12:V12)</f>
        <v>23502</v>
      </c>
      <c r="D12" s="37">
        <v>0</v>
      </c>
      <c r="E12" s="37">
        <v>0</v>
      </c>
      <c r="F12" s="37">
        <v>1587</v>
      </c>
      <c r="G12" s="37">
        <v>0</v>
      </c>
      <c r="H12" s="37">
        <v>243</v>
      </c>
      <c r="I12" s="37">
        <v>578</v>
      </c>
      <c r="J12" s="37">
        <v>0</v>
      </c>
      <c r="K12" s="37">
        <v>14375</v>
      </c>
      <c r="L12" s="37">
        <v>0</v>
      </c>
      <c r="M12" s="37">
        <v>48</v>
      </c>
      <c r="N12" s="37">
        <v>0</v>
      </c>
      <c r="O12" s="37">
        <v>9</v>
      </c>
      <c r="P12" s="37">
        <v>0</v>
      </c>
      <c r="Q12" s="37">
        <v>0</v>
      </c>
      <c r="R12" s="37">
        <v>40</v>
      </c>
      <c r="S12" s="37">
        <v>0</v>
      </c>
      <c r="T12" s="37">
        <v>6549</v>
      </c>
      <c r="U12" s="37">
        <v>35</v>
      </c>
      <c r="V12" s="37">
        <v>38</v>
      </c>
    </row>
    <row r="13" spans="1:22" ht="12.75" customHeight="1" x14ac:dyDescent="0.25">
      <c r="A13" s="8" t="s">
        <v>80</v>
      </c>
      <c r="B13" s="24" t="s">
        <v>58</v>
      </c>
      <c r="C13" s="36">
        <f t="shared" si="1"/>
        <v>22342</v>
      </c>
      <c r="D13" s="37">
        <v>191</v>
      </c>
      <c r="E13" s="37">
        <v>0</v>
      </c>
      <c r="F13" s="37">
        <v>604</v>
      </c>
      <c r="G13" s="37">
        <v>762</v>
      </c>
      <c r="H13" s="37">
        <v>1013</v>
      </c>
      <c r="I13" s="37">
        <v>3023</v>
      </c>
      <c r="J13" s="37">
        <v>0</v>
      </c>
      <c r="K13" s="37">
        <v>1660</v>
      </c>
      <c r="L13" s="37">
        <v>2571</v>
      </c>
      <c r="M13" s="37">
        <v>369</v>
      </c>
      <c r="N13" s="37">
        <v>0</v>
      </c>
      <c r="O13" s="37">
        <v>9</v>
      </c>
      <c r="P13" s="37">
        <v>74</v>
      </c>
      <c r="Q13" s="37">
        <v>202</v>
      </c>
      <c r="R13" s="37">
        <v>39</v>
      </c>
      <c r="S13" s="37">
        <v>22</v>
      </c>
      <c r="T13" s="37">
        <v>11789</v>
      </c>
      <c r="U13" s="37">
        <v>14</v>
      </c>
      <c r="V13" s="37">
        <v>0</v>
      </c>
    </row>
    <row r="14" spans="1:22" ht="12.75" customHeight="1" x14ac:dyDescent="0.25">
      <c r="A14" s="24" t="s">
        <v>2</v>
      </c>
      <c r="B14" s="24" t="s">
        <v>5</v>
      </c>
      <c r="C14" s="36">
        <f t="shared" si="1"/>
        <v>19158</v>
      </c>
      <c r="D14" s="37">
        <v>9</v>
      </c>
      <c r="E14" s="37">
        <v>0</v>
      </c>
      <c r="F14" s="37">
        <v>871</v>
      </c>
      <c r="G14" s="37">
        <v>7</v>
      </c>
      <c r="H14" s="37">
        <v>37</v>
      </c>
      <c r="I14" s="37">
        <v>1297</v>
      </c>
      <c r="J14" s="37">
        <v>22</v>
      </c>
      <c r="K14" s="37">
        <v>7629</v>
      </c>
      <c r="L14" s="37">
        <v>25</v>
      </c>
      <c r="M14" s="37">
        <v>46</v>
      </c>
      <c r="N14" s="37">
        <v>0</v>
      </c>
      <c r="O14" s="37">
        <v>212</v>
      </c>
      <c r="P14" s="37">
        <v>20</v>
      </c>
      <c r="Q14" s="37">
        <v>131</v>
      </c>
      <c r="R14" s="37">
        <v>0</v>
      </c>
      <c r="S14" s="37">
        <v>502</v>
      </c>
      <c r="T14" s="37">
        <v>7758</v>
      </c>
      <c r="U14" s="37">
        <v>206</v>
      </c>
      <c r="V14" s="37">
        <v>386</v>
      </c>
    </row>
    <row r="15" spans="1:22" ht="12.75" customHeight="1" x14ac:dyDescent="0.25">
      <c r="A15" s="44" t="s">
        <v>81</v>
      </c>
      <c r="B15" s="24" t="s">
        <v>59</v>
      </c>
      <c r="C15" s="36">
        <f t="shared" si="1"/>
        <v>34777</v>
      </c>
      <c r="D15" s="37">
        <v>15</v>
      </c>
      <c r="E15" s="37">
        <v>0</v>
      </c>
      <c r="F15" s="37">
        <v>610</v>
      </c>
      <c r="G15" s="37">
        <v>0</v>
      </c>
      <c r="H15" s="37">
        <v>5</v>
      </c>
      <c r="I15" s="37">
        <v>17632</v>
      </c>
      <c r="J15" s="37">
        <v>0</v>
      </c>
      <c r="K15" s="37">
        <v>4247</v>
      </c>
      <c r="L15" s="37">
        <v>0</v>
      </c>
      <c r="M15" s="37">
        <v>489</v>
      </c>
      <c r="N15" s="37">
        <v>0</v>
      </c>
      <c r="O15" s="37">
        <v>820</v>
      </c>
      <c r="P15" s="37">
        <v>154</v>
      </c>
      <c r="Q15" s="37">
        <v>0</v>
      </c>
      <c r="R15" s="37">
        <v>35</v>
      </c>
      <c r="S15" s="37">
        <v>532</v>
      </c>
      <c r="T15" s="37">
        <v>9811</v>
      </c>
      <c r="U15" s="37">
        <v>5</v>
      </c>
      <c r="V15" s="37">
        <v>422</v>
      </c>
    </row>
    <row r="16" spans="1:22" ht="12.75" customHeight="1" x14ac:dyDescent="0.25">
      <c r="A16" s="24" t="s">
        <v>3</v>
      </c>
      <c r="B16" s="24" t="s">
        <v>60</v>
      </c>
      <c r="C16" s="36">
        <f t="shared" si="1"/>
        <v>8241</v>
      </c>
      <c r="D16" s="37">
        <v>0</v>
      </c>
      <c r="E16" s="37">
        <v>0</v>
      </c>
      <c r="F16" s="37">
        <v>464</v>
      </c>
      <c r="G16" s="37">
        <v>0</v>
      </c>
      <c r="H16" s="37">
        <v>1683</v>
      </c>
      <c r="I16" s="37">
        <v>5405</v>
      </c>
      <c r="J16" s="37">
        <v>85</v>
      </c>
      <c r="K16" s="37">
        <v>394</v>
      </c>
      <c r="L16" s="37">
        <v>0</v>
      </c>
      <c r="M16" s="37">
        <v>1</v>
      </c>
      <c r="N16" s="37">
        <v>0</v>
      </c>
      <c r="O16" s="37">
        <v>43</v>
      </c>
      <c r="P16" s="37">
        <v>1</v>
      </c>
      <c r="Q16" s="37">
        <v>10</v>
      </c>
      <c r="R16" s="37">
        <v>0</v>
      </c>
      <c r="S16" s="37">
        <v>7</v>
      </c>
      <c r="T16" s="37">
        <v>148</v>
      </c>
      <c r="U16" s="37">
        <v>0</v>
      </c>
      <c r="V16" s="37">
        <v>0</v>
      </c>
    </row>
    <row r="17" spans="1:22" ht="12.75" customHeight="1" x14ac:dyDescent="0.25">
      <c r="A17" s="24" t="s">
        <v>4</v>
      </c>
      <c r="B17" s="24" t="s">
        <v>61</v>
      </c>
      <c r="C17" s="36">
        <f t="shared" si="1"/>
        <v>6884</v>
      </c>
      <c r="D17" s="37">
        <v>45</v>
      </c>
      <c r="E17" s="37">
        <v>38</v>
      </c>
      <c r="F17" s="37">
        <v>1432</v>
      </c>
      <c r="G17" s="37">
        <v>0</v>
      </c>
      <c r="H17" s="37">
        <v>2</v>
      </c>
      <c r="I17" s="37">
        <v>1139</v>
      </c>
      <c r="J17" s="37">
        <v>0</v>
      </c>
      <c r="K17" s="37">
        <v>836</v>
      </c>
      <c r="L17" s="37">
        <v>23</v>
      </c>
      <c r="M17" s="37">
        <v>0</v>
      </c>
      <c r="N17" s="37">
        <v>166</v>
      </c>
      <c r="O17" s="37">
        <v>616</v>
      </c>
      <c r="P17" s="37">
        <v>22</v>
      </c>
      <c r="Q17" s="37">
        <v>0</v>
      </c>
      <c r="R17" s="37">
        <v>0</v>
      </c>
      <c r="S17" s="37">
        <v>148</v>
      </c>
      <c r="T17" s="37">
        <v>2072</v>
      </c>
      <c r="U17" s="37">
        <v>310</v>
      </c>
      <c r="V17" s="37">
        <v>35</v>
      </c>
    </row>
    <row r="18" spans="1:22" ht="12.75" customHeight="1" x14ac:dyDescent="0.25">
      <c r="A18" s="24" t="s">
        <v>8</v>
      </c>
      <c r="B18" s="24" t="s">
        <v>69</v>
      </c>
      <c r="C18" s="36">
        <f t="shared" si="1"/>
        <v>34162</v>
      </c>
      <c r="D18" s="37">
        <v>21</v>
      </c>
      <c r="E18" s="37">
        <v>0</v>
      </c>
      <c r="F18" s="37">
        <v>31</v>
      </c>
      <c r="G18" s="37">
        <v>3</v>
      </c>
      <c r="H18" s="37">
        <v>7</v>
      </c>
      <c r="I18" s="37">
        <v>21388</v>
      </c>
      <c r="J18" s="37">
        <v>3</v>
      </c>
      <c r="K18" s="37">
        <v>8719</v>
      </c>
      <c r="L18" s="37">
        <v>33</v>
      </c>
      <c r="M18" s="37">
        <v>196</v>
      </c>
      <c r="N18" s="37">
        <v>0</v>
      </c>
      <c r="O18" s="37">
        <v>326</v>
      </c>
      <c r="P18" s="37">
        <v>4</v>
      </c>
      <c r="Q18" s="37">
        <v>32</v>
      </c>
      <c r="R18" s="37">
        <v>108</v>
      </c>
      <c r="S18" s="37">
        <v>4</v>
      </c>
      <c r="T18" s="37">
        <v>2468</v>
      </c>
      <c r="U18" s="37">
        <v>819</v>
      </c>
      <c r="V18" s="37">
        <v>0</v>
      </c>
    </row>
    <row r="19" spans="1:22" ht="12.75" customHeight="1" x14ac:dyDescent="0.25">
      <c r="A19" s="24" t="s">
        <v>9</v>
      </c>
      <c r="B19" s="24" t="s">
        <v>14</v>
      </c>
      <c r="C19" s="36">
        <f t="shared" si="1"/>
        <v>11340</v>
      </c>
      <c r="D19" s="38">
        <v>36</v>
      </c>
      <c r="E19" s="37">
        <v>0</v>
      </c>
      <c r="F19" s="38">
        <v>969</v>
      </c>
      <c r="G19" s="37">
        <v>0</v>
      </c>
      <c r="H19" s="38">
        <v>335</v>
      </c>
      <c r="I19" s="38">
        <v>73</v>
      </c>
      <c r="J19" s="37">
        <v>0</v>
      </c>
      <c r="K19" s="38">
        <v>1630</v>
      </c>
      <c r="L19" s="38">
        <v>354</v>
      </c>
      <c r="M19" s="38">
        <v>267</v>
      </c>
      <c r="N19" s="37">
        <v>0</v>
      </c>
      <c r="O19" s="38">
        <v>910</v>
      </c>
      <c r="P19" s="38">
        <v>306</v>
      </c>
      <c r="Q19" s="37">
        <v>0</v>
      </c>
      <c r="R19" s="37">
        <v>0</v>
      </c>
      <c r="S19" s="38">
        <v>637</v>
      </c>
      <c r="T19" s="38">
        <v>5823</v>
      </c>
      <c r="U19" s="37">
        <v>0</v>
      </c>
      <c r="V19" s="37">
        <v>0</v>
      </c>
    </row>
    <row r="20" spans="1:22" ht="12.75" customHeight="1" x14ac:dyDescent="0.25">
      <c r="A20" s="24" t="s">
        <v>39</v>
      </c>
      <c r="B20" s="24" t="s">
        <v>15</v>
      </c>
      <c r="C20" s="36">
        <f t="shared" si="1"/>
        <v>16744</v>
      </c>
      <c r="D20" s="38">
        <v>247</v>
      </c>
      <c r="E20" s="38">
        <v>158</v>
      </c>
      <c r="F20" s="38">
        <v>453</v>
      </c>
      <c r="G20" s="37">
        <v>0</v>
      </c>
      <c r="H20" s="38">
        <v>3</v>
      </c>
      <c r="I20" s="38">
        <v>134</v>
      </c>
      <c r="J20" s="37">
        <v>0</v>
      </c>
      <c r="K20" s="38">
        <v>462</v>
      </c>
      <c r="L20" s="38">
        <v>1037</v>
      </c>
      <c r="M20" s="37">
        <v>0</v>
      </c>
      <c r="N20" s="38">
        <v>7</v>
      </c>
      <c r="O20" s="38">
        <v>2244</v>
      </c>
      <c r="P20" s="38">
        <v>30</v>
      </c>
      <c r="Q20" s="38">
        <v>14</v>
      </c>
      <c r="R20" s="37">
        <v>0</v>
      </c>
      <c r="S20" s="38">
        <v>136</v>
      </c>
      <c r="T20" s="38">
        <v>3277</v>
      </c>
      <c r="U20" s="38">
        <v>6998</v>
      </c>
      <c r="V20" s="38">
        <v>1544</v>
      </c>
    </row>
    <row r="21" spans="1:22" ht="12.75" customHeight="1" x14ac:dyDescent="0.25">
      <c r="A21" s="24" t="s">
        <v>10</v>
      </c>
      <c r="B21" s="24" t="s">
        <v>62</v>
      </c>
      <c r="C21" s="36">
        <f t="shared" si="1"/>
        <v>1432</v>
      </c>
      <c r="D21" s="37">
        <v>0</v>
      </c>
      <c r="E21" s="37">
        <v>0</v>
      </c>
      <c r="F21" s="37">
        <v>154</v>
      </c>
      <c r="G21" s="37">
        <v>0</v>
      </c>
      <c r="H21" s="37">
        <v>10</v>
      </c>
      <c r="I21" s="37">
        <v>783</v>
      </c>
      <c r="J21" s="37">
        <v>4</v>
      </c>
      <c r="K21" s="37">
        <v>96</v>
      </c>
      <c r="L21" s="37">
        <v>1</v>
      </c>
      <c r="M21" s="37">
        <v>0</v>
      </c>
      <c r="N21" s="37">
        <v>0</v>
      </c>
      <c r="O21" s="37">
        <v>55</v>
      </c>
      <c r="P21" s="37">
        <v>0</v>
      </c>
      <c r="Q21" s="37">
        <v>0</v>
      </c>
      <c r="R21" s="37">
        <v>0</v>
      </c>
      <c r="S21" s="37">
        <v>235</v>
      </c>
      <c r="T21" s="37">
        <v>94</v>
      </c>
      <c r="U21" s="37">
        <v>0</v>
      </c>
      <c r="V21" s="37">
        <v>0</v>
      </c>
    </row>
    <row r="22" spans="1:22" ht="12.75" customHeight="1" x14ac:dyDescent="0.25">
      <c r="A22" s="24" t="s">
        <v>11</v>
      </c>
      <c r="B22" s="24" t="s">
        <v>16</v>
      </c>
      <c r="C22" s="36">
        <f t="shared" si="1"/>
        <v>1837</v>
      </c>
      <c r="D22" s="37">
        <v>0</v>
      </c>
      <c r="E22" s="37">
        <v>0</v>
      </c>
      <c r="F22" s="37">
        <v>223</v>
      </c>
      <c r="G22" s="37">
        <v>0</v>
      </c>
      <c r="H22" s="37">
        <v>3</v>
      </c>
      <c r="I22" s="37">
        <v>271</v>
      </c>
      <c r="J22" s="37">
        <v>0</v>
      </c>
      <c r="K22" s="37">
        <v>752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60</v>
      </c>
      <c r="T22" s="37">
        <v>516</v>
      </c>
      <c r="U22" s="37">
        <v>0</v>
      </c>
      <c r="V22" s="37">
        <v>12</v>
      </c>
    </row>
    <row r="23" spans="1:22" ht="12.75" customHeight="1" x14ac:dyDescent="0.25">
      <c r="A23" s="24" t="s">
        <v>40</v>
      </c>
      <c r="B23" s="24" t="s">
        <v>63</v>
      </c>
      <c r="C23" s="36">
        <f t="shared" si="1"/>
        <v>17777</v>
      </c>
      <c r="D23" s="37">
        <v>0</v>
      </c>
      <c r="E23" s="37">
        <v>0</v>
      </c>
      <c r="F23" s="37">
        <v>147</v>
      </c>
      <c r="G23" s="37">
        <v>0</v>
      </c>
      <c r="H23" s="37">
        <v>0</v>
      </c>
      <c r="I23" s="37">
        <v>18</v>
      </c>
      <c r="J23" s="37">
        <v>0</v>
      </c>
      <c r="K23" s="37">
        <v>7542</v>
      </c>
      <c r="L23" s="37">
        <v>74</v>
      </c>
      <c r="M23" s="37">
        <v>116</v>
      </c>
      <c r="N23" s="37">
        <v>0</v>
      </c>
      <c r="O23" s="37">
        <v>124</v>
      </c>
      <c r="P23" s="37">
        <v>0</v>
      </c>
      <c r="Q23" s="37">
        <v>0</v>
      </c>
      <c r="R23" s="37">
        <v>648</v>
      </c>
      <c r="S23" s="37">
        <v>0</v>
      </c>
      <c r="T23" s="37">
        <v>6842</v>
      </c>
      <c r="U23" s="37">
        <v>2266</v>
      </c>
      <c r="V23" s="37">
        <v>0</v>
      </c>
    </row>
    <row r="24" spans="1:22" ht="12.75" customHeight="1" x14ac:dyDescent="0.25">
      <c r="A24" s="24" t="s">
        <v>12</v>
      </c>
      <c r="B24" s="24" t="s">
        <v>17</v>
      </c>
      <c r="C24" s="36">
        <f t="shared" si="1"/>
        <v>11257</v>
      </c>
      <c r="D24" s="37">
        <v>23</v>
      </c>
      <c r="E24" s="37">
        <v>0</v>
      </c>
      <c r="F24" s="37">
        <v>83</v>
      </c>
      <c r="G24" s="37">
        <v>9</v>
      </c>
      <c r="H24" s="37">
        <v>15</v>
      </c>
      <c r="I24" s="37">
        <v>7332</v>
      </c>
      <c r="J24" s="37">
        <v>5</v>
      </c>
      <c r="K24" s="37">
        <v>1173</v>
      </c>
      <c r="L24" s="37">
        <v>200</v>
      </c>
      <c r="M24" s="37">
        <v>408</v>
      </c>
      <c r="N24" s="37">
        <v>0</v>
      </c>
      <c r="O24" s="37">
        <v>382</v>
      </c>
      <c r="P24" s="37">
        <v>158</v>
      </c>
      <c r="Q24" s="37">
        <v>89</v>
      </c>
      <c r="R24" s="37">
        <v>0</v>
      </c>
      <c r="S24" s="37">
        <v>20</v>
      </c>
      <c r="T24" s="37">
        <v>1318</v>
      </c>
      <c r="U24" s="37">
        <v>27</v>
      </c>
      <c r="V24" s="37">
        <v>15</v>
      </c>
    </row>
    <row r="25" spans="1:22" ht="12.75" customHeight="1" x14ac:dyDescent="0.25">
      <c r="A25" s="24" t="s">
        <v>13</v>
      </c>
      <c r="B25" s="24" t="s">
        <v>18</v>
      </c>
      <c r="C25" s="36">
        <f t="shared" si="1"/>
        <v>2589</v>
      </c>
      <c r="D25" s="38">
        <v>99</v>
      </c>
      <c r="E25" s="37">
        <v>0</v>
      </c>
      <c r="F25" s="38">
        <v>1</v>
      </c>
      <c r="G25" s="38">
        <v>8</v>
      </c>
      <c r="H25" s="38">
        <v>0</v>
      </c>
      <c r="I25" s="38">
        <v>5</v>
      </c>
      <c r="J25" s="37">
        <v>9</v>
      </c>
      <c r="K25" s="38">
        <v>806</v>
      </c>
      <c r="L25" s="38">
        <v>69</v>
      </c>
      <c r="M25" s="38">
        <v>120</v>
      </c>
      <c r="N25" s="37">
        <v>0</v>
      </c>
      <c r="O25" s="38">
        <v>285</v>
      </c>
      <c r="P25" s="38">
        <v>50</v>
      </c>
      <c r="Q25" s="38">
        <v>431</v>
      </c>
      <c r="R25" s="37">
        <v>1</v>
      </c>
      <c r="S25" s="38">
        <v>3</v>
      </c>
      <c r="T25" s="38">
        <v>569</v>
      </c>
      <c r="U25" s="38">
        <v>34</v>
      </c>
      <c r="V25" s="38">
        <v>99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3" t="s">
        <v>73</v>
      </c>
      <c r="B28" s="8"/>
      <c r="C28" s="39"/>
      <c r="D28" s="39"/>
      <c r="E28" s="39"/>
      <c r="F28" s="39"/>
      <c r="G28" s="8"/>
      <c r="H28" s="39"/>
      <c r="I28" s="39"/>
      <c r="J28" s="39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3" t="s">
        <v>75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3" t="s">
        <v>77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41" t="s">
        <v>84</v>
      </c>
      <c r="B32" s="8"/>
      <c r="C32" s="40"/>
      <c r="D32" s="40"/>
      <c r="E32" s="40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95</v>
      </c>
      <c r="B34" s="41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/>
    <row r="36" spans="1:22" ht="12.75" customHeight="1" x14ac:dyDescent="0.25"/>
    <row r="37" spans="1:22" ht="12.75" customHeight="1" x14ac:dyDescent="0.25"/>
  </sheetData>
  <phoneticPr fontId="4" type="noConversion"/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>
    <pageSetUpPr fitToPage="1"/>
  </sheetPr>
  <dimension ref="A1:V37"/>
  <sheetViews>
    <sheetView zoomScaleNormal="100" workbookViewId="0"/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9.33203125" style="1" customWidth="1"/>
    <col min="4" max="4" width="7.83203125" style="1" customWidth="1"/>
    <col min="5" max="5" width="7.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83203125" style="1" customWidth="1"/>
    <col min="13" max="13" width="11.33203125" style="1" customWidth="1"/>
    <col min="14" max="14" width="9.5" style="1" customWidth="1"/>
    <col min="15" max="15" width="8.83203125" style="1" customWidth="1"/>
    <col min="16" max="16" width="8" style="1" customWidth="1"/>
    <col min="17" max="17" width="13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4" customFormat="1" ht="16.5" customHeight="1" x14ac:dyDescent="0.2">
      <c r="A1" s="3" t="s">
        <v>43</v>
      </c>
      <c r="B1" s="3"/>
      <c r="U1" s="5"/>
      <c r="V1" s="5" t="s">
        <v>54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5" t="s">
        <v>78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2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3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4" t="s">
        <v>35</v>
      </c>
    </row>
    <row r="7" spans="1:22" ht="12.75" customHeight="1" x14ac:dyDescent="0.25">
      <c r="A7" s="8"/>
      <c r="B7" s="18"/>
      <c r="C7" s="19"/>
      <c r="D7" s="25"/>
      <c r="E7" s="26"/>
      <c r="F7" s="26"/>
      <c r="G7" s="27" t="s">
        <v>37</v>
      </c>
      <c r="H7" s="26"/>
      <c r="I7" s="26"/>
      <c r="J7" s="26"/>
      <c r="K7" s="26"/>
      <c r="L7" s="28"/>
      <c r="M7" s="26"/>
      <c r="N7" s="26"/>
      <c r="O7" s="26"/>
      <c r="P7" s="26"/>
      <c r="Q7" s="26" t="s">
        <v>34</v>
      </c>
      <c r="R7" s="26"/>
      <c r="S7" s="26"/>
      <c r="T7" s="26"/>
      <c r="U7" s="26"/>
      <c r="V7" s="24" t="s">
        <v>36</v>
      </c>
    </row>
    <row r="8" spans="1:22" ht="3.75" customHeight="1" x14ac:dyDescent="0.25">
      <c r="A8" s="29"/>
      <c r="B8" s="30"/>
      <c r="C8" s="31"/>
      <c r="D8" s="32"/>
      <c r="E8" s="33"/>
      <c r="F8" s="33"/>
      <c r="G8" s="33"/>
      <c r="H8" s="33"/>
      <c r="I8" s="33"/>
      <c r="J8" s="33"/>
      <c r="K8" s="33"/>
      <c r="L8" s="34"/>
      <c r="M8" s="33"/>
      <c r="N8" s="33"/>
      <c r="O8" s="33"/>
      <c r="P8" s="33"/>
      <c r="Q8" s="33"/>
      <c r="R8" s="33"/>
      <c r="S8" s="33"/>
      <c r="T8" s="33"/>
      <c r="U8" s="33"/>
      <c r="V8" s="35"/>
    </row>
    <row r="9" spans="1:22" ht="3.75" customHeight="1" x14ac:dyDescent="0.25">
      <c r="A9" s="15"/>
      <c r="B9" s="15"/>
      <c r="C9" s="31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ht="12.75" customHeight="1" x14ac:dyDescent="0.25">
      <c r="A10" s="19" t="s">
        <v>1</v>
      </c>
      <c r="B10" s="19"/>
      <c r="C10" s="36">
        <f>SUM(C11:C25)</f>
        <v>274096</v>
      </c>
      <c r="D10" s="36">
        <f>SUM(D11:D25)</f>
        <v>746</v>
      </c>
      <c r="E10" s="36">
        <f t="shared" ref="E10:V10" si="0">SUM(E11:E25)</f>
        <v>233</v>
      </c>
      <c r="F10" s="36">
        <f t="shared" si="0"/>
        <v>11492</v>
      </c>
      <c r="G10" s="36">
        <f t="shared" si="0"/>
        <v>663</v>
      </c>
      <c r="H10" s="36">
        <f t="shared" si="0"/>
        <v>6129</v>
      </c>
      <c r="I10" s="36">
        <f t="shared" si="0"/>
        <v>61140</v>
      </c>
      <c r="J10" s="36">
        <f t="shared" si="0"/>
        <v>90</v>
      </c>
      <c r="K10" s="36">
        <f t="shared" si="0"/>
        <v>55030</v>
      </c>
      <c r="L10" s="36">
        <f t="shared" si="0"/>
        <v>4249</v>
      </c>
      <c r="M10" s="36">
        <f t="shared" si="0"/>
        <v>1332</v>
      </c>
      <c r="N10" s="36">
        <f t="shared" si="0"/>
        <v>172</v>
      </c>
      <c r="O10" s="36">
        <f t="shared" si="0"/>
        <v>5404</v>
      </c>
      <c r="P10" s="36">
        <f t="shared" si="0"/>
        <v>946</v>
      </c>
      <c r="Q10" s="36">
        <f t="shared" si="0"/>
        <v>653</v>
      </c>
      <c r="R10" s="36">
        <f t="shared" si="0"/>
        <v>496</v>
      </c>
      <c r="S10" s="36">
        <f t="shared" si="0"/>
        <v>1785</v>
      </c>
      <c r="T10" s="36">
        <f t="shared" si="0"/>
        <v>109739</v>
      </c>
      <c r="U10" s="36">
        <f t="shared" si="0"/>
        <v>10563</v>
      </c>
      <c r="V10" s="36">
        <f t="shared" si="0"/>
        <v>3234</v>
      </c>
    </row>
    <row r="11" spans="1:22" ht="12.75" customHeight="1" x14ac:dyDescent="0.25">
      <c r="A11" s="24" t="s">
        <v>55</v>
      </c>
      <c r="B11" s="24" t="s">
        <v>56</v>
      </c>
      <c r="C11" s="36">
        <f>SUM(D11:V11)</f>
        <v>61870</v>
      </c>
      <c r="D11" s="37">
        <v>0</v>
      </c>
      <c r="E11" s="37">
        <v>0</v>
      </c>
      <c r="F11" s="37">
        <v>2692</v>
      </c>
      <c r="G11" s="37">
        <v>0</v>
      </c>
      <c r="H11" s="37">
        <v>3335</v>
      </c>
      <c r="I11" s="37">
        <v>4075</v>
      </c>
      <c r="J11" s="37">
        <v>0</v>
      </c>
      <c r="K11" s="37">
        <v>12788</v>
      </c>
      <c r="L11" s="37">
        <v>0</v>
      </c>
      <c r="M11" s="37">
        <v>0</v>
      </c>
      <c r="N11" s="37">
        <v>0</v>
      </c>
      <c r="O11" s="37">
        <v>61</v>
      </c>
      <c r="P11" s="37">
        <v>0</v>
      </c>
      <c r="Q11" s="37">
        <v>0</v>
      </c>
      <c r="R11" s="37">
        <v>0</v>
      </c>
      <c r="S11" s="37">
        <v>48</v>
      </c>
      <c r="T11" s="37">
        <v>38639</v>
      </c>
      <c r="U11" s="37">
        <v>0</v>
      </c>
      <c r="V11" s="37">
        <v>232</v>
      </c>
    </row>
    <row r="12" spans="1:22" ht="12.75" customHeight="1" x14ac:dyDescent="0.25">
      <c r="A12" s="24" t="s">
        <v>38</v>
      </c>
      <c r="B12" s="24" t="s">
        <v>57</v>
      </c>
      <c r="C12" s="36">
        <f t="shared" ref="C12:C25" si="1">SUM(D12:V12)</f>
        <v>23095</v>
      </c>
      <c r="D12" s="37">
        <v>0</v>
      </c>
      <c r="E12" s="37">
        <v>0</v>
      </c>
      <c r="F12" s="37">
        <v>3006</v>
      </c>
      <c r="G12" s="37">
        <v>0</v>
      </c>
      <c r="H12" s="37">
        <v>402</v>
      </c>
      <c r="I12" s="37">
        <v>780</v>
      </c>
      <c r="J12" s="37">
        <v>0</v>
      </c>
      <c r="K12" s="37">
        <v>14257</v>
      </c>
      <c r="L12" s="37">
        <v>0</v>
      </c>
      <c r="M12" s="37">
        <v>5</v>
      </c>
      <c r="N12" s="37">
        <v>0</v>
      </c>
      <c r="O12" s="37">
        <v>5</v>
      </c>
      <c r="P12" s="37">
        <v>0</v>
      </c>
      <c r="Q12" s="37">
        <v>0</v>
      </c>
      <c r="R12" s="37">
        <v>17</v>
      </c>
      <c r="S12" s="37">
        <v>0</v>
      </c>
      <c r="T12" s="37">
        <v>4519</v>
      </c>
      <c r="U12" s="37">
        <v>2</v>
      </c>
      <c r="V12" s="37">
        <v>102</v>
      </c>
    </row>
    <row r="13" spans="1:22" ht="12.75" customHeight="1" x14ac:dyDescent="0.25">
      <c r="A13" s="8" t="s">
        <v>80</v>
      </c>
      <c r="B13" s="24" t="s">
        <v>58</v>
      </c>
      <c r="C13" s="36">
        <f t="shared" si="1"/>
        <v>23239</v>
      </c>
      <c r="D13" s="37">
        <v>240</v>
      </c>
      <c r="E13" s="37">
        <v>0</v>
      </c>
      <c r="F13" s="37">
        <v>419</v>
      </c>
      <c r="G13" s="37">
        <v>642</v>
      </c>
      <c r="H13" s="37">
        <v>335</v>
      </c>
      <c r="I13" s="37">
        <v>3202</v>
      </c>
      <c r="J13" s="37">
        <v>0</v>
      </c>
      <c r="K13" s="37">
        <v>1311</v>
      </c>
      <c r="L13" s="37">
        <v>2456</v>
      </c>
      <c r="M13" s="37">
        <v>353</v>
      </c>
      <c r="N13" s="37">
        <v>0</v>
      </c>
      <c r="O13" s="37">
        <v>0</v>
      </c>
      <c r="P13" s="37">
        <v>77</v>
      </c>
      <c r="Q13" s="37">
        <v>72</v>
      </c>
      <c r="R13" s="37">
        <v>32</v>
      </c>
      <c r="S13" s="37">
        <v>25</v>
      </c>
      <c r="T13" s="37">
        <v>13977</v>
      </c>
      <c r="U13" s="37">
        <v>26</v>
      </c>
      <c r="V13" s="37">
        <v>72</v>
      </c>
    </row>
    <row r="14" spans="1:22" ht="12.75" customHeight="1" x14ac:dyDescent="0.25">
      <c r="A14" s="24" t="s">
        <v>2</v>
      </c>
      <c r="B14" s="24" t="s">
        <v>5</v>
      </c>
      <c r="C14" s="36">
        <f t="shared" si="1"/>
        <v>19603</v>
      </c>
      <c r="D14" s="37">
        <v>26</v>
      </c>
      <c r="E14" s="37">
        <v>0</v>
      </c>
      <c r="F14" s="37">
        <v>1072</v>
      </c>
      <c r="G14" s="37">
        <v>13</v>
      </c>
      <c r="H14" s="37">
        <v>51</v>
      </c>
      <c r="I14" s="37">
        <v>2377</v>
      </c>
      <c r="J14" s="37">
        <v>4</v>
      </c>
      <c r="K14" s="37">
        <v>6250</v>
      </c>
      <c r="L14" s="37">
        <v>71</v>
      </c>
      <c r="M14" s="37">
        <v>34</v>
      </c>
      <c r="N14" s="37">
        <v>0</v>
      </c>
      <c r="O14" s="37">
        <v>186</v>
      </c>
      <c r="P14" s="37">
        <v>2</v>
      </c>
      <c r="Q14" s="37">
        <v>172</v>
      </c>
      <c r="R14" s="37">
        <v>0</v>
      </c>
      <c r="S14" s="37">
        <v>481</v>
      </c>
      <c r="T14" s="37">
        <v>8044</v>
      </c>
      <c r="U14" s="37">
        <v>113</v>
      </c>
      <c r="V14" s="37">
        <v>707</v>
      </c>
    </row>
    <row r="15" spans="1:22" ht="12.75" customHeight="1" x14ac:dyDescent="0.25">
      <c r="A15" s="44" t="s">
        <v>81</v>
      </c>
      <c r="B15" s="24" t="s">
        <v>59</v>
      </c>
      <c r="C15" s="36">
        <f t="shared" si="1"/>
        <v>29643</v>
      </c>
      <c r="D15" s="37">
        <v>19</v>
      </c>
      <c r="E15" s="37">
        <v>0</v>
      </c>
      <c r="F15" s="37">
        <v>1040</v>
      </c>
      <c r="G15" s="37">
        <v>6</v>
      </c>
      <c r="H15" s="37">
        <v>7</v>
      </c>
      <c r="I15" s="37">
        <v>9190</v>
      </c>
      <c r="J15" s="37">
        <v>1</v>
      </c>
      <c r="K15" s="37">
        <v>5372</v>
      </c>
      <c r="L15" s="37">
        <v>90</v>
      </c>
      <c r="M15" s="37">
        <v>328</v>
      </c>
      <c r="N15" s="37">
        <v>0</v>
      </c>
      <c r="O15" s="37">
        <v>1436</v>
      </c>
      <c r="P15" s="37">
        <v>176</v>
      </c>
      <c r="Q15" s="37">
        <v>103</v>
      </c>
      <c r="R15" s="37">
        <v>0</v>
      </c>
      <c r="S15" s="37">
        <v>458</v>
      </c>
      <c r="T15" s="37">
        <v>11149</v>
      </c>
      <c r="U15" s="37">
        <v>3</v>
      </c>
      <c r="V15" s="37">
        <v>265</v>
      </c>
    </row>
    <row r="16" spans="1:22" ht="12.75" customHeight="1" x14ac:dyDescent="0.25">
      <c r="A16" s="24" t="s">
        <v>3</v>
      </c>
      <c r="B16" s="24" t="s">
        <v>60</v>
      </c>
      <c r="C16" s="36">
        <f t="shared" si="1"/>
        <v>11776</v>
      </c>
      <c r="D16" s="37">
        <v>0</v>
      </c>
      <c r="E16" s="37">
        <v>0</v>
      </c>
      <c r="F16" s="37">
        <v>405</v>
      </c>
      <c r="G16" s="37">
        <v>0</v>
      </c>
      <c r="H16" s="37">
        <v>1836</v>
      </c>
      <c r="I16" s="37">
        <v>8732</v>
      </c>
      <c r="J16" s="37">
        <v>75</v>
      </c>
      <c r="K16" s="37">
        <v>496</v>
      </c>
      <c r="L16" s="37">
        <v>6</v>
      </c>
      <c r="M16" s="37">
        <v>4</v>
      </c>
      <c r="N16" s="37">
        <v>0</v>
      </c>
      <c r="O16" s="37">
        <v>27</v>
      </c>
      <c r="P16" s="37">
        <v>6</v>
      </c>
      <c r="Q16" s="37">
        <v>11</v>
      </c>
      <c r="R16" s="37">
        <v>0</v>
      </c>
      <c r="S16" s="37">
        <v>5</v>
      </c>
      <c r="T16" s="37">
        <v>173</v>
      </c>
      <c r="U16" s="37">
        <v>0</v>
      </c>
      <c r="V16" s="37">
        <v>0</v>
      </c>
    </row>
    <row r="17" spans="1:22" ht="12.75" customHeight="1" x14ac:dyDescent="0.25">
      <c r="A17" s="24" t="s">
        <v>4</v>
      </c>
      <c r="B17" s="24" t="s">
        <v>61</v>
      </c>
      <c r="C17" s="36">
        <f t="shared" si="1"/>
        <v>5646</v>
      </c>
      <c r="D17" s="37">
        <v>60</v>
      </c>
      <c r="E17" s="37">
        <v>28</v>
      </c>
      <c r="F17" s="37">
        <v>845</v>
      </c>
      <c r="G17" s="37">
        <v>0</v>
      </c>
      <c r="H17" s="37">
        <v>0</v>
      </c>
      <c r="I17" s="37">
        <v>852</v>
      </c>
      <c r="J17" s="37">
        <v>0</v>
      </c>
      <c r="K17" s="37">
        <v>349</v>
      </c>
      <c r="L17" s="37">
        <v>99</v>
      </c>
      <c r="M17" s="37">
        <v>0</v>
      </c>
      <c r="N17" s="37">
        <v>168</v>
      </c>
      <c r="O17" s="37">
        <v>519</v>
      </c>
      <c r="P17" s="37">
        <v>33</v>
      </c>
      <c r="Q17" s="37">
        <v>0</v>
      </c>
      <c r="R17" s="37">
        <v>0</v>
      </c>
      <c r="S17" s="37">
        <v>126</v>
      </c>
      <c r="T17" s="37">
        <v>2373</v>
      </c>
      <c r="U17" s="37">
        <v>192</v>
      </c>
      <c r="V17" s="37">
        <v>2</v>
      </c>
    </row>
    <row r="18" spans="1:22" ht="12.75" customHeight="1" x14ac:dyDescent="0.25">
      <c r="A18" s="24" t="s">
        <v>8</v>
      </c>
      <c r="B18" s="24" t="s">
        <v>69</v>
      </c>
      <c r="C18" s="36">
        <f t="shared" si="1"/>
        <v>28531</v>
      </c>
      <c r="D18" s="37">
        <v>3</v>
      </c>
      <c r="E18" s="37">
        <v>0</v>
      </c>
      <c r="F18" s="37">
        <v>26</v>
      </c>
      <c r="G18" s="37">
        <v>0</v>
      </c>
      <c r="H18" s="37">
        <v>8</v>
      </c>
      <c r="I18" s="37">
        <v>19036</v>
      </c>
      <c r="J18" s="37">
        <v>4</v>
      </c>
      <c r="K18" s="37">
        <v>5740</v>
      </c>
      <c r="L18" s="37">
        <v>30</v>
      </c>
      <c r="M18" s="37">
        <v>153</v>
      </c>
      <c r="N18" s="37">
        <v>0</v>
      </c>
      <c r="O18" s="37">
        <v>254</v>
      </c>
      <c r="P18" s="37">
        <v>5</v>
      </c>
      <c r="Q18" s="37">
        <v>17</v>
      </c>
      <c r="R18" s="37">
        <v>64</v>
      </c>
      <c r="S18" s="37">
        <v>4</v>
      </c>
      <c r="T18" s="37">
        <v>2939</v>
      </c>
      <c r="U18" s="37">
        <v>248</v>
      </c>
      <c r="V18" s="37">
        <v>0</v>
      </c>
    </row>
    <row r="19" spans="1:22" ht="12.75" customHeight="1" x14ac:dyDescent="0.25">
      <c r="A19" s="24" t="s">
        <v>9</v>
      </c>
      <c r="B19" s="24" t="s">
        <v>14</v>
      </c>
      <c r="C19" s="36">
        <f t="shared" si="1"/>
        <v>12121</v>
      </c>
      <c r="D19" s="38">
        <v>25</v>
      </c>
      <c r="E19" s="37">
        <v>0</v>
      </c>
      <c r="F19" s="38">
        <v>570</v>
      </c>
      <c r="G19" s="37">
        <v>0</v>
      </c>
      <c r="H19" s="38">
        <v>123</v>
      </c>
      <c r="I19" s="38">
        <v>55</v>
      </c>
      <c r="J19" s="37">
        <v>0</v>
      </c>
      <c r="K19" s="38">
        <v>2285</v>
      </c>
      <c r="L19" s="38">
        <v>273</v>
      </c>
      <c r="M19" s="38">
        <v>206</v>
      </c>
      <c r="N19" s="37">
        <v>0</v>
      </c>
      <c r="O19" s="38">
        <v>552</v>
      </c>
      <c r="P19" s="38">
        <v>418</v>
      </c>
      <c r="Q19" s="37">
        <v>0</v>
      </c>
      <c r="R19" s="37">
        <v>0</v>
      </c>
      <c r="S19" s="38">
        <v>383</v>
      </c>
      <c r="T19" s="38">
        <v>7231</v>
      </c>
      <c r="U19" s="37">
        <v>0</v>
      </c>
      <c r="V19" s="37">
        <v>0</v>
      </c>
    </row>
    <row r="20" spans="1:22" ht="12.75" customHeight="1" x14ac:dyDescent="0.25">
      <c r="A20" s="24" t="s">
        <v>39</v>
      </c>
      <c r="B20" s="24" t="s">
        <v>15</v>
      </c>
      <c r="C20" s="36">
        <f t="shared" si="1"/>
        <v>21511</v>
      </c>
      <c r="D20" s="38">
        <v>330</v>
      </c>
      <c r="E20" s="38">
        <v>205</v>
      </c>
      <c r="F20" s="38">
        <v>628</v>
      </c>
      <c r="G20" s="37">
        <v>0</v>
      </c>
      <c r="H20" s="38">
        <v>24</v>
      </c>
      <c r="I20" s="38">
        <v>354</v>
      </c>
      <c r="J20" s="37">
        <v>0</v>
      </c>
      <c r="K20" s="38">
        <v>521</v>
      </c>
      <c r="L20" s="38">
        <v>1046</v>
      </c>
      <c r="M20" s="37">
        <v>0</v>
      </c>
      <c r="N20" s="38">
        <v>4</v>
      </c>
      <c r="O20" s="38">
        <v>1506</v>
      </c>
      <c r="P20" s="38">
        <v>26</v>
      </c>
      <c r="Q20" s="38">
        <v>0</v>
      </c>
      <c r="R20" s="37">
        <v>0</v>
      </c>
      <c r="S20" s="38">
        <v>44</v>
      </c>
      <c r="T20" s="38">
        <v>7108</v>
      </c>
      <c r="U20" s="38">
        <v>7946</v>
      </c>
      <c r="V20" s="38">
        <v>1769</v>
      </c>
    </row>
    <row r="21" spans="1:22" ht="12.75" customHeight="1" x14ac:dyDescent="0.25">
      <c r="A21" s="24" t="s">
        <v>10</v>
      </c>
      <c r="B21" s="24" t="s">
        <v>62</v>
      </c>
      <c r="C21" s="36">
        <f t="shared" si="1"/>
        <v>1432</v>
      </c>
      <c r="D21" s="37">
        <v>0</v>
      </c>
      <c r="E21" s="37">
        <v>0</v>
      </c>
      <c r="F21" s="37">
        <v>153</v>
      </c>
      <c r="G21" s="37">
        <v>0</v>
      </c>
      <c r="H21" s="37">
        <v>7</v>
      </c>
      <c r="I21" s="37">
        <v>915</v>
      </c>
      <c r="J21" s="37">
        <v>1</v>
      </c>
      <c r="K21" s="37">
        <v>68</v>
      </c>
      <c r="L21" s="37">
        <v>0</v>
      </c>
      <c r="M21" s="37">
        <v>0</v>
      </c>
      <c r="N21" s="37">
        <v>0</v>
      </c>
      <c r="O21" s="37">
        <v>73</v>
      </c>
      <c r="P21" s="37">
        <v>0</v>
      </c>
      <c r="Q21" s="37">
        <v>1</v>
      </c>
      <c r="R21" s="37">
        <v>0</v>
      </c>
      <c r="S21" s="37">
        <v>147</v>
      </c>
      <c r="T21" s="37">
        <v>67</v>
      </c>
      <c r="U21" s="37">
        <v>0</v>
      </c>
      <c r="V21" s="37">
        <v>0</v>
      </c>
    </row>
    <row r="22" spans="1:22" ht="12.75" customHeight="1" x14ac:dyDescent="0.25">
      <c r="A22" s="24" t="s">
        <v>11</v>
      </c>
      <c r="B22" s="24" t="s">
        <v>16</v>
      </c>
      <c r="C22" s="36">
        <f t="shared" si="1"/>
        <v>1598</v>
      </c>
      <c r="D22" s="37">
        <v>0</v>
      </c>
      <c r="E22" s="37">
        <v>0</v>
      </c>
      <c r="F22" s="37">
        <v>239</v>
      </c>
      <c r="G22" s="37">
        <v>0</v>
      </c>
      <c r="H22" s="37">
        <v>1</v>
      </c>
      <c r="I22" s="37">
        <v>194</v>
      </c>
      <c r="J22" s="37">
        <v>0</v>
      </c>
      <c r="K22" s="37">
        <v>697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53</v>
      </c>
      <c r="T22" s="37">
        <v>392</v>
      </c>
      <c r="U22" s="37">
        <v>0</v>
      </c>
      <c r="V22" s="37">
        <v>22</v>
      </c>
    </row>
    <row r="23" spans="1:22" ht="12.75" customHeight="1" x14ac:dyDescent="0.25">
      <c r="A23" s="24" t="s">
        <v>40</v>
      </c>
      <c r="B23" s="24" t="s">
        <v>63</v>
      </c>
      <c r="C23" s="36">
        <f t="shared" si="1"/>
        <v>16246</v>
      </c>
      <c r="D23" s="37">
        <v>2</v>
      </c>
      <c r="E23" s="37">
        <v>0</v>
      </c>
      <c r="F23" s="37">
        <v>322</v>
      </c>
      <c r="G23" s="37">
        <v>0</v>
      </c>
      <c r="H23" s="37">
        <v>0</v>
      </c>
      <c r="I23" s="37">
        <v>14</v>
      </c>
      <c r="J23" s="37">
        <v>0</v>
      </c>
      <c r="K23" s="37">
        <v>3352</v>
      </c>
      <c r="L23" s="37">
        <v>38</v>
      </c>
      <c r="M23" s="37">
        <v>60</v>
      </c>
      <c r="N23" s="37">
        <v>0</v>
      </c>
      <c r="O23" s="37">
        <v>231</v>
      </c>
      <c r="P23" s="37">
        <v>3</v>
      </c>
      <c r="Q23" s="37">
        <v>19</v>
      </c>
      <c r="R23" s="37">
        <v>383</v>
      </c>
      <c r="S23" s="37">
        <v>0</v>
      </c>
      <c r="T23" s="37">
        <v>9869</v>
      </c>
      <c r="U23" s="37">
        <v>1953</v>
      </c>
      <c r="V23" s="37">
        <v>0</v>
      </c>
    </row>
    <row r="24" spans="1:22" ht="12.75" customHeight="1" x14ac:dyDescent="0.25">
      <c r="A24" s="24" t="s">
        <v>12</v>
      </c>
      <c r="B24" s="24" t="s">
        <v>17</v>
      </c>
      <c r="C24" s="36">
        <f t="shared" si="1"/>
        <v>16168</v>
      </c>
      <c r="D24" s="37">
        <v>38</v>
      </c>
      <c r="E24" s="37">
        <v>0</v>
      </c>
      <c r="F24" s="37">
        <v>74</v>
      </c>
      <c r="G24" s="37">
        <v>2</v>
      </c>
      <c r="H24" s="37">
        <v>0</v>
      </c>
      <c r="I24" s="37">
        <v>11357</v>
      </c>
      <c r="J24" s="37">
        <v>0</v>
      </c>
      <c r="K24" s="37">
        <v>1035</v>
      </c>
      <c r="L24" s="37">
        <v>120</v>
      </c>
      <c r="M24" s="37">
        <v>161</v>
      </c>
      <c r="N24" s="37">
        <v>0</v>
      </c>
      <c r="O24" s="37">
        <v>286</v>
      </c>
      <c r="P24" s="37">
        <v>128</v>
      </c>
      <c r="Q24" s="37">
        <v>114</v>
      </c>
      <c r="R24" s="37">
        <v>0</v>
      </c>
      <c r="S24" s="37">
        <v>4</v>
      </c>
      <c r="T24" s="37">
        <v>2724</v>
      </c>
      <c r="U24" s="37">
        <v>79</v>
      </c>
      <c r="V24" s="37">
        <v>46</v>
      </c>
    </row>
    <row r="25" spans="1:22" ht="12.75" customHeight="1" x14ac:dyDescent="0.25">
      <c r="A25" s="24" t="s">
        <v>13</v>
      </c>
      <c r="B25" s="24" t="s">
        <v>18</v>
      </c>
      <c r="C25" s="36">
        <f t="shared" si="1"/>
        <v>1617</v>
      </c>
      <c r="D25" s="38">
        <v>3</v>
      </c>
      <c r="E25" s="37">
        <v>0</v>
      </c>
      <c r="F25" s="38">
        <v>1</v>
      </c>
      <c r="G25" s="38">
        <v>0</v>
      </c>
      <c r="H25" s="38">
        <v>0</v>
      </c>
      <c r="I25" s="38">
        <v>7</v>
      </c>
      <c r="J25" s="37">
        <v>5</v>
      </c>
      <c r="K25" s="38">
        <v>509</v>
      </c>
      <c r="L25" s="38">
        <v>20</v>
      </c>
      <c r="M25" s="38">
        <v>28</v>
      </c>
      <c r="N25" s="37">
        <v>0</v>
      </c>
      <c r="O25" s="38">
        <v>268</v>
      </c>
      <c r="P25" s="38">
        <v>72</v>
      </c>
      <c r="Q25" s="38">
        <v>144</v>
      </c>
      <c r="R25" s="37">
        <v>0</v>
      </c>
      <c r="S25" s="38">
        <v>7</v>
      </c>
      <c r="T25" s="38">
        <v>535</v>
      </c>
      <c r="U25" s="38">
        <v>1</v>
      </c>
      <c r="V25" s="38">
        <v>17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3" t="s">
        <v>73</v>
      </c>
      <c r="B28" s="8"/>
      <c r="C28" s="39"/>
      <c r="D28" s="39"/>
      <c r="E28" s="39"/>
      <c r="F28" s="39"/>
      <c r="G28" s="8"/>
      <c r="H28" s="39"/>
      <c r="I28" s="39"/>
      <c r="J28" s="39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3" t="s">
        <v>75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3" t="s">
        <v>77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41" t="s">
        <v>84</v>
      </c>
      <c r="B32" s="8"/>
      <c r="C32" s="40"/>
      <c r="D32" s="40"/>
      <c r="E32" s="40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>
      <c r="B35" s="6"/>
    </row>
    <row r="36" spans="1:22" ht="12.75" customHeight="1" x14ac:dyDescent="0.25"/>
    <row r="37" spans="1:22" ht="12.75" customHeight="1" x14ac:dyDescent="0.25"/>
  </sheetData>
  <phoneticPr fontId="4" type="noConversion"/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1">
    <pageSetUpPr fitToPage="1"/>
  </sheetPr>
  <dimension ref="A1:V37"/>
  <sheetViews>
    <sheetView zoomScaleNormal="100" workbookViewId="0"/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9.33203125" style="1" customWidth="1"/>
    <col min="4" max="4" width="7.83203125" style="1" customWidth="1"/>
    <col min="5" max="5" width="7.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83203125" style="1" customWidth="1"/>
    <col min="13" max="13" width="11.33203125" style="1" customWidth="1"/>
    <col min="14" max="14" width="9.5" style="1" customWidth="1"/>
    <col min="15" max="15" width="8.83203125" style="1" customWidth="1"/>
    <col min="16" max="16" width="8" style="1" customWidth="1"/>
    <col min="17" max="17" width="13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4" customFormat="1" ht="16.5" customHeight="1" x14ac:dyDescent="0.2">
      <c r="A1" s="3" t="s">
        <v>44</v>
      </c>
      <c r="B1" s="3"/>
      <c r="U1" s="5"/>
      <c r="V1" s="5" t="s">
        <v>54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5" t="s">
        <v>78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2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3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4" t="s">
        <v>35</v>
      </c>
    </row>
    <row r="7" spans="1:22" ht="12.75" customHeight="1" x14ac:dyDescent="0.25">
      <c r="A7" s="8"/>
      <c r="B7" s="18"/>
      <c r="C7" s="19"/>
      <c r="D7" s="25"/>
      <c r="E7" s="26"/>
      <c r="F7" s="26"/>
      <c r="G7" s="27" t="s">
        <v>37</v>
      </c>
      <c r="H7" s="26"/>
      <c r="I7" s="26"/>
      <c r="J7" s="26"/>
      <c r="K7" s="26"/>
      <c r="L7" s="28"/>
      <c r="M7" s="26"/>
      <c r="N7" s="26"/>
      <c r="O7" s="26"/>
      <c r="P7" s="26"/>
      <c r="Q7" s="26" t="s">
        <v>34</v>
      </c>
      <c r="R7" s="26"/>
      <c r="S7" s="26"/>
      <c r="T7" s="26"/>
      <c r="U7" s="26"/>
      <c r="V7" s="24" t="s">
        <v>36</v>
      </c>
    </row>
    <row r="8" spans="1:22" ht="3.75" customHeight="1" x14ac:dyDescent="0.25">
      <c r="A8" s="29"/>
      <c r="B8" s="30"/>
      <c r="C8" s="31"/>
      <c r="D8" s="32"/>
      <c r="E8" s="33"/>
      <c r="F8" s="33"/>
      <c r="G8" s="33"/>
      <c r="H8" s="33"/>
      <c r="I8" s="33"/>
      <c r="J8" s="33"/>
      <c r="K8" s="33"/>
      <c r="L8" s="34"/>
      <c r="M8" s="33"/>
      <c r="N8" s="33"/>
      <c r="O8" s="33"/>
      <c r="P8" s="33"/>
      <c r="Q8" s="33"/>
      <c r="R8" s="33"/>
      <c r="S8" s="33"/>
      <c r="T8" s="33"/>
      <c r="U8" s="33"/>
      <c r="V8" s="35"/>
    </row>
    <row r="9" spans="1:22" ht="3.75" customHeight="1" x14ac:dyDescent="0.25">
      <c r="A9" s="15"/>
      <c r="B9" s="15"/>
      <c r="C9" s="31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ht="12.75" customHeight="1" x14ac:dyDescent="0.25">
      <c r="A10" s="19" t="s">
        <v>1</v>
      </c>
      <c r="B10" s="19"/>
      <c r="C10" s="36">
        <f>SUM(C11:C25)</f>
        <v>261793</v>
      </c>
      <c r="D10" s="36">
        <f>SUM(D11:D25)</f>
        <v>736</v>
      </c>
      <c r="E10" s="36">
        <f t="shared" ref="E10:V10" si="0">SUM(E11:E25)</f>
        <v>447</v>
      </c>
      <c r="F10" s="36">
        <f t="shared" si="0"/>
        <v>13078</v>
      </c>
      <c r="G10" s="36">
        <f t="shared" si="0"/>
        <v>998</v>
      </c>
      <c r="H10" s="36">
        <f t="shared" si="0"/>
        <v>5770</v>
      </c>
      <c r="I10" s="36">
        <f t="shared" si="0"/>
        <v>74153</v>
      </c>
      <c r="J10" s="36">
        <f t="shared" si="0"/>
        <v>98</v>
      </c>
      <c r="K10" s="36">
        <f t="shared" si="0"/>
        <v>70226</v>
      </c>
      <c r="L10" s="36">
        <f t="shared" si="0"/>
        <v>3335</v>
      </c>
      <c r="M10" s="36">
        <f t="shared" si="0"/>
        <v>1898</v>
      </c>
      <c r="N10" s="36">
        <f t="shared" si="0"/>
        <v>209</v>
      </c>
      <c r="O10" s="36">
        <f t="shared" si="0"/>
        <v>7948</v>
      </c>
      <c r="P10" s="36">
        <f t="shared" si="0"/>
        <v>630</v>
      </c>
      <c r="Q10" s="36">
        <f t="shared" si="0"/>
        <v>631</v>
      </c>
      <c r="R10" s="36">
        <f t="shared" si="0"/>
        <v>854</v>
      </c>
      <c r="S10" s="36">
        <f t="shared" si="0"/>
        <v>1750</v>
      </c>
      <c r="T10" s="36">
        <f t="shared" si="0"/>
        <v>70056</v>
      </c>
      <c r="U10" s="36">
        <f t="shared" si="0"/>
        <v>5900</v>
      </c>
      <c r="V10" s="36">
        <f t="shared" si="0"/>
        <v>3076</v>
      </c>
    </row>
    <row r="11" spans="1:22" ht="12.75" customHeight="1" x14ac:dyDescent="0.25">
      <c r="A11" s="24" t="s">
        <v>55</v>
      </c>
      <c r="B11" s="24" t="s">
        <v>56</v>
      </c>
      <c r="C11" s="36">
        <f>SUM(D11:V11)</f>
        <v>51021</v>
      </c>
      <c r="D11" s="37">
        <v>0</v>
      </c>
      <c r="E11" s="37">
        <v>0</v>
      </c>
      <c r="F11" s="37">
        <v>3727</v>
      </c>
      <c r="G11" s="37">
        <v>0</v>
      </c>
      <c r="H11" s="37">
        <v>3983</v>
      </c>
      <c r="I11" s="37">
        <v>2716</v>
      </c>
      <c r="J11" s="37">
        <v>0</v>
      </c>
      <c r="K11" s="37">
        <v>17846</v>
      </c>
      <c r="L11" s="37">
        <v>0</v>
      </c>
      <c r="M11" s="37">
        <v>0</v>
      </c>
      <c r="N11" s="37">
        <v>0</v>
      </c>
      <c r="O11" s="37">
        <v>1150</v>
      </c>
      <c r="P11" s="37">
        <v>0</v>
      </c>
      <c r="Q11" s="37">
        <v>0</v>
      </c>
      <c r="R11" s="37">
        <v>0</v>
      </c>
      <c r="S11" s="37">
        <v>111</v>
      </c>
      <c r="T11" s="37">
        <v>20844</v>
      </c>
      <c r="U11" s="37">
        <v>0</v>
      </c>
      <c r="V11" s="37">
        <v>644</v>
      </c>
    </row>
    <row r="12" spans="1:22" ht="12.75" customHeight="1" x14ac:dyDescent="0.25">
      <c r="A12" s="24" t="s">
        <v>38</v>
      </c>
      <c r="B12" s="24" t="s">
        <v>57</v>
      </c>
      <c r="C12" s="36">
        <f t="shared" ref="C12:C25" si="1">SUM(D12:V12)</f>
        <v>21503</v>
      </c>
      <c r="D12" s="37">
        <v>0</v>
      </c>
      <c r="E12" s="37">
        <v>0</v>
      </c>
      <c r="F12" s="37">
        <v>2375</v>
      </c>
      <c r="G12" s="37">
        <v>0</v>
      </c>
      <c r="H12" s="37">
        <v>398</v>
      </c>
      <c r="I12" s="37">
        <v>665</v>
      </c>
      <c r="J12" s="37">
        <v>0</v>
      </c>
      <c r="K12" s="37">
        <v>15101</v>
      </c>
      <c r="L12" s="37">
        <v>0</v>
      </c>
      <c r="M12" s="37">
        <v>8</v>
      </c>
      <c r="N12" s="37">
        <v>0</v>
      </c>
      <c r="O12" s="37">
        <v>4</v>
      </c>
      <c r="P12" s="37">
        <v>0</v>
      </c>
      <c r="Q12" s="37">
        <v>0</v>
      </c>
      <c r="R12" s="37">
        <v>0</v>
      </c>
      <c r="S12" s="37">
        <v>0</v>
      </c>
      <c r="T12" s="37">
        <v>2789</v>
      </c>
      <c r="U12" s="37">
        <v>9</v>
      </c>
      <c r="V12" s="37">
        <v>154</v>
      </c>
    </row>
    <row r="13" spans="1:22" ht="12.75" customHeight="1" x14ac:dyDescent="0.25">
      <c r="A13" s="8" t="s">
        <v>80</v>
      </c>
      <c r="B13" s="24" t="s">
        <v>58</v>
      </c>
      <c r="C13" s="36">
        <f t="shared" si="1"/>
        <v>16606</v>
      </c>
      <c r="D13" s="37">
        <v>264</v>
      </c>
      <c r="E13" s="37">
        <v>0</v>
      </c>
      <c r="F13" s="37">
        <v>757</v>
      </c>
      <c r="G13" s="37">
        <v>970</v>
      </c>
      <c r="H13" s="37">
        <v>517</v>
      </c>
      <c r="I13" s="37">
        <v>3403</v>
      </c>
      <c r="J13" s="37">
        <v>1</v>
      </c>
      <c r="K13" s="37">
        <v>2539</v>
      </c>
      <c r="L13" s="37">
        <v>1974</v>
      </c>
      <c r="M13" s="37">
        <v>265</v>
      </c>
      <c r="N13" s="37">
        <v>0</v>
      </c>
      <c r="O13" s="37">
        <v>3</v>
      </c>
      <c r="P13" s="37">
        <v>60</v>
      </c>
      <c r="Q13" s="37">
        <v>106</v>
      </c>
      <c r="R13" s="37">
        <v>73</v>
      </c>
      <c r="S13" s="37">
        <v>10</v>
      </c>
      <c r="T13" s="37">
        <v>5647</v>
      </c>
      <c r="U13" s="37">
        <v>16</v>
      </c>
      <c r="V13" s="37">
        <v>1</v>
      </c>
    </row>
    <row r="14" spans="1:22" ht="12.75" customHeight="1" x14ac:dyDescent="0.25">
      <c r="A14" s="24" t="s">
        <v>2</v>
      </c>
      <c r="B14" s="24" t="s">
        <v>5</v>
      </c>
      <c r="C14" s="36">
        <f t="shared" si="1"/>
        <v>19221</v>
      </c>
      <c r="D14" s="37">
        <v>69</v>
      </c>
      <c r="E14" s="37">
        <v>0</v>
      </c>
      <c r="F14" s="37">
        <v>1550</v>
      </c>
      <c r="G14" s="37">
        <v>23</v>
      </c>
      <c r="H14" s="37">
        <v>101</v>
      </c>
      <c r="I14" s="37">
        <v>2540</v>
      </c>
      <c r="J14" s="37">
        <v>27</v>
      </c>
      <c r="K14" s="37">
        <v>6566</v>
      </c>
      <c r="L14" s="37">
        <v>4</v>
      </c>
      <c r="M14" s="37">
        <v>29</v>
      </c>
      <c r="N14" s="37">
        <v>0</v>
      </c>
      <c r="O14" s="37">
        <v>164</v>
      </c>
      <c r="P14" s="37">
        <v>1</v>
      </c>
      <c r="Q14" s="37">
        <v>11</v>
      </c>
      <c r="R14" s="37">
        <v>0</v>
      </c>
      <c r="S14" s="37">
        <v>521</v>
      </c>
      <c r="T14" s="37">
        <v>6909</v>
      </c>
      <c r="U14" s="37">
        <v>111</v>
      </c>
      <c r="V14" s="37">
        <v>595</v>
      </c>
    </row>
    <row r="15" spans="1:22" ht="12.75" customHeight="1" x14ac:dyDescent="0.25">
      <c r="A15" s="44" t="s">
        <v>81</v>
      </c>
      <c r="B15" s="24" t="s">
        <v>59</v>
      </c>
      <c r="C15" s="36">
        <f t="shared" si="1"/>
        <v>41815</v>
      </c>
      <c r="D15" s="37">
        <v>17</v>
      </c>
      <c r="E15" s="37">
        <v>0</v>
      </c>
      <c r="F15" s="37">
        <v>1507</v>
      </c>
      <c r="G15" s="37">
        <v>0</v>
      </c>
      <c r="H15" s="37">
        <v>35</v>
      </c>
      <c r="I15" s="37">
        <v>10665</v>
      </c>
      <c r="J15" s="37">
        <v>0</v>
      </c>
      <c r="K15" s="37">
        <v>11851</v>
      </c>
      <c r="L15" s="37">
        <v>206</v>
      </c>
      <c r="M15" s="37">
        <v>534</v>
      </c>
      <c r="N15" s="37">
        <v>0</v>
      </c>
      <c r="O15" s="37">
        <v>3180</v>
      </c>
      <c r="P15" s="37">
        <v>235</v>
      </c>
      <c r="Q15" s="37">
        <v>239</v>
      </c>
      <c r="R15" s="37">
        <v>0</v>
      </c>
      <c r="S15" s="37">
        <v>340</v>
      </c>
      <c r="T15" s="37">
        <v>12770</v>
      </c>
      <c r="U15" s="37">
        <v>6</v>
      </c>
      <c r="V15" s="37">
        <v>230</v>
      </c>
    </row>
    <row r="16" spans="1:22" ht="12.75" customHeight="1" x14ac:dyDescent="0.25">
      <c r="A16" s="24" t="s">
        <v>3</v>
      </c>
      <c r="B16" s="24" t="s">
        <v>60</v>
      </c>
      <c r="C16" s="36">
        <f t="shared" si="1"/>
        <v>8402</v>
      </c>
      <c r="D16" s="37">
        <v>0</v>
      </c>
      <c r="E16" s="37">
        <v>0</v>
      </c>
      <c r="F16" s="37">
        <v>254</v>
      </c>
      <c r="G16" s="37">
        <v>0</v>
      </c>
      <c r="H16" s="37">
        <v>473</v>
      </c>
      <c r="I16" s="37">
        <v>6955</v>
      </c>
      <c r="J16" s="37">
        <v>67</v>
      </c>
      <c r="K16" s="37">
        <v>414</v>
      </c>
      <c r="L16" s="37">
        <v>0</v>
      </c>
      <c r="M16" s="37">
        <v>0</v>
      </c>
      <c r="N16" s="37">
        <v>0</v>
      </c>
      <c r="O16" s="37">
        <v>34</v>
      </c>
      <c r="P16" s="37">
        <v>1</v>
      </c>
      <c r="Q16" s="37">
        <v>6</v>
      </c>
      <c r="R16" s="37">
        <v>0</v>
      </c>
      <c r="S16" s="37">
        <v>8</v>
      </c>
      <c r="T16" s="37">
        <v>190</v>
      </c>
      <c r="U16" s="37">
        <v>0</v>
      </c>
      <c r="V16" s="37">
        <v>0</v>
      </c>
    </row>
    <row r="17" spans="1:22" ht="12.75" customHeight="1" x14ac:dyDescent="0.25">
      <c r="A17" s="24" t="s">
        <v>4</v>
      </c>
      <c r="B17" s="24" t="s">
        <v>61</v>
      </c>
      <c r="C17" s="36">
        <f t="shared" si="1"/>
        <v>5313</v>
      </c>
      <c r="D17" s="37">
        <v>72</v>
      </c>
      <c r="E17" s="37">
        <v>76</v>
      </c>
      <c r="F17" s="37">
        <v>1037</v>
      </c>
      <c r="G17" s="37">
        <v>0</v>
      </c>
      <c r="H17" s="37">
        <v>2</v>
      </c>
      <c r="I17" s="37">
        <v>808</v>
      </c>
      <c r="J17" s="37">
        <v>0</v>
      </c>
      <c r="K17" s="37">
        <v>780</v>
      </c>
      <c r="L17" s="37">
        <v>27</v>
      </c>
      <c r="M17" s="37">
        <v>0</v>
      </c>
      <c r="N17" s="37">
        <v>207</v>
      </c>
      <c r="O17" s="37">
        <v>484</v>
      </c>
      <c r="P17" s="37">
        <v>46</v>
      </c>
      <c r="Q17" s="37">
        <v>0</v>
      </c>
      <c r="R17" s="37">
        <v>0</v>
      </c>
      <c r="S17" s="37">
        <v>167</v>
      </c>
      <c r="T17" s="37">
        <v>1256</v>
      </c>
      <c r="U17" s="37">
        <v>334</v>
      </c>
      <c r="V17" s="37">
        <v>17</v>
      </c>
    </row>
    <row r="18" spans="1:22" ht="12.75" customHeight="1" x14ac:dyDescent="0.25">
      <c r="A18" s="24" t="s">
        <v>8</v>
      </c>
      <c r="B18" s="24" t="s">
        <v>69</v>
      </c>
      <c r="C18" s="36">
        <f t="shared" si="1"/>
        <v>38988</v>
      </c>
      <c r="D18" s="37">
        <v>3</v>
      </c>
      <c r="E18" s="37">
        <v>0</v>
      </c>
      <c r="F18" s="37">
        <v>46</v>
      </c>
      <c r="G18" s="37">
        <v>1</v>
      </c>
      <c r="H18" s="37">
        <v>2</v>
      </c>
      <c r="I18" s="37">
        <v>30591</v>
      </c>
      <c r="J18" s="37">
        <v>2</v>
      </c>
      <c r="K18" s="37">
        <v>5699</v>
      </c>
      <c r="L18" s="37">
        <v>19</v>
      </c>
      <c r="M18" s="37">
        <v>263</v>
      </c>
      <c r="N18" s="37">
        <v>0</v>
      </c>
      <c r="O18" s="37">
        <v>253</v>
      </c>
      <c r="P18" s="37">
        <v>3</v>
      </c>
      <c r="Q18" s="37">
        <v>30</v>
      </c>
      <c r="R18" s="37">
        <v>50</v>
      </c>
      <c r="S18" s="37">
        <v>5</v>
      </c>
      <c r="T18" s="37">
        <v>1462</v>
      </c>
      <c r="U18" s="37">
        <v>559</v>
      </c>
      <c r="V18" s="37">
        <v>0</v>
      </c>
    </row>
    <row r="19" spans="1:22" ht="12.75" customHeight="1" x14ac:dyDescent="0.25">
      <c r="A19" s="24" t="s">
        <v>9</v>
      </c>
      <c r="B19" s="24" t="s">
        <v>14</v>
      </c>
      <c r="C19" s="36">
        <f t="shared" si="1"/>
        <v>8234</v>
      </c>
      <c r="D19" s="38">
        <v>62</v>
      </c>
      <c r="E19" s="37">
        <v>0</v>
      </c>
      <c r="F19" s="38">
        <v>476</v>
      </c>
      <c r="G19" s="37">
        <v>0</v>
      </c>
      <c r="H19" s="38">
        <v>213</v>
      </c>
      <c r="I19" s="38">
        <v>70</v>
      </c>
      <c r="J19" s="37">
        <v>0</v>
      </c>
      <c r="K19" s="38">
        <v>2476</v>
      </c>
      <c r="L19" s="38">
        <v>194</v>
      </c>
      <c r="M19" s="38">
        <v>367</v>
      </c>
      <c r="N19" s="37">
        <v>0</v>
      </c>
      <c r="O19" s="38">
        <v>519</v>
      </c>
      <c r="P19" s="38">
        <v>167</v>
      </c>
      <c r="Q19" s="37">
        <v>0</v>
      </c>
      <c r="R19" s="37">
        <v>0</v>
      </c>
      <c r="S19" s="38">
        <v>303</v>
      </c>
      <c r="T19" s="38">
        <v>3387</v>
      </c>
      <c r="U19" s="37">
        <v>0</v>
      </c>
      <c r="V19" s="37">
        <v>0</v>
      </c>
    </row>
    <row r="20" spans="1:22" ht="12.75" customHeight="1" x14ac:dyDescent="0.25">
      <c r="A20" s="24" t="s">
        <v>39</v>
      </c>
      <c r="B20" s="24" t="s">
        <v>15</v>
      </c>
      <c r="C20" s="36">
        <f t="shared" si="1"/>
        <v>13524</v>
      </c>
      <c r="D20" s="38">
        <v>247</v>
      </c>
      <c r="E20" s="38">
        <v>371</v>
      </c>
      <c r="F20" s="38">
        <v>404</v>
      </c>
      <c r="G20" s="37">
        <v>0</v>
      </c>
      <c r="H20" s="38">
        <v>42</v>
      </c>
      <c r="I20" s="38">
        <v>176</v>
      </c>
      <c r="J20" s="37">
        <v>0</v>
      </c>
      <c r="K20" s="38">
        <v>465</v>
      </c>
      <c r="L20" s="38">
        <v>475</v>
      </c>
      <c r="M20" s="37">
        <v>0</v>
      </c>
      <c r="N20" s="38">
        <v>2</v>
      </c>
      <c r="O20" s="38">
        <v>1011</v>
      </c>
      <c r="P20" s="38">
        <v>23</v>
      </c>
      <c r="Q20" s="38">
        <v>2</v>
      </c>
      <c r="R20" s="37">
        <v>0</v>
      </c>
      <c r="S20" s="38">
        <v>44</v>
      </c>
      <c r="T20" s="38">
        <v>7695</v>
      </c>
      <c r="U20" s="38">
        <v>1286</v>
      </c>
      <c r="V20" s="38">
        <v>1281</v>
      </c>
    </row>
    <row r="21" spans="1:22" ht="12.75" customHeight="1" x14ac:dyDescent="0.25">
      <c r="A21" s="24" t="s">
        <v>10</v>
      </c>
      <c r="B21" s="24" t="s">
        <v>62</v>
      </c>
      <c r="C21" s="36">
        <f t="shared" si="1"/>
        <v>1225</v>
      </c>
      <c r="D21" s="37">
        <v>0</v>
      </c>
      <c r="E21" s="37">
        <v>0</v>
      </c>
      <c r="F21" s="37">
        <v>295</v>
      </c>
      <c r="G21" s="37">
        <v>4</v>
      </c>
      <c r="H21" s="37">
        <v>1</v>
      </c>
      <c r="I21" s="37">
        <v>605</v>
      </c>
      <c r="J21" s="37">
        <v>1</v>
      </c>
      <c r="K21" s="37">
        <v>67</v>
      </c>
      <c r="L21" s="37">
        <v>0</v>
      </c>
      <c r="M21" s="37">
        <v>0</v>
      </c>
      <c r="N21" s="37">
        <v>0</v>
      </c>
      <c r="O21" s="37">
        <v>19</v>
      </c>
      <c r="P21" s="37">
        <v>0</v>
      </c>
      <c r="Q21" s="37">
        <v>1</v>
      </c>
      <c r="R21" s="37">
        <v>0</v>
      </c>
      <c r="S21" s="37">
        <v>209</v>
      </c>
      <c r="T21" s="37">
        <v>23</v>
      </c>
      <c r="U21" s="37">
        <v>0</v>
      </c>
      <c r="V21" s="37">
        <v>0</v>
      </c>
    </row>
    <row r="22" spans="1:22" ht="12.75" customHeight="1" x14ac:dyDescent="0.25">
      <c r="A22" s="24" t="s">
        <v>11</v>
      </c>
      <c r="B22" s="24" t="s">
        <v>16</v>
      </c>
      <c r="C22" s="36">
        <f t="shared" si="1"/>
        <v>1821</v>
      </c>
      <c r="D22" s="37">
        <v>0</v>
      </c>
      <c r="E22" s="37">
        <v>0</v>
      </c>
      <c r="F22" s="37">
        <v>274</v>
      </c>
      <c r="G22" s="37">
        <v>0</v>
      </c>
      <c r="H22" s="37">
        <v>0</v>
      </c>
      <c r="I22" s="37">
        <v>381</v>
      </c>
      <c r="J22" s="37">
        <v>0</v>
      </c>
      <c r="K22" s="37">
        <v>741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30</v>
      </c>
      <c r="T22" s="37">
        <v>374</v>
      </c>
      <c r="U22" s="37">
        <v>0</v>
      </c>
      <c r="V22" s="37">
        <v>21</v>
      </c>
    </row>
    <row r="23" spans="1:22" ht="12.75" customHeight="1" x14ac:dyDescent="0.25">
      <c r="A23" s="24" t="s">
        <v>40</v>
      </c>
      <c r="B23" s="24" t="s">
        <v>63</v>
      </c>
      <c r="C23" s="36">
        <f t="shared" si="1"/>
        <v>9812</v>
      </c>
      <c r="D23" s="37">
        <v>0</v>
      </c>
      <c r="E23" s="37">
        <v>0</v>
      </c>
      <c r="F23" s="37">
        <v>190</v>
      </c>
      <c r="G23" s="37">
        <v>0</v>
      </c>
      <c r="H23" s="37">
        <v>0</v>
      </c>
      <c r="I23" s="37">
        <v>0</v>
      </c>
      <c r="J23" s="37">
        <v>0</v>
      </c>
      <c r="K23" s="37">
        <v>3138</v>
      </c>
      <c r="L23" s="37">
        <v>47</v>
      </c>
      <c r="M23" s="37">
        <v>0</v>
      </c>
      <c r="N23" s="37">
        <v>0</v>
      </c>
      <c r="O23" s="37">
        <v>268</v>
      </c>
      <c r="P23" s="37">
        <v>0</v>
      </c>
      <c r="Q23" s="37">
        <v>0</v>
      </c>
      <c r="R23" s="37">
        <v>731</v>
      </c>
      <c r="S23" s="37">
        <v>0</v>
      </c>
      <c r="T23" s="37">
        <v>1990</v>
      </c>
      <c r="U23" s="37">
        <v>3345</v>
      </c>
      <c r="V23" s="37">
        <v>103</v>
      </c>
    </row>
    <row r="24" spans="1:22" ht="12.75" customHeight="1" x14ac:dyDescent="0.25">
      <c r="A24" s="24" t="s">
        <v>12</v>
      </c>
      <c r="B24" s="24" t="s">
        <v>17</v>
      </c>
      <c r="C24" s="36">
        <f t="shared" si="1"/>
        <v>21690</v>
      </c>
      <c r="D24" s="37">
        <v>0</v>
      </c>
      <c r="E24" s="37">
        <v>0</v>
      </c>
      <c r="F24" s="37">
        <v>182</v>
      </c>
      <c r="G24" s="37">
        <v>0</v>
      </c>
      <c r="H24" s="37">
        <v>3</v>
      </c>
      <c r="I24" s="37">
        <v>14556</v>
      </c>
      <c r="J24" s="37">
        <v>0</v>
      </c>
      <c r="K24" s="37">
        <v>1219</v>
      </c>
      <c r="L24" s="37">
        <v>381</v>
      </c>
      <c r="M24" s="37">
        <v>322</v>
      </c>
      <c r="N24" s="37">
        <v>0</v>
      </c>
      <c r="O24" s="37">
        <v>431</v>
      </c>
      <c r="P24" s="37">
        <v>0</v>
      </c>
      <c r="Q24" s="37">
        <v>36</v>
      </c>
      <c r="R24" s="37">
        <v>0</v>
      </c>
      <c r="S24" s="37">
        <v>0</v>
      </c>
      <c r="T24" s="37">
        <v>4318</v>
      </c>
      <c r="U24" s="37">
        <v>226</v>
      </c>
      <c r="V24" s="37">
        <v>16</v>
      </c>
    </row>
    <row r="25" spans="1:22" ht="12.75" customHeight="1" x14ac:dyDescent="0.25">
      <c r="A25" s="24" t="s">
        <v>13</v>
      </c>
      <c r="B25" s="24" t="s">
        <v>18</v>
      </c>
      <c r="C25" s="36">
        <f t="shared" si="1"/>
        <v>2618</v>
      </c>
      <c r="D25" s="38">
        <v>2</v>
      </c>
      <c r="E25" s="37">
        <v>0</v>
      </c>
      <c r="F25" s="38">
        <v>4</v>
      </c>
      <c r="G25" s="38">
        <v>0</v>
      </c>
      <c r="H25" s="38">
        <v>0</v>
      </c>
      <c r="I25" s="38">
        <v>22</v>
      </c>
      <c r="J25" s="37">
        <v>0</v>
      </c>
      <c r="K25" s="38">
        <v>1324</v>
      </c>
      <c r="L25" s="38">
        <v>8</v>
      </c>
      <c r="M25" s="38">
        <v>110</v>
      </c>
      <c r="N25" s="37">
        <v>0</v>
      </c>
      <c r="O25" s="38">
        <v>428</v>
      </c>
      <c r="P25" s="38">
        <v>94</v>
      </c>
      <c r="Q25" s="38">
        <v>200</v>
      </c>
      <c r="R25" s="37">
        <v>0</v>
      </c>
      <c r="S25" s="38">
        <v>2</v>
      </c>
      <c r="T25" s="38">
        <v>402</v>
      </c>
      <c r="U25" s="38">
        <v>8</v>
      </c>
      <c r="V25" s="38">
        <v>14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3" t="s">
        <v>73</v>
      </c>
      <c r="B28" s="8"/>
      <c r="C28" s="39"/>
      <c r="D28" s="39"/>
      <c r="E28" s="39"/>
      <c r="F28" s="39"/>
      <c r="G28" s="8"/>
      <c r="H28" s="39"/>
      <c r="I28" s="39"/>
      <c r="J28" s="39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3" t="s">
        <v>75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3" t="s">
        <v>77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41" t="s">
        <v>84</v>
      </c>
      <c r="B32" s="8"/>
      <c r="C32" s="40"/>
      <c r="D32" s="40"/>
      <c r="E32" s="40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>
      <c r="B35" s="6"/>
    </row>
    <row r="36" spans="1:22" ht="12.75" customHeight="1" x14ac:dyDescent="0.25"/>
    <row r="37" spans="1:22" ht="12.75" customHeight="1" x14ac:dyDescent="0.25"/>
  </sheetData>
  <phoneticPr fontId="4" type="noConversion"/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2">
    <pageSetUpPr fitToPage="1"/>
  </sheetPr>
  <dimension ref="A1:V37"/>
  <sheetViews>
    <sheetView zoomScaleNormal="100" workbookViewId="0"/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9.33203125" style="1" customWidth="1"/>
    <col min="4" max="4" width="7.83203125" style="1" customWidth="1"/>
    <col min="5" max="5" width="7.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83203125" style="1" customWidth="1"/>
    <col min="13" max="13" width="11.33203125" style="1" customWidth="1"/>
    <col min="14" max="14" width="9.5" style="1" customWidth="1"/>
    <col min="15" max="15" width="8.83203125" style="1" customWidth="1"/>
    <col min="16" max="16" width="8" style="1" customWidth="1"/>
    <col min="17" max="17" width="13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4" customFormat="1" ht="16.5" customHeight="1" x14ac:dyDescent="0.2">
      <c r="A1" s="3" t="s">
        <v>45</v>
      </c>
      <c r="B1" s="3"/>
      <c r="U1" s="5"/>
      <c r="V1" s="5" t="s">
        <v>54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5" t="s">
        <v>78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2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3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4" t="s">
        <v>35</v>
      </c>
    </row>
    <row r="7" spans="1:22" ht="12.75" customHeight="1" x14ac:dyDescent="0.25">
      <c r="A7" s="8"/>
      <c r="B7" s="18"/>
      <c r="C7" s="19"/>
      <c r="D7" s="25"/>
      <c r="E7" s="26"/>
      <c r="F7" s="26"/>
      <c r="G7" s="27" t="s">
        <v>37</v>
      </c>
      <c r="H7" s="26"/>
      <c r="I7" s="26"/>
      <c r="J7" s="26"/>
      <c r="K7" s="26"/>
      <c r="L7" s="28"/>
      <c r="M7" s="26"/>
      <c r="N7" s="26"/>
      <c r="O7" s="26"/>
      <c r="P7" s="26"/>
      <c r="Q7" s="26" t="s">
        <v>34</v>
      </c>
      <c r="R7" s="26"/>
      <c r="S7" s="26"/>
      <c r="T7" s="26"/>
      <c r="U7" s="26"/>
      <c r="V7" s="24" t="s">
        <v>36</v>
      </c>
    </row>
    <row r="8" spans="1:22" ht="3.75" customHeight="1" x14ac:dyDescent="0.25">
      <c r="A8" s="29"/>
      <c r="B8" s="30"/>
      <c r="C8" s="31"/>
      <c r="D8" s="32"/>
      <c r="E8" s="33"/>
      <c r="F8" s="33"/>
      <c r="G8" s="33"/>
      <c r="H8" s="33"/>
      <c r="I8" s="33"/>
      <c r="J8" s="33"/>
      <c r="K8" s="33"/>
      <c r="L8" s="34"/>
      <c r="M8" s="33"/>
      <c r="N8" s="33"/>
      <c r="O8" s="33"/>
      <c r="P8" s="33"/>
      <c r="Q8" s="33"/>
      <c r="R8" s="33"/>
      <c r="S8" s="33"/>
      <c r="T8" s="33"/>
      <c r="U8" s="33"/>
      <c r="V8" s="35"/>
    </row>
    <row r="9" spans="1:22" ht="3.75" customHeight="1" x14ac:dyDescent="0.25">
      <c r="A9" s="15"/>
      <c r="B9" s="15"/>
      <c r="C9" s="31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ht="12.75" customHeight="1" x14ac:dyDescent="0.25">
      <c r="A10" s="19" t="s">
        <v>1</v>
      </c>
      <c r="B10" s="19"/>
      <c r="C10" s="36">
        <f>SUM(C11:C25)</f>
        <v>273391</v>
      </c>
      <c r="D10" s="36">
        <f>SUM(D11:D25)</f>
        <v>491</v>
      </c>
      <c r="E10" s="36">
        <f t="shared" ref="E10:V10" si="0">SUM(E11:E25)</f>
        <v>285</v>
      </c>
      <c r="F10" s="36">
        <f t="shared" si="0"/>
        <v>8341</v>
      </c>
      <c r="G10" s="36">
        <f t="shared" si="0"/>
        <v>880</v>
      </c>
      <c r="H10" s="36">
        <f t="shared" si="0"/>
        <v>12179</v>
      </c>
      <c r="I10" s="36">
        <f t="shared" si="0"/>
        <v>54786</v>
      </c>
      <c r="J10" s="36">
        <f t="shared" si="0"/>
        <v>117</v>
      </c>
      <c r="K10" s="36">
        <f t="shared" si="0"/>
        <v>66431</v>
      </c>
      <c r="L10" s="36">
        <f t="shared" si="0"/>
        <v>1405</v>
      </c>
      <c r="M10" s="36">
        <f t="shared" si="0"/>
        <v>1121</v>
      </c>
      <c r="N10" s="36">
        <f t="shared" si="0"/>
        <v>145</v>
      </c>
      <c r="O10" s="36">
        <f t="shared" si="0"/>
        <v>6289</v>
      </c>
      <c r="P10" s="36">
        <f t="shared" si="0"/>
        <v>458</v>
      </c>
      <c r="Q10" s="36">
        <f t="shared" si="0"/>
        <v>251</v>
      </c>
      <c r="R10" s="36">
        <f t="shared" si="0"/>
        <v>1188</v>
      </c>
      <c r="S10" s="36">
        <f t="shared" si="0"/>
        <v>1876</v>
      </c>
      <c r="T10" s="36">
        <f t="shared" si="0"/>
        <v>100794</v>
      </c>
      <c r="U10" s="36">
        <f t="shared" si="0"/>
        <v>14169</v>
      </c>
      <c r="V10" s="36">
        <f t="shared" si="0"/>
        <v>2185</v>
      </c>
    </row>
    <row r="11" spans="1:22" ht="12.75" customHeight="1" x14ac:dyDescent="0.25">
      <c r="A11" s="24" t="s">
        <v>55</v>
      </c>
      <c r="B11" s="24" t="s">
        <v>56</v>
      </c>
      <c r="C11" s="36">
        <f>SUM(D11:V11)</f>
        <v>54249</v>
      </c>
      <c r="D11" s="37">
        <v>0</v>
      </c>
      <c r="E11" s="37">
        <v>0</v>
      </c>
      <c r="F11" s="37">
        <v>2155</v>
      </c>
      <c r="G11" s="37">
        <v>0</v>
      </c>
      <c r="H11" s="37">
        <v>10132</v>
      </c>
      <c r="I11" s="37">
        <v>870</v>
      </c>
      <c r="J11" s="37">
        <v>0</v>
      </c>
      <c r="K11" s="37">
        <v>10061</v>
      </c>
      <c r="L11" s="37">
        <v>0</v>
      </c>
      <c r="M11" s="37">
        <v>0</v>
      </c>
      <c r="N11" s="37">
        <v>0</v>
      </c>
      <c r="O11" s="37">
        <v>77</v>
      </c>
      <c r="P11" s="37">
        <v>0</v>
      </c>
      <c r="Q11" s="37">
        <v>0</v>
      </c>
      <c r="R11" s="37">
        <v>0</v>
      </c>
      <c r="S11" s="37">
        <v>7</v>
      </c>
      <c r="T11" s="37">
        <v>30692</v>
      </c>
      <c r="U11" s="37">
        <v>0</v>
      </c>
      <c r="V11" s="37">
        <v>255</v>
      </c>
    </row>
    <row r="12" spans="1:22" ht="12.75" customHeight="1" x14ac:dyDescent="0.25">
      <c r="A12" s="24" t="s">
        <v>38</v>
      </c>
      <c r="B12" s="24" t="s">
        <v>57</v>
      </c>
      <c r="C12" s="36">
        <f t="shared" ref="C12:C25" si="1">SUM(D12:V12)</f>
        <v>17510</v>
      </c>
      <c r="D12" s="37">
        <v>0</v>
      </c>
      <c r="E12" s="37">
        <v>0</v>
      </c>
      <c r="F12" s="37">
        <v>512</v>
      </c>
      <c r="G12" s="37">
        <v>0</v>
      </c>
      <c r="H12" s="37">
        <v>434</v>
      </c>
      <c r="I12" s="37">
        <v>173</v>
      </c>
      <c r="J12" s="37">
        <v>0</v>
      </c>
      <c r="K12" s="37">
        <v>11529</v>
      </c>
      <c r="L12" s="37">
        <v>0</v>
      </c>
      <c r="M12" s="37">
        <v>2</v>
      </c>
      <c r="N12" s="37">
        <v>0</v>
      </c>
      <c r="O12" s="37">
        <v>22</v>
      </c>
      <c r="P12" s="37">
        <v>0</v>
      </c>
      <c r="Q12" s="37">
        <v>0</v>
      </c>
      <c r="R12" s="37">
        <v>22</v>
      </c>
      <c r="S12" s="37">
        <v>0</v>
      </c>
      <c r="T12" s="37">
        <v>4707</v>
      </c>
      <c r="U12" s="37">
        <v>9</v>
      </c>
      <c r="V12" s="37">
        <v>100</v>
      </c>
    </row>
    <row r="13" spans="1:22" ht="12.75" customHeight="1" x14ac:dyDescent="0.25">
      <c r="A13" s="8" t="s">
        <v>80</v>
      </c>
      <c r="B13" s="24" t="s">
        <v>58</v>
      </c>
      <c r="C13" s="36">
        <f t="shared" si="1"/>
        <v>17697</v>
      </c>
      <c r="D13" s="37">
        <v>159</v>
      </c>
      <c r="E13" s="37">
        <v>0</v>
      </c>
      <c r="F13" s="37">
        <v>1168</v>
      </c>
      <c r="G13" s="37">
        <v>868</v>
      </c>
      <c r="H13" s="37">
        <v>446</v>
      </c>
      <c r="I13" s="37">
        <v>3264</v>
      </c>
      <c r="J13" s="37">
        <v>0</v>
      </c>
      <c r="K13" s="37">
        <v>2498</v>
      </c>
      <c r="L13" s="37">
        <v>548</v>
      </c>
      <c r="M13" s="37">
        <v>117</v>
      </c>
      <c r="N13" s="37">
        <v>0</v>
      </c>
      <c r="O13" s="37">
        <v>0</v>
      </c>
      <c r="P13" s="37">
        <v>40</v>
      </c>
      <c r="Q13" s="37">
        <v>0</v>
      </c>
      <c r="R13" s="37">
        <v>28</v>
      </c>
      <c r="S13" s="37">
        <v>14</v>
      </c>
      <c r="T13" s="37">
        <v>8429</v>
      </c>
      <c r="U13" s="37">
        <v>4</v>
      </c>
      <c r="V13" s="37">
        <v>114</v>
      </c>
    </row>
    <row r="14" spans="1:22" ht="12.75" customHeight="1" x14ac:dyDescent="0.25">
      <c r="A14" s="24" t="s">
        <v>2</v>
      </c>
      <c r="B14" s="24" t="s">
        <v>5</v>
      </c>
      <c r="C14" s="36">
        <f t="shared" si="1"/>
        <v>6521</v>
      </c>
      <c r="D14" s="37">
        <v>4</v>
      </c>
      <c r="E14" s="37">
        <v>0</v>
      </c>
      <c r="F14" s="37">
        <v>726</v>
      </c>
      <c r="G14" s="37">
        <v>4</v>
      </c>
      <c r="H14" s="37">
        <v>78</v>
      </c>
      <c r="I14" s="37">
        <v>768</v>
      </c>
      <c r="J14" s="37">
        <v>0</v>
      </c>
      <c r="K14" s="37">
        <v>2702</v>
      </c>
      <c r="L14" s="37">
        <v>5</v>
      </c>
      <c r="M14" s="37">
        <v>11</v>
      </c>
      <c r="N14" s="37">
        <v>0</v>
      </c>
      <c r="O14" s="37">
        <v>65</v>
      </c>
      <c r="P14" s="37">
        <v>0</v>
      </c>
      <c r="Q14" s="37">
        <v>15</v>
      </c>
      <c r="R14" s="37">
        <v>0</v>
      </c>
      <c r="S14" s="37">
        <v>131</v>
      </c>
      <c r="T14" s="37">
        <v>1934</v>
      </c>
      <c r="U14" s="37">
        <v>0</v>
      </c>
      <c r="V14" s="37">
        <v>78</v>
      </c>
    </row>
    <row r="15" spans="1:22" ht="12.75" customHeight="1" x14ac:dyDescent="0.25">
      <c r="A15" s="44" t="s">
        <v>81</v>
      </c>
      <c r="B15" s="24" t="s">
        <v>59</v>
      </c>
      <c r="C15" s="36">
        <f t="shared" si="1"/>
        <v>68696</v>
      </c>
      <c r="D15" s="37">
        <v>9</v>
      </c>
      <c r="E15" s="37">
        <v>0</v>
      </c>
      <c r="F15" s="37">
        <v>1499</v>
      </c>
      <c r="G15" s="37">
        <v>6</v>
      </c>
      <c r="H15" s="37">
        <v>57</v>
      </c>
      <c r="I15" s="37">
        <v>12916</v>
      </c>
      <c r="J15" s="37">
        <v>0</v>
      </c>
      <c r="K15" s="37">
        <v>19445</v>
      </c>
      <c r="L15" s="37">
        <v>159</v>
      </c>
      <c r="M15" s="37">
        <v>310</v>
      </c>
      <c r="N15" s="37">
        <v>0</v>
      </c>
      <c r="O15" s="37">
        <v>2599</v>
      </c>
      <c r="P15" s="37">
        <v>131</v>
      </c>
      <c r="Q15" s="37">
        <v>17</v>
      </c>
      <c r="R15" s="37">
        <v>0</v>
      </c>
      <c r="S15" s="37">
        <v>674</v>
      </c>
      <c r="T15" s="37">
        <v>30735</v>
      </c>
      <c r="U15" s="37">
        <v>0</v>
      </c>
      <c r="V15" s="37">
        <v>139</v>
      </c>
    </row>
    <row r="16" spans="1:22" ht="12.75" customHeight="1" x14ac:dyDescent="0.25">
      <c r="A16" s="24" t="s">
        <v>3</v>
      </c>
      <c r="B16" s="24" t="s">
        <v>60</v>
      </c>
      <c r="C16" s="36">
        <f t="shared" si="1"/>
        <v>6241</v>
      </c>
      <c r="D16" s="37">
        <v>0</v>
      </c>
      <c r="E16" s="37">
        <v>0</v>
      </c>
      <c r="F16" s="37">
        <v>366</v>
      </c>
      <c r="G16" s="37">
        <v>0</v>
      </c>
      <c r="H16" s="37">
        <v>881</v>
      </c>
      <c r="I16" s="37">
        <v>4269</v>
      </c>
      <c r="J16" s="37">
        <v>106</v>
      </c>
      <c r="K16" s="37">
        <v>366</v>
      </c>
      <c r="L16" s="37">
        <v>0</v>
      </c>
      <c r="M16" s="37">
        <v>0</v>
      </c>
      <c r="N16" s="37">
        <v>0</v>
      </c>
      <c r="O16" s="37">
        <v>57</v>
      </c>
      <c r="P16" s="37">
        <v>1</v>
      </c>
      <c r="Q16" s="37">
        <v>3</v>
      </c>
      <c r="R16" s="37">
        <v>2</v>
      </c>
      <c r="S16" s="37">
        <v>7</v>
      </c>
      <c r="T16" s="37">
        <v>183</v>
      </c>
      <c r="U16" s="37">
        <v>0</v>
      </c>
      <c r="V16" s="37">
        <v>0</v>
      </c>
    </row>
    <row r="17" spans="1:22" ht="12.75" customHeight="1" x14ac:dyDescent="0.25">
      <c r="A17" s="24" t="s">
        <v>4</v>
      </c>
      <c r="B17" s="24" t="s">
        <v>61</v>
      </c>
      <c r="C17" s="36">
        <f t="shared" si="1"/>
        <v>5528</v>
      </c>
      <c r="D17" s="37">
        <v>66</v>
      </c>
      <c r="E17" s="37">
        <v>190</v>
      </c>
      <c r="F17" s="37">
        <v>863</v>
      </c>
      <c r="G17" s="37">
        <v>0</v>
      </c>
      <c r="H17" s="37">
        <v>3</v>
      </c>
      <c r="I17" s="37">
        <v>848</v>
      </c>
      <c r="J17" s="37">
        <v>0</v>
      </c>
      <c r="K17" s="37">
        <v>584</v>
      </c>
      <c r="L17" s="37">
        <v>13</v>
      </c>
      <c r="M17" s="37">
        <v>0</v>
      </c>
      <c r="N17" s="37">
        <v>144</v>
      </c>
      <c r="O17" s="37">
        <v>501</v>
      </c>
      <c r="P17" s="37">
        <v>9</v>
      </c>
      <c r="Q17" s="37">
        <v>0</v>
      </c>
      <c r="R17" s="37">
        <v>0</v>
      </c>
      <c r="S17" s="37">
        <v>275</v>
      </c>
      <c r="T17" s="37">
        <v>1837</v>
      </c>
      <c r="U17" s="37">
        <v>187</v>
      </c>
      <c r="V17" s="37">
        <v>8</v>
      </c>
    </row>
    <row r="18" spans="1:22" ht="12.75" customHeight="1" x14ac:dyDescent="0.25">
      <c r="A18" s="24" t="s">
        <v>8</v>
      </c>
      <c r="B18" s="24" t="s">
        <v>69</v>
      </c>
      <c r="C18" s="36">
        <f t="shared" si="1"/>
        <v>32770</v>
      </c>
      <c r="D18" s="37">
        <v>1</v>
      </c>
      <c r="E18" s="37">
        <v>0</v>
      </c>
      <c r="F18" s="37">
        <v>28</v>
      </c>
      <c r="G18" s="37">
        <v>1</v>
      </c>
      <c r="H18" s="37">
        <v>1</v>
      </c>
      <c r="I18" s="37">
        <v>15410</v>
      </c>
      <c r="J18" s="37">
        <v>3</v>
      </c>
      <c r="K18" s="37">
        <v>8489</v>
      </c>
      <c r="L18" s="37">
        <v>5</v>
      </c>
      <c r="M18" s="37">
        <v>287</v>
      </c>
      <c r="N18" s="37">
        <v>0</v>
      </c>
      <c r="O18" s="37">
        <v>327</v>
      </c>
      <c r="P18" s="37">
        <v>6</v>
      </c>
      <c r="Q18" s="37">
        <v>47</v>
      </c>
      <c r="R18" s="37">
        <v>64</v>
      </c>
      <c r="S18" s="37">
        <v>0</v>
      </c>
      <c r="T18" s="37">
        <v>5142</v>
      </c>
      <c r="U18" s="37">
        <v>2959</v>
      </c>
      <c r="V18" s="37">
        <v>0</v>
      </c>
    </row>
    <row r="19" spans="1:22" ht="12.75" customHeight="1" x14ac:dyDescent="0.25">
      <c r="A19" s="24" t="s">
        <v>9</v>
      </c>
      <c r="B19" s="24" t="s">
        <v>14</v>
      </c>
      <c r="C19" s="36">
        <f t="shared" si="1"/>
        <v>9092</v>
      </c>
      <c r="D19" s="38">
        <v>39</v>
      </c>
      <c r="E19" s="37">
        <v>0</v>
      </c>
      <c r="F19" s="38">
        <v>269</v>
      </c>
      <c r="G19" s="37">
        <v>0</v>
      </c>
      <c r="H19" s="38">
        <v>103</v>
      </c>
      <c r="I19" s="38">
        <v>125</v>
      </c>
      <c r="J19" s="37">
        <v>0</v>
      </c>
      <c r="K19" s="38">
        <v>2503</v>
      </c>
      <c r="L19" s="38">
        <v>162</v>
      </c>
      <c r="M19" s="38">
        <v>225</v>
      </c>
      <c r="N19" s="37">
        <v>0</v>
      </c>
      <c r="O19" s="38">
        <v>727</v>
      </c>
      <c r="P19" s="38">
        <v>166</v>
      </c>
      <c r="Q19" s="37">
        <v>0</v>
      </c>
      <c r="R19" s="37">
        <v>0</v>
      </c>
      <c r="S19" s="38">
        <v>443</v>
      </c>
      <c r="T19" s="38">
        <v>4330</v>
      </c>
      <c r="U19" s="37">
        <v>0</v>
      </c>
      <c r="V19" s="37">
        <v>0</v>
      </c>
    </row>
    <row r="20" spans="1:22" ht="12.75" customHeight="1" x14ac:dyDescent="0.25">
      <c r="A20" s="24" t="s">
        <v>39</v>
      </c>
      <c r="B20" s="24" t="s">
        <v>15</v>
      </c>
      <c r="C20" s="36">
        <f t="shared" si="1"/>
        <v>12462</v>
      </c>
      <c r="D20" s="38">
        <v>207</v>
      </c>
      <c r="E20" s="38">
        <v>95</v>
      </c>
      <c r="F20" s="38">
        <v>184</v>
      </c>
      <c r="G20" s="37">
        <v>0</v>
      </c>
      <c r="H20" s="38">
        <v>39</v>
      </c>
      <c r="I20" s="38">
        <v>10</v>
      </c>
      <c r="J20" s="37">
        <v>0</v>
      </c>
      <c r="K20" s="38">
        <v>408</v>
      </c>
      <c r="L20" s="38">
        <v>358</v>
      </c>
      <c r="M20" s="37">
        <v>0</v>
      </c>
      <c r="N20" s="38">
        <v>1</v>
      </c>
      <c r="O20" s="38">
        <v>824</v>
      </c>
      <c r="P20" s="38">
        <v>16</v>
      </c>
      <c r="Q20" s="38">
        <v>0</v>
      </c>
      <c r="R20" s="37">
        <v>0</v>
      </c>
      <c r="S20" s="38">
        <v>20</v>
      </c>
      <c r="T20" s="38">
        <v>5614</v>
      </c>
      <c r="U20" s="38">
        <v>3393</v>
      </c>
      <c r="V20" s="38">
        <v>1293</v>
      </c>
    </row>
    <row r="21" spans="1:22" ht="12.75" customHeight="1" x14ac:dyDescent="0.25">
      <c r="A21" s="24" t="s">
        <v>10</v>
      </c>
      <c r="B21" s="24" t="s">
        <v>62</v>
      </c>
      <c r="C21" s="36">
        <f t="shared" si="1"/>
        <v>1993</v>
      </c>
      <c r="D21" s="37">
        <v>0</v>
      </c>
      <c r="E21" s="37">
        <v>0</v>
      </c>
      <c r="F21" s="37">
        <v>97</v>
      </c>
      <c r="G21" s="37">
        <v>0</v>
      </c>
      <c r="H21" s="37">
        <v>3</v>
      </c>
      <c r="I21" s="37">
        <v>1459</v>
      </c>
      <c r="J21" s="37">
        <v>3</v>
      </c>
      <c r="K21" s="37">
        <v>44</v>
      </c>
      <c r="L21" s="37">
        <v>0</v>
      </c>
      <c r="M21" s="37">
        <v>0</v>
      </c>
      <c r="N21" s="37">
        <v>0</v>
      </c>
      <c r="O21" s="37">
        <v>27</v>
      </c>
      <c r="P21" s="37">
        <v>0</v>
      </c>
      <c r="Q21" s="37">
        <v>0</v>
      </c>
      <c r="R21" s="37">
        <v>0</v>
      </c>
      <c r="S21" s="37">
        <v>277</v>
      </c>
      <c r="T21" s="37">
        <v>83</v>
      </c>
      <c r="U21" s="37">
        <v>0</v>
      </c>
      <c r="V21" s="37">
        <v>0</v>
      </c>
    </row>
    <row r="22" spans="1:22" ht="12.75" customHeight="1" x14ac:dyDescent="0.25">
      <c r="A22" s="24" t="s">
        <v>11</v>
      </c>
      <c r="B22" s="24" t="s">
        <v>16</v>
      </c>
      <c r="C22" s="36">
        <f t="shared" si="1"/>
        <v>1775</v>
      </c>
      <c r="D22" s="37">
        <v>0</v>
      </c>
      <c r="E22" s="37">
        <v>0</v>
      </c>
      <c r="F22" s="37">
        <v>259</v>
      </c>
      <c r="G22" s="37">
        <v>1</v>
      </c>
      <c r="H22" s="37">
        <v>0</v>
      </c>
      <c r="I22" s="37">
        <v>236</v>
      </c>
      <c r="J22" s="37">
        <v>1</v>
      </c>
      <c r="K22" s="37">
        <v>725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25</v>
      </c>
      <c r="T22" s="37">
        <v>498</v>
      </c>
      <c r="U22" s="37">
        <v>0</v>
      </c>
      <c r="V22" s="37">
        <v>30</v>
      </c>
    </row>
    <row r="23" spans="1:22" ht="12.75" customHeight="1" x14ac:dyDescent="0.25">
      <c r="A23" s="24" t="s">
        <v>40</v>
      </c>
      <c r="B23" s="24" t="s">
        <v>63</v>
      </c>
      <c r="C23" s="36">
        <f t="shared" si="1"/>
        <v>17038</v>
      </c>
      <c r="D23" s="37">
        <v>0</v>
      </c>
      <c r="E23" s="37">
        <v>0</v>
      </c>
      <c r="F23" s="37">
        <v>143</v>
      </c>
      <c r="G23" s="37">
        <v>0</v>
      </c>
      <c r="H23" s="37">
        <v>0</v>
      </c>
      <c r="I23" s="37">
        <v>0</v>
      </c>
      <c r="J23" s="37">
        <v>0</v>
      </c>
      <c r="K23" s="37">
        <v>5190</v>
      </c>
      <c r="L23" s="37">
        <v>0</v>
      </c>
      <c r="M23" s="37">
        <v>0</v>
      </c>
      <c r="N23" s="37">
        <v>0</v>
      </c>
      <c r="O23" s="37">
        <v>412</v>
      </c>
      <c r="P23" s="37">
        <v>36</v>
      </c>
      <c r="Q23" s="37">
        <v>0</v>
      </c>
      <c r="R23" s="37">
        <v>1072</v>
      </c>
      <c r="S23" s="37">
        <v>0</v>
      </c>
      <c r="T23" s="37">
        <v>2559</v>
      </c>
      <c r="U23" s="37">
        <v>7570</v>
      </c>
      <c r="V23" s="37">
        <v>56</v>
      </c>
    </row>
    <row r="24" spans="1:22" ht="12.75" customHeight="1" x14ac:dyDescent="0.25">
      <c r="A24" s="24" t="s">
        <v>12</v>
      </c>
      <c r="B24" s="24" t="s">
        <v>17</v>
      </c>
      <c r="C24" s="36">
        <f t="shared" si="1"/>
        <v>20661</v>
      </c>
      <c r="D24" s="37">
        <v>6</v>
      </c>
      <c r="E24" s="37">
        <v>0</v>
      </c>
      <c r="F24" s="37">
        <v>62</v>
      </c>
      <c r="G24" s="37">
        <v>0</v>
      </c>
      <c r="H24" s="37">
        <v>2</v>
      </c>
      <c r="I24" s="37">
        <v>14429</v>
      </c>
      <c r="J24" s="37">
        <v>0</v>
      </c>
      <c r="K24" s="37">
        <v>1636</v>
      </c>
      <c r="L24" s="37">
        <v>142</v>
      </c>
      <c r="M24" s="37">
        <v>136</v>
      </c>
      <c r="N24" s="37">
        <v>0</v>
      </c>
      <c r="O24" s="37">
        <v>393</v>
      </c>
      <c r="P24" s="37">
        <v>0</v>
      </c>
      <c r="Q24" s="37">
        <v>92</v>
      </c>
      <c r="R24" s="37">
        <v>0</v>
      </c>
      <c r="S24" s="37">
        <v>0</v>
      </c>
      <c r="T24" s="37">
        <v>3617</v>
      </c>
      <c r="U24" s="37">
        <v>42</v>
      </c>
      <c r="V24" s="37">
        <v>104</v>
      </c>
    </row>
    <row r="25" spans="1:22" ht="12.75" customHeight="1" x14ac:dyDescent="0.25">
      <c r="A25" s="24" t="s">
        <v>13</v>
      </c>
      <c r="B25" s="24" t="s">
        <v>18</v>
      </c>
      <c r="C25" s="36">
        <f t="shared" si="1"/>
        <v>1158</v>
      </c>
      <c r="D25" s="38">
        <v>0</v>
      </c>
      <c r="E25" s="37">
        <v>0</v>
      </c>
      <c r="F25" s="38">
        <v>10</v>
      </c>
      <c r="G25" s="38">
        <v>0</v>
      </c>
      <c r="H25" s="38">
        <v>0</v>
      </c>
      <c r="I25" s="38">
        <v>9</v>
      </c>
      <c r="J25" s="37">
        <v>4</v>
      </c>
      <c r="K25" s="38">
        <v>251</v>
      </c>
      <c r="L25" s="38">
        <v>13</v>
      </c>
      <c r="M25" s="38">
        <v>33</v>
      </c>
      <c r="N25" s="37">
        <v>0</v>
      </c>
      <c r="O25" s="38">
        <v>258</v>
      </c>
      <c r="P25" s="38">
        <v>53</v>
      </c>
      <c r="Q25" s="38">
        <v>77</v>
      </c>
      <c r="R25" s="37">
        <v>0</v>
      </c>
      <c r="S25" s="38">
        <v>3</v>
      </c>
      <c r="T25" s="38">
        <v>434</v>
      </c>
      <c r="U25" s="38">
        <v>5</v>
      </c>
      <c r="V25" s="38">
        <v>8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3" t="s">
        <v>73</v>
      </c>
      <c r="B28" s="8"/>
      <c r="C28" s="39"/>
      <c r="D28" s="39"/>
      <c r="E28" s="39"/>
      <c r="F28" s="39"/>
      <c r="G28" s="8"/>
      <c r="H28" s="39"/>
      <c r="I28" s="39"/>
      <c r="J28" s="39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3" t="s">
        <v>75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3" t="s">
        <v>77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41" t="s">
        <v>84</v>
      </c>
      <c r="B32" s="8"/>
      <c r="C32" s="40"/>
      <c r="D32" s="40"/>
      <c r="E32" s="40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>
      <c r="B35" s="6"/>
    </row>
    <row r="36" spans="1:22" ht="12.75" customHeight="1" x14ac:dyDescent="0.25"/>
    <row r="37" spans="1:22" ht="12.75" customHeight="1" x14ac:dyDescent="0.25"/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D1A39-153B-48C7-8824-EA370E3172B1}">
  <sheetPr>
    <pageSetUpPr fitToPage="1"/>
  </sheetPr>
  <dimension ref="A1:V36"/>
  <sheetViews>
    <sheetView zoomScaleNormal="100" workbookViewId="0"/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9.33203125" style="1" customWidth="1"/>
    <col min="4" max="4" width="7.83203125" style="1" customWidth="1"/>
    <col min="5" max="5" width="7.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83203125" style="1" customWidth="1"/>
    <col min="13" max="13" width="11.33203125" style="1" customWidth="1"/>
    <col min="14" max="14" width="9.5" style="1" customWidth="1"/>
    <col min="15" max="15" width="8.83203125" style="1" customWidth="1"/>
    <col min="16" max="16" width="8" style="1" customWidth="1"/>
    <col min="17" max="17" width="13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4" customFormat="1" ht="16.5" customHeight="1" x14ac:dyDescent="0.2">
      <c r="A1" s="3" t="s">
        <v>90</v>
      </c>
      <c r="B1" s="3"/>
      <c r="U1" s="5"/>
      <c r="V1" s="5" t="s">
        <v>54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5" t="s">
        <v>78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2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3" t="s">
        <v>25</v>
      </c>
      <c r="M6" s="21" t="s">
        <v>41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4" t="s">
        <v>35</v>
      </c>
    </row>
    <row r="7" spans="1:22" ht="12.75" customHeight="1" x14ac:dyDescent="0.25">
      <c r="A7" s="8"/>
      <c r="B7" s="18"/>
      <c r="C7" s="19"/>
      <c r="D7" s="25"/>
      <c r="E7" s="26"/>
      <c r="F7" s="26"/>
      <c r="G7" s="27" t="s">
        <v>37</v>
      </c>
      <c r="H7" s="26"/>
      <c r="I7" s="26"/>
      <c r="J7" s="26"/>
      <c r="K7" s="26"/>
      <c r="L7" s="28"/>
      <c r="M7" s="26"/>
      <c r="N7" s="26"/>
      <c r="O7" s="26"/>
      <c r="P7" s="26"/>
      <c r="Q7" s="26" t="s">
        <v>34</v>
      </c>
      <c r="R7" s="26"/>
      <c r="S7" s="26"/>
      <c r="T7" s="26"/>
      <c r="U7" s="26"/>
      <c r="V7" s="24" t="s">
        <v>36</v>
      </c>
    </row>
    <row r="8" spans="1:22" ht="3.75" customHeight="1" x14ac:dyDescent="0.25">
      <c r="A8" s="29"/>
      <c r="B8" s="30"/>
      <c r="C8" s="31"/>
      <c r="D8" s="32"/>
      <c r="E8" s="33"/>
      <c r="F8" s="33"/>
      <c r="G8" s="33"/>
      <c r="H8" s="33"/>
      <c r="I8" s="33"/>
      <c r="J8" s="33"/>
      <c r="K8" s="33"/>
      <c r="L8" s="34"/>
      <c r="M8" s="33"/>
      <c r="N8" s="33"/>
      <c r="O8" s="33"/>
      <c r="P8" s="33"/>
      <c r="Q8" s="33"/>
      <c r="R8" s="33"/>
      <c r="S8" s="33"/>
      <c r="T8" s="33"/>
      <c r="U8" s="33"/>
      <c r="V8" s="35"/>
    </row>
    <row r="9" spans="1:22" ht="3.75" customHeight="1" x14ac:dyDescent="0.25">
      <c r="A9" s="15"/>
      <c r="B9" s="15"/>
      <c r="C9" s="31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ht="12.75" customHeight="1" x14ac:dyDescent="0.25">
      <c r="A10" s="19" t="s">
        <v>1</v>
      </c>
      <c r="B10" s="19"/>
      <c r="C10" s="42">
        <f>SUM(C11:C25)</f>
        <v>246048.43</v>
      </c>
      <c r="D10" s="42">
        <f t="shared" ref="D10:V10" si="0">SUM(D11:D25)</f>
        <v>46.9</v>
      </c>
      <c r="E10" s="42">
        <f t="shared" si="0"/>
        <v>505.0800000000001</v>
      </c>
      <c r="F10" s="42">
        <f t="shared" si="0"/>
        <v>8756.369999999999</v>
      </c>
      <c r="G10" s="42">
        <f t="shared" si="0"/>
        <v>85.7</v>
      </c>
      <c r="H10" s="42">
        <f t="shared" si="0"/>
        <v>7234.03</v>
      </c>
      <c r="I10" s="42">
        <f t="shared" si="0"/>
        <v>74263.900000000009</v>
      </c>
      <c r="J10" s="42">
        <f t="shared" si="0"/>
        <v>11</v>
      </c>
      <c r="K10" s="42">
        <f t="shared" si="0"/>
        <v>59617.619999999995</v>
      </c>
      <c r="L10" s="42">
        <f t="shared" si="0"/>
        <v>2131.8000000000002</v>
      </c>
      <c r="M10" s="42">
        <f t="shared" si="0"/>
        <v>1271.75</v>
      </c>
      <c r="N10" s="42">
        <f t="shared" si="0"/>
        <v>0</v>
      </c>
      <c r="O10" s="42">
        <f t="shared" si="0"/>
        <v>1735.4999999999998</v>
      </c>
      <c r="P10" s="42">
        <f t="shared" si="0"/>
        <v>500</v>
      </c>
      <c r="Q10" s="42">
        <f t="shared" si="0"/>
        <v>1470.4499999999998</v>
      </c>
      <c r="R10" s="42">
        <f t="shared" si="0"/>
        <v>6548.3</v>
      </c>
      <c r="S10" s="42">
        <f t="shared" si="0"/>
        <v>642.75</v>
      </c>
      <c r="T10" s="42">
        <f t="shared" si="0"/>
        <v>75168.58</v>
      </c>
      <c r="U10" s="42">
        <f t="shared" si="0"/>
        <v>4994.6100000000006</v>
      </c>
      <c r="V10" s="42">
        <f t="shared" si="0"/>
        <v>1064.0899999999986</v>
      </c>
    </row>
    <row r="11" spans="1:22" ht="12.75" customHeight="1" x14ac:dyDescent="0.25">
      <c r="A11" s="24" t="s">
        <v>55</v>
      </c>
      <c r="B11" s="24" t="s">
        <v>56</v>
      </c>
      <c r="C11" s="42">
        <f>SUM(D11:V11)</f>
        <v>43255.079999999994</v>
      </c>
      <c r="D11" s="37">
        <v>0</v>
      </c>
      <c r="E11" s="37">
        <v>0</v>
      </c>
      <c r="F11" s="37">
        <v>3464.4700000000003</v>
      </c>
      <c r="G11" s="37">
        <v>0</v>
      </c>
      <c r="H11" s="37">
        <v>4428.57</v>
      </c>
      <c r="I11" s="37">
        <v>1305.58</v>
      </c>
      <c r="J11" s="37">
        <v>0</v>
      </c>
      <c r="K11" s="37">
        <v>8865.17</v>
      </c>
      <c r="L11" s="37">
        <v>0</v>
      </c>
      <c r="M11" s="37">
        <v>0</v>
      </c>
      <c r="N11" s="37">
        <v>0</v>
      </c>
      <c r="O11" s="37">
        <v>8.6</v>
      </c>
      <c r="P11" s="37">
        <v>0</v>
      </c>
      <c r="Q11" s="37">
        <v>0</v>
      </c>
      <c r="R11" s="37">
        <v>0</v>
      </c>
      <c r="S11" s="37">
        <v>1</v>
      </c>
      <c r="T11" s="37">
        <v>24864.909999999996</v>
      </c>
      <c r="U11" s="37">
        <v>0</v>
      </c>
      <c r="V11" s="37">
        <v>316.78000000000003</v>
      </c>
    </row>
    <row r="12" spans="1:22" ht="12.75" customHeight="1" x14ac:dyDescent="0.25">
      <c r="A12" s="24" t="s">
        <v>38</v>
      </c>
      <c r="B12" s="24" t="s">
        <v>57</v>
      </c>
      <c r="C12" s="42">
        <f t="shared" ref="C12:C25" si="1">SUM(D12:V12)</f>
        <v>23705</v>
      </c>
      <c r="D12" s="37">
        <v>0</v>
      </c>
      <c r="E12" s="37">
        <v>0</v>
      </c>
      <c r="F12" s="37">
        <v>852</v>
      </c>
      <c r="G12" s="37">
        <v>0</v>
      </c>
      <c r="H12" s="37">
        <v>31</v>
      </c>
      <c r="I12" s="37">
        <v>5626</v>
      </c>
      <c r="J12" s="37">
        <v>0</v>
      </c>
      <c r="K12" s="37">
        <v>7249</v>
      </c>
      <c r="L12" s="37">
        <v>0</v>
      </c>
      <c r="M12" s="37">
        <v>9</v>
      </c>
      <c r="N12" s="37">
        <v>0</v>
      </c>
      <c r="O12" s="37">
        <v>60</v>
      </c>
      <c r="P12" s="37">
        <v>0</v>
      </c>
      <c r="Q12" s="37">
        <v>0</v>
      </c>
      <c r="R12" s="37">
        <v>443</v>
      </c>
      <c r="S12" s="37">
        <v>0</v>
      </c>
      <c r="T12" s="37">
        <v>9404</v>
      </c>
      <c r="U12" s="37">
        <v>28</v>
      </c>
      <c r="V12" s="37">
        <v>3</v>
      </c>
    </row>
    <row r="13" spans="1:22" ht="12.75" customHeight="1" x14ac:dyDescent="0.25">
      <c r="A13" s="8" t="s">
        <v>80</v>
      </c>
      <c r="B13" s="24" t="s">
        <v>58</v>
      </c>
      <c r="C13" s="42">
        <f t="shared" si="1"/>
        <v>15870</v>
      </c>
      <c r="D13" s="37">
        <v>31</v>
      </c>
      <c r="E13" s="37">
        <v>0</v>
      </c>
      <c r="F13" s="37">
        <v>670</v>
      </c>
      <c r="G13" s="37">
        <v>42</v>
      </c>
      <c r="H13" s="37">
        <v>525</v>
      </c>
      <c r="I13" s="37">
        <v>3951</v>
      </c>
      <c r="J13" s="37">
        <v>0</v>
      </c>
      <c r="K13" s="37">
        <v>5625</v>
      </c>
      <c r="L13" s="37">
        <v>384</v>
      </c>
      <c r="M13" s="37">
        <v>76</v>
      </c>
      <c r="N13" s="37">
        <v>0</v>
      </c>
      <c r="O13" s="37">
        <v>35</v>
      </c>
      <c r="P13" s="37">
        <v>20</v>
      </c>
      <c r="Q13" s="37">
        <v>28.999999999999972</v>
      </c>
      <c r="R13" s="37">
        <v>675</v>
      </c>
      <c r="S13" s="37">
        <v>1</v>
      </c>
      <c r="T13" s="37">
        <v>3668</v>
      </c>
      <c r="U13" s="37">
        <v>138</v>
      </c>
      <c r="V13" s="37">
        <v>0</v>
      </c>
    </row>
    <row r="14" spans="1:22" ht="12.75" customHeight="1" x14ac:dyDescent="0.25">
      <c r="A14" s="24" t="s">
        <v>2</v>
      </c>
      <c r="B14" s="24" t="s">
        <v>5</v>
      </c>
      <c r="C14" s="42">
        <f t="shared" si="1"/>
        <v>12291.999999999998</v>
      </c>
      <c r="D14" s="37">
        <v>1</v>
      </c>
      <c r="E14" s="37">
        <v>0</v>
      </c>
      <c r="F14" s="37">
        <v>948</v>
      </c>
      <c r="G14" s="37">
        <v>0</v>
      </c>
      <c r="H14" s="37">
        <v>80</v>
      </c>
      <c r="I14" s="37">
        <v>2253</v>
      </c>
      <c r="J14" s="37">
        <v>0</v>
      </c>
      <c r="K14" s="37">
        <v>6926</v>
      </c>
      <c r="L14" s="37">
        <v>0</v>
      </c>
      <c r="M14" s="37">
        <v>3</v>
      </c>
      <c r="N14" s="37">
        <v>0</v>
      </c>
      <c r="O14" s="37">
        <v>135</v>
      </c>
      <c r="P14" s="37">
        <v>15</v>
      </c>
      <c r="Q14" s="37">
        <v>214.99999999999997</v>
      </c>
      <c r="R14" s="37">
        <v>0</v>
      </c>
      <c r="S14" s="37">
        <v>66</v>
      </c>
      <c r="T14" s="37">
        <v>1533</v>
      </c>
      <c r="U14" s="37">
        <v>69</v>
      </c>
      <c r="V14" s="37">
        <v>47.999999999998266</v>
      </c>
    </row>
    <row r="15" spans="1:22" ht="12.75" customHeight="1" x14ac:dyDescent="0.25">
      <c r="A15" s="8" t="s">
        <v>81</v>
      </c>
      <c r="B15" s="24" t="s">
        <v>59</v>
      </c>
      <c r="C15" s="42">
        <f t="shared" si="1"/>
        <v>47260</v>
      </c>
      <c r="D15" s="37">
        <v>5</v>
      </c>
      <c r="E15" s="37">
        <v>0</v>
      </c>
      <c r="F15" s="37">
        <v>617</v>
      </c>
      <c r="G15" s="37">
        <v>0</v>
      </c>
      <c r="H15" s="37">
        <v>59</v>
      </c>
      <c r="I15" s="37">
        <v>24527</v>
      </c>
      <c r="J15" s="37">
        <v>11</v>
      </c>
      <c r="K15" s="37">
        <v>7878</v>
      </c>
      <c r="L15" s="37">
        <v>152</v>
      </c>
      <c r="M15" s="37">
        <v>160</v>
      </c>
      <c r="N15" s="37">
        <v>0</v>
      </c>
      <c r="O15" s="37">
        <v>449</v>
      </c>
      <c r="P15" s="37">
        <v>77</v>
      </c>
      <c r="Q15" s="37">
        <v>180</v>
      </c>
      <c r="R15" s="37">
        <v>228</v>
      </c>
      <c r="S15" s="37">
        <v>272</v>
      </c>
      <c r="T15" s="37">
        <v>12129</v>
      </c>
      <c r="U15" s="37">
        <v>26</v>
      </c>
      <c r="V15" s="37">
        <v>490</v>
      </c>
    </row>
    <row r="16" spans="1:22" ht="12.75" customHeight="1" x14ac:dyDescent="0.25">
      <c r="A16" s="24" t="s">
        <v>3</v>
      </c>
      <c r="B16" s="24" t="s">
        <v>60</v>
      </c>
      <c r="C16" s="42">
        <f t="shared" si="1"/>
        <v>10483.500000000002</v>
      </c>
      <c r="D16" s="37">
        <v>0</v>
      </c>
      <c r="E16" s="37">
        <v>0</v>
      </c>
      <c r="F16" s="37">
        <v>713.7</v>
      </c>
      <c r="G16" s="37">
        <v>0</v>
      </c>
      <c r="H16" s="37">
        <v>1198.7</v>
      </c>
      <c r="I16" s="37">
        <v>7642.9</v>
      </c>
      <c r="J16" s="37">
        <v>0</v>
      </c>
      <c r="K16" s="37">
        <v>556.6</v>
      </c>
      <c r="L16" s="37">
        <v>14.5</v>
      </c>
      <c r="M16" s="37">
        <v>1</v>
      </c>
      <c r="N16" s="37">
        <v>0</v>
      </c>
      <c r="O16" s="37"/>
      <c r="P16" s="37">
        <v>3.2</v>
      </c>
      <c r="Q16" s="37">
        <v>136.1</v>
      </c>
      <c r="R16" s="37">
        <v>0</v>
      </c>
      <c r="S16" s="37">
        <v>7.6</v>
      </c>
      <c r="T16" s="37">
        <v>209.2</v>
      </c>
      <c r="U16" s="37">
        <v>0</v>
      </c>
      <c r="V16" s="37">
        <v>0</v>
      </c>
    </row>
    <row r="17" spans="1:22" ht="12.75" customHeight="1" x14ac:dyDescent="0.25">
      <c r="A17" s="24" t="s">
        <v>4</v>
      </c>
      <c r="B17" s="24" t="s">
        <v>61</v>
      </c>
      <c r="C17" s="42">
        <f t="shared" si="1"/>
        <v>4319.8900000000003</v>
      </c>
      <c r="D17" s="37">
        <v>0</v>
      </c>
      <c r="E17" s="37">
        <v>492.88000000000011</v>
      </c>
      <c r="F17" s="37">
        <v>433.15</v>
      </c>
      <c r="G17" s="37">
        <v>0</v>
      </c>
      <c r="H17" s="37">
        <v>85.38</v>
      </c>
      <c r="I17" s="37">
        <v>423.25000000000023</v>
      </c>
      <c r="J17" s="37">
        <v>0</v>
      </c>
      <c r="K17" s="37">
        <v>1547.56</v>
      </c>
      <c r="L17" s="37">
        <v>5</v>
      </c>
      <c r="M17" s="37">
        <v>0</v>
      </c>
      <c r="N17" s="37">
        <v>0</v>
      </c>
      <c r="O17" s="37">
        <v>97.16</v>
      </c>
      <c r="P17" s="37">
        <v>4.4000000000000004</v>
      </c>
      <c r="Q17" s="37">
        <v>14.3</v>
      </c>
      <c r="R17" s="37">
        <v>299.85000000000002</v>
      </c>
      <c r="S17" s="37">
        <v>3</v>
      </c>
      <c r="T17" s="37">
        <v>520.30000000000018</v>
      </c>
      <c r="U17" s="37">
        <v>385.63</v>
      </c>
      <c r="V17" s="37">
        <v>8.0299999999999994</v>
      </c>
    </row>
    <row r="18" spans="1:22" ht="12.75" customHeight="1" x14ac:dyDescent="0.25">
      <c r="A18" s="24" t="s">
        <v>8</v>
      </c>
      <c r="B18" s="24" t="s">
        <v>69</v>
      </c>
      <c r="C18" s="42">
        <f t="shared" si="1"/>
        <v>27696.399999999998</v>
      </c>
      <c r="D18" s="37">
        <v>1.9</v>
      </c>
      <c r="E18" s="37">
        <v>0</v>
      </c>
      <c r="F18" s="37">
        <v>8.6</v>
      </c>
      <c r="G18" s="37">
        <v>0</v>
      </c>
      <c r="H18" s="37">
        <v>3.7</v>
      </c>
      <c r="I18" s="37">
        <v>11110.4</v>
      </c>
      <c r="J18" s="37">
        <v>0</v>
      </c>
      <c r="K18" s="37">
        <v>9063</v>
      </c>
      <c r="L18" s="37">
        <v>16.5</v>
      </c>
      <c r="M18" s="37">
        <v>110</v>
      </c>
      <c r="N18" s="37">
        <v>0</v>
      </c>
      <c r="O18" s="37"/>
      <c r="P18" s="37">
        <v>14.8</v>
      </c>
      <c r="Q18" s="37">
        <v>492.5</v>
      </c>
      <c r="R18" s="37">
        <v>529</v>
      </c>
      <c r="S18" s="37">
        <v>2.9</v>
      </c>
      <c r="T18" s="37">
        <v>6263.5</v>
      </c>
      <c r="U18" s="37">
        <v>79.599999999999994</v>
      </c>
      <c r="V18" s="37">
        <v>0</v>
      </c>
    </row>
    <row r="19" spans="1:22" ht="12.75" customHeight="1" x14ac:dyDescent="0.25">
      <c r="A19" s="24" t="s">
        <v>9</v>
      </c>
      <c r="B19" s="24" t="s">
        <v>14</v>
      </c>
      <c r="C19" s="42">
        <f t="shared" si="1"/>
        <v>13934</v>
      </c>
      <c r="D19" s="38">
        <v>7</v>
      </c>
      <c r="E19" s="37">
        <v>0</v>
      </c>
      <c r="F19" s="38">
        <v>231</v>
      </c>
      <c r="G19" s="37">
        <v>0</v>
      </c>
      <c r="H19" s="38">
        <v>749</v>
      </c>
      <c r="I19" s="38">
        <v>4862</v>
      </c>
      <c r="J19" s="37">
        <v>0</v>
      </c>
      <c r="K19" s="38">
        <v>4016</v>
      </c>
      <c r="L19" s="38">
        <v>183</v>
      </c>
      <c r="M19" s="37">
        <v>106</v>
      </c>
      <c r="N19" s="37">
        <v>0</v>
      </c>
      <c r="O19" s="38">
        <v>467</v>
      </c>
      <c r="P19" s="38">
        <v>93</v>
      </c>
      <c r="Q19" s="37">
        <v>0</v>
      </c>
      <c r="R19" s="37">
        <v>0</v>
      </c>
      <c r="S19" s="38">
        <v>53</v>
      </c>
      <c r="T19" s="38">
        <v>3167</v>
      </c>
      <c r="U19" s="37">
        <v>0</v>
      </c>
      <c r="V19" s="37">
        <v>0</v>
      </c>
    </row>
    <row r="20" spans="1:22" ht="12.75" customHeight="1" x14ac:dyDescent="0.25">
      <c r="A20" s="24" t="s">
        <v>39</v>
      </c>
      <c r="B20" s="24" t="s">
        <v>15</v>
      </c>
      <c r="C20" s="42">
        <f t="shared" si="1"/>
        <v>12962.619999999997</v>
      </c>
      <c r="D20" s="37">
        <v>0</v>
      </c>
      <c r="E20" s="38">
        <v>12.2</v>
      </c>
      <c r="F20" s="38">
        <v>256.65000000000003</v>
      </c>
      <c r="G20" s="37">
        <v>0</v>
      </c>
      <c r="H20" s="38">
        <v>72.38000000000001</v>
      </c>
      <c r="I20" s="38">
        <v>1513.380000000001</v>
      </c>
      <c r="J20" s="37">
        <v>0</v>
      </c>
      <c r="K20" s="38">
        <v>848.29000000000008</v>
      </c>
      <c r="L20" s="38">
        <v>1209.8</v>
      </c>
      <c r="M20" s="37">
        <v>0</v>
      </c>
      <c r="N20" s="37">
        <v>0</v>
      </c>
      <c r="O20" s="38">
        <v>199.23999999999987</v>
      </c>
      <c r="P20" s="38">
        <v>4.5999999999999996</v>
      </c>
      <c r="Q20" s="37">
        <v>92.55</v>
      </c>
      <c r="R20" s="37">
        <v>50.25</v>
      </c>
      <c r="S20" s="38">
        <v>5.75</v>
      </c>
      <c r="T20" s="38">
        <v>4817.769999999995</v>
      </c>
      <c r="U20" s="38">
        <v>3774.38</v>
      </c>
      <c r="V20" s="38">
        <v>105.38</v>
      </c>
    </row>
    <row r="21" spans="1:22" ht="12.75" customHeight="1" x14ac:dyDescent="0.25">
      <c r="A21" s="24" t="s">
        <v>10</v>
      </c>
      <c r="B21" s="24" t="s">
        <v>62</v>
      </c>
      <c r="C21" s="42">
        <f t="shared" si="1"/>
        <v>1691.7</v>
      </c>
      <c r="D21" s="37">
        <v>0</v>
      </c>
      <c r="E21" s="37">
        <v>0</v>
      </c>
      <c r="F21" s="37">
        <v>316</v>
      </c>
      <c r="G21" s="37">
        <v>22.7</v>
      </c>
      <c r="H21" s="37">
        <v>1.3</v>
      </c>
      <c r="I21" s="37">
        <v>859.2</v>
      </c>
      <c r="J21" s="37">
        <v>0</v>
      </c>
      <c r="K21" s="37">
        <v>119</v>
      </c>
      <c r="L21" s="37">
        <v>2.8</v>
      </c>
      <c r="M21" s="37">
        <v>0</v>
      </c>
      <c r="N21" s="37">
        <v>0</v>
      </c>
      <c r="O21" s="37">
        <v>0</v>
      </c>
      <c r="P21" s="37">
        <v>0</v>
      </c>
      <c r="Q21" s="37">
        <v>32</v>
      </c>
      <c r="R21" s="37">
        <v>0</v>
      </c>
      <c r="S21" s="37">
        <v>220.5</v>
      </c>
      <c r="T21" s="37">
        <v>118.2</v>
      </c>
      <c r="U21" s="37">
        <v>0</v>
      </c>
      <c r="V21" s="37">
        <v>0</v>
      </c>
    </row>
    <row r="22" spans="1:22" ht="12.75" customHeight="1" x14ac:dyDescent="0.25">
      <c r="A22" s="24" t="s">
        <v>11</v>
      </c>
      <c r="B22" s="24" t="s">
        <v>16</v>
      </c>
      <c r="C22" s="42">
        <f t="shared" si="1"/>
        <v>1664.4</v>
      </c>
      <c r="D22" s="37">
        <v>0</v>
      </c>
      <c r="E22" s="37">
        <v>0</v>
      </c>
      <c r="F22" s="37">
        <v>184</v>
      </c>
      <c r="G22" s="37">
        <v>0</v>
      </c>
      <c r="H22" s="37">
        <v>0</v>
      </c>
      <c r="I22" s="37">
        <v>297.89999999999998</v>
      </c>
      <c r="J22" s="37">
        <v>0</v>
      </c>
      <c r="K22" s="37">
        <v>873</v>
      </c>
      <c r="L22" s="37">
        <v>0</v>
      </c>
      <c r="M22" s="37">
        <v>0</v>
      </c>
      <c r="N22" s="37">
        <v>0</v>
      </c>
      <c r="O22" s="38">
        <v>1</v>
      </c>
      <c r="P22" s="37">
        <v>0</v>
      </c>
      <c r="Q22" s="37">
        <v>3</v>
      </c>
      <c r="R22" s="37">
        <v>0</v>
      </c>
      <c r="S22" s="37">
        <v>9</v>
      </c>
      <c r="T22" s="37">
        <v>266.60000000000002</v>
      </c>
      <c r="U22" s="37">
        <v>0</v>
      </c>
      <c r="V22" s="37">
        <v>29.9</v>
      </c>
    </row>
    <row r="23" spans="1:22" ht="12.75" customHeight="1" x14ac:dyDescent="0.25">
      <c r="A23" s="24" t="s">
        <v>40</v>
      </c>
      <c r="B23" s="24" t="s">
        <v>63</v>
      </c>
      <c r="C23" s="42">
        <f t="shared" si="1"/>
        <v>12291.84</v>
      </c>
      <c r="D23" s="37">
        <v>0</v>
      </c>
      <c r="E23" s="37">
        <v>0</v>
      </c>
      <c r="F23" s="37">
        <v>54.8</v>
      </c>
      <c r="G23" s="37">
        <v>0</v>
      </c>
      <c r="H23" s="37">
        <v>0</v>
      </c>
      <c r="I23" s="37">
        <v>192.29</v>
      </c>
      <c r="J23" s="37">
        <v>0</v>
      </c>
      <c r="K23" s="37">
        <v>4544</v>
      </c>
      <c r="L23" s="37">
        <v>44.2</v>
      </c>
      <c r="M23" s="37">
        <v>18.75</v>
      </c>
      <c r="N23" s="37">
        <v>0</v>
      </c>
      <c r="O23" s="37">
        <v>55.5</v>
      </c>
      <c r="P23" s="37">
        <v>0</v>
      </c>
      <c r="Q23" s="37">
        <v>0</v>
      </c>
      <c r="R23" s="37">
        <v>1468.2</v>
      </c>
      <c r="S23" s="37">
        <v>0</v>
      </c>
      <c r="T23" s="37">
        <v>5381.1</v>
      </c>
      <c r="U23" s="37">
        <v>492</v>
      </c>
      <c r="V23" s="37">
        <v>41</v>
      </c>
    </row>
    <row r="24" spans="1:22" ht="12.75" customHeight="1" x14ac:dyDescent="0.25">
      <c r="A24" s="8" t="s">
        <v>82</v>
      </c>
      <c r="B24" s="24" t="s">
        <v>17</v>
      </c>
      <c r="C24" s="42">
        <f t="shared" si="1"/>
        <v>16338</v>
      </c>
      <c r="D24" s="37">
        <v>0</v>
      </c>
      <c r="E24" s="37">
        <v>0</v>
      </c>
      <c r="F24" s="37">
        <v>7</v>
      </c>
      <c r="G24" s="37">
        <v>4</v>
      </c>
      <c r="H24" s="37">
        <v>0</v>
      </c>
      <c r="I24" s="37">
        <v>8984</v>
      </c>
      <c r="J24" s="37">
        <v>0</v>
      </c>
      <c r="K24" s="37">
        <v>1126</v>
      </c>
      <c r="L24" s="37">
        <v>111</v>
      </c>
      <c r="M24" s="37">
        <v>430</v>
      </c>
      <c r="N24" s="37">
        <v>0</v>
      </c>
      <c r="O24" s="37">
        <v>185</v>
      </c>
      <c r="P24" s="37">
        <v>262</v>
      </c>
      <c r="Q24" s="37">
        <v>196</v>
      </c>
      <c r="R24" s="37">
        <v>2363</v>
      </c>
      <c r="S24" s="37">
        <v>1</v>
      </c>
      <c r="T24" s="37">
        <v>2669</v>
      </c>
      <c r="U24" s="37">
        <v>0</v>
      </c>
      <c r="V24" s="37">
        <v>0</v>
      </c>
    </row>
    <row r="25" spans="1:22" ht="12.75" customHeight="1" x14ac:dyDescent="0.25">
      <c r="A25" s="24" t="s">
        <v>13</v>
      </c>
      <c r="B25" s="24" t="s">
        <v>18</v>
      </c>
      <c r="C25" s="42">
        <f t="shared" si="1"/>
        <v>2284.0000000000005</v>
      </c>
      <c r="D25" s="37">
        <v>1</v>
      </c>
      <c r="E25" s="37">
        <v>0</v>
      </c>
      <c r="F25" s="38">
        <v>0</v>
      </c>
      <c r="G25" s="37">
        <v>17</v>
      </c>
      <c r="H25" s="37">
        <v>0</v>
      </c>
      <c r="I25" s="38">
        <v>716</v>
      </c>
      <c r="J25" s="37">
        <v>0</v>
      </c>
      <c r="K25" s="38">
        <v>381</v>
      </c>
      <c r="L25" s="38">
        <v>9</v>
      </c>
      <c r="M25" s="37">
        <v>358</v>
      </c>
      <c r="N25" s="37">
        <v>0</v>
      </c>
      <c r="O25" s="38">
        <v>43</v>
      </c>
      <c r="P25" s="38">
        <v>6</v>
      </c>
      <c r="Q25" s="38">
        <v>80.000000000000028</v>
      </c>
      <c r="R25" s="37">
        <v>492</v>
      </c>
      <c r="S25" s="37">
        <v>0</v>
      </c>
      <c r="T25" s="38">
        <v>157</v>
      </c>
      <c r="U25" s="38">
        <v>2</v>
      </c>
      <c r="V25" s="38">
        <v>22.000000000000242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3" t="s">
        <v>73</v>
      </c>
      <c r="B28" s="8"/>
      <c r="C28" s="3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3" t="s">
        <v>75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3" t="s">
        <v>77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88</v>
      </c>
      <c r="B31" s="8"/>
      <c r="C31" s="40"/>
      <c r="D31" s="40"/>
      <c r="E31" s="40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41" t="s">
        <v>91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95</v>
      </c>
      <c r="B34" s="41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6" spans="1:22" ht="12.75" customHeight="1" x14ac:dyDescent="0.25">
      <c r="A36" s="24"/>
      <c r="B36" s="24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</row>
  </sheetData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3">
    <pageSetUpPr fitToPage="1"/>
  </sheetPr>
  <dimension ref="A1:W37"/>
  <sheetViews>
    <sheetView zoomScaleNormal="100" workbookViewId="0"/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9.33203125" style="1" customWidth="1"/>
    <col min="4" max="4" width="7.83203125" style="1" customWidth="1"/>
    <col min="5" max="5" width="7.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83203125" style="1" customWidth="1"/>
    <col min="13" max="13" width="11.33203125" style="1" customWidth="1"/>
    <col min="14" max="14" width="9.5" style="1" customWidth="1"/>
    <col min="15" max="15" width="8.83203125" style="1" customWidth="1"/>
    <col min="16" max="16" width="8" style="1" customWidth="1"/>
    <col min="17" max="17" width="13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3" s="4" customFormat="1" ht="16.5" customHeight="1" x14ac:dyDescent="0.2">
      <c r="A1" s="3" t="s">
        <v>46</v>
      </c>
      <c r="B1" s="3"/>
      <c r="U1" s="5"/>
      <c r="V1" s="5" t="s">
        <v>54</v>
      </c>
    </row>
    <row r="2" spans="1:23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3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3" ht="12.75" customHeight="1" x14ac:dyDescent="0.25">
      <c r="A4" s="12"/>
      <c r="B4" s="45" t="s">
        <v>78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3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3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2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3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4" t="s">
        <v>35</v>
      </c>
    </row>
    <row r="7" spans="1:23" ht="12.75" customHeight="1" x14ac:dyDescent="0.25">
      <c r="A7" s="8"/>
      <c r="B7" s="18"/>
      <c r="C7" s="19"/>
      <c r="D7" s="25"/>
      <c r="E7" s="26"/>
      <c r="F7" s="26"/>
      <c r="G7" s="27" t="s">
        <v>37</v>
      </c>
      <c r="H7" s="26"/>
      <c r="I7" s="26"/>
      <c r="J7" s="26"/>
      <c r="K7" s="26"/>
      <c r="L7" s="28"/>
      <c r="M7" s="26"/>
      <c r="N7" s="26"/>
      <c r="O7" s="26"/>
      <c r="P7" s="26"/>
      <c r="Q7" s="26" t="s">
        <v>34</v>
      </c>
      <c r="R7" s="26"/>
      <c r="S7" s="26"/>
      <c r="T7" s="26"/>
      <c r="U7" s="26"/>
      <c r="V7" s="24" t="s">
        <v>36</v>
      </c>
    </row>
    <row r="8" spans="1:23" ht="3.75" customHeight="1" x14ac:dyDescent="0.25">
      <c r="A8" s="29"/>
      <c r="B8" s="30"/>
      <c r="C8" s="31"/>
      <c r="D8" s="32"/>
      <c r="E8" s="33"/>
      <c r="F8" s="33"/>
      <c r="G8" s="33"/>
      <c r="H8" s="33"/>
      <c r="I8" s="33"/>
      <c r="J8" s="33"/>
      <c r="K8" s="33"/>
      <c r="L8" s="34"/>
      <c r="M8" s="33"/>
      <c r="N8" s="33"/>
      <c r="O8" s="33"/>
      <c r="P8" s="33"/>
      <c r="Q8" s="33"/>
      <c r="R8" s="33"/>
      <c r="S8" s="33"/>
      <c r="T8" s="33"/>
      <c r="U8" s="33"/>
      <c r="V8" s="35"/>
    </row>
    <row r="9" spans="1:23" ht="3.75" customHeight="1" x14ac:dyDescent="0.25">
      <c r="A9" s="15"/>
      <c r="B9" s="15"/>
      <c r="C9" s="31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3" ht="12.75" customHeight="1" x14ac:dyDescent="0.25">
      <c r="A10" s="19" t="s">
        <v>1</v>
      </c>
      <c r="B10" s="19"/>
      <c r="C10" s="36">
        <f>SUM(C11:C25)</f>
        <v>338980</v>
      </c>
      <c r="D10" s="36">
        <f>SUM(D11:D25)</f>
        <v>490</v>
      </c>
      <c r="E10" s="36">
        <f t="shared" ref="E10:V10" si="0">SUM(E11:E25)</f>
        <v>282</v>
      </c>
      <c r="F10" s="36">
        <f t="shared" si="0"/>
        <v>11838</v>
      </c>
      <c r="G10" s="36">
        <f t="shared" si="0"/>
        <v>723</v>
      </c>
      <c r="H10" s="36">
        <f t="shared" si="0"/>
        <v>21533</v>
      </c>
      <c r="I10" s="36">
        <f t="shared" si="0"/>
        <v>69359</v>
      </c>
      <c r="J10" s="36">
        <f t="shared" si="0"/>
        <v>212</v>
      </c>
      <c r="K10" s="36">
        <f t="shared" si="0"/>
        <v>62949</v>
      </c>
      <c r="L10" s="36">
        <f t="shared" si="0"/>
        <v>1169</v>
      </c>
      <c r="M10" s="36">
        <f t="shared" si="0"/>
        <v>1159</v>
      </c>
      <c r="N10" s="36">
        <f t="shared" si="0"/>
        <v>60</v>
      </c>
      <c r="O10" s="36">
        <f t="shared" si="0"/>
        <v>5415</v>
      </c>
      <c r="P10" s="36">
        <f t="shared" si="0"/>
        <v>387</v>
      </c>
      <c r="Q10" s="36">
        <f t="shared" si="0"/>
        <v>408</v>
      </c>
      <c r="R10" s="36">
        <f t="shared" si="0"/>
        <v>1152</v>
      </c>
      <c r="S10" s="36">
        <f t="shared" si="0"/>
        <v>1720</v>
      </c>
      <c r="T10" s="36">
        <f t="shared" si="0"/>
        <v>150930</v>
      </c>
      <c r="U10" s="36">
        <f t="shared" si="0"/>
        <v>6165</v>
      </c>
      <c r="V10" s="36">
        <f t="shared" si="0"/>
        <v>3029</v>
      </c>
      <c r="W10" s="2"/>
    </row>
    <row r="11" spans="1:23" ht="12.75" customHeight="1" x14ac:dyDescent="0.25">
      <c r="A11" s="24" t="s">
        <v>55</v>
      </c>
      <c r="B11" s="24" t="s">
        <v>56</v>
      </c>
      <c r="C11" s="36">
        <f>SUM(D11:V11)</f>
        <v>82544</v>
      </c>
      <c r="D11" s="37">
        <v>0</v>
      </c>
      <c r="E11" s="37">
        <v>0</v>
      </c>
      <c r="F11" s="37">
        <v>4417</v>
      </c>
      <c r="G11" s="37">
        <v>0</v>
      </c>
      <c r="H11" s="37">
        <v>18689</v>
      </c>
      <c r="I11" s="37">
        <v>1113</v>
      </c>
      <c r="J11" s="37">
        <v>0</v>
      </c>
      <c r="K11" s="37">
        <v>10882</v>
      </c>
      <c r="L11" s="37">
        <v>0</v>
      </c>
      <c r="M11" s="37">
        <v>0</v>
      </c>
      <c r="N11" s="37">
        <v>0</v>
      </c>
      <c r="O11" s="37">
        <v>163</v>
      </c>
      <c r="P11" s="37">
        <v>0</v>
      </c>
      <c r="Q11" s="37">
        <v>0</v>
      </c>
      <c r="R11" s="37">
        <v>0</v>
      </c>
      <c r="S11" s="37">
        <v>28</v>
      </c>
      <c r="T11" s="37">
        <v>46651</v>
      </c>
      <c r="U11" s="37">
        <v>0</v>
      </c>
      <c r="V11" s="37">
        <v>601</v>
      </c>
    </row>
    <row r="12" spans="1:23" ht="12.75" customHeight="1" x14ac:dyDescent="0.25">
      <c r="A12" s="24" t="s">
        <v>38</v>
      </c>
      <c r="B12" s="24" t="s">
        <v>57</v>
      </c>
      <c r="C12" s="36">
        <f t="shared" ref="C12:C25" si="1">SUM(D12:V12)</f>
        <v>27113</v>
      </c>
      <c r="D12" s="37">
        <v>0</v>
      </c>
      <c r="E12" s="37">
        <v>0</v>
      </c>
      <c r="F12" s="37">
        <v>1804</v>
      </c>
      <c r="G12" s="37">
        <v>0</v>
      </c>
      <c r="H12" s="37">
        <v>755</v>
      </c>
      <c r="I12" s="37">
        <v>32</v>
      </c>
      <c r="J12" s="37">
        <v>0</v>
      </c>
      <c r="K12" s="37">
        <v>13497</v>
      </c>
      <c r="L12" s="37">
        <v>0</v>
      </c>
      <c r="M12" s="37">
        <v>5</v>
      </c>
      <c r="N12" s="37">
        <v>0</v>
      </c>
      <c r="O12" s="37">
        <v>20</v>
      </c>
      <c r="P12" s="37">
        <v>0</v>
      </c>
      <c r="Q12" s="37">
        <v>0</v>
      </c>
      <c r="R12" s="37">
        <v>2</v>
      </c>
      <c r="S12" s="37">
        <v>0</v>
      </c>
      <c r="T12" s="37">
        <v>10555</v>
      </c>
      <c r="U12" s="37">
        <v>0</v>
      </c>
      <c r="V12" s="37">
        <v>443</v>
      </c>
    </row>
    <row r="13" spans="1:23" ht="12.75" customHeight="1" x14ac:dyDescent="0.25">
      <c r="A13" s="8" t="s">
        <v>80</v>
      </c>
      <c r="B13" s="24" t="s">
        <v>58</v>
      </c>
      <c r="C13" s="36">
        <f t="shared" si="1"/>
        <v>27992</v>
      </c>
      <c r="D13" s="37">
        <v>146</v>
      </c>
      <c r="E13" s="37">
        <v>0</v>
      </c>
      <c r="F13" s="37">
        <v>616</v>
      </c>
      <c r="G13" s="37">
        <v>593</v>
      </c>
      <c r="H13" s="37">
        <v>155</v>
      </c>
      <c r="I13" s="37">
        <v>2477</v>
      </c>
      <c r="J13" s="37">
        <v>2</v>
      </c>
      <c r="K13" s="37">
        <v>1827</v>
      </c>
      <c r="L13" s="37">
        <v>218</v>
      </c>
      <c r="M13" s="37">
        <v>49</v>
      </c>
      <c r="N13" s="37">
        <v>0</v>
      </c>
      <c r="O13" s="37">
        <v>28</v>
      </c>
      <c r="P13" s="37">
        <v>22</v>
      </c>
      <c r="Q13" s="37">
        <v>58</v>
      </c>
      <c r="R13" s="37">
        <v>15</v>
      </c>
      <c r="S13" s="37">
        <v>5</v>
      </c>
      <c r="T13" s="37">
        <v>21736</v>
      </c>
      <c r="U13" s="37">
        <v>38</v>
      </c>
      <c r="V13" s="37">
        <v>7</v>
      </c>
    </row>
    <row r="14" spans="1:23" ht="12.75" customHeight="1" x14ac:dyDescent="0.25">
      <c r="A14" s="24" t="s">
        <v>2</v>
      </c>
      <c r="B14" s="24" t="s">
        <v>5</v>
      </c>
      <c r="C14" s="36">
        <f t="shared" si="1"/>
        <v>8440</v>
      </c>
      <c r="D14" s="37">
        <v>12</v>
      </c>
      <c r="E14" s="37">
        <v>0</v>
      </c>
      <c r="F14" s="37">
        <v>683</v>
      </c>
      <c r="G14" s="37">
        <v>7</v>
      </c>
      <c r="H14" s="37">
        <v>7</v>
      </c>
      <c r="I14" s="37">
        <v>1458</v>
      </c>
      <c r="J14" s="37">
        <v>3</v>
      </c>
      <c r="K14" s="37">
        <v>2848</v>
      </c>
      <c r="L14" s="37">
        <v>20</v>
      </c>
      <c r="M14" s="37">
        <v>3</v>
      </c>
      <c r="N14" s="37">
        <v>0</v>
      </c>
      <c r="O14" s="37">
        <v>280</v>
      </c>
      <c r="P14" s="37">
        <v>0</v>
      </c>
      <c r="Q14" s="37">
        <v>11</v>
      </c>
      <c r="R14" s="37">
        <v>0</v>
      </c>
      <c r="S14" s="37">
        <v>158</v>
      </c>
      <c r="T14" s="37">
        <v>2720</v>
      </c>
      <c r="U14" s="37">
        <v>7</v>
      </c>
      <c r="V14" s="37">
        <v>223</v>
      </c>
    </row>
    <row r="15" spans="1:23" ht="12.75" customHeight="1" x14ac:dyDescent="0.25">
      <c r="A15" s="44" t="s">
        <v>81</v>
      </c>
      <c r="B15" s="24" t="s">
        <v>59</v>
      </c>
      <c r="C15" s="36">
        <f t="shared" si="1"/>
        <v>68366</v>
      </c>
      <c r="D15" s="37">
        <v>11</v>
      </c>
      <c r="E15" s="37">
        <v>0</v>
      </c>
      <c r="F15" s="37">
        <v>1376</v>
      </c>
      <c r="G15" s="37">
        <v>115</v>
      </c>
      <c r="H15" s="37">
        <v>51</v>
      </c>
      <c r="I15" s="37">
        <v>18620</v>
      </c>
      <c r="J15" s="37">
        <v>76</v>
      </c>
      <c r="K15" s="37">
        <v>12424</v>
      </c>
      <c r="L15" s="37">
        <v>160</v>
      </c>
      <c r="M15" s="37">
        <v>253</v>
      </c>
      <c r="N15" s="37">
        <v>0</v>
      </c>
      <c r="O15" s="37">
        <v>1765</v>
      </c>
      <c r="P15" s="37">
        <v>145</v>
      </c>
      <c r="Q15" s="37">
        <v>0</v>
      </c>
      <c r="R15" s="37">
        <v>0</v>
      </c>
      <c r="S15" s="37">
        <v>464</v>
      </c>
      <c r="T15" s="37">
        <v>32426</v>
      </c>
      <c r="U15" s="37">
        <v>0</v>
      </c>
      <c r="V15" s="37">
        <v>480</v>
      </c>
    </row>
    <row r="16" spans="1:23" ht="12.75" customHeight="1" x14ac:dyDescent="0.25">
      <c r="A16" s="24" t="s">
        <v>3</v>
      </c>
      <c r="B16" s="24" t="s">
        <v>60</v>
      </c>
      <c r="C16" s="36">
        <f t="shared" si="1"/>
        <v>8089</v>
      </c>
      <c r="D16" s="37">
        <v>0</v>
      </c>
      <c r="E16" s="37">
        <v>0</v>
      </c>
      <c r="F16" s="37">
        <v>563</v>
      </c>
      <c r="G16" s="37">
        <v>0</v>
      </c>
      <c r="H16" s="37">
        <v>1314</v>
      </c>
      <c r="I16" s="37">
        <v>5298</v>
      </c>
      <c r="J16" s="37">
        <v>100</v>
      </c>
      <c r="K16" s="37">
        <v>488</v>
      </c>
      <c r="L16" s="37">
        <v>0</v>
      </c>
      <c r="M16" s="37">
        <v>2</v>
      </c>
      <c r="N16" s="37">
        <v>0</v>
      </c>
      <c r="O16" s="37">
        <v>80</v>
      </c>
      <c r="P16" s="37">
        <v>0</v>
      </c>
      <c r="Q16" s="37">
        <v>6</v>
      </c>
      <c r="R16" s="37">
        <v>0</v>
      </c>
      <c r="S16" s="37">
        <v>4</v>
      </c>
      <c r="T16" s="37">
        <v>234</v>
      </c>
      <c r="U16" s="37">
        <v>0</v>
      </c>
      <c r="V16" s="37">
        <v>0</v>
      </c>
    </row>
    <row r="17" spans="1:22" ht="12.75" customHeight="1" x14ac:dyDescent="0.25">
      <c r="A17" s="24" t="s">
        <v>4</v>
      </c>
      <c r="B17" s="24" t="s">
        <v>61</v>
      </c>
      <c r="C17" s="36">
        <f t="shared" si="1"/>
        <v>5209</v>
      </c>
      <c r="D17" s="37">
        <v>88</v>
      </c>
      <c r="E17" s="37">
        <v>233</v>
      </c>
      <c r="F17" s="37">
        <v>1024</v>
      </c>
      <c r="G17" s="37">
        <v>0</v>
      </c>
      <c r="H17" s="37">
        <v>0</v>
      </c>
      <c r="I17" s="37">
        <v>646</v>
      </c>
      <c r="J17" s="37">
        <v>0</v>
      </c>
      <c r="K17" s="37">
        <v>606</v>
      </c>
      <c r="L17" s="37">
        <v>10</v>
      </c>
      <c r="M17" s="37">
        <v>0</v>
      </c>
      <c r="N17" s="37">
        <v>56</v>
      </c>
      <c r="O17" s="37">
        <v>348</v>
      </c>
      <c r="P17" s="37">
        <v>20</v>
      </c>
      <c r="Q17" s="37">
        <v>0</v>
      </c>
      <c r="R17" s="37">
        <v>0</v>
      </c>
      <c r="S17" s="37">
        <v>112</v>
      </c>
      <c r="T17" s="37">
        <v>1919</v>
      </c>
      <c r="U17" s="37">
        <v>132</v>
      </c>
      <c r="V17" s="37">
        <v>15</v>
      </c>
    </row>
    <row r="18" spans="1:22" ht="12.75" customHeight="1" x14ac:dyDescent="0.25">
      <c r="A18" s="24" t="s">
        <v>8</v>
      </c>
      <c r="B18" s="24" t="s">
        <v>69</v>
      </c>
      <c r="C18" s="36">
        <f t="shared" si="1"/>
        <v>49524</v>
      </c>
      <c r="D18" s="37">
        <v>1</v>
      </c>
      <c r="E18" s="37">
        <v>0</v>
      </c>
      <c r="F18" s="37">
        <v>40</v>
      </c>
      <c r="G18" s="37">
        <v>0</v>
      </c>
      <c r="H18" s="37">
        <v>2</v>
      </c>
      <c r="I18" s="37">
        <v>25956</v>
      </c>
      <c r="J18" s="37">
        <v>4</v>
      </c>
      <c r="K18" s="37">
        <v>9604</v>
      </c>
      <c r="L18" s="37">
        <v>24</v>
      </c>
      <c r="M18" s="37">
        <v>373</v>
      </c>
      <c r="N18" s="37">
        <v>0</v>
      </c>
      <c r="O18" s="37">
        <v>395</v>
      </c>
      <c r="P18" s="37">
        <v>5</v>
      </c>
      <c r="Q18" s="37">
        <v>47</v>
      </c>
      <c r="R18" s="37">
        <v>43</v>
      </c>
      <c r="S18" s="37">
        <v>1</v>
      </c>
      <c r="T18" s="37">
        <v>12392</v>
      </c>
      <c r="U18" s="37">
        <v>637</v>
      </c>
      <c r="V18" s="37">
        <v>0</v>
      </c>
    </row>
    <row r="19" spans="1:22" ht="12.75" customHeight="1" x14ac:dyDescent="0.25">
      <c r="A19" s="24" t="s">
        <v>9</v>
      </c>
      <c r="B19" s="24" t="s">
        <v>14</v>
      </c>
      <c r="C19" s="36">
        <f t="shared" si="1"/>
        <v>11966</v>
      </c>
      <c r="D19" s="38">
        <v>20</v>
      </c>
      <c r="E19" s="37">
        <v>0</v>
      </c>
      <c r="F19" s="38">
        <v>306</v>
      </c>
      <c r="G19" s="37">
        <v>0</v>
      </c>
      <c r="H19" s="38">
        <v>520</v>
      </c>
      <c r="I19" s="38">
        <v>100</v>
      </c>
      <c r="J19" s="37">
        <v>0</v>
      </c>
      <c r="K19" s="38">
        <v>2685</v>
      </c>
      <c r="L19" s="38">
        <v>139</v>
      </c>
      <c r="M19" s="38">
        <v>202</v>
      </c>
      <c r="N19" s="37">
        <v>0</v>
      </c>
      <c r="O19" s="38">
        <v>545</v>
      </c>
      <c r="P19" s="38">
        <v>108</v>
      </c>
      <c r="Q19" s="37">
        <v>0</v>
      </c>
      <c r="R19" s="37">
        <v>0</v>
      </c>
      <c r="S19" s="38">
        <v>387</v>
      </c>
      <c r="T19" s="38">
        <v>6954</v>
      </c>
      <c r="U19" s="37">
        <v>0</v>
      </c>
      <c r="V19" s="37">
        <v>0</v>
      </c>
    </row>
    <row r="20" spans="1:22" ht="12.75" customHeight="1" x14ac:dyDescent="0.25">
      <c r="A20" s="24" t="s">
        <v>39</v>
      </c>
      <c r="B20" s="24" t="s">
        <v>15</v>
      </c>
      <c r="C20" s="36">
        <f t="shared" si="1"/>
        <v>7171</v>
      </c>
      <c r="D20" s="38">
        <v>210</v>
      </c>
      <c r="E20" s="38">
        <v>49</v>
      </c>
      <c r="F20" s="38">
        <v>169</v>
      </c>
      <c r="G20" s="37">
        <v>0</v>
      </c>
      <c r="H20" s="38">
        <v>26</v>
      </c>
      <c r="I20" s="38">
        <v>4</v>
      </c>
      <c r="J20" s="37">
        <v>0</v>
      </c>
      <c r="K20" s="38">
        <v>403</v>
      </c>
      <c r="L20" s="38">
        <v>167</v>
      </c>
      <c r="M20" s="37">
        <v>0</v>
      </c>
      <c r="N20" s="38">
        <v>4</v>
      </c>
      <c r="O20" s="38">
        <v>535</v>
      </c>
      <c r="P20" s="38">
        <v>4</v>
      </c>
      <c r="Q20" s="38">
        <v>0</v>
      </c>
      <c r="R20" s="37">
        <v>0</v>
      </c>
      <c r="S20" s="38">
        <v>15</v>
      </c>
      <c r="T20" s="38">
        <v>1119</v>
      </c>
      <c r="U20" s="38">
        <v>3388</v>
      </c>
      <c r="V20" s="38">
        <v>1078</v>
      </c>
    </row>
    <row r="21" spans="1:22" ht="12.75" customHeight="1" x14ac:dyDescent="0.25">
      <c r="A21" s="24" t="s">
        <v>10</v>
      </c>
      <c r="B21" s="24" t="s">
        <v>62</v>
      </c>
      <c r="C21" s="36">
        <f t="shared" si="1"/>
        <v>2413</v>
      </c>
      <c r="D21" s="37">
        <v>0</v>
      </c>
      <c r="E21" s="37">
        <v>0</v>
      </c>
      <c r="F21" s="37">
        <v>263</v>
      </c>
      <c r="G21" s="37">
        <v>0</v>
      </c>
      <c r="H21" s="37">
        <v>8</v>
      </c>
      <c r="I21" s="37">
        <v>1448</v>
      </c>
      <c r="J21" s="37">
        <v>2</v>
      </c>
      <c r="K21" s="37">
        <v>52</v>
      </c>
      <c r="L21" s="37">
        <v>0</v>
      </c>
      <c r="M21" s="37">
        <v>0</v>
      </c>
      <c r="N21" s="37">
        <v>0</v>
      </c>
      <c r="O21" s="37">
        <v>108</v>
      </c>
      <c r="P21" s="37">
        <v>0</v>
      </c>
      <c r="Q21" s="37">
        <v>1</v>
      </c>
      <c r="R21" s="37">
        <v>0</v>
      </c>
      <c r="S21" s="37">
        <v>437</v>
      </c>
      <c r="T21" s="37">
        <v>94</v>
      </c>
      <c r="U21" s="37">
        <v>0</v>
      </c>
      <c r="V21" s="37">
        <v>0</v>
      </c>
    </row>
    <row r="22" spans="1:22" ht="12.75" customHeight="1" x14ac:dyDescent="0.25">
      <c r="A22" s="24" t="s">
        <v>11</v>
      </c>
      <c r="B22" s="24" t="s">
        <v>16</v>
      </c>
      <c r="C22" s="36">
        <f t="shared" si="1"/>
        <v>3144</v>
      </c>
      <c r="D22" s="37">
        <v>0</v>
      </c>
      <c r="E22" s="37">
        <v>0</v>
      </c>
      <c r="F22" s="37">
        <v>438</v>
      </c>
      <c r="G22" s="37">
        <v>7</v>
      </c>
      <c r="H22" s="37">
        <v>6</v>
      </c>
      <c r="I22" s="37">
        <v>620</v>
      </c>
      <c r="J22" s="37">
        <v>2</v>
      </c>
      <c r="K22" s="37">
        <v>1178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105</v>
      </c>
      <c r="T22" s="37">
        <v>748</v>
      </c>
      <c r="U22" s="37">
        <v>0</v>
      </c>
      <c r="V22" s="37">
        <v>40</v>
      </c>
    </row>
    <row r="23" spans="1:22" ht="12.75" customHeight="1" x14ac:dyDescent="0.25">
      <c r="A23" s="24" t="s">
        <v>40</v>
      </c>
      <c r="B23" s="24" t="s">
        <v>63</v>
      </c>
      <c r="C23" s="36">
        <f t="shared" si="1"/>
        <v>14993</v>
      </c>
      <c r="D23" s="37">
        <v>0</v>
      </c>
      <c r="E23" s="37">
        <v>0</v>
      </c>
      <c r="F23" s="37">
        <v>99</v>
      </c>
      <c r="G23" s="37">
        <v>0</v>
      </c>
      <c r="H23" s="37">
        <v>0</v>
      </c>
      <c r="I23" s="37">
        <v>0</v>
      </c>
      <c r="J23" s="37">
        <v>0</v>
      </c>
      <c r="K23" s="37">
        <v>4118</v>
      </c>
      <c r="L23" s="37">
        <v>36</v>
      </c>
      <c r="M23" s="37">
        <v>0</v>
      </c>
      <c r="N23" s="37">
        <v>0</v>
      </c>
      <c r="O23" s="37">
        <v>552</v>
      </c>
      <c r="P23" s="37">
        <v>0</v>
      </c>
      <c r="Q23" s="37">
        <v>0</v>
      </c>
      <c r="R23" s="37">
        <v>1092</v>
      </c>
      <c r="S23" s="37">
        <v>0</v>
      </c>
      <c r="T23" s="37">
        <v>7124</v>
      </c>
      <c r="U23" s="37">
        <v>1925</v>
      </c>
      <c r="V23" s="37">
        <v>47</v>
      </c>
    </row>
    <row r="24" spans="1:22" ht="12.75" customHeight="1" x14ac:dyDescent="0.25">
      <c r="A24" s="24" t="s">
        <v>12</v>
      </c>
      <c r="B24" s="24" t="s">
        <v>17</v>
      </c>
      <c r="C24" s="36">
        <f t="shared" si="1"/>
        <v>20550</v>
      </c>
      <c r="D24" s="37">
        <v>0</v>
      </c>
      <c r="E24" s="37">
        <v>0</v>
      </c>
      <c r="F24" s="37">
        <v>39</v>
      </c>
      <c r="G24" s="37">
        <v>1</v>
      </c>
      <c r="H24" s="37">
        <v>0</v>
      </c>
      <c r="I24" s="37">
        <v>11585</v>
      </c>
      <c r="J24" s="37">
        <v>0</v>
      </c>
      <c r="K24" s="37">
        <v>1998</v>
      </c>
      <c r="L24" s="37">
        <v>390</v>
      </c>
      <c r="M24" s="37">
        <v>232</v>
      </c>
      <c r="N24" s="37">
        <v>0</v>
      </c>
      <c r="O24" s="37">
        <v>388</v>
      </c>
      <c r="P24" s="37">
        <v>0</v>
      </c>
      <c r="Q24" s="37">
        <v>153</v>
      </c>
      <c r="R24" s="37">
        <v>0</v>
      </c>
      <c r="S24" s="37">
        <v>0</v>
      </c>
      <c r="T24" s="37">
        <v>5638</v>
      </c>
      <c r="U24" s="37">
        <v>34</v>
      </c>
      <c r="V24" s="37">
        <v>92</v>
      </c>
    </row>
    <row r="25" spans="1:22" ht="12.75" customHeight="1" x14ac:dyDescent="0.25">
      <c r="A25" s="24" t="s">
        <v>13</v>
      </c>
      <c r="B25" s="24" t="s">
        <v>18</v>
      </c>
      <c r="C25" s="36">
        <f t="shared" si="1"/>
        <v>1466</v>
      </c>
      <c r="D25" s="38">
        <v>2</v>
      </c>
      <c r="E25" s="37">
        <v>0</v>
      </c>
      <c r="F25" s="38">
        <v>1</v>
      </c>
      <c r="G25" s="38">
        <v>0</v>
      </c>
      <c r="H25" s="38">
        <v>0</v>
      </c>
      <c r="I25" s="38">
        <v>2</v>
      </c>
      <c r="J25" s="37">
        <v>23</v>
      </c>
      <c r="K25" s="38">
        <v>339</v>
      </c>
      <c r="L25" s="38">
        <v>5</v>
      </c>
      <c r="M25" s="38">
        <v>40</v>
      </c>
      <c r="N25" s="37">
        <v>0</v>
      </c>
      <c r="O25" s="38">
        <v>208</v>
      </c>
      <c r="P25" s="38">
        <v>83</v>
      </c>
      <c r="Q25" s="38">
        <v>132</v>
      </c>
      <c r="R25" s="37">
        <v>0</v>
      </c>
      <c r="S25" s="38">
        <v>4</v>
      </c>
      <c r="T25" s="38">
        <v>620</v>
      </c>
      <c r="U25" s="38">
        <v>4</v>
      </c>
      <c r="V25" s="38">
        <v>3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3" t="s">
        <v>73</v>
      </c>
      <c r="B28" s="8"/>
      <c r="C28" s="39"/>
      <c r="D28" s="39"/>
      <c r="E28" s="39"/>
      <c r="F28" s="39"/>
      <c r="G28" s="8"/>
      <c r="H28" s="39"/>
      <c r="I28" s="39"/>
      <c r="J28" s="39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3" t="s">
        <v>75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3" t="s">
        <v>77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41" t="s">
        <v>84</v>
      </c>
      <c r="B32" s="8"/>
      <c r="C32" s="40"/>
      <c r="D32" s="40"/>
      <c r="E32" s="40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>
      <c r="B35" s="6"/>
    </row>
    <row r="36" spans="1:22" ht="12.75" customHeight="1" x14ac:dyDescent="0.25"/>
    <row r="37" spans="1:22" ht="12.75" customHeight="1" x14ac:dyDescent="0.25"/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2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Feuil14">
    <pageSetUpPr fitToPage="1"/>
  </sheetPr>
  <dimension ref="A1:V37"/>
  <sheetViews>
    <sheetView zoomScaleNormal="100" workbookViewId="0"/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9.33203125" style="1" customWidth="1"/>
    <col min="4" max="4" width="7.83203125" style="1" customWidth="1"/>
    <col min="5" max="5" width="7.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83203125" style="1" customWidth="1"/>
    <col min="13" max="13" width="11.33203125" style="1" customWidth="1"/>
    <col min="14" max="14" width="9.5" style="1" customWidth="1"/>
    <col min="15" max="15" width="8.83203125" style="1" customWidth="1"/>
    <col min="16" max="16" width="8" style="1" customWidth="1"/>
    <col min="17" max="17" width="13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4" customFormat="1" ht="16.5" customHeight="1" x14ac:dyDescent="0.2">
      <c r="A1" s="3" t="s">
        <v>47</v>
      </c>
      <c r="B1" s="3"/>
      <c r="U1" s="5"/>
      <c r="V1" s="5" t="s">
        <v>54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5" t="s">
        <v>78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2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3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4" t="s">
        <v>35</v>
      </c>
    </row>
    <row r="7" spans="1:22" ht="12.75" customHeight="1" x14ac:dyDescent="0.25">
      <c r="A7" s="8"/>
      <c r="B7" s="18"/>
      <c r="C7" s="19"/>
      <c r="D7" s="25"/>
      <c r="E7" s="26"/>
      <c r="F7" s="26"/>
      <c r="G7" s="27" t="s">
        <v>37</v>
      </c>
      <c r="H7" s="26"/>
      <c r="I7" s="26"/>
      <c r="J7" s="26"/>
      <c r="K7" s="26"/>
      <c r="L7" s="28"/>
      <c r="M7" s="26"/>
      <c r="N7" s="26"/>
      <c r="O7" s="26"/>
      <c r="P7" s="26"/>
      <c r="Q7" s="26" t="s">
        <v>34</v>
      </c>
      <c r="R7" s="26"/>
      <c r="S7" s="26"/>
      <c r="T7" s="26"/>
      <c r="U7" s="26"/>
      <c r="V7" s="24" t="s">
        <v>36</v>
      </c>
    </row>
    <row r="8" spans="1:22" ht="3.75" customHeight="1" x14ac:dyDescent="0.25">
      <c r="A8" s="29"/>
      <c r="B8" s="30"/>
      <c r="C8" s="31"/>
      <c r="D8" s="32"/>
      <c r="E8" s="33"/>
      <c r="F8" s="33"/>
      <c r="G8" s="33"/>
      <c r="H8" s="33"/>
      <c r="I8" s="33"/>
      <c r="J8" s="33"/>
      <c r="K8" s="33"/>
      <c r="L8" s="34"/>
      <c r="M8" s="33"/>
      <c r="N8" s="33"/>
      <c r="O8" s="33"/>
      <c r="P8" s="33"/>
      <c r="Q8" s="33"/>
      <c r="R8" s="33"/>
      <c r="S8" s="33"/>
      <c r="T8" s="33"/>
      <c r="U8" s="33"/>
      <c r="V8" s="35"/>
    </row>
    <row r="9" spans="1:22" ht="3.75" customHeight="1" x14ac:dyDescent="0.25">
      <c r="A9" s="15"/>
      <c r="B9" s="15"/>
      <c r="C9" s="31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ht="12.75" customHeight="1" x14ac:dyDescent="0.25">
      <c r="A10" s="19" t="s">
        <v>1</v>
      </c>
      <c r="B10" s="19"/>
      <c r="C10" s="36">
        <f>SUM(C11:C25)</f>
        <v>270212</v>
      </c>
      <c r="D10" s="36">
        <f>SUM(D11:D25)</f>
        <v>733</v>
      </c>
      <c r="E10" s="36">
        <f t="shared" ref="E10:V10" si="0">SUM(E11:E25)</f>
        <v>140</v>
      </c>
      <c r="F10" s="36">
        <f t="shared" si="0"/>
        <v>10627</v>
      </c>
      <c r="G10" s="36">
        <f t="shared" si="0"/>
        <v>506</v>
      </c>
      <c r="H10" s="36">
        <f t="shared" si="0"/>
        <v>22082</v>
      </c>
      <c r="I10" s="36">
        <f t="shared" si="0"/>
        <v>56831</v>
      </c>
      <c r="J10" s="36">
        <f t="shared" si="0"/>
        <v>247</v>
      </c>
      <c r="K10" s="36">
        <f t="shared" si="0"/>
        <v>51177</v>
      </c>
      <c r="L10" s="36">
        <f t="shared" si="0"/>
        <v>770</v>
      </c>
      <c r="M10" s="36">
        <f t="shared" si="0"/>
        <v>1709</v>
      </c>
      <c r="N10" s="36">
        <f t="shared" si="0"/>
        <v>60</v>
      </c>
      <c r="O10" s="36">
        <f t="shared" si="0"/>
        <v>6716</v>
      </c>
      <c r="P10" s="36">
        <f t="shared" si="0"/>
        <v>413</v>
      </c>
      <c r="Q10" s="36">
        <f t="shared" si="0"/>
        <v>305</v>
      </c>
      <c r="R10" s="36">
        <f t="shared" si="0"/>
        <v>793</v>
      </c>
      <c r="S10" s="36">
        <f t="shared" si="0"/>
        <v>1801</v>
      </c>
      <c r="T10" s="36">
        <f t="shared" si="0"/>
        <v>107551</v>
      </c>
      <c r="U10" s="36">
        <f t="shared" si="0"/>
        <v>5467</v>
      </c>
      <c r="V10" s="36">
        <f t="shared" si="0"/>
        <v>2284</v>
      </c>
    </row>
    <row r="11" spans="1:22" ht="12.75" customHeight="1" x14ac:dyDescent="0.25">
      <c r="A11" s="24" t="s">
        <v>55</v>
      </c>
      <c r="B11" s="24" t="s">
        <v>56</v>
      </c>
      <c r="C11" s="36">
        <f>SUM(D11:V11)</f>
        <v>79872</v>
      </c>
      <c r="D11" s="37">
        <v>0</v>
      </c>
      <c r="E11" s="37">
        <v>0</v>
      </c>
      <c r="F11" s="37">
        <v>5046</v>
      </c>
      <c r="G11" s="37">
        <v>0</v>
      </c>
      <c r="H11" s="37">
        <v>20068</v>
      </c>
      <c r="I11" s="37">
        <v>1380</v>
      </c>
      <c r="J11" s="37">
        <v>0</v>
      </c>
      <c r="K11" s="37">
        <v>10753</v>
      </c>
      <c r="L11" s="37">
        <v>0</v>
      </c>
      <c r="M11" s="37">
        <v>0</v>
      </c>
      <c r="N11" s="37">
        <v>0</v>
      </c>
      <c r="O11" s="37">
        <v>1826</v>
      </c>
      <c r="P11" s="37">
        <v>0</v>
      </c>
      <c r="Q11" s="37">
        <v>0</v>
      </c>
      <c r="R11" s="37">
        <v>0</v>
      </c>
      <c r="S11" s="37">
        <v>19</v>
      </c>
      <c r="T11" s="37">
        <v>40529</v>
      </c>
      <c r="U11" s="37">
        <v>0</v>
      </c>
      <c r="V11" s="37">
        <v>251</v>
      </c>
    </row>
    <row r="12" spans="1:22" ht="12.75" customHeight="1" x14ac:dyDescent="0.25">
      <c r="A12" s="24" t="s">
        <v>38</v>
      </c>
      <c r="B12" s="24" t="s">
        <v>57</v>
      </c>
      <c r="C12" s="36">
        <f t="shared" ref="C12:C25" si="1">SUM(D12:V12)</f>
        <v>22518</v>
      </c>
      <c r="D12" s="37">
        <v>0</v>
      </c>
      <c r="E12" s="37">
        <v>0</v>
      </c>
      <c r="F12" s="37">
        <v>1225</v>
      </c>
      <c r="G12" s="37">
        <v>0</v>
      </c>
      <c r="H12" s="37">
        <v>430</v>
      </c>
      <c r="I12" s="37">
        <v>241</v>
      </c>
      <c r="J12" s="37">
        <v>0</v>
      </c>
      <c r="K12" s="37">
        <v>11882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72</v>
      </c>
      <c r="S12" s="37">
        <v>0</v>
      </c>
      <c r="T12" s="37">
        <v>8480</v>
      </c>
      <c r="U12" s="37">
        <v>0</v>
      </c>
      <c r="V12" s="37">
        <v>188</v>
      </c>
    </row>
    <row r="13" spans="1:22" ht="12.75" customHeight="1" x14ac:dyDescent="0.25">
      <c r="A13" s="8" t="s">
        <v>80</v>
      </c>
      <c r="B13" s="24" t="s">
        <v>58</v>
      </c>
      <c r="C13" s="36">
        <f t="shared" si="1"/>
        <v>22096</v>
      </c>
      <c r="D13" s="37">
        <v>242</v>
      </c>
      <c r="E13" s="37">
        <v>0</v>
      </c>
      <c r="F13" s="37">
        <v>477</v>
      </c>
      <c r="G13" s="37">
        <v>464</v>
      </c>
      <c r="H13" s="37">
        <v>92</v>
      </c>
      <c r="I13" s="37">
        <v>4856</v>
      </c>
      <c r="J13" s="37">
        <v>1</v>
      </c>
      <c r="K13" s="37">
        <v>1931</v>
      </c>
      <c r="L13" s="37">
        <v>72</v>
      </c>
      <c r="M13" s="37">
        <v>97</v>
      </c>
      <c r="N13" s="37">
        <v>0</v>
      </c>
      <c r="O13" s="37">
        <v>3</v>
      </c>
      <c r="P13" s="37">
        <v>19</v>
      </c>
      <c r="Q13" s="37">
        <v>72</v>
      </c>
      <c r="R13" s="37">
        <v>14</v>
      </c>
      <c r="S13" s="37">
        <v>13</v>
      </c>
      <c r="T13" s="37">
        <v>13722</v>
      </c>
      <c r="U13" s="37">
        <v>21</v>
      </c>
      <c r="V13" s="37">
        <v>0</v>
      </c>
    </row>
    <row r="14" spans="1:22" ht="12.75" customHeight="1" x14ac:dyDescent="0.25">
      <c r="A14" s="24" t="s">
        <v>2</v>
      </c>
      <c r="B14" s="24" t="s">
        <v>5</v>
      </c>
      <c r="C14" s="36">
        <f t="shared" si="1"/>
        <v>1329</v>
      </c>
      <c r="D14" s="37">
        <v>3</v>
      </c>
      <c r="E14" s="37">
        <v>0</v>
      </c>
      <c r="F14" s="37">
        <v>244</v>
      </c>
      <c r="G14" s="37">
        <v>2</v>
      </c>
      <c r="H14" s="37">
        <v>17</v>
      </c>
      <c r="I14" s="37">
        <v>94</v>
      </c>
      <c r="J14" s="37">
        <v>0</v>
      </c>
      <c r="K14" s="37">
        <v>318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298</v>
      </c>
      <c r="T14" s="37">
        <v>353</v>
      </c>
      <c r="U14" s="37">
        <v>0</v>
      </c>
      <c r="V14" s="37">
        <v>0</v>
      </c>
    </row>
    <row r="15" spans="1:22" ht="12.75" customHeight="1" x14ac:dyDescent="0.25">
      <c r="A15" s="44" t="s">
        <v>81</v>
      </c>
      <c r="B15" s="24" t="s">
        <v>59</v>
      </c>
      <c r="C15" s="36">
        <f t="shared" si="1"/>
        <v>46701</v>
      </c>
      <c r="D15" s="37">
        <v>1</v>
      </c>
      <c r="E15" s="37">
        <v>0</v>
      </c>
      <c r="F15" s="37">
        <v>1014</v>
      </c>
      <c r="G15" s="37">
        <v>36</v>
      </c>
      <c r="H15" s="37">
        <v>99</v>
      </c>
      <c r="I15" s="37">
        <v>12545</v>
      </c>
      <c r="J15" s="37">
        <v>65</v>
      </c>
      <c r="K15" s="37">
        <v>7601</v>
      </c>
      <c r="L15" s="37">
        <v>179</v>
      </c>
      <c r="M15" s="37">
        <v>726</v>
      </c>
      <c r="N15" s="37">
        <v>0</v>
      </c>
      <c r="O15" s="37">
        <v>1751</v>
      </c>
      <c r="P15" s="37">
        <v>132</v>
      </c>
      <c r="Q15" s="37">
        <v>0</v>
      </c>
      <c r="R15" s="37">
        <v>0</v>
      </c>
      <c r="S15" s="37">
        <v>485</v>
      </c>
      <c r="T15" s="37">
        <v>20878</v>
      </c>
      <c r="U15" s="37">
        <v>0</v>
      </c>
      <c r="V15" s="37">
        <v>1189</v>
      </c>
    </row>
    <row r="16" spans="1:22" ht="12.75" customHeight="1" x14ac:dyDescent="0.25">
      <c r="A16" s="24" t="s">
        <v>3</v>
      </c>
      <c r="B16" s="24" t="s">
        <v>60</v>
      </c>
      <c r="C16" s="36">
        <f t="shared" si="1"/>
        <v>8768</v>
      </c>
      <c r="D16" s="37">
        <v>0</v>
      </c>
      <c r="E16" s="37">
        <v>0</v>
      </c>
      <c r="F16" s="37">
        <v>416</v>
      </c>
      <c r="G16" s="37">
        <v>0</v>
      </c>
      <c r="H16" s="37">
        <v>931</v>
      </c>
      <c r="I16" s="37">
        <v>6692</v>
      </c>
      <c r="J16" s="37">
        <v>175</v>
      </c>
      <c r="K16" s="37">
        <v>416</v>
      </c>
      <c r="L16" s="37">
        <v>0</v>
      </c>
      <c r="M16" s="37">
        <v>1</v>
      </c>
      <c r="N16" s="37">
        <v>0</v>
      </c>
      <c r="O16" s="37">
        <v>31</v>
      </c>
      <c r="P16" s="37">
        <v>4</v>
      </c>
      <c r="Q16" s="37">
        <v>4</v>
      </c>
      <c r="R16" s="37">
        <v>0</v>
      </c>
      <c r="S16" s="37">
        <v>2</v>
      </c>
      <c r="T16" s="37">
        <v>96</v>
      </c>
      <c r="U16" s="37">
        <v>0</v>
      </c>
      <c r="V16" s="37">
        <v>0</v>
      </c>
    </row>
    <row r="17" spans="1:22" ht="12.75" customHeight="1" x14ac:dyDescent="0.25">
      <c r="A17" s="24" t="s">
        <v>4</v>
      </c>
      <c r="B17" s="24" t="s">
        <v>61</v>
      </c>
      <c r="C17" s="36">
        <f t="shared" si="1"/>
        <v>3794</v>
      </c>
      <c r="D17" s="37">
        <v>121</v>
      </c>
      <c r="E17" s="37">
        <v>74</v>
      </c>
      <c r="F17" s="37">
        <v>875</v>
      </c>
      <c r="G17" s="37">
        <v>0</v>
      </c>
      <c r="H17" s="37">
        <v>0</v>
      </c>
      <c r="I17" s="37">
        <v>815</v>
      </c>
      <c r="J17" s="37">
        <v>0</v>
      </c>
      <c r="K17" s="37">
        <v>734</v>
      </c>
      <c r="L17" s="37">
        <v>9</v>
      </c>
      <c r="M17" s="37">
        <v>0</v>
      </c>
      <c r="N17" s="37">
        <v>60</v>
      </c>
      <c r="O17" s="37">
        <v>161</v>
      </c>
      <c r="P17" s="37">
        <v>15</v>
      </c>
      <c r="Q17" s="37">
        <v>0</v>
      </c>
      <c r="R17" s="37">
        <v>0</v>
      </c>
      <c r="S17" s="37">
        <v>91</v>
      </c>
      <c r="T17" s="37">
        <v>757</v>
      </c>
      <c r="U17" s="37">
        <v>76</v>
      </c>
      <c r="V17" s="37">
        <v>6</v>
      </c>
    </row>
    <row r="18" spans="1:22" ht="12.75" customHeight="1" x14ac:dyDescent="0.25">
      <c r="A18" s="24" t="s">
        <v>8</v>
      </c>
      <c r="B18" s="24" t="s">
        <v>69</v>
      </c>
      <c r="C18" s="36">
        <f t="shared" si="1"/>
        <v>31479</v>
      </c>
      <c r="D18" s="37">
        <v>4</v>
      </c>
      <c r="E18" s="37">
        <v>0</v>
      </c>
      <c r="F18" s="37">
        <v>12</v>
      </c>
      <c r="G18" s="37">
        <v>0</v>
      </c>
      <c r="H18" s="37">
        <v>2</v>
      </c>
      <c r="I18" s="37">
        <v>18829</v>
      </c>
      <c r="J18" s="37">
        <v>2</v>
      </c>
      <c r="K18" s="37">
        <v>6105</v>
      </c>
      <c r="L18" s="37">
        <v>22</v>
      </c>
      <c r="M18" s="37">
        <v>458</v>
      </c>
      <c r="N18" s="37">
        <v>0</v>
      </c>
      <c r="O18" s="37">
        <v>340</v>
      </c>
      <c r="P18" s="37">
        <v>2</v>
      </c>
      <c r="Q18" s="37">
        <v>31</v>
      </c>
      <c r="R18" s="37">
        <v>27</v>
      </c>
      <c r="S18" s="37">
        <v>2</v>
      </c>
      <c r="T18" s="37">
        <v>5290</v>
      </c>
      <c r="U18" s="37">
        <v>353</v>
      </c>
      <c r="V18" s="37">
        <v>0</v>
      </c>
    </row>
    <row r="19" spans="1:22" ht="12.75" customHeight="1" x14ac:dyDescent="0.25">
      <c r="A19" s="24" t="s">
        <v>9</v>
      </c>
      <c r="B19" s="24" t="s">
        <v>14</v>
      </c>
      <c r="C19" s="36">
        <f t="shared" si="1"/>
        <v>10164</v>
      </c>
      <c r="D19" s="38">
        <v>73</v>
      </c>
      <c r="E19" s="37">
        <v>0</v>
      </c>
      <c r="F19" s="38">
        <v>288</v>
      </c>
      <c r="G19" s="37">
        <v>0</v>
      </c>
      <c r="H19" s="38">
        <v>409</v>
      </c>
      <c r="I19" s="38">
        <v>99</v>
      </c>
      <c r="J19" s="37">
        <v>0</v>
      </c>
      <c r="K19" s="38">
        <v>1988</v>
      </c>
      <c r="L19" s="38">
        <v>198</v>
      </c>
      <c r="M19" s="38">
        <v>212</v>
      </c>
      <c r="N19" s="37">
        <v>0</v>
      </c>
      <c r="O19" s="38">
        <v>746</v>
      </c>
      <c r="P19" s="38">
        <v>98</v>
      </c>
      <c r="Q19" s="37">
        <v>0</v>
      </c>
      <c r="R19" s="37">
        <v>0</v>
      </c>
      <c r="S19" s="38">
        <v>483</v>
      </c>
      <c r="T19" s="38">
        <v>5570</v>
      </c>
      <c r="U19" s="37">
        <v>0</v>
      </c>
      <c r="V19" s="37">
        <v>0</v>
      </c>
    </row>
    <row r="20" spans="1:22" ht="12.75" customHeight="1" x14ac:dyDescent="0.25">
      <c r="A20" s="24" t="s">
        <v>39</v>
      </c>
      <c r="B20" s="24" t="s">
        <v>15</v>
      </c>
      <c r="C20" s="36">
        <f t="shared" si="1"/>
        <v>7791</v>
      </c>
      <c r="D20" s="38">
        <v>287</v>
      </c>
      <c r="E20" s="38">
        <v>66</v>
      </c>
      <c r="F20" s="38">
        <v>346</v>
      </c>
      <c r="G20" s="37">
        <v>0</v>
      </c>
      <c r="H20" s="38">
        <v>22</v>
      </c>
      <c r="I20" s="38">
        <v>1</v>
      </c>
      <c r="J20" s="37">
        <v>0</v>
      </c>
      <c r="K20" s="38">
        <v>384</v>
      </c>
      <c r="L20" s="38">
        <v>161</v>
      </c>
      <c r="M20" s="37">
        <v>0</v>
      </c>
      <c r="N20" s="38">
        <v>0</v>
      </c>
      <c r="O20" s="38">
        <v>980</v>
      </c>
      <c r="P20" s="38">
        <v>12</v>
      </c>
      <c r="Q20" s="38">
        <v>0</v>
      </c>
      <c r="R20" s="37">
        <v>0</v>
      </c>
      <c r="S20" s="38">
        <v>22</v>
      </c>
      <c r="T20" s="38">
        <v>1414</v>
      </c>
      <c r="U20" s="38">
        <v>3608</v>
      </c>
      <c r="V20" s="38">
        <v>488</v>
      </c>
    </row>
    <row r="21" spans="1:22" ht="12.75" customHeight="1" x14ac:dyDescent="0.25">
      <c r="A21" s="24" t="s">
        <v>10</v>
      </c>
      <c r="B21" s="24" t="s">
        <v>62</v>
      </c>
      <c r="C21" s="36">
        <f t="shared" si="1"/>
        <v>3400</v>
      </c>
      <c r="D21" s="37">
        <v>0</v>
      </c>
      <c r="E21" s="37">
        <v>0</v>
      </c>
      <c r="F21" s="37">
        <v>228</v>
      </c>
      <c r="G21" s="37">
        <v>0</v>
      </c>
      <c r="H21" s="37">
        <v>10</v>
      </c>
      <c r="I21" s="37">
        <v>2636</v>
      </c>
      <c r="J21" s="37">
        <v>4</v>
      </c>
      <c r="K21" s="37">
        <v>105</v>
      </c>
      <c r="L21" s="37">
        <v>0</v>
      </c>
      <c r="M21" s="37">
        <v>0</v>
      </c>
      <c r="N21" s="37">
        <v>0</v>
      </c>
      <c r="O21" s="37">
        <v>34</v>
      </c>
      <c r="P21" s="37">
        <v>0</v>
      </c>
      <c r="Q21" s="37">
        <v>0</v>
      </c>
      <c r="R21" s="37">
        <v>0</v>
      </c>
      <c r="S21" s="37">
        <v>315</v>
      </c>
      <c r="T21" s="37">
        <v>68</v>
      </c>
      <c r="U21" s="37">
        <v>0</v>
      </c>
      <c r="V21" s="37">
        <v>0</v>
      </c>
    </row>
    <row r="22" spans="1:22" ht="12.75" customHeight="1" x14ac:dyDescent="0.25">
      <c r="A22" s="24" t="s">
        <v>11</v>
      </c>
      <c r="B22" s="24" t="s">
        <v>16</v>
      </c>
      <c r="C22" s="36">
        <f t="shared" si="1"/>
        <v>1626</v>
      </c>
      <c r="D22" s="37">
        <v>0</v>
      </c>
      <c r="E22" s="37">
        <v>0</v>
      </c>
      <c r="F22" s="37">
        <v>166</v>
      </c>
      <c r="G22" s="37">
        <v>4</v>
      </c>
      <c r="H22" s="37">
        <v>2</v>
      </c>
      <c r="I22" s="37">
        <v>490</v>
      </c>
      <c r="J22" s="37">
        <v>0</v>
      </c>
      <c r="K22" s="37">
        <v>574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67</v>
      </c>
      <c r="T22" s="37">
        <v>315</v>
      </c>
      <c r="U22" s="37">
        <v>0</v>
      </c>
      <c r="V22" s="37">
        <v>8</v>
      </c>
    </row>
    <row r="23" spans="1:22" ht="12.75" customHeight="1" x14ac:dyDescent="0.25">
      <c r="A23" s="24" t="s">
        <v>40</v>
      </c>
      <c r="B23" s="24" t="s">
        <v>63</v>
      </c>
      <c r="C23" s="36">
        <f t="shared" si="1"/>
        <v>12265</v>
      </c>
      <c r="D23" s="37">
        <v>0</v>
      </c>
      <c r="E23" s="37">
        <v>0</v>
      </c>
      <c r="F23" s="37">
        <v>279</v>
      </c>
      <c r="G23" s="37">
        <v>0</v>
      </c>
      <c r="H23" s="37">
        <v>0</v>
      </c>
      <c r="I23" s="37">
        <v>0</v>
      </c>
      <c r="J23" s="37">
        <v>0</v>
      </c>
      <c r="K23" s="37">
        <v>6128</v>
      </c>
      <c r="L23" s="37">
        <v>26</v>
      </c>
      <c r="M23" s="37">
        <v>107</v>
      </c>
      <c r="N23" s="37">
        <v>0</v>
      </c>
      <c r="O23" s="37">
        <v>213</v>
      </c>
      <c r="P23" s="37">
        <v>0</v>
      </c>
      <c r="Q23" s="37">
        <v>0</v>
      </c>
      <c r="R23" s="37">
        <v>680</v>
      </c>
      <c r="S23" s="37">
        <v>0</v>
      </c>
      <c r="T23" s="37">
        <v>3392</v>
      </c>
      <c r="U23" s="37">
        <v>1385</v>
      </c>
      <c r="V23" s="37">
        <v>55</v>
      </c>
    </row>
    <row r="24" spans="1:22" ht="12.75" customHeight="1" x14ac:dyDescent="0.25">
      <c r="A24" s="24" t="s">
        <v>12</v>
      </c>
      <c r="B24" s="24" t="s">
        <v>17</v>
      </c>
      <c r="C24" s="36">
        <f t="shared" si="1"/>
        <v>16976</v>
      </c>
      <c r="D24" s="37">
        <v>0</v>
      </c>
      <c r="E24" s="37">
        <v>0</v>
      </c>
      <c r="F24" s="37">
        <v>11</v>
      </c>
      <c r="G24" s="37">
        <v>0</v>
      </c>
      <c r="H24" s="37">
        <v>0</v>
      </c>
      <c r="I24" s="37">
        <v>8137</v>
      </c>
      <c r="J24" s="37">
        <v>0</v>
      </c>
      <c r="K24" s="37">
        <v>1711</v>
      </c>
      <c r="L24" s="37">
        <v>100</v>
      </c>
      <c r="M24" s="37">
        <v>88</v>
      </c>
      <c r="N24" s="37">
        <v>0</v>
      </c>
      <c r="O24" s="37">
        <v>419</v>
      </c>
      <c r="P24" s="37">
        <v>102</v>
      </c>
      <c r="Q24" s="37">
        <v>154</v>
      </c>
      <c r="R24" s="37">
        <v>0</v>
      </c>
      <c r="S24" s="37">
        <v>3</v>
      </c>
      <c r="T24" s="37">
        <v>6142</v>
      </c>
      <c r="U24" s="37">
        <v>10</v>
      </c>
      <c r="V24" s="37">
        <v>99</v>
      </c>
    </row>
    <row r="25" spans="1:22" ht="12.75" customHeight="1" x14ac:dyDescent="0.25">
      <c r="A25" s="24" t="s">
        <v>13</v>
      </c>
      <c r="B25" s="24" t="s">
        <v>18</v>
      </c>
      <c r="C25" s="36">
        <f t="shared" si="1"/>
        <v>1433</v>
      </c>
      <c r="D25" s="38">
        <v>2</v>
      </c>
      <c r="E25" s="37">
        <v>0</v>
      </c>
      <c r="F25" s="38">
        <v>0</v>
      </c>
      <c r="G25" s="38">
        <v>0</v>
      </c>
      <c r="H25" s="38">
        <v>0</v>
      </c>
      <c r="I25" s="38">
        <v>16</v>
      </c>
      <c r="J25" s="37">
        <v>0</v>
      </c>
      <c r="K25" s="38">
        <v>547</v>
      </c>
      <c r="L25" s="38">
        <v>3</v>
      </c>
      <c r="M25" s="38">
        <v>20</v>
      </c>
      <c r="N25" s="37">
        <v>0</v>
      </c>
      <c r="O25" s="38">
        <v>212</v>
      </c>
      <c r="P25" s="38">
        <v>29</v>
      </c>
      <c r="Q25" s="38">
        <v>44</v>
      </c>
      <c r="R25" s="37">
        <v>0</v>
      </c>
      <c r="S25" s="38">
        <v>1</v>
      </c>
      <c r="T25" s="38">
        <v>545</v>
      </c>
      <c r="U25" s="38">
        <v>14</v>
      </c>
      <c r="V25" s="38">
        <v>0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3" t="s">
        <v>73</v>
      </c>
      <c r="B28" s="8"/>
      <c r="C28" s="39"/>
      <c r="D28" s="39"/>
      <c r="E28" s="39"/>
      <c r="F28" s="39"/>
      <c r="G28" s="8"/>
      <c r="H28" s="39"/>
      <c r="I28" s="39"/>
      <c r="J28" s="39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3" t="s">
        <v>75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3" t="s">
        <v>77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41" t="s">
        <v>84</v>
      </c>
      <c r="B32" s="8"/>
      <c r="C32" s="40"/>
      <c r="D32" s="40"/>
      <c r="E32" s="40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>
      <c r="B35" s="6"/>
    </row>
    <row r="36" spans="1:22" ht="12.75" customHeight="1" x14ac:dyDescent="0.25"/>
    <row r="37" spans="1:22" ht="12.75" customHeight="1" x14ac:dyDescent="0.25"/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2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Feuil15">
    <pageSetUpPr fitToPage="1"/>
  </sheetPr>
  <dimension ref="A1:V37"/>
  <sheetViews>
    <sheetView zoomScaleNormal="100" workbookViewId="0"/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9.33203125" style="1" customWidth="1"/>
    <col min="4" max="4" width="7.83203125" style="1" customWidth="1"/>
    <col min="5" max="5" width="7.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83203125" style="1" customWidth="1"/>
    <col min="13" max="13" width="11.33203125" style="1" customWidth="1"/>
    <col min="14" max="14" width="9.5" style="1" customWidth="1"/>
    <col min="15" max="15" width="8.83203125" style="1" customWidth="1"/>
    <col min="16" max="16" width="8" style="1" customWidth="1"/>
    <col min="17" max="17" width="13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4" customFormat="1" ht="16.5" customHeight="1" x14ac:dyDescent="0.2">
      <c r="A1" s="3" t="s">
        <v>48</v>
      </c>
      <c r="B1" s="3"/>
      <c r="U1" s="5"/>
      <c r="V1" s="5" t="s">
        <v>54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5" t="s">
        <v>78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2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3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4" t="s">
        <v>35</v>
      </c>
    </row>
    <row r="7" spans="1:22" ht="12.75" customHeight="1" x14ac:dyDescent="0.25">
      <c r="A7" s="8"/>
      <c r="B7" s="18"/>
      <c r="C7" s="19"/>
      <c r="D7" s="25"/>
      <c r="E7" s="26"/>
      <c r="F7" s="26"/>
      <c r="G7" s="27" t="s">
        <v>37</v>
      </c>
      <c r="H7" s="26"/>
      <c r="I7" s="26"/>
      <c r="J7" s="26"/>
      <c r="K7" s="26"/>
      <c r="L7" s="28"/>
      <c r="M7" s="26"/>
      <c r="N7" s="26"/>
      <c r="O7" s="26"/>
      <c r="P7" s="26"/>
      <c r="Q7" s="26" t="s">
        <v>34</v>
      </c>
      <c r="R7" s="26"/>
      <c r="S7" s="26"/>
      <c r="T7" s="26"/>
      <c r="U7" s="26"/>
      <c r="V7" s="24" t="s">
        <v>36</v>
      </c>
    </row>
    <row r="8" spans="1:22" ht="3.75" customHeight="1" x14ac:dyDescent="0.25">
      <c r="A8" s="29"/>
      <c r="B8" s="30"/>
      <c r="C8" s="31"/>
      <c r="D8" s="32"/>
      <c r="E8" s="33"/>
      <c r="F8" s="33"/>
      <c r="G8" s="33"/>
      <c r="H8" s="33"/>
      <c r="I8" s="33"/>
      <c r="J8" s="33"/>
      <c r="K8" s="33"/>
      <c r="L8" s="34"/>
      <c r="M8" s="33"/>
      <c r="N8" s="33"/>
      <c r="O8" s="33"/>
      <c r="P8" s="33"/>
      <c r="Q8" s="33"/>
      <c r="R8" s="33"/>
      <c r="S8" s="33"/>
      <c r="T8" s="33"/>
      <c r="U8" s="33"/>
      <c r="V8" s="35"/>
    </row>
    <row r="9" spans="1:22" ht="3.75" customHeight="1" x14ac:dyDescent="0.25">
      <c r="A9" s="15"/>
      <c r="B9" s="15"/>
      <c r="C9" s="31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ht="12.75" customHeight="1" x14ac:dyDescent="0.25">
      <c r="A10" s="19" t="s">
        <v>1</v>
      </c>
      <c r="B10" s="19"/>
      <c r="C10" s="36">
        <f>SUM(C11:C25)</f>
        <v>262073</v>
      </c>
      <c r="D10" s="36">
        <f>SUM(D11:D25)</f>
        <v>721</v>
      </c>
      <c r="E10" s="36">
        <f t="shared" ref="E10:V10" si="0">SUM(E11:E25)</f>
        <v>186</v>
      </c>
      <c r="F10" s="36">
        <f t="shared" si="0"/>
        <v>8639</v>
      </c>
      <c r="G10" s="36">
        <f t="shared" si="0"/>
        <v>518</v>
      </c>
      <c r="H10" s="36">
        <f t="shared" si="0"/>
        <v>20033</v>
      </c>
      <c r="I10" s="36">
        <f t="shared" si="0"/>
        <v>50932</v>
      </c>
      <c r="J10" s="36">
        <f t="shared" si="0"/>
        <v>68</v>
      </c>
      <c r="K10" s="36">
        <f t="shared" si="0"/>
        <v>45245</v>
      </c>
      <c r="L10" s="36">
        <f t="shared" si="0"/>
        <v>1264</v>
      </c>
      <c r="M10" s="36">
        <f t="shared" si="0"/>
        <v>1460</v>
      </c>
      <c r="N10" s="36">
        <f t="shared" si="0"/>
        <v>174</v>
      </c>
      <c r="O10" s="36">
        <f t="shared" si="0"/>
        <v>4936</v>
      </c>
      <c r="P10" s="36">
        <f t="shared" si="0"/>
        <v>394</v>
      </c>
      <c r="Q10" s="36">
        <f t="shared" si="0"/>
        <v>219</v>
      </c>
      <c r="R10" s="36">
        <f t="shared" si="0"/>
        <v>1249</v>
      </c>
      <c r="S10" s="36">
        <f t="shared" si="0"/>
        <v>2158</v>
      </c>
      <c r="T10" s="36">
        <f t="shared" si="0"/>
        <v>114712</v>
      </c>
      <c r="U10" s="36">
        <f t="shared" si="0"/>
        <v>7042</v>
      </c>
      <c r="V10" s="36">
        <f t="shared" si="0"/>
        <v>2123</v>
      </c>
    </row>
    <row r="11" spans="1:22" ht="12.75" customHeight="1" x14ac:dyDescent="0.25">
      <c r="A11" s="24" t="s">
        <v>55</v>
      </c>
      <c r="B11" s="24" t="s">
        <v>56</v>
      </c>
      <c r="C11" s="36">
        <f>SUM(D11:V11)</f>
        <v>81317</v>
      </c>
      <c r="D11" s="37">
        <v>0</v>
      </c>
      <c r="E11" s="37">
        <v>0</v>
      </c>
      <c r="F11" s="37">
        <v>2521</v>
      </c>
      <c r="G11" s="37">
        <v>0</v>
      </c>
      <c r="H11" s="37">
        <v>16889</v>
      </c>
      <c r="I11" s="37">
        <v>686</v>
      </c>
      <c r="J11" s="37">
        <v>0</v>
      </c>
      <c r="K11" s="37">
        <v>9302</v>
      </c>
      <c r="L11" s="37">
        <v>0</v>
      </c>
      <c r="M11" s="37">
        <v>0</v>
      </c>
      <c r="N11" s="37">
        <v>0</v>
      </c>
      <c r="O11" s="37">
        <v>120</v>
      </c>
      <c r="P11" s="37">
        <v>0</v>
      </c>
      <c r="Q11" s="37">
        <v>0</v>
      </c>
      <c r="R11" s="37">
        <v>0</v>
      </c>
      <c r="S11" s="37">
        <v>36</v>
      </c>
      <c r="T11" s="37">
        <v>51497</v>
      </c>
      <c r="U11" s="37">
        <v>0</v>
      </c>
      <c r="V11" s="37">
        <v>266</v>
      </c>
    </row>
    <row r="12" spans="1:22" ht="12.75" customHeight="1" x14ac:dyDescent="0.25">
      <c r="A12" s="24" t="s">
        <v>38</v>
      </c>
      <c r="B12" s="24" t="s">
        <v>57</v>
      </c>
      <c r="C12" s="36">
        <f t="shared" ref="C12:C25" si="1">SUM(D12:V12)</f>
        <v>21779</v>
      </c>
      <c r="D12" s="37">
        <v>0</v>
      </c>
      <c r="E12" s="37">
        <v>0</v>
      </c>
      <c r="F12" s="37">
        <v>1770</v>
      </c>
      <c r="G12" s="37">
        <v>0</v>
      </c>
      <c r="H12" s="37">
        <v>371</v>
      </c>
      <c r="I12" s="37">
        <v>0</v>
      </c>
      <c r="J12" s="37">
        <v>0</v>
      </c>
      <c r="K12" s="37">
        <v>10493</v>
      </c>
      <c r="L12" s="37">
        <v>0</v>
      </c>
      <c r="M12" s="37">
        <v>0</v>
      </c>
      <c r="N12" s="37">
        <v>0</v>
      </c>
      <c r="O12" s="37">
        <v>5</v>
      </c>
      <c r="P12" s="37">
        <v>0</v>
      </c>
      <c r="Q12" s="37">
        <v>0</v>
      </c>
      <c r="R12" s="37">
        <v>0</v>
      </c>
      <c r="S12" s="37">
        <v>0</v>
      </c>
      <c r="T12" s="37">
        <v>8963</v>
      </c>
      <c r="U12" s="37">
        <v>17</v>
      </c>
      <c r="V12" s="37">
        <v>160</v>
      </c>
    </row>
    <row r="13" spans="1:22" ht="12.75" customHeight="1" x14ac:dyDescent="0.25">
      <c r="A13" s="8" t="s">
        <v>80</v>
      </c>
      <c r="B13" s="24" t="s">
        <v>58</v>
      </c>
      <c r="C13" s="36">
        <f t="shared" si="1"/>
        <v>23718</v>
      </c>
      <c r="D13" s="37">
        <v>154</v>
      </c>
      <c r="E13" s="37">
        <v>0</v>
      </c>
      <c r="F13" s="37">
        <v>375</v>
      </c>
      <c r="G13" s="37">
        <v>474</v>
      </c>
      <c r="H13" s="37">
        <v>38</v>
      </c>
      <c r="I13" s="37">
        <v>6164</v>
      </c>
      <c r="J13" s="37">
        <v>0</v>
      </c>
      <c r="K13" s="37">
        <v>1452</v>
      </c>
      <c r="L13" s="37">
        <v>53</v>
      </c>
      <c r="M13" s="37">
        <v>117</v>
      </c>
      <c r="N13" s="37">
        <v>0</v>
      </c>
      <c r="O13" s="37">
        <v>0</v>
      </c>
      <c r="P13" s="37">
        <v>1</v>
      </c>
      <c r="Q13" s="37">
        <v>28</v>
      </c>
      <c r="R13" s="37">
        <v>0</v>
      </c>
      <c r="S13" s="37">
        <v>18</v>
      </c>
      <c r="T13" s="37">
        <v>14759</v>
      </c>
      <c r="U13" s="37">
        <v>40</v>
      </c>
      <c r="V13" s="37">
        <v>45</v>
      </c>
    </row>
    <row r="14" spans="1:22" ht="12.75" customHeight="1" x14ac:dyDescent="0.25">
      <c r="A14" s="24" t="s">
        <v>2</v>
      </c>
      <c r="B14" s="24" t="s">
        <v>5</v>
      </c>
      <c r="C14" s="36">
        <f t="shared" si="1"/>
        <v>5851</v>
      </c>
      <c r="D14" s="37">
        <v>38</v>
      </c>
      <c r="E14" s="37">
        <v>0</v>
      </c>
      <c r="F14" s="37">
        <v>368</v>
      </c>
      <c r="G14" s="37">
        <v>0</v>
      </c>
      <c r="H14" s="37">
        <v>28</v>
      </c>
      <c r="I14" s="37">
        <v>1398</v>
      </c>
      <c r="J14" s="37">
        <v>9</v>
      </c>
      <c r="K14" s="37">
        <v>2368</v>
      </c>
      <c r="L14" s="37">
        <v>6</v>
      </c>
      <c r="M14" s="37">
        <v>19</v>
      </c>
      <c r="N14" s="37">
        <v>0</v>
      </c>
      <c r="O14" s="37">
        <v>107</v>
      </c>
      <c r="P14" s="37">
        <v>18</v>
      </c>
      <c r="Q14" s="37">
        <v>22</v>
      </c>
      <c r="R14" s="37">
        <v>0</v>
      </c>
      <c r="S14" s="37">
        <v>12</v>
      </c>
      <c r="T14" s="37">
        <v>1264</v>
      </c>
      <c r="U14" s="37">
        <v>3</v>
      </c>
      <c r="V14" s="37">
        <v>191</v>
      </c>
    </row>
    <row r="15" spans="1:22" ht="12.75" customHeight="1" x14ac:dyDescent="0.25">
      <c r="A15" s="44" t="s">
        <v>81</v>
      </c>
      <c r="B15" s="24" t="s">
        <v>59</v>
      </c>
      <c r="C15" s="36">
        <f t="shared" si="1"/>
        <v>28890</v>
      </c>
      <c r="D15" s="37">
        <v>1</v>
      </c>
      <c r="E15" s="37">
        <v>0</v>
      </c>
      <c r="F15" s="37">
        <v>901</v>
      </c>
      <c r="G15" s="37">
        <v>30</v>
      </c>
      <c r="H15" s="37">
        <v>17</v>
      </c>
      <c r="I15" s="37">
        <v>8035</v>
      </c>
      <c r="J15" s="37">
        <v>0</v>
      </c>
      <c r="K15" s="37">
        <v>4906</v>
      </c>
      <c r="L15" s="37">
        <v>58</v>
      </c>
      <c r="M15" s="37">
        <v>568</v>
      </c>
      <c r="N15" s="37">
        <v>0</v>
      </c>
      <c r="O15" s="37">
        <v>1115</v>
      </c>
      <c r="P15" s="37">
        <v>170</v>
      </c>
      <c r="Q15" s="37">
        <v>0</v>
      </c>
      <c r="R15" s="37">
        <v>0</v>
      </c>
      <c r="S15" s="37">
        <v>1120</v>
      </c>
      <c r="T15" s="37">
        <v>11578</v>
      </c>
      <c r="U15" s="37">
        <v>1</v>
      </c>
      <c r="V15" s="37">
        <v>390</v>
      </c>
    </row>
    <row r="16" spans="1:22" ht="12.75" customHeight="1" x14ac:dyDescent="0.25">
      <c r="A16" s="24" t="s">
        <v>3</v>
      </c>
      <c r="B16" s="24" t="s">
        <v>60</v>
      </c>
      <c r="C16" s="36">
        <f t="shared" si="1"/>
        <v>9698</v>
      </c>
      <c r="D16" s="37">
        <v>0</v>
      </c>
      <c r="E16" s="37">
        <v>0</v>
      </c>
      <c r="F16" s="37">
        <v>581</v>
      </c>
      <c r="G16" s="37">
        <v>0</v>
      </c>
      <c r="H16" s="37">
        <v>2529</v>
      </c>
      <c r="I16" s="37">
        <v>5605</v>
      </c>
      <c r="J16" s="37">
        <v>51</v>
      </c>
      <c r="K16" s="37">
        <v>477</v>
      </c>
      <c r="L16" s="37">
        <v>0</v>
      </c>
      <c r="M16" s="37">
        <v>1</v>
      </c>
      <c r="N16" s="37">
        <v>0</v>
      </c>
      <c r="O16" s="37">
        <v>38</v>
      </c>
      <c r="P16" s="37">
        <v>4</v>
      </c>
      <c r="Q16" s="37">
        <v>7</v>
      </c>
      <c r="R16" s="37">
        <v>0</v>
      </c>
      <c r="S16" s="37">
        <v>34</v>
      </c>
      <c r="T16" s="37">
        <v>371</v>
      </c>
      <c r="U16" s="37">
        <v>0</v>
      </c>
      <c r="V16" s="37">
        <v>0</v>
      </c>
    </row>
    <row r="17" spans="1:22" ht="12.75" customHeight="1" x14ac:dyDescent="0.25">
      <c r="A17" s="24" t="s">
        <v>4</v>
      </c>
      <c r="B17" s="24" t="s">
        <v>61</v>
      </c>
      <c r="C17" s="36">
        <f t="shared" si="1"/>
        <v>5233</v>
      </c>
      <c r="D17" s="37">
        <v>108</v>
      </c>
      <c r="E17" s="37">
        <v>78</v>
      </c>
      <c r="F17" s="37">
        <v>760</v>
      </c>
      <c r="G17" s="37">
        <v>0</v>
      </c>
      <c r="H17" s="37">
        <v>1</v>
      </c>
      <c r="I17" s="37">
        <v>1141</v>
      </c>
      <c r="J17" s="37">
        <v>0</v>
      </c>
      <c r="K17" s="37">
        <v>725</v>
      </c>
      <c r="L17" s="37">
        <v>1</v>
      </c>
      <c r="M17" s="37">
        <v>0</v>
      </c>
      <c r="N17" s="37">
        <v>171</v>
      </c>
      <c r="O17" s="37">
        <v>137</v>
      </c>
      <c r="P17" s="37">
        <v>25</v>
      </c>
      <c r="Q17" s="37">
        <v>0</v>
      </c>
      <c r="R17" s="37">
        <v>0</v>
      </c>
      <c r="S17" s="37">
        <v>43</v>
      </c>
      <c r="T17" s="37">
        <v>1797</v>
      </c>
      <c r="U17" s="37">
        <v>233</v>
      </c>
      <c r="V17" s="37">
        <v>13</v>
      </c>
    </row>
    <row r="18" spans="1:22" ht="12.75" customHeight="1" x14ac:dyDescent="0.25">
      <c r="A18" s="24" t="s">
        <v>8</v>
      </c>
      <c r="B18" s="24" t="s">
        <v>69</v>
      </c>
      <c r="C18" s="36">
        <f t="shared" si="1"/>
        <v>33542</v>
      </c>
      <c r="D18" s="37">
        <v>12</v>
      </c>
      <c r="E18" s="37">
        <v>0</v>
      </c>
      <c r="F18" s="37">
        <v>33</v>
      </c>
      <c r="G18" s="37">
        <v>0</v>
      </c>
      <c r="H18" s="37">
        <v>4</v>
      </c>
      <c r="I18" s="37">
        <v>20015</v>
      </c>
      <c r="J18" s="37">
        <v>3</v>
      </c>
      <c r="K18" s="37">
        <v>6530</v>
      </c>
      <c r="L18" s="37">
        <v>30</v>
      </c>
      <c r="M18" s="37">
        <v>302</v>
      </c>
      <c r="N18" s="37">
        <v>0</v>
      </c>
      <c r="O18" s="37">
        <v>393</v>
      </c>
      <c r="P18" s="37">
        <v>7</v>
      </c>
      <c r="Q18" s="37">
        <v>22</v>
      </c>
      <c r="R18" s="37">
        <v>54</v>
      </c>
      <c r="S18" s="37">
        <v>5</v>
      </c>
      <c r="T18" s="37">
        <v>5530</v>
      </c>
      <c r="U18" s="37">
        <v>602</v>
      </c>
      <c r="V18" s="37">
        <v>0</v>
      </c>
    </row>
    <row r="19" spans="1:22" ht="12.75" customHeight="1" x14ac:dyDescent="0.25">
      <c r="A19" s="24" t="s">
        <v>9</v>
      </c>
      <c r="B19" s="24" t="s">
        <v>14</v>
      </c>
      <c r="C19" s="36">
        <f t="shared" si="1"/>
        <v>8070</v>
      </c>
      <c r="D19" s="38">
        <v>18</v>
      </c>
      <c r="E19" s="37">
        <v>0</v>
      </c>
      <c r="F19" s="38">
        <v>238</v>
      </c>
      <c r="G19" s="37">
        <v>0</v>
      </c>
      <c r="H19" s="38">
        <v>133</v>
      </c>
      <c r="I19" s="38">
        <v>55</v>
      </c>
      <c r="J19" s="37">
        <v>0</v>
      </c>
      <c r="K19" s="38">
        <v>1127</v>
      </c>
      <c r="L19" s="38">
        <v>130</v>
      </c>
      <c r="M19" s="38">
        <v>176</v>
      </c>
      <c r="N19" s="37">
        <v>0</v>
      </c>
      <c r="O19" s="38">
        <v>382</v>
      </c>
      <c r="P19" s="38">
        <v>80</v>
      </c>
      <c r="Q19" s="37">
        <v>0</v>
      </c>
      <c r="R19" s="37">
        <v>0</v>
      </c>
      <c r="S19" s="38">
        <v>419</v>
      </c>
      <c r="T19" s="38">
        <v>5312</v>
      </c>
      <c r="U19" s="37">
        <v>0</v>
      </c>
      <c r="V19" s="37">
        <v>0</v>
      </c>
    </row>
    <row r="20" spans="1:22" ht="12.75" customHeight="1" x14ac:dyDescent="0.25">
      <c r="A20" s="24" t="s">
        <v>39</v>
      </c>
      <c r="B20" s="24" t="s">
        <v>15</v>
      </c>
      <c r="C20" s="36">
        <f t="shared" si="1"/>
        <v>11273</v>
      </c>
      <c r="D20" s="38">
        <v>362</v>
      </c>
      <c r="E20" s="38">
        <v>108</v>
      </c>
      <c r="F20" s="38">
        <v>413</v>
      </c>
      <c r="G20" s="37">
        <v>0</v>
      </c>
      <c r="H20" s="38">
        <v>11</v>
      </c>
      <c r="I20" s="38">
        <v>8</v>
      </c>
      <c r="J20" s="37">
        <v>0</v>
      </c>
      <c r="K20" s="38">
        <v>492</v>
      </c>
      <c r="L20" s="38">
        <v>690</v>
      </c>
      <c r="M20" s="37">
        <v>0</v>
      </c>
      <c r="N20" s="38">
        <v>3</v>
      </c>
      <c r="O20" s="38">
        <v>1342</v>
      </c>
      <c r="P20" s="38">
        <v>6</v>
      </c>
      <c r="Q20" s="38">
        <v>19</v>
      </c>
      <c r="R20" s="37">
        <v>0</v>
      </c>
      <c r="S20" s="38">
        <v>51</v>
      </c>
      <c r="T20" s="38">
        <v>1389</v>
      </c>
      <c r="U20" s="38">
        <v>5563</v>
      </c>
      <c r="V20" s="38">
        <v>816</v>
      </c>
    </row>
    <row r="21" spans="1:22" ht="12.75" customHeight="1" x14ac:dyDescent="0.25">
      <c r="A21" s="24" t="s">
        <v>10</v>
      </c>
      <c r="B21" s="24" t="s">
        <v>62</v>
      </c>
      <c r="C21" s="36">
        <f t="shared" si="1"/>
        <v>2106</v>
      </c>
      <c r="D21" s="37">
        <v>0</v>
      </c>
      <c r="E21" s="37">
        <v>0</v>
      </c>
      <c r="F21" s="37">
        <v>123</v>
      </c>
      <c r="G21" s="37">
        <v>0</v>
      </c>
      <c r="H21" s="37">
        <v>12</v>
      </c>
      <c r="I21" s="37">
        <v>1430</v>
      </c>
      <c r="J21" s="37">
        <v>4</v>
      </c>
      <c r="K21" s="37">
        <v>72</v>
      </c>
      <c r="L21" s="37">
        <v>0</v>
      </c>
      <c r="M21" s="37">
        <v>0</v>
      </c>
      <c r="N21" s="37">
        <v>0</v>
      </c>
      <c r="O21" s="37">
        <v>34</v>
      </c>
      <c r="P21" s="37">
        <v>0</v>
      </c>
      <c r="Q21" s="37">
        <v>0</v>
      </c>
      <c r="R21" s="37">
        <v>0</v>
      </c>
      <c r="S21" s="37">
        <v>351</v>
      </c>
      <c r="T21" s="37">
        <v>80</v>
      </c>
      <c r="U21" s="37">
        <v>0</v>
      </c>
      <c r="V21" s="37">
        <v>0</v>
      </c>
    </row>
    <row r="22" spans="1:22" ht="12.75" customHeight="1" x14ac:dyDescent="0.25">
      <c r="A22" s="24" t="s">
        <v>11</v>
      </c>
      <c r="B22" s="24" t="s">
        <v>16</v>
      </c>
      <c r="C22" s="36">
        <f t="shared" si="1"/>
        <v>1432</v>
      </c>
      <c r="D22" s="37">
        <v>0</v>
      </c>
      <c r="E22" s="37">
        <v>0</v>
      </c>
      <c r="F22" s="37">
        <v>187</v>
      </c>
      <c r="G22" s="37">
        <v>3</v>
      </c>
      <c r="H22" s="37">
        <v>0</v>
      </c>
      <c r="I22" s="37">
        <v>423</v>
      </c>
      <c r="J22" s="37">
        <v>0</v>
      </c>
      <c r="K22" s="37">
        <v>444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39</v>
      </c>
      <c r="T22" s="37">
        <v>335</v>
      </c>
      <c r="U22" s="37">
        <v>0</v>
      </c>
      <c r="V22" s="37">
        <v>1</v>
      </c>
    </row>
    <row r="23" spans="1:22" ht="12.75" customHeight="1" x14ac:dyDescent="0.25">
      <c r="A23" s="24" t="s">
        <v>40</v>
      </c>
      <c r="B23" s="24" t="s">
        <v>63</v>
      </c>
      <c r="C23" s="36">
        <f t="shared" si="1"/>
        <v>14310</v>
      </c>
      <c r="D23" s="37">
        <v>0</v>
      </c>
      <c r="E23" s="37">
        <v>0</v>
      </c>
      <c r="F23" s="37">
        <v>341</v>
      </c>
      <c r="G23" s="37">
        <v>0</v>
      </c>
      <c r="H23" s="37">
        <v>0</v>
      </c>
      <c r="I23" s="37">
        <v>0</v>
      </c>
      <c r="J23" s="37">
        <v>0</v>
      </c>
      <c r="K23" s="37">
        <v>4978</v>
      </c>
      <c r="L23" s="37">
        <v>46</v>
      </c>
      <c r="M23" s="37">
        <v>0</v>
      </c>
      <c r="N23" s="37">
        <v>0</v>
      </c>
      <c r="O23" s="37">
        <v>570</v>
      </c>
      <c r="P23" s="37">
        <v>0</v>
      </c>
      <c r="Q23" s="37">
        <v>0</v>
      </c>
      <c r="R23" s="37">
        <v>1195</v>
      </c>
      <c r="S23" s="37">
        <v>0</v>
      </c>
      <c r="T23" s="37">
        <v>6584</v>
      </c>
      <c r="U23" s="37">
        <v>565</v>
      </c>
      <c r="V23" s="37">
        <v>31</v>
      </c>
    </row>
    <row r="24" spans="1:22" ht="12.75" customHeight="1" x14ac:dyDescent="0.25">
      <c r="A24" s="24" t="s">
        <v>12</v>
      </c>
      <c r="B24" s="24" t="s">
        <v>17</v>
      </c>
      <c r="C24" s="36">
        <f t="shared" si="1"/>
        <v>12960</v>
      </c>
      <c r="D24" s="37">
        <v>0</v>
      </c>
      <c r="E24" s="37">
        <v>0</v>
      </c>
      <c r="F24" s="37">
        <v>28</v>
      </c>
      <c r="G24" s="37">
        <v>7</v>
      </c>
      <c r="H24" s="37">
        <v>0</v>
      </c>
      <c r="I24" s="37">
        <v>5951</v>
      </c>
      <c r="J24" s="37">
        <v>0</v>
      </c>
      <c r="K24" s="37">
        <v>1515</v>
      </c>
      <c r="L24" s="37">
        <v>217</v>
      </c>
      <c r="M24" s="37">
        <v>233</v>
      </c>
      <c r="N24" s="37">
        <v>0</v>
      </c>
      <c r="O24" s="37">
        <v>496</v>
      </c>
      <c r="P24" s="37">
        <v>0</v>
      </c>
      <c r="Q24" s="37">
        <v>40</v>
      </c>
      <c r="R24" s="37">
        <v>0</v>
      </c>
      <c r="S24" s="37">
        <v>0</v>
      </c>
      <c r="T24" s="37">
        <v>4296</v>
      </c>
      <c r="U24" s="37">
        <v>11</v>
      </c>
      <c r="V24" s="37">
        <v>166</v>
      </c>
    </row>
    <row r="25" spans="1:22" ht="12.75" customHeight="1" x14ac:dyDescent="0.25">
      <c r="A25" s="24" t="s">
        <v>13</v>
      </c>
      <c r="B25" s="24" t="s">
        <v>18</v>
      </c>
      <c r="C25" s="36">
        <f t="shared" si="1"/>
        <v>1894</v>
      </c>
      <c r="D25" s="38">
        <v>28</v>
      </c>
      <c r="E25" s="37">
        <v>0</v>
      </c>
      <c r="F25" s="38">
        <v>0</v>
      </c>
      <c r="G25" s="38">
        <v>4</v>
      </c>
      <c r="H25" s="38">
        <v>0</v>
      </c>
      <c r="I25" s="38">
        <v>21</v>
      </c>
      <c r="J25" s="37">
        <v>1</v>
      </c>
      <c r="K25" s="38">
        <v>364</v>
      </c>
      <c r="L25" s="38">
        <v>33</v>
      </c>
      <c r="M25" s="38">
        <v>44</v>
      </c>
      <c r="N25" s="37">
        <v>0</v>
      </c>
      <c r="O25" s="38">
        <v>197</v>
      </c>
      <c r="P25" s="38">
        <v>83</v>
      </c>
      <c r="Q25" s="38">
        <v>81</v>
      </c>
      <c r="R25" s="37">
        <v>0</v>
      </c>
      <c r="S25" s="38">
        <v>30</v>
      </c>
      <c r="T25" s="38">
        <v>957</v>
      </c>
      <c r="U25" s="38">
        <v>7</v>
      </c>
      <c r="V25" s="38">
        <v>44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3" t="s">
        <v>73</v>
      </c>
      <c r="B28" s="8"/>
      <c r="C28" s="39"/>
      <c r="D28" s="39"/>
      <c r="E28" s="39"/>
      <c r="F28" s="39"/>
      <c r="G28" s="8"/>
      <c r="H28" s="39"/>
      <c r="I28" s="39"/>
      <c r="J28" s="39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3" t="s">
        <v>75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3" t="s">
        <v>77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41" t="s">
        <v>84</v>
      </c>
      <c r="B32" s="8"/>
      <c r="C32" s="40"/>
      <c r="D32" s="40"/>
      <c r="E32" s="40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>
      <c r="B35" s="6"/>
    </row>
    <row r="36" spans="1:22" ht="12.75" customHeight="1" x14ac:dyDescent="0.25"/>
    <row r="37" spans="1:22" ht="12.75" customHeight="1" x14ac:dyDescent="0.25"/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2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Feuil16">
    <pageSetUpPr fitToPage="1"/>
  </sheetPr>
  <dimension ref="A1:V37"/>
  <sheetViews>
    <sheetView zoomScaleNormal="100" workbookViewId="0"/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9.33203125" style="1" customWidth="1"/>
    <col min="4" max="4" width="7.83203125" style="1" customWidth="1"/>
    <col min="5" max="5" width="7.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83203125" style="1" customWidth="1"/>
    <col min="13" max="13" width="11.33203125" style="1" customWidth="1"/>
    <col min="14" max="14" width="9.5" style="1" customWidth="1"/>
    <col min="15" max="15" width="8.83203125" style="1" customWidth="1"/>
    <col min="16" max="16" width="8" style="1" customWidth="1"/>
    <col min="17" max="17" width="13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4" customFormat="1" ht="16.5" customHeight="1" x14ac:dyDescent="0.2">
      <c r="A1" s="3" t="s">
        <v>49</v>
      </c>
      <c r="B1" s="3"/>
      <c r="U1" s="5"/>
      <c r="V1" s="5" t="s">
        <v>54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5" t="s">
        <v>78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2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3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4" t="s">
        <v>35</v>
      </c>
    </row>
    <row r="7" spans="1:22" ht="12.75" customHeight="1" x14ac:dyDescent="0.25">
      <c r="A7" s="8"/>
      <c r="B7" s="18"/>
      <c r="C7" s="19"/>
      <c r="D7" s="25"/>
      <c r="E7" s="26"/>
      <c r="F7" s="26"/>
      <c r="G7" s="27" t="s">
        <v>37</v>
      </c>
      <c r="H7" s="26"/>
      <c r="I7" s="26"/>
      <c r="J7" s="26"/>
      <c r="K7" s="26"/>
      <c r="L7" s="28"/>
      <c r="M7" s="26"/>
      <c r="N7" s="26"/>
      <c r="O7" s="26"/>
      <c r="P7" s="26"/>
      <c r="Q7" s="26" t="s">
        <v>34</v>
      </c>
      <c r="R7" s="26"/>
      <c r="S7" s="26"/>
      <c r="T7" s="26"/>
      <c r="U7" s="26"/>
      <c r="V7" s="24" t="s">
        <v>36</v>
      </c>
    </row>
    <row r="8" spans="1:22" ht="3.75" customHeight="1" x14ac:dyDescent="0.25">
      <c r="A8" s="29"/>
      <c r="B8" s="30"/>
      <c r="C8" s="31"/>
      <c r="D8" s="32"/>
      <c r="E8" s="33"/>
      <c r="F8" s="33"/>
      <c r="G8" s="33"/>
      <c r="H8" s="33"/>
      <c r="I8" s="33"/>
      <c r="J8" s="33"/>
      <c r="K8" s="33"/>
      <c r="L8" s="34"/>
      <c r="M8" s="33"/>
      <c r="N8" s="33"/>
      <c r="O8" s="33"/>
      <c r="P8" s="33"/>
      <c r="Q8" s="33"/>
      <c r="R8" s="33"/>
      <c r="S8" s="33"/>
      <c r="T8" s="33"/>
      <c r="U8" s="33"/>
      <c r="V8" s="35"/>
    </row>
    <row r="9" spans="1:22" ht="3.75" customHeight="1" x14ac:dyDescent="0.25">
      <c r="A9" s="15"/>
      <c r="B9" s="15"/>
      <c r="C9" s="31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ht="12.75" customHeight="1" x14ac:dyDescent="0.25">
      <c r="A10" s="19" t="s">
        <v>1</v>
      </c>
      <c r="B10" s="19"/>
      <c r="C10" s="36">
        <f>SUM(C11:C25)</f>
        <v>237691</v>
      </c>
      <c r="D10" s="36">
        <f>SUM(D11:D25)</f>
        <v>494</v>
      </c>
      <c r="E10" s="36">
        <f t="shared" ref="E10:V10" si="0">SUM(E11:E25)</f>
        <v>172</v>
      </c>
      <c r="F10" s="36">
        <f t="shared" si="0"/>
        <v>9066</v>
      </c>
      <c r="G10" s="36">
        <f t="shared" si="0"/>
        <v>372</v>
      </c>
      <c r="H10" s="36">
        <f t="shared" si="0"/>
        <v>26365</v>
      </c>
      <c r="I10" s="36">
        <f t="shared" si="0"/>
        <v>50153</v>
      </c>
      <c r="J10" s="36">
        <f t="shared" si="0"/>
        <v>115</v>
      </c>
      <c r="K10" s="36">
        <f t="shared" si="0"/>
        <v>48149</v>
      </c>
      <c r="L10" s="36">
        <f t="shared" si="0"/>
        <v>998</v>
      </c>
      <c r="M10" s="36">
        <f t="shared" si="0"/>
        <v>1667</v>
      </c>
      <c r="N10" s="36">
        <f t="shared" si="0"/>
        <v>126</v>
      </c>
      <c r="O10" s="36">
        <f t="shared" si="0"/>
        <v>5529</v>
      </c>
      <c r="P10" s="36">
        <f t="shared" si="0"/>
        <v>407</v>
      </c>
      <c r="Q10" s="36">
        <f t="shared" si="0"/>
        <v>432</v>
      </c>
      <c r="R10" s="36">
        <f t="shared" si="0"/>
        <v>1029</v>
      </c>
      <c r="S10" s="36">
        <f t="shared" si="0"/>
        <v>850</v>
      </c>
      <c r="T10" s="36">
        <f t="shared" si="0"/>
        <v>86262</v>
      </c>
      <c r="U10" s="36">
        <f t="shared" si="0"/>
        <v>3630</v>
      </c>
      <c r="V10" s="36">
        <f t="shared" si="0"/>
        <v>1875</v>
      </c>
    </row>
    <row r="11" spans="1:22" ht="12.75" customHeight="1" x14ac:dyDescent="0.25">
      <c r="A11" s="24" t="s">
        <v>55</v>
      </c>
      <c r="B11" s="24" t="s">
        <v>56</v>
      </c>
      <c r="C11" s="36">
        <f>SUM(D11:V11)</f>
        <v>77460</v>
      </c>
      <c r="D11" s="37">
        <v>0</v>
      </c>
      <c r="E11" s="37">
        <v>0</v>
      </c>
      <c r="F11" s="37">
        <v>3831</v>
      </c>
      <c r="G11" s="37">
        <v>0</v>
      </c>
      <c r="H11" s="37">
        <v>23531</v>
      </c>
      <c r="I11" s="37">
        <v>997</v>
      </c>
      <c r="J11" s="37">
        <v>0</v>
      </c>
      <c r="K11" s="37">
        <v>7584</v>
      </c>
      <c r="L11" s="37">
        <v>0</v>
      </c>
      <c r="M11" s="37">
        <v>0</v>
      </c>
      <c r="N11" s="37">
        <v>0</v>
      </c>
      <c r="O11" s="37">
        <v>115</v>
      </c>
      <c r="P11" s="37">
        <v>0</v>
      </c>
      <c r="Q11" s="37">
        <v>0</v>
      </c>
      <c r="R11" s="37">
        <v>0</v>
      </c>
      <c r="S11" s="37">
        <v>49</v>
      </c>
      <c r="T11" s="37">
        <v>40968</v>
      </c>
      <c r="U11" s="37">
        <v>0</v>
      </c>
      <c r="V11" s="37">
        <v>385</v>
      </c>
    </row>
    <row r="12" spans="1:22" ht="12.75" customHeight="1" x14ac:dyDescent="0.25">
      <c r="A12" s="24" t="s">
        <v>38</v>
      </c>
      <c r="B12" s="24" t="s">
        <v>57</v>
      </c>
      <c r="C12" s="36">
        <f t="shared" ref="C12:C25" si="1">SUM(D12:V12)</f>
        <v>21667</v>
      </c>
      <c r="D12" s="37">
        <v>0</v>
      </c>
      <c r="E12" s="37">
        <v>0</v>
      </c>
      <c r="F12" s="37">
        <v>1889</v>
      </c>
      <c r="G12" s="37">
        <v>0</v>
      </c>
      <c r="H12" s="37">
        <v>428</v>
      </c>
      <c r="I12" s="37">
        <v>0</v>
      </c>
      <c r="J12" s="37">
        <v>0</v>
      </c>
      <c r="K12" s="37">
        <v>9178</v>
      </c>
      <c r="L12" s="37">
        <v>2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10002</v>
      </c>
      <c r="U12" s="37">
        <v>2</v>
      </c>
      <c r="V12" s="37">
        <v>166</v>
      </c>
    </row>
    <row r="13" spans="1:22" ht="12.75" customHeight="1" x14ac:dyDescent="0.25">
      <c r="A13" s="8" t="s">
        <v>80</v>
      </c>
      <c r="B13" s="24" t="s">
        <v>58</v>
      </c>
      <c r="C13" s="36">
        <f t="shared" si="1"/>
        <v>17273</v>
      </c>
      <c r="D13" s="37">
        <v>91</v>
      </c>
      <c r="E13" s="37">
        <v>0</v>
      </c>
      <c r="F13" s="37">
        <v>328</v>
      </c>
      <c r="G13" s="37">
        <v>273</v>
      </c>
      <c r="H13" s="37">
        <v>29</v>
      </c>
      <c r="I13" s="37">
        <v>4998</v>
      </c>
      <c r="J13" s="37">
        <v>0</v>
      </c>
      <c r="K13" s="37">
        <v>2324</v>
      </c>
      <c r="L13" s="37">
        <v>66</v>
      </c>
      <c r="M13" s="37">
        <v>53</v>
      </c>
      <c r="N13" s="37">
        <v>0</v>
      </c>
      <c r="O13" s="37">
        <v>0</v>
      </c>
      <c r="P13" s="37">
        <v>0</v>
      </c>
      <c r="Q13" s="37">
        <v>48</v>
      </c>
      <c r="R13" s="37">
        <v>0</v>
      </c>
      <c r="S13" s="37">
        <v>0</v>
      </c>
      <c r="T13" s="37">
        <v>9054</v>
      </c>
      <c r="U13" s="37">
        <v>9</v>
      </c>
      <c r="V13" s="37">
        <v>0</v>
      </c>
    </row>
    <row r="14" spans="1:22" ht="12.75" customHeight="1" x14ac:dyDescent="0.25">
      <c r="A14" s="24" t="s">
        <v>2</v>
      </c>
      <c r="B14" s="24" t="s">
        <v>5</v>
      </c>
      <c r="C14" s="36">
        <f t="shared" si="1"/>
        <v>4815</v>
      </c>
      <c r="D14" s="37">
        <v>6</v>
      </c>
      <c r="E14" s="37">
        <v>0</v>
      </c>
      <c r="F14" s="37">
        <v>360</v>
      </c>
      <c r="G14" s="37">
        <v>7</v>
      </c>
      <c r="H14" s="37">
        <v>7</v>
      </c>
      <c r="I14" s="37">
        <v>1054</v>
      </c>
      <c r="J14" s="37">
        <v>6</v>
      </c>
      <c r="K14" s="37">
        <v>2300</v>
      </c>
      <c r="L14" s="37">
        <v>0</v>
      </c>
      <c r="M14" s="37">
        <v>6</v>
      </c>
      <c r="N14" s="37">
        <v>0</v>
      </c>
      <c r="O14" s="37">
        <v>96</v>
      </c>
      <c r="P14" s="37">
        <v>2</v>
      </c>
      <c r="Q14" s="37">
        <v>18</v>
      </c>
      <c r="R14" s="37">
        <v>0</v>
      </c>
      <c r="S14" s="37">
        <v>30</v>
      </c>
      <c r="T14" s="37">
        <v>829</v>
      </c>
      <c r="U14" s="37">
        <v>0</v>
      </c>
      <c r="V14" s="37">
        <v>94</v>
      </c>
    </row>
    <row r="15" spans="1:22" ht="12.75" customHeight="1" x14ac:dyDescent="0.25">
      <c r="A15" s="44" t="s">
        <v>81</v>
      </c>
      <c r="B15" s="24" t="s">
        <v>59</v>
      </c>
      <c r="C15" s="36">
        <f t="shared" si="1"/>
        <v>10724</v>
      </c>
      <c r="D15" s="37">
        <v>20</v>
      </c>
      <c r="E15" s="37">
        <v>0</v>
      </c>
      <c r="F15" s="37">
        <v>242</v>
      </c>
      <c r="G15" s="37">
        <v>22</v>
      </c>
      <c r="H15" s="37">
        <v>7</v>
      </c>
      <c r="I15" s="37">
        <v>2525</v>
      </c>
      <c r="J15" s="37">
        <v>0</v>
      </c>
      <c r="K15" s="37">
        <v>3439</v>
      </c>
      <c r="L15" s="37">
        <v>28</v>
      </c>
      <c r="M15" s="37">
        <v>108</v>
      </c>
      <c r="N15" s="37">
        <v>0</v>
      </c>
      <c r="O15" s="37">
        <v>58</v>
      </c>
      <c r="P15" s="37">
        <v>17</v>
      </c>
      <c r="Q15" s="37">
        <v>0</v>
      </c>
      <c r="R15" s="37">
        <v>0</v>
      </c>
      <c r="S15" s="37">
        <v>1</v>
      </c>
      <c r="T15" s="37">
        <v>4208</v>
      </c>
      <c r="U15" s="37">
        <v>4</v>
      </c>
      <c r="V15" s="37">
        <v>45</v>
      </c>
    </row>
    <row r="16" spans="1:22" ht="12.75" customHeight="1" x14ac:dyDescent="0.25">
      <c r="A16" s="24" t="s">
        <v>3</v>
      </c>
      <c r="B16" s="24" t="s">
        <v>60</v>
      </c>
      <c r="C16" s="36">
        <f t="shared" si="1"/>
        <v>9777</v>
      </c>
      <c r="D16" s="37">
        <v>0</v>
      </c>
      <c r="E16" s="37">
        <v>0</v>
      </c>
      <c r="F16" s="37">
        <v>296</v>
      </c>
      <c r="G16" s="37">
        <v>0</v>
      </c>
      <c r="H16" s="37">
        <v>2016</v>
      </c>
      <c r="I16" s="37">
        <v>6632</v>
      </c>
      <c r="J16" s="37">
        <v>100</v>
      </c>
      <c r="K16" s="37">
        <v>381</v>
      </c>
      <c r="L16" s="37">
        <v>0</v>
      </c>
      <c r="M16" s="37">
        <v>1</v>
      </c>
      <c r="N16" s="37">
        <v>0</v>
      </c>
      <c r="O16" s="37">
        <v>41</v>
      </c>
      <c r="P16" s="37">
        <v>4</v>
      </c>
      <c r="Q16" s="37">
        <v>10</v>
      </c>
      <c r="R16" s="37">
        <v>0</v>
      </c>
      <c r="S16" s="37">
        <v>46</v>
      </c>
      <c r="T16" s="37">
        <v>250</v>
      </c>
      <c r="U16" s="37">
        <v>0</v>
      </c>
      <c r="V16" s="37">
        <v>0</v>
      </c>
    </row>
    <row r="17" spans="1:22" ht="12.75" customHeight="1" x14ac:dyDescent="0.25">
      <c r="A17" s="24" t="s">
        <v>4</v>
      </c>
      <c r="B17" s="24" t="s">
        <v>61</v>
      </c>
      <c r="C17" s="36">
        <f t="shared" si="1"/>
        <v>4623</v>
      </c>
      <c r="D17" s="37">
        <v>73</v>
      </c>
      <c r="E17" s="37">
        <v>52</v>
      </c>
      <c r="F17" s="37">
        <v>861</v>
      </c>
      <c r="G17" s="37">
        <v>0</v>
      </c>
      <c r="H17" s="37">
        <v>1</v>
      </c>
      <c r="I17" s="37">
        <v>1218</v>
      </c>
      <c r="J17" s="37">
        <v>0</v>
      </c>
      <c r="K17" s="37">
        <v>572</v>
      </c>
      <c r="L17" s="37">
        <v>13</v>
      </c>
      <c r="M17" s="37">
        <v>0</v>
      </c>
      <c r="N17" s="37">
        <v>121</v>
      </c>
      <c r="O17" s="37">
        <v>135</v>
      </c>
      <c r="P17" s="37">
        <v>6</v>
      </c>
      <c r="Q17" s="37">
        <v>1</v>
      </c>
      <c r="R17" s="37">
        <v>0</v>
      </c>
      <c r="S17" s="37">
        <v>37</v>
      </c>
      <c r="T17" s="37">
        <v>1242</v>
      </c>
      <c r="U17" s="37">
        <v>283</v>
      </c>
      <c r="V17" s="37">
        <v>8</v>
      </c>
    </row>
    <row r="18" spans="1:22" ht="12.75" customHeight="1" x14ac:dyDescent="0.25">
      <c r="A18" s="24" t="s">
        <v>8</v>
      </c>
      <c r="B18" s="24" t="s">
        <v>69</v>
      </c>
      <c r="C18" s="36">
        <f t="shared" si="1"/>
        <v>41486</v>
      </c>
      <c r="D18" s="37">
        <v>4</v>
      </c>
      <c r="E18" s="37">
        <v>0</v>
      </c>
      <c r="F18" s="37">
        <v>22</v>
      </c>
      <c r="G18" s="37">
        <v>0</v>
      </c>
      <c r="H18" s="37">
        <v>3</v>
      </c>
      <c r="I18" s="37">
        <v>26312</v>
      </c>
      <c r="J18" s="37">
        <v>8</v>
      </c>
      <c r="K18" s="37">
        <v>8385</v>
      </c>
      <c r="L18" s="37">
        <v>8</v>
      </c>
      <c r="M18" s="37">
        <v>397</v>
      </c>
      <c r="N18" s="37">
        <v>0</v>
      </c>
      <c r="O18" s="37">
        <v>336</v>
      </c>
      <c r="P18" s="37">
        <v>2</v>
      </c>
      <c r="Q18" s="37">
        <v>18</v>
      </c>
      <c r="R18" s="37">
        <v>47</v>
      </c>
      <c r="S18" s="37">
        <v>2</v>
      </c>
      <c r="T18" s="37">
        <v>5746</v>
      </c>
      <c r="U18" s="37">
        <v>196</v>
      </c>
      <c r="V18" s="37">
        <v>0</v>
      </c>
    </row>
    <row r="19" spans="1:22" ht="12.75" customHeight="1" x14ac:dyDescent="0.25">
      <c r="A19" s="24" t="s">
        <v>9</v>
      </c>
      <c r="B19" s="24" t="s">
        <v>14</v>
      </c>
      <c r="C19" s="36">
        <f t="shared" si="1"/>
        <v>5663</v>
      </c>
      <c r="D19" s="38">
        <v>41</v>
      </c>
      <c r="E19" s="37">
        <v>0</v>
      </c>
      <c r="F19" s="38">
        <v>321</v>
      </c>
      <c r="G19" s="37">
        <v>0</v>
      </c>
      <c r="H19" s="38">
        <v>319</v>
      </c>
      <c r="I19" s="38">
        <v>410</v>
      </c>
      <c r="J19" s="37">
        <v>0</v>
      </c>
      <c r="K19" s="38">
        <v>1552</v>
      </c>
      <c r="L19" s="38">
        <v>155</v>
      </c>
      <c r="M19" s="38">
        <v>297</v>
      </c>
      <c r="N19" s="37">
        <v>0</v>
      </c>
      <c r="O19" s="38">
        <v>270</v>
      </c>
      <c r="P19" s="38">
        <v>148</v>
      </c>
      <c r="Q19" s="37">
        <v>0</v>
      </c>
      <c r="R19" s="37">
        <v>0</v>
      </c>
      <c r="S19" s="38">
        <v>148</v>
      </c>
      <c r="T19" s="38">
        <v>2002</v>
      </c>
      <c r="U19" s="37">
        <v>0</v>
      </c>
      <c r="V19" s="37">
        <v>0</v>
      </c>
    </row>
    <row r="20" spans="1:22" ht="12.75" customHeight="1" x14ac:dyDescent="0.25">
      <c r="A20" s="24" t="s">
        <v>39</v>
      </c>
      <c r="B20" s="24" t="s">
        <v>15</v>
      </c>
      <c r="C20" s="36">
        <f t="shared" si="1"/>
        <v>10020</v>
      </c>
      <c r="D20" s="38">
        <v>226</v>
      </c>
      <c r="E20" s="38">
        <v>120</v>
      </c>
      <c r="F20" s="38">
        <v>275</v>
      </c>
      <c r="G20" s="37">
        <v>0</v>
      </c>
      <c r="H20" s="38">
        <v>6</v>
      </c>
      <c r="I20" s="38">
        <v>9</v>
      </c>
      <c r="J20" s="37">
        <v>0</v>
      </c>
      <c r="K20" s="38">
        <v>286</v>
      </c>
      <c r="L20" s="38">
        <v>493</v>
      </c>
      <c r="M20" s="37">
        <v>0</v>
      </c>
      <c r="N20" s="38">
        <v>5</v>
      </c>
      <c r="O20" s="38">
        <v>2893</v>
      </c>
      <c r="P20" s="38">
        <v>4</v>
      </c>
      <c r="Q20" s="38">
        <v>14</v>
      </c>
      <c r="R20" s="37">
        <v>0</v>
      </c>
      <c r="S20" s="38">
        <v>77</v>
      </c>
      <c r="T20" s="38">
        <v>2121</v>
      </c>
      <c r="U20" s="38">
        <v>2710</v>
      </c>
      <c r="V20" s="38">
        <v>781</v>
      </c>
    </row>
    <row r="21" spans="1:22" ht="12.75" customHeight="1" x14ac:dyDescent="0.25">
      <c r="A21" s="24" t="s">
        <v>10</v>
      </c>
      <c r="B21" s="24" t="s">
        <v>62</v>
      </c>
      <c r="C21" s="36">
        <f t="shared" si="1"/>
        <v>1248</v>
      </c>
      <c r="D21" s="37">
        <v>0</v>
      </c>
      <c r="E21" s="37">
        <v>0</v>
      </c>
      <c r="F21" s="37">
        <v>72</v>
      </c>
      <c r="G21" s="37">
        <v>0</v>
      </c>
      <c r="H21" s="37">
        <v>13</v>
      </c>
      <c r="I21" s="37">
        <v>705</v>
      </c>
      <c r="J21" s="37">
        <v>1</v>
      </c>
      <c r="K21" s="37">
        <v>87</v>
      </c>
      <c r="L21" s="37">
        <v>0</v>
      </c>
      <c r="M21" s="37">
        <v>0</v>
      </c>
      <c r="N21" s="37">
        <v>0</v>
      </c>
      <c r="O21" s="37">
        <v>24</v>
      </c>
      <c r="P21" s="37">
        <v>0</v>
      </c>
      <c r="Q21" s="37">
        <v>0</v>
      </c>
      <c r="R21" s="37">
        <v>0</v>
      </c>
      <c r="S21" s="37">
        <v>306</v>
      </c>
      <c r="T21" s="37">
        <v>40</v>
      </c>
      <c r="U21" s="37">
        <v>0</v>
      </c>
      <c r="V21" s="37">
        <v>0</v>
      </c>
    </row>
    <row r="22" spans="1:22" ht="12.75" customHeight="1" x14ac:dyDescent="0.25">
      <c r="A22" s="24" t="s">
        <v>11</v>
      </c>
      <c r="B22" s="24" t="s">
        <v>16</v>
      </c>
      <c r="C22" s="36">
        <f t="shared" si="1"/>
        <v>1368</v>
      </c>
      <c r="D22" s="37">
        <v>0</v>
      </c>
      <c r="E22" s="37">
        <v>0</v>
      </c>
      <c r="F22" s="37">
        <v>277</v>
      </c>
      <c r="G22" s="37">
        <v>1</v>
      </c>
      <c r="H22" s="37">
        <v>0</v>
      </c>
      <c r="I22" s="37">
        <v>182</v>
      </c>
      <c r="J22" s="37">
        <v>0</v>
      </c>
      <c r="K22" s="37">
        <v>517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1</v>
      </c>
      <c r="R22" s="37">
        <v>0</v>
      </c>
      <c r="S22" s="37">
        <v>147</v>
      </c>
      <c r="T22" s="37">
        <v>243</v>
      </c>
      <c r="U22" s="37">
        <v>0</v>
      </c>
      <c r="V22" s="37">
        <v>0</v>
      </c>
    </row>
    <row r="23" spans="1:22" ht="12.75" customHeight="1" x14ac:dyDescent="0.25">
      <c r="A23" s="24" t="s">
        <v>40</v>
      </c>
      <c r="B23" s="24" t="s">
        <v>63</v>
      </c>
      <c r="C23" s="36">
        <f t="shared" si="1"/>
        <v>13724</v>
      </c>
      <c r="D23" s="37">
        <v>0</v>
      </c>
      <c r="E23" s="37">
        <v>0</v>
      </c>
      <c r="F23" s="37">
        <v>223</v>
      </c>
      <c r="G23" s="37">
        <v>0</v>
      </c>
      <c r="H23" s="37">
        <v>0</v>
      </c>
      <c r="I23" s="37">
        <v>0</v>
      </c>
      <c r="J23" s="37">
        <v>0</v>
      </c>
      <c r="K23" s="37">
        <v>6083</v>
      </c>
      <c r="L23" s="37">
        <v>6</v>
      </c>
      <c r="M23" s="37">
        <v>351</v>
      </c>
      <c r="N23" s="37">
        <v>0</v>
      </c>
      <c r="O23" s="37">
        <v>549</v>
      </c>
      <c r="P23" s="37">
        <v>0</v>
      </c>
      <c r="Q23" s="37">
        <v>0</v>
      </c>
      <c r="R23" s="37">
        <v>982</v>
      </c>
      <c r="S23" s="37">
        <v>0</v>
      </c>
      <c r="T23" s="37">
        <v>5071</v>
      </c>
      <c r="U23" s="37">
        <v>364</v>
      </c>
      <c r="V23" s="37">
        <v>95</v>
      </c>
    </row>
    <row r="24" spans="1:22" ht="12.75" customHeight="1" x14ac:dyDescent="0.25">
      <c r="A24" s="24" t="s">
        <v>12</v>
      </c>
      <c r="B24" s="24" t="s">
        <v>17</v>
      </c>
      <c r="C24" s="36">
        <f t="shared" si="1"/>
        <v>12347</v>
      </c>
      <c r="D24" s="37">
        <v>6</v>
      </c>
      <c r="E24" s="37">
        <v>0</v>
      </c>
      <c r="F24" s="37">
        <v>69</v>
      </c>
      <c r="G24" s="37">
        <v>69</v>
      </c>
      <c r="H24" s="37">
        <v>5</v>
      </c>
      <c r="I24" s="37">
        <v>5049</v>
      </c>
      <c r="J24" s="37">
        <v>0</v>
      </c>
      <c r="K24" s="37">
        <v>4312</v>
      </c>
      <c r="L24" s="37">
        <v>99</v>
      </c>
      <c r="M24" s="37">
        <v>124</v>
      </c>
      <c r="N24" s="37">
        <v>0</v>
      </c>
      <c r="O24" s="37">
        <v>550</v>
      </c>
      <c r="P24" s="37">
        <v>0</v>
      </c>
      <c r="Q24" s="37">
        <v>64</v>
      </c>
      <c r="R24" s="37">
        <v>0</v>
      </c>
      <c r="S24" s="37">
        <v>1</v>
      </c>
      <c r="T24" s="37">
        <v>1752</v>
      </c>
      <c r="U24" s="37">
        <v>19</v>
      </c>
      <c r="V24" s="37">
        <v>228</v>
      </c>
    </row>
    <row r="25" spans="1:22" ht="12.75" customHeight="1" x14ac:dyDescent="0.25">
      <c r="A25" s="24" t="s">
        <v>13</v>
      </c>
      <c r="B25" s="24" t="s">
        <v>18</v>
      </c>
      <c r="C25" s="36">
        <f t="shared" si="1"/>
        <v>5496</v>
      </c>
      <c r="D25" s="38">
        <v>27</v>
      </c>
      <c r="E25" s="37">
        <v>0</v>
      </c>
      <c r="F25" s="38">
        <v>0</v>
      </c>
      <c r="G25" s="38">
        <v>0</v>
      </c>
      <c r="H25" s="38">
        <v>0</v>
      </c>
      <c r="I25" s="38">
        <v>62</v>
      </c>
      <c r="J25" s="37">
        <v>0</v>
      </c>
      <c r="K25" s="38">
        <v>1149</v>
      </c>
      <c r="L25" s="38">
        <v>128</v>
      </c>
      <c r="M25" s="38">
        <v>330</v>
      </c>
      <c r="N25" s="37">
        <v>0</v>
      </c>
      <c r="O25" s="38">
        <v>462</v>
      </c>
      <c r="P25" s="38">
        <v>224</v>
      </c>
      <c r="Q25" s="38">
        <v>258</v>
      </c>
      <c r="R25" s="37">
        <v>0</v>
      </c>
      <c r="S25" s="38">
        <v>6</v>
      </c>
      <c r="T25" s="38">
        <v>2734</v>
      </c>
      <c r="U25" s="38">
        <v>43</v>
      </c>
      <c r="V25" s="38">
        <v>73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3" t="s">
        <v>73</v>
      </c>
      <c r="B28" s="8"/>
      <c r="C28" s="39"/>
      <c r="D28" s="39"/>
      <c r="E28" s="39"/>
      <c r="F28" s="39"/>
      <c r="G28" s="8"/>
      <c r="H28" s="39"/>
      <c r="I28" s="39"/>
      <c r="J28" s="39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3" t="s">
        <v>75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3" t="s">
        <v>77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41" t="s">
        <v>84</v>
      </c>
      <c r="B32" s="8"/>
      <c r="C32" s="40"/>
      <c r="D32" s="40"/>
      <c r="E32" s="40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>
      <c r="B35" s="6"/>
    </row>
    <row r="36" spans="1:22" ht="12.75" customHeight="1" x14ac:dyDescent="0.25"/>
    <row r="37" spans="1:22" ht="12.75" customHeight="1" x14ac:dyDescent="0.25"/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82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Feuil17">
    <pageSetUpPr fitToPage="1"/>
  </sheetPr>
  <dimension ref="A1:V37"/>
  <sheetViews>
    <sheetView zoomScaleNormal="100" workbookViewId="0"/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9.33203125" style="1" customWidth="1"/>
    <col min="4" max="4" width="7.83203125" style="1" customWidth="1"/>
    <col min="5" max="5" width="7.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83203125" style="1" customWidth="1"/>
    <col min="13" max="13" width="11.33203125" style="1" customWidth="1"/>
    <col min="14" max="14" width="9.5" style="1" customWidth="1"/>
    <col min="15" max="15" width="8.83203125" style="1" customWidth="1"/>
    <col min="16" max="16" width="8" style="1" customWidth="1"/>
    <col min="17" max="17" width="13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4" customFormat="1" ht="16.5" customHeight="1" x14ac:dyDescent="0.2">
      <c r="A1" s="3" t="s">
        <v>50</v>
      </c>
      <c r="B1" s="3"/>
      <c r="U1" s="5"/>
      <c r="V1" s="5" t="s">
        <v>54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5" t="s">
        <v>78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2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3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4" t="s">
        <v>35</v>
      </c>
    </row>
    <row r="7" spans="1:22" ht="12.75" customHeight="1" x14ac:dyDescent="0.25">
      <c r="A7" s="8"/>
      <c r="B7" s="18"/>
      <c r="C7" s="19"/>
      <c r="D7" s="25"/>
      <c r="E7" s="26"/>
      <c r="F7" s="26"/>
      <c r="G7" s="27" t="s">
        <v>37</v>
      </c>
      <c r="H7" s="26"/>
      <c r="I7" s="26"/>
      <c r="J7" s="26"/>
      <c r="K7" s="26"/>
      <c r="L7" s="28"/>
      <c r="M7" s="26"/>
      <c r="N7" s="26"/>
      <c r="O7" s="26"/>
      <c r="P7" s="26"/>
      <c r="Q7" s="26" t="s">
        <v>34</v>
      </c>
      <c r="R7" s="26"/>
      <c r="S7" s="26"/>
      <c r="T7" s="26"/>
      <c r="U7" s="26"/>
      <c r="V7" s="24" t="s">
        <v>36</v>
      </c>
    </row>
    <row r="8" spans="1:22" ht="3.75" customHeight="1" x14ac:dyDescent="0.25">
      <c r="A8" s="29"/>
      <c r="B8" s="30"/>
      <c r="C8" s="31"/>
      <c r="D8" s="32"/>
      <c r="E8" s="33"/>
      <c r="F8" s="33"/>
      <c r="G8" s="33"/>
      <c r="H8" s="33"/>
      <c r="I8" s="33"/>
      <c r="J8" s="33"/>
      <c r="K8" s="33"/>
      <c r="L8" s="34"/>
      <c r="M8" s="33"/>
      <c r="N8" s="33"/>
      <c r="O8" s="33"/>
      <c r="P8" s="33"/>
      <c r="Q8" s="33"/>
      <c r="R8" s="33"/>
      <c r="S8" s="33"/>
      <c r="T8" s="33"/>
      <c r="U8" s="33"/>
      <c r="V8" s="35"/>
    </row>
    <row r="9" spans="1:22" ht="3.75" customHeight="1" x14ac:dyDescent="0.25">
      <c r="A9" s="15"/>
      <c r="B9" s="15"/>
      <c r="C9" s="31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ht="12.75" customHeight="1" x14ac:dyDescent="0.25">
      <c r="A10" s="19" t="s">
        <v>1</v>
      </c>
      <c r="B10" s="19"/>
      <c r="C10" s="36">
        <f>SUM(C11:C25)</f>
        <v>204839</v>
      </c>
      <c r="D10" s="36">
        <f>SUM(D11:D25)</f>
        <v>792</v>
      </c>
      <c r="E10" s="36">
        <f t="shared" ref="E10:V10" si="0">SUM(E11:E25)</f>
        <v>422</v>
      </c>
      <c r="F10" s="36">
        <f t="shared" si="0"/>
        <v>9486</v>
      </c>
      <c r="G10" s="36">
        <f t="shared" si="0"/>
        <v>461</v>
      </c>
      <c r="H10" s="36">
        <f t="shared" si="0"/>
        <v>25287</v>
      </c>
      <c r="I10" s="36">
        <f t="shared" si="0"/>
        <v>36676</v>
      </c>
      <c r="J10" s="36">
        <f t="shared" si="0"/>
        <v>194</v>
      </c>
      <c r="K10" s="36">
        <f t="shared" si="0"/>
        <v>40418</v>
      </c>
      <c r="L10" s="36">
        <f t="shared" si="0"/>
        <v>1144</v>
      </c>
      <c r="M10" s="36">
        <f t="shared" si="0"/>
        <v>2110</v>
      </c>
      <c r="N10" s="36">
        <f t="shared" si="0"/>
        <v>187</v>
      </c>
      <c r="O10" s="36">
        <f t="shared" si="0"/>
        <v>6806</v>
      </c>
      <c r="P10" s="36">
        <f t="shared" si="0"/>
        <v>324</v>
      </c>
      <c r="Q10" s="36">
        <f t="shared" si="0"/>
        <v>268</v>
      </c>
      <c r="R10" s="36">
        <f t="shared" si="0"/>
        <v>1041</v>
      </c>
      <c r="S10" s="36">
        <f t="shared" si="0"/>
        <v>801</v>
      </c>
      <c r="T10" s="36">
        <f t="shared" si="0"/>
        <v>70676</v>
      </c>
      <c r="U10" s="36">
        <f t="shared" si="0"/>
        <v>5576</v>
      </c>
      <c r="V10" s="36">
        <f t="shared" si="0"/>
        <v>2170</v>
      </c>
    </row>
    <row r="11" spans="1:22" ht="12.75" customHeight="1" x14ac:dyDescent="0.25">
      <c r="A11" s="24" t="s">
        <v>55</v>
      </c>
      <c r="B11" s="24" t="s">
        <v>56</v>
      </c>
      <c r="C11" s="36">
        <f>SUM(D11:V11)</f>
        <v>55211</v>
      </c>
      <c r="D11" s="37">
        <v>0</v>
      </c>
      <c r="E11" s="37">
        <v>0</v>
      </c>
      <c r="F11" s="37">
        <v>4041</v>
      </c>
      <c r="G11" s="37">
        <v>0</v>
      </c>
      <c r="H11" s="37">
        <v>23243</v>
      </c>
      <c r="I11" s="37">
        <v>567</v>
      </c>
      <c r="J11" s="37">
        <v>0</v>
      </c>
      <c r="K11" s="37">
        <v>7658</v>
      </c>
      <c r="L11" s="37">
        <v>0</v>
      </c>
      <c r="M11" s="37">
        <v>0</v>
      </c>
      <c r="N11" s="37">
        <v>0</v>
      </c>
      <c r="O11" s="37">
        <v>158</v>
      </c>
      <c r="P11" s="37">
        <v>0</v>
      </c>
      <c r="Q11" s="37">
        <v>0</v>
      </c>
      <c r="R11" s="37">
        <v>0</v>
      </c>
      <c r="S11" s="37">
        <v>40</v>
      </c>
      <c r="T11" s="37">
        <v>19167</v>
      </c>
      <c r="U11" s="37">
        <v>0</v>
      </c>
      <c r="V11" s="37">
        <v>337</v>
      </c>
    </row>
    <row r="12" spans="1:22" ht="12.75" customHeight="1" x14ac:dyDescent="0.25">
      <c r="A12" s="24" t="s">
        <v>38</v>
      </c>
      <c r="B12" s="24" t="s">
        <v>57</v>
      </c>
      <c r="C12" s="36">
        <f t="shared" ref="C12:C25" si="1">SUM(D12:V12)</f>
        <v>18405</v>
      </c>
      <c r="D12" s="37">
        <v>0</v>
      </c>
      <c r="E12" s="37">
        <v>0</v>
      </c>
      <c r="F12" s="37">
        <v>1567</v>
      </c>
      <c r="G12" s="37">
        <v>0</v>
      </c>
      <c r="H12" s="37">
        <v>463</v>
      </c>
      <c r="I12" s="37">
        <v>0</v>
      </c>
      <c r="J12" s="37">
        <v>0</v>
      </c>
      <c r="K12" s="37">
        <v>8246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8129</v>
      </c>
      <c r="U12" s="37">
        <v>0</v>
      </c>
      <c r="V12" s="37">
        <v>0</v>
      </c>
    </row>
    <row r="13" spans="1:22" ht="12.75" customHeight="1" x14ac:dyDescent="0.25">
      <c r="A13" s="8" t="s">
        <v>80</v>
      </c>
      <c r="B13" s="24" t="s">
        <v>58</v>
      </c>
      <c r="C13" s="36">
        <f t="shared" si="1"/>
        <v>17153</v>
      </c>
      <c r="D13" s="37">
        <v>148</v>
      </c>
      <c r="E13" s="37">
        <v>0</v>
      </c>
      <c r="F13" s="37">
        <v>400</v>
      </c>
      <c r="G13" s="37">
        <v>406</v>
      </c>
      <c r="H13" s="37">
        <v>23</v>
      </c>
      <c r="I13" s="37">
        <v>4345</v>
      </c>
      <c r="J13" s="37">
        <v>0</v>
      </c>
      <c r="K13" s="37">
        <v>2331</v>
      </c>
      <c r="L13" s="37">
        <v>43</v>
      </c>
      <c r="M13" s="37">
        <v>27</v>
      </c>
      <c r="N13" s="37">
        <v>0</v>
      </c>
      <c r="O13" s="37">
        <v>2</v>
      </c>
      <c r="P13" s="37">
        <v>11</v>
      </c>
      <c r="Q13" s="37">
        <v>0</v>
      </c>
      <c r="R13" s="37">
        <v>0</v>
      </c>
      <c r="S13" s="37">
        <v>1</v>
      </c>
      <c r="T13" s="37">
        <v>9397</v>
      </c>
      <c r="U13" s="37">
        <v>6</v>
      </c>
      <c r="V13" s="37">
        <v>13</v>
      </c>
    </row>
    <row r="14" spans="1:22" ht="12.75" customHeight="1" x14ac:dyDescent="0.25">
      <c r="A14" s="24" t="s">
        <v>2</v>
      </c>
      <c r="B14" s="24" t="s">
        <v>5</v>
      </c>
      <c r="C14" s="36">
        <f t="shared" si="1"/>
        <v>2697</v>
      </c>
      <c r="D14" s="37">
        <v>0</v>
      </c>
      <c r="E14" s="37">
        <v>0</v>
      </c>
      <c r="F14" s="37">
        <v>448</v>
      </c>
      <c r="G14" s="37">
        <v>3</v>
      </c>
      <c r="H14" s="37">
        <v>143</v>
      </c>
      <c r="I14" s="37">
        <v>877</v>
      </c>
      <c r="J14" s="37">
        <v>6</v>
      </c>
      <c r="K14" s="37">
        <v>890</v>
      </c>
      <c r="L14" s="37">
        <v>0</v>
      </c>
      <c r="M14" s="37">
        <v>2</v>
      </c>
      <c r="N14" s="37">
        <v>0</v>
      </c>
      <c r="O14" s="37">
        <v>77</v>
      </c>
      <c r="P14" s="37">
        <v>0</v>
      </c>
      <c r="Q14" s="37">
        <v>2</v>
      </c>
      <c r="R14" s="37">
        <v>0</v>
      </c>
      <c r="S14" s="37">
        <v>2</v>
      </c>
      <c r="T14" s="37">
        <v>247</v>
      </c>
      <c r="U14" s="37">
        <v>0</v>
      </c>
      <c r="V14" s="37">
        <v>0</v>
      </c>
    </row>
    <row r="15" spans="1:22" ht="12.75" customHeight="1" x14ac:dyDescent="0.25">
      <c r="A15" s="44" t="s">
        <v>81</v>
      </c>
      <c r="B15" s="24" t="s">
        <v>59</v>
      </c>
      <c r="C15" s="36">
        <f t="shared" si="1"/>
        <v>20718</v>
      </c>
      <c r="D15" s="37">
        <v>108</v>
      </c>
      <c r="E15" s="37">
        <v>0</v>
      </c>
      <c r="F15" s="37">
        <v>709</v>
      </c>
      <c r="G15" s="37">
        <v>40</v>
      </c>
      <c r="H15" s="37">
        <v>3</v>
      </c>
      <c r="I15" s="37">
        <v>4510</v>
      </c>
      <c r="J15" s="37">
        <v>0</v>
      </c>
      <c r="K15" s="37">
        <v>5214</v>
      </c>
      <c r="L15" s="37">
        <v>93</v>
      </c>
      <c r="M15" s="37">
        <v>579</v>
      </c>
      <c r="N15" s="37">
        <v>0</v>
      </c>
      <c r="O15" s="37">
        <v>2283</v>
      </c>
      <c r="P15" s="37">
        <v>140</v>
      </c>
      <c r="Q15" s="37">
        <v>0</v>
      </c>
      <c r="R15" s="37">
        <v>0</v>
      </c>
      <c r="S15" s="37">
        <v>282</v>
      </c>
      <c r="T15" s="37">
        <v>6549</v>
      </c>
      <c r="U15" s="37">
        <v>0</v>
      </c>
      <c r="V15" s="37">
        <v>208</v>
      </c>
    </row>
    <row r="16" spans="1:22" ht="12.75" customHeight="1" x14ac:dyDescent="0.25">
      <c r="A16" s="24" t="s">
        <v>3</v>
      </c>
      <c r="B16" s="24" t="s">
        <v>60</v>
      </c>
      <c r="C16" s="36">
        <f t="shared" si="1"/>
        <v>5851</v>
      </c>
      <c r="D16" s="37">
        <v>0</v>
      </c>
      <c r="E16" s="37">
        <v>0</v>
      </c>
      <c r="F16" s="37">
        <v>497</v>
      </c>
      <c r="G16" s="37">
        <v>0</v>
      </c>
      <c r="H16" s="37">
        <v>949</v>
      </c>
      <c r="I16" s="37">
        <v>3066</v>
      </c>
      <c r="J16" s="37">
        <v>177</v>
      </c>
      <c r="K16" s="37">
        <v>677</v>
      </c>
      <c r="L16" s="37">
        <v>0</v>
      </c>
      <c r="M16" s="37">
        <v>0</v>
      </c>
      <c r="N16" s="37">
        <v>0</v>
      </c>
      <c r="O16" s="37">
        <v>31</v>
      </c>
      <c r="P16" s="37">
        <v>0</v>
      </c>
      <c r="Q16" s="37">
        <v>4</v>
      </c>
      <c r="R16" s="37">
        <v>0</v>
      </c>
      <c r="S16" s="37">
        <v>0</v>
      </c>
      <c r="T16" s="37">
        <v>450</v>
      </c>
      <c r="U16" s="37">
        <v>0</v>
      </c>
      <c r="V16" s="37">
        <v>0</v>
      </c>
    </row>
    <row r="17" spans="1:22" ht="12.75" customHeight="1" x14ac:dyDescent="0.25">
      <c r="A17" s="24" t="s">
        <v>4</v>
      </c>
      <c r="B17" s="24" t="s">
        <v>61</v>
      </c>
      <c r="C17" s="36">
        <f t="shared" si="1"/>
        <v>4738</v>
      </c>
      <c r="D17" s="37">
        <v>48</v>
      </c>
      <c r="E17" s="37">
        <v>166</v>
      </c>
      <c r="F17" s="37">
        <v>568</v>
      </c>
      <c r="G17" s="37">
        <v>0</v>
      </c>
      <c r="H17" s="37">
        <v>4</v>
      </c>
      <c r="I17" s="37">
        <v>1845</v>
      </c>
      <c r="J17" s="37">
        <v>0</v>
      </c>
      <c r="K17" s="37">
        <v>526</v>
      </c>
      <c r="L17" s="37">
        <v>14</v>
      </c>
      <c r="M17" s="37">
        <v>0</v>
      </c>
      <c r="N17" s="37">
        <v>181</v>
      </c>
      <c r="O17" s="37">
        <v>140</v>
      </c>
      <c r="P17" s="37">
        <v>0</v>
      </c>
      <c r="Q17" s="37">
        <v>0</v>
      </c>
      <c r="R17" s="37">
        <v>0</v>
      </c>
      <c r="S17" s="37">
        <v>31</v>
      </c>
      <c r="T17" s="37">
        <v>1092</v>
      </c>
      <c r="U17" s="37">
        <v>110</v>
      </c>
      <c r="V17" s="37">
        <v>13</v>
      </c>
    </row>
    <row r="18" spans="1:22" ht="12.75" customHeight="1" x14ac:dyDescent="0.25">
      <c r="A18" s="24" t="s">
        <v>8</v>
      </c>
      <c r="B18" s="24" t="s">
        <v>69</v>
      </c>
      <c r="C18" s="36">
        <f t="shared" si="1"/>
        <v>29787</v>
      </c>
      <c r="D18" s="37">
        <v>10</v>
      </c>
      <c r="E18" s="37">
        <v>0</v>
      </c>
      <c r="F18" s="37">
        <v>36</v>
      </c>
      <c r="G18" s="37">
        <v>0</v>
      </c>
      <c r="H18" s="37">
        <v>4</v>
      </c>
      <c r="I18" s="37">
        <v>13463</v>
      </c>
      <c r="J18" s="37">
        <v>4</v>
      </c>
      <c r="K18" s="37">
        <v>6023</v>
      </c>
      <c r="L18" s="37">
        <v>24</v>
      </c>
      <c r="M18" s="37">
        <v>363</v>
      </c>
      <c r="N18" s="37">
        <v>0</v>
      </c>
      <c r="O18" s="37">
        <v>250</v>
      </c>
      <c r="P18" s="37">
        <v>3</v>
      </c>
      <c r="Q18" s="37">
        <v>19</v>
      </c>
      <c r="R18" s="37">
        <v>65</v>
      </c>
      <c r="S18" s="37">
        <v>0</v>
      </c>
      <c r="T18" s="37">
        <v>9124</v>
      </c>
      <c r="U18" s="37">
        <v>399</v>
      </c>
      <c r="V18" s="37">
        <v>0</v>
      </c>
    </row>
    <row r="19" spans="1:22" ht="12.75" customHeight="1" x14ac:dyDescent="0.25">
      <c r="A19" s="24" t="s">
        <v>9</v>
      </c>
      <c r="B19" s="24" t="s">
        <v>14</v>
      </c>
      <c r="C19" s="36">
        <f t="shared" si="1"/>
        <v>5397</v>
      </c>
      <c r="D19" s="38">
        <v>51</v>
      </c>
      <c r="E19" s="37">
        <v>0</v>
      </c>
      <c r="F19" s="38">
        <v>331</v>
      </c>
      <c r="G19" s="37">
        <v>0</v>
      </c>
      <c r="H19" s="38">
        <v>420</v>
      </c>
      <c r="I19" s="38">
        <v>305</v>
      </c>
      <c r="J19" s="37">
        <v>0</v>
      </c>
      <c r="K19" s="38">
        <v>1169</v>
      </c>
      <c r="L19" s="38">
        <v>190</v>
      </c>
      <c r="M19" s="38">
        <v>348</v>
      </c>
      <c r="N19" s="37">
        <v>0</v>
      </c>
      <c r="O19" s="38">
        <v>316</v>
      </c>
      <c r="P19" s="38">
        <v>66</v>
      </c>
      <c r="Q19" s="37">
        <v>0</v>
      </c>
      <c r="R19" s="37">
        <v>0</v>
      </c>
      <c r="S19" s="38">
        <v>0</v>
      </c>
      <c r="T19" s="38">
        <v>2201</v>
      </c>
      <c r="U19" s="37">
        <v>0</v>
      </c>
      <c r="V19" s="37">
        <v>0</v>
      </c>
    </row>
    <row r="20" spans="1:22" ht="12.75" customHeight="1" x14ac:dyDescent="0.25">
      <c r="A20" s="24" t="s">
        <v>39</v>
      </c>
      <c r="B20" s="24" t="s">
        <v>15</v>
      </c>
      <c r="C20" s="36">
        <f t="shared" si="1"/>
        <v>13215</v>
      </c>
      <c r="D20" s="38">
        <v>422</v>
      </c>
      <c r="E20" s="38">
        <v>256</v>
      </c>
      <c r="F20" s="38">
        <v>304</v>
      </c>
      <c r="G20" s="37">
        <v>0</v>
      </c>
      <c r="H20" s="38">
        <v>26</v>
      </c>
      <c r="I20" s="38">
        <v>33</v>
      </c>
      <c r="J20" s="37">
        <v>0</v>
      </c>
      <c r="K20" s="38">
        <v>202</v>
      </c>
      <c r="L20" s="38">
        <v>525</v>
      </c>
      <c r="M20" s="37">
        <v>0</v>
      </c>
      <c r="N20" s="38">
        <v>6</v>
      </c>
      <c r="O20" s="38">
        <v>2378</v>
      </c>
      <c r="P20" s="38">
        <v>17</v>
      </c>
      <c r="Q20" s="38">
        <v>0</v>
      </c>
      <c r="R20" s="37">
        <v>0</v>
      </c>
      <c r="S20" s="38">
        <v>55</v>
      </c>
      <c r="T20" s="38">
        <v>2744</v>
      </c>
      <c r="U20" s="38">
        <v>4892</v>
      </c>
      <c r="V20" s="38">
        <v>1355</v>
      </c>
    </row>
    <row r="21" spans="1:22" ht="12.75" customHeight="1" x14ac:dyDescent="0.25">
      <c r="A21" s="24" t="s">
        <v>10</v>
      </c>
      <c r="B21" s="24" t="s">
        <v>62</v>
      </c>
      <c r="C21" s="36">
        <f t="shared" si="1"/>
        <v>1603</v>
      </c>
      <c r="D21" s="37">
        <v>0</v>
      </c>
      <c r="E21" s="37">
        <v>0</v>
      </c>
      <c r="F21" s="37">
        <v>155</v>
      </c>
      <c r="G21" s="37">
        <v>0</v>
      </c>
      <c r="H21" s="37">
        <v>8</v>
      </c>
      <c r="I21" s="37">
        <v>878</v>
      </c>
      <c r="J21" s="37">
        <v>7</v>
      </c>
      <c r="K21" s="37">
        <v>131</v>
      </c>
      <c r="L21" s="37">
        <v>0</v>
      </c>
      <c r="M21" s="37">
        <v>0</v>
      </c>
      <c r="N21" s="37">
        <v>0</v>
      </c>
      <c r="O21" s="37">
        <v>36</v>
      </c>
      <c r="P21" s="37">
        <v>0</v>
      </c>
      <c r="Q21" s="37">
        <v>9</v>
      </c>
      <c r="R21" s="37">
        <v>0</v>
      </c>
      <c r="S21" s="37">
        <v>287</v>
      </c>
      <c r="T21" s="37">
        <v>92</v>
      </c>
      <c r="U21" s="37">
        <v>0</v>
      </c>
      <c r="V21" s="37">
        <v>0</v>
      </c>
    </row>
    <row r="22" spans="1:22" ht="12.75" customHeight="1" x14ac:dyDescent="0.25">
      <c r="A22" s="24" t="s">
        <v>11</v>
      </c>
      <c r="B22" s="24" t="s">
        <v>16</v>
      </c>
      <c r="C22" s="36">
        <f t="shared" si="1"/>
        <v>807</v>
      </c>
      <c r="D22" s="37">
        <v>0</v>
      </c>
      <c r="E22" s="37">
        <v>0</v>
      </c>
      <c r="F22" s="37">
        <v>184</v>
      </c>
      <c r="G22" s="37">
        <v>1</v>
      </c>
      <c r="H22" s="37">
        <v>1</v>
      </c>
      <c r="I22" s="37">
        <v>106</v>
      </c>
      <c r="J22" s="37">
        <v>0</v>
      </c>
      <c r="K22" s="37">
        <v>241</v>
      </c>
      <c r="L22" s="37">
        <v>0</v>
      </c>
      <c r="M22" s="37">
        <v>1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97</v>
      </c>
      <c r="T22" s="37">
        <v>176</v>
      </c>
      <c r="U22" s="37">
        <v>0</v>
      </c>
      <c r="V22" s="37">
        <v>0</v>
      </c>
    </row>
    <row r="23" spans="1:22" ht="12.75" customHeight="1" x14ac:dyDescent="0.25">
      <c r="A23" s="24" t="s">
        <v>40</v>
      </c>
      <c r="B23" s="24" t="s">
        <v>63</v>
      </c>
      <c r="C23" s="36">
        <f t="shared" si="1"/>
        <v>11527</v>
      </c>
      <c r="D23" s="37">
        <v>0</v>
      </c>
      <c r="E23" s="37">
        <v>0</v>
      </c>
      <c r="F23" s="37">
        <v>209</v>
      </c>
      <c r="G23" s="37">
        <v>0</v>
      </c>
      <c r="H23" s="37">
        <v>0</v>
      </c>
      <c r="I23" s="37">
        <v>0</v>
      </c>
      <c r="J23" s="37">
        <v>0</v>
      </c>
      <c r="K23" s="37">
        <v>4943</v>
      </c>
      <c r="L23" s="37">
        <v>6</v>
      </c>
      <c r="M23" s="37">
        <v>400</v>
      </c>
      <c r="N23" s="37">
        <v>0</v>
      </c>
      <c r="O23" s="37">
        <v>416</v>
      </c>
      <c r="P23" s="37">
        <v>0</v>
      </c>
      <c r="Q23" s="37">
        <v>0</v>
      </c>
      <c r="R23" s="37">
        <v>976</v>
      </c>
      <c r="S23" s="37">
        <v>0</v>
      </c>
      <c r="T23" s="37">
        <v>4344</v>
      </c>
      <c r="U23" s="37">
        <v>130</v>
      </c>
      <c r="V23" s="37">
        <v>103</v>
      </c>
    </row>
    <row r="24" spans="1:22" ht="12.75" customHeight="1" x14ac:dyDescent="0.25">
      <c r="A24" s="24" t="s">
        <v>12</v>
      </c>
      <c r="B24" s="24" t="s">
        <v>17</v>
      </c>
      <c r="C24" s="36">
        <f t="shared" si="1"/>
        <v>12754</v>
      </c>
      <c r="D24" s="37">
        <v>4</v>
      </c>
      <c r="E24" s="37">
        <v>0</v>
      </c>
      <c r="F24" s="37">
        <v>31</v>
      </c>
      <c r="G24" s="37">
        <v>10</v>
      </c>
      <c r="H24" s="37">
        <v>0</v>
      </c>
      <c r="I24" s="37">
        <v>6471</v>
      </c>
      <c r="J24" s="37">
        <v>0</v>
      </c>
      <c r="K24" s="37">
        <v>1361</v>
      </c>
      <c r="L24" s="37">
        <v>163</v>
      </c>
      <c r="M24" s="37">
        <v>220</v>
      </c>
      <c r="N24" s="37">
        <v>0</v>
      </c>
      <c r="O24" s="37">
        <v>359</v>
      </c>
      <c r="P24" s="37">
        <v>0</v>
      </c>
      <c r="Q24" s="37">
        <v>108</v>
      </c>
      <c r="R24" s="37">
        <v>0</v>
      </c>
      <c r="S24" s="37">
        <v>1</v>
      </c>
      <c r="T24" s="37">
        <v>3944</v>
      </c>
      <c r="U24" s="37">
        <v>15</v>
      </c>
      <c r="V24" s="37">
        <v>67</v>
      </c>
    </row>
    <row r="25" spans="1:22" ht="12.75" customHeight="1" x14ac:dyDescent="0.25">
      <c r="A25" s="24" t="s">
        <v>13</v>
      </c>
      <c r="B25" s="24" t="s">
        <v>18</v>
      </c>
      <c r="C25" s="36">
        <f t="shared" si="1"/>
        <v>4976</v>
      </c>
      <c r="D25" s="38">
        <v>1</v>
      </c>
      <c r="E25" s="37">
        <v>0</v>
      </c>
      <c r="F25" s="38">
        <v>6</v>
      </c>
      <c r="G25" s="38">
        <v>1</v>
      </c>
      <c r="H25" s="38">
        <v>0</v>
      </c>
      <c r="I25" s="38">
        <v>210</v>
      </c>
      <c r="J25" s="37">
        <v>0</v>
      </c>
      <c r="K25" s="38">
        <v>806</v>
      </c>
      <c r="L25" s="38">
        <v>86</v>
      </c>
      <c r="M25" s="38">
        <v>170</v>
      </c>
      <c r="N25" s="37">
        <v>0</v>
      </c>
      <c r="O25" s="38">
        <v>360</v>
      </c>
      <c r="P25" s="38">
        <v>87</v>
      </c>
      <c r="Q25" s="38">
        <v>126</v>
      </c>
      <c r="R25" s="37">
        <v>0</v>
      </c>
      <c r="S25" s="38">
        <v>5</v>
      </c>
      <c r="T25" s="38">
        <v>3020</v>
      </c>
      <c r="U25" s="38">
        <v>24</v>
      </c>
      <c r="V25" s="38">
        <v>74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3" t="s">
        <v>73</v>
      </c>
      <c r="B28" s="8"/>
      <c r="C28" s="39"/>
      <c r="D28" s="39"/>
      <c r="E28" s="39"/>
      <c r="F28" s="39"/>
      <c r="G28" s="8"/>
      <c r="H28" s="39"/>
      <c r="I28" s="39"/>
      <c r="J28" s="39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3" t="s">
        <v>75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3" t="s">
        <v>77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41" t="s">
        <v>84</v>
      </c>
      <c r="B32" s="8"/>
      <c r="C32" s="40"/>
      <c r="D32" s="40"/>
      <c r="E32" s="40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>
      <c r="B35" s="6"/>
    </row>
    <row r="36" spans="1:22" ht="12.75" customHeight="1" x14ac:dyDescent="0.25"/>
    <row r="37" spans="1:22" ht="12.75" customHeight="1" x14ac:dyDescent="0.25"/>
  </sheetData>
  <phoneticPr fontId="4" type="noConversion"/>
  <pageMargins left="0.39370078740157483" right="0.39370078740157483" top="0.39370078740157483" bottom="0.39370078740157483" header="0.51181102362204722" footer="0.51181102362204722"/>
  <pageSetup paperSize="9" scale="82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Feuil18">
    <pageSetUpPr fitToPage="1"/>
  </sheetPr>
  <dimension ref="A1:V37"/>
  <sheetViews>
    <sheetView zoomScaleNormal="100" workbookViewId="0"/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9.33203125" style="1" customWidth="1"/>
    <col min="4" max="4" width="7.83203125" style="1" customWidth="1"/>
    <col min="5" max="5" width="7.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83203125" style="1" customWidth="1"/>
    <col min="13" max="13" width="11.33203125" style="1" customWidth="1"/>
    <col min="14" max="14" width="9.5" style="1" customWidth="1"/>
    <col min="15" max="15" width="8.83203125" style="1" customWidth="1"/>
    <col min="16" max="16" width="8" style="1" customWidth="1"/>
    <col min="17" max="17" width="13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4" customFormat="1" ht="16.5" customHeight="1" x14ac:dyDescent="0.2">
      <c r="A1" s="3" t="s">
        <v>51</v>
      </c>
      <c r="B1" s="3"/>
      <c r="U1" s="5"/>
      <c r="V1" s="5" t="s">
        <v>54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5" t="s">
        <v>78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2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3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4" t="s">
        <v>35</v>
      </c>
    </row>
    <row r="7" spans="1:22" ht="12.75" customHeight="1" x14ac:dyDescent="0.25">
      <c r="A7" s="8"/>
      <c r="B7" s="18"/>
      <c r="C7" s="19"/>
      <c r="D7" s="25"/>
      <c r="E7" s="26"/>
      <c r="F7" s="26"/>
      <c r="G7" s="27" t="s">
        <v>37</v>
      </c>
      <c r="H7" s="26"/>
      <c r="I7" s="26"/>
      <c r="J7" s="26"/>
      <c r="K7" s="26"/>
      <c r="L7" s="28"/>
      <c r="M7" s="26"/>
      <c r="N7" s="26"/>
      <c r="O7" s="26"/>
      <c r="P7" s="26"/>
      <c r="Q7" s="26" t="s">
        <v>34</v>
      </c>
      <c r="R7" s="26"/>
      <c r="S7" s="26"/>
      <c r="T7" s="26"/>
      <c r="U7" s="26"/>
      <c r="V7" s="24" t="s">
        <v>36</v>
      </c>
    </row>
    <row r="8" spans="1:22" ht="3.75" customHeight="1" x14ac:dyDescent="0.25">
      <c r="A8" s="29"/>
      <c r="B8" s="30"/>
      <c r="C8" s="31"/>
      <c r="D8" s="32"/>
      <c r="E8" s="33"/>
      <c r="F8" s="33"/>
      <c r="G8" s="33"/>
      <c r="H8" s="33"/>
      <c r="I8" s="33"/>
      <c r="J8" s="33"/>
      <c r="K8" s="33"/>
      <c r="L8" s="34"/>
      <c r="M8" s="33"/>
      <c r="N8" s="33"/>
      <c r="O8" s="33"/>
      <c r="P8" s="33"/>
      <c r="Q8" s="33"/>
      <c r="R8" s="33"/>
      <c r="S8" s="33"/>
      <c r="T8" s="33"/>
      <c r="U8" s="33"/>
      <c r="V8" s="35"/>
    </row>
    <row r="9" spans="1:22" ht="3.75" customHeight="1" x14ac:dyDescent="0.25">
      <c r="A9" s="15"/>
      <c r="B9" s="15"/>
      <c r="C9" s="31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ht="12.75" customHeight="1" x14ac:dyDescent="0.25">
      <c r="A10" s="19" t="s">
        <v>1</v>
      </c>
      <c r="B10" s="19"/>
      <c r="C10" s="36">
        <f>SUM(C11:C25)</f>
        <v>242371</v>
      </c>
      <c r="D10" s="36">
        <f>SUM(D11:D25)</f>
        <v>948</v>
      </c>
      <c r="E10" s="36">
        <f t="shared" ref="E10:V10" si="0">SUM(E11:E25)</f>
        <v>143</v>
      </c>
      <c r="F10" s="36">
        <f t="shared" si="0"/>
        <v>11635</v>
      </c>
      <c r="G10" s="36">
        <f t="shared" si="0"/>
        <v>612</v>
      </c>
      <c r="H10" s="36">
        <f t="shared" si="0"/>
        <v>22019</v>
      </c>
      <c r="I10" s="36">
        <f t="shared" si="0"/>
        <v>45796</v>
      </c>
      <c r="J10" s="36">
        <f t="shared" si="0"/>
        <v>145</v>
      </c>
      <c r="K10" s="36">
        <f t="shared" si="0"/>
        <v>30516</v>
      </c>
      <c r="L10" s="36">
        <f t="shared" si="0"/>
        <v>1878</v>
      </c>
      <c r="M10" s="36">
        <f t="shared" si="0"/>
        <v>2389</v>
      </c>
      <c r="N10" s="36">
        <f t="shared" si="0"/>
        <v>23</v>
      </c>
      <c r="O10" s="36">
        <f t="shared" si="0"/>
        <v>4907</v>
      </c>
      <c r="P10" s="36">
        <f t="shared" si="0"/>
        <v>323</v>
      </c>
      <c r="Q10" s="36">
        <f t="shared" si="0"/>
        <v>1843</v>
      </c>
      <c r="R10" s="36">
        <f t="shared" si="0"/>
        <v>457</v>
      </c>
      <c r="S10" s="36">
        <f t="shared" si="0"/>
        <v>2730</v>
      </c>
      <c r="T10" s="36">
        <f t="shared" si="0"/>
        <v>107660</v>
      </c>
      <c r="U10" s="36">
        <f t="shared" si="0"/>
        <v>5705</v>
      </c>
      <c r="V10" s="36">
        <f t="shared" si="0"/>
        <v>2642</v>
      </c>
    </row>
    <row r="11" spans="1:22" ht="12.75" customHeight="1" x14ac:dyDescent="0.25">
      <c r="A11" s="24" t="s">
        <v>55</v>
      </c>
      <c r="B11" s="24" t="s">
        <v>56</v>
      </c>
      <c r="C11" s="36">
        <f>SUM(D11:V11)</f>
        <v>75382</v>
      </c>
      <c r="D11" s="37">
        <v>0</v>
      </c>
      <c r="E11" s="37">
        <v>0</v>
      </c>
      <c r="F11" s="37">
        <v>5152</v>
      </c>
      <c r="G11" s="37">
        <v>0</v>
      </c>
      <c r="H11" s="37">
        <v>18909</v>
      </c>
      <c r="I11" s="37">
        <v>643</v>
      </c>
      <c r="J11" s="37">
        <v>0</v>
      </c>
      <c r="K11" s="37">
        <v>3447</v>
      </c>
      <c r="L11" s="37">
        <v>0</v>
      </c>
      <c r="M11" s="37">
        <v>0</v>
      </c>
      <c r="N11" s="37">
        <v>0</v>
      </c>
      <c r="O11" s="37">
        <v>312</v>
      </c>
      <c r="P11" s="37">
        <v>0</v>
      </c>
      <c r="Q11" s="37">
        <v>0</v>
      </c>
      <c r="R11" s="37">
        <v>0</v>
      </c>
      <c r="S11" s="37">
        <v>125</v>
      </c>
      <c r="T11" s="37">
        <v>46380</v>
      </c>
      <c r="U11" s="37">
        <v>0</v>
      </c>
      <c r="V11" s="37">
        <v>414</v>
      </c>
    </row>
    <row r="12" spans="1:22" ht="12.75" customHeight="1" x14ac:dyDescent="0.25">
      <c r="A12" s="24" t="s">
        <v>38</v>
      </c>
      <c r="B12" s="24" t="s">
        <v>57</v>
      </c>
      <c r="C12" s="36">
        <f t="shared" ref="C12:C25" si="1">SUM(D12:V12)</f>
        <v>14058</v>
      </c>
      <c r="D12" s="37">
        <v>0</v>
      </c>
      <c r="E12" s="37">
        <v>0</v>
      </c>
      <c r="F12" s="37">
        <v>1284</v>
      </c>
      <c r="G12" s="37">
        <v>0</v>
      </c>
      <c r="H12" s="37">
        <v>386</v>
      </c>
      <c r="I12" s="37">
        <v>0</v>
      </c>
      <c r="J12" s="37">
        <v>0</v>
      </c>
      <c r="K12" s="37">
        <v>4372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8016</v>
      </c>
      <c r="U12" s="37">
        <v>0</v>
      </c>
      <c r="V12" s="37">
        <v>0</v>
      </c>
    </row>
    <row r="13" spans="1:22" ht="12.75" customHeight="1" x14ac:dyDescent="0.25">
      <c r="A13" s="8" t="s">
        <v>80</v>
      </c>
      <c r="B13" s="24" t="s">
        <v>58</v>
      </c>
      <c r="C13" s="36">
        <f t="shared" si="1"/>
        <v>21226</v>
      </c>
      <c r="D13" s="37">
        <v>345</v>
      </c>
      <c r="E13" s="37">
        <v>0</v>
      </c>
      <c r="F13" s="37">
        <v>457</v>
      </c>
      <c r="G13" s="37">
        <v>527</v>
      </c>
      <c r="H13" s="37">
        <v>19</v>
      </c>
      <c r="I13" s="37">
        <v>4988</v>
      </c>
      <c r="J13" s="37">
        <v>1</v>
      </c>
      <c r="K13" s="37">
        <v>2178</v>
      </c>
      <c r="L13" s="37">
        <v>172</v>
      </c>
      <c r="M13" s="37">
        <v>263</v>
      </c>
      <c r="N13" s="37">
        <v>0</v>
      </c>
      <c r="O13" s="37">
        <v>2</v>
      </c>
      <c r="P13" s="37">
        <v>29</v>
      </c>
      <c r="Q13" s="37">
        <v>30</v>
      </c>
      <c r="R13" s="37">
        <v>4</v>
      </c>
      <c r="S13" s="37">
        <v>13</v>
      </c>
      <c r="T13" s="37">
        <v>12171</v>
      </c>
      <c r="U13" s="37">
        <v>25</v>
      </c>
      <c r="V13" s="37">
        <v>2</v>
      </c>
    </row>
    <row r="14" spans="1:22" ht="12.75" customHeight="1" x14ac:dyDescent="0.25">
      <c r="A14" s="24" t="s">
        <v>2</v>
      </c>
      <c r="B14" s="24" t="s">
        <v>5</v>
      </c>
      <c r="C14" s="36">
        <f t="shared" si="1"/>
        <v>13432</v>
      </c>
      <c r="D14" s="37">
        <v>54</v>
      </c>
      <c r="E14" s="37">
        <v>0</v>
      </c>
      <c r="F14" s="37">
        <v>1274</v>
      </c>
      <c r="G14" s="37">
        <v>48</v>
      </c>
      <c r="H14" s="37">
        <v>153</v>
      </c>
      <c r="I14" s="37">
        <v>2457</v>
      </c>
      <c r="J14" s="37">
        <v>18</v>
      </c>
      <c r="K14" s="37">
        <v>3947</v>
      </c>
      <c r="L14" s="37">
        <v>612</v>
      </c>
      <c r="M14" s="37">
        <v>64</v>
      </c>
      <c r="N14" s="37">
        <v>0</v>
      </c>
      <c r="O14" s="37">
        <v>247</v>
      </c>
      <c r="P14" s="37">
        <v>7</v>
      </c>
      <c r="Q14" s="37">
        <v>393</v>
      </c>
      <c r="R14" s="37">
        <v>0</v>
      </c>
      <c r="S14" s="37">
        <v>819</v>
      </c>
      <c r="T14" s="37">
        <v>3254</v>
      </c>
      <c r="U14" s="37">
        <v>67</v>
      </c>
      <c r="V14" s="37">
        <v>18</v>
      </c>
    </row>
    <row r="15" spans="1:22" ht="12.75" customHeight="1" x14ac:dyDescent="0.25">
      <c r="A15" s="44" t="s">
        <v>81</v>
      </c>
      <c r="B15" s="24" t="s">
        <v>59</v>
      </c>
      <c r="C15" s="36">
        <f t="shared" si="1"/>
        <v>22161</v>
      </c>
      <c r="D15" s="37">
        <v>10</v>
      </c>
      <c r="E15" s="37">
        <v>0</v>
      </c>
      <c r="F15" s="37">
        <v>1151</v>
      </c>
      <c r="G15" s="37">
        <v>35</v>
      </c>
      <c r="H15" s="37">
        <v>24</v>
      </c>
      <c r="I15" s="37">
        <v>3924</v>
      </c>
      <c r="J15" s="37">
        <v>28</v>
      </c>
      <c r="K15" s="37">
        <v>2556</v>
      </c>
      <c r="L15" s="37">
        <v>43</v>
      </c>
      <c r="M15" s="37">
        <v>340</v>
      </c>
      <c r="N15" s="37">
        <v>0</v>
      </c>
      <c r="O15" s="37">
        <v>792</v>
      </c>
      <c r="P15" s="37">
        <v>39</v>
      </c>
      <c r="Q15" s="37">
        <v>1180</v>
      </c>
      <c r="R15" s="37">
        <v>0</v>
      </c>
      <c r="S15" s="37">
        <v>399</v>
      </c>
      <c r="T15" s="37">
        <v>10322</v>
      </c>
      <c r="U15" s="37">
        <v>8</v>
      </c>
      <c r="V15" s="37">
        <v>1310</v>
      </c>
    </row>
    <row r="16" spans="1:22" ht="12.75" customHeight="1" x14ac:dyDescent="0.25">
      <c r="A16" s="24" t="s">
        <v>3</v>
      </c>
      <c r="B16" s="24" t="s">
        <v>60</v>
      </c>
      <c r="C16" s="36">
        <f t="shared" si="1"/>
        <v>8471</v>
      </c>
      <c r="D16" s="37">
        <v>0</v>
      </c>
      <c r="E16" s="37">
        <v>0</v>
      </c>
      <c r="F16" s="37">
        <v>392</v>
      </c>
      <c r="G16" s="37">
        <v>0</v>
      </c>
      <c r="H16" s="37">
        <v>1647</v>
      </c>
      <c r="I16" s="37">
        <v>4885</v>
      </c>
      <c r="J16" s="37">
        <v>95</v>
      </c>
      <c r="K16" s="37">
        <v>794</v>
      </c>
      <c r="L16" s="37">
        <v>0</v>
      </c>
      <c r="M16" s="37">
        <v>5</v>
      </c>
      <c r="N16" s="37">
        <v>0</v>
      </c>
      <c r="O16" s="37">
        <v>58</v>
      </c>
      <c r="P16" s="37">
        <v>2</v>
      </c>
      <c r="Q16" s="37">
        <v>6</v>
      </c>
      <c r="R16" s="37">
        <v>0</v>
      </c>
      <c r="S16" s="37">
        <v>3</v>
      </c>
      <c r="T16" s="37">
        <v>584</v>
      </c>
      <c r="U16" s="37">
        <v>0</v>
      </c>
      <c r="V16" s="37">
        <v>0</v>
      </c>
    </row>
    <row r="17" spans="1:22" ht="12.75" customHeight="1" x14ac:dyDescent="0.25">
      <c r="A17" s="24" t="s">
        <v>4</v>
      </c>
      <c r="B17" s="24" t="s">
        <v>61</v>
      </c>
      <c r="C17" s="36">
        <f t="shared" si="1"/>
        <v>4222</v>
      </c>
      <c r="D17" s="37">
        <v>67</v>
      </c>
      <c r="E17" s="37">
        <v>82</v>
      </c>
      <c r="F17" s="37">
        <v>640</v>
      </c>
      <c r="G17" s="37">
        <v>0</v>
      </c>
      <c r="H17" s="37">
        <v>10</v>
      </c>
      <c r="I17" s="37">
        <v>1772</v>
      </c>
      <c r="J17" s="37">
        <v>0</v>
      </c>
      <c r="K17" s="37">
        <v>564</v>
      </c>
      <c r="L17" s="37">
        <v>18</v>
      </c>
      <c r="M17" s="37">
        <v>0</v>
      </c>
      <c r="N17" s="37">
        <v>17</v>
      </c>
      <c r="O17" s="37">
        <v>167</v>
      </c>
      <c r="P17" s="37">
        <v>17</v>
      </c>
      <c r="Q17" s="37">
        <v>4</v>
      </c>
      <c r="R17" s="37">
        <v>0</v>
      </c>
      <c r="S17" s="37">
        <v>21</v>
      </c>
      <c r="T17" s="37">
        <v>718</v>
      </c>
      <c r="U17" s="37">
        <v>115</v>
      </c>
      <c r="V17" s="37">
        <v>10</v>
      </c>
    </row>
    <row r="18" spans="1:22" ht="12.75" customHeight="1" x14ac:dyDescent="0.25">
      <c r="A18" s="24" t="s">
        <v>8</v>
      </c>
      <c r="B18" s="24" t="s">
        <v>69</v>
      </c>
      <c r="C18" s="36">
        <f t="shared" si="1"/>
        <v>36201</v>
      </c>
      <c r="D18" s="37">
        <v>10</v>
      </c>
      <c r="E18" s="37">
        <v>0</v>
      </c>
      <c r="F18" s="37">
        <v>12</v>
      </c>
      <c r="G18" s="37">
        <v>0</v>
      </c>
      <c r="H18" s="37">
        <v>2</v>
      </c>
      <c r="I18" s="37">
        <v>17598</v>
      </c>
      <c r="J18" s="37">
        <v>1</v>
      </c>
      <c r="K18" s="37">
        <v>5750</v>
      </c>
      <c r="L18" s="37">
        <v>12</v>
      </c>
      <c r="M18" s="37">
        <v>318</v>
      </c>
      <c r="N18" s="37">
        <v>0</v>
      </c>
      <c r="O18" s="37">
        <v>205</v>
      </c>
      <c r="P18" s="37">
        <v>6</v>
      </c>
      <c r="Q18" s="37">
        <v>15</v>
      </c>
      <c r="R18" s="37">
        <v>35</v>
      </c>
      <c r="S18" s="37">
        <v>0</v>
      </c>
      <c r="T18" s="37">
        <v>11646</v>
      </c>
      <c r="U18" s="37">
        <v>591</v>
      </c>
      <c r="V18" s="37">
        <v>0</v>
      </c>
    </row>
    <row r="19" spans="1:22" ht="12.75" customHeight="1" x14ac:dyDescent="0.25">
      <c r="A19" s="24" t="s">
        <v>9</v>
      </c>
      <c r="B19" s="24" t="s">
        <v>14</v>
      </c>
      <c r="C19" s="36">
        <f t="shared" si="1"/>
        <v>8010</v>
      </c>
      <c r="D19" s="38">
        <v>87</v>
      </c>
      <c r="E19" s="37">
        <v>0</v>
      </c>
      <c r="F19" s="38">
        <v>206</v>
      </c>
      <c r="G19" s="37">
        <v>0</v>
      </c>
      <c r="H19" s="38">
        <v>645</v>
      </c>
      <c r="I19" s="38">
        <v>495</v>
      </c>
      <c r="J19" s="37">
        <v>0</v>
      </c>
      <c r="K19" s="38">
        <v>935</v>
      </c>
      <c r="L19" s="38">
        <v>184</v>
      </c>
      <c r="M19" s="38">
        <v>619</v>
      </c>
      <c r="N19" s="37">
        <v>0</v>
      </c>
      <c r="O19" s="38">
        <v>564</v>
      </c>
      <c r="P19" s="38">
        <v>117</v>
      </c>
      <c r="Q19" s="37">
        <v>0</v>
      </c>
      <c r="R19" s="37">
        <v>0</v>
      </c>
      <c r="S19" s="38">
        <v>410</v>
      </c>
      <c r="T19" s="38">
        <v>3748</v>
      </c>
      <c r="U19" s="37">
        <v>0</v>
      </c>
      <c r="V19" s="37">
        <v>0</v>
      </c>
    </row>
    <row r="20" spans="1:22" ht="12.75" customHeight="1" x14ac:dyDescent="0.25">
      <c r="A20" s="24" t="s">
        <v>39</v>
      </c>
      <c r="B20" s="24" t="s">
        <v>15</v>
      </c>
      <c r="C20" s="36">
        <f t="shared" si="1"/>
        <v>10796</v>
      </c>
      <c r="D20" s="38">
        <v>343</v>
      </c>
      <c r="E20" s="38">
        <v>61</v>
      </c>
      <c r="F20" s="38">
        <v>528</v>
      </c>
      <c r="G20" s="37">
        <v>0</v>
      </c>
      <c r="H20" s="38">
        <v>210</v>
      </c>
      <c r="I20" s="38">
        <v>68</v>
      </c>
      <c r="J20" s="37">
        <v>0</v>
      </c>
      <c r="K20" s="38">
        <v>212</v>
      </c>
      <c r="L20" s="38">
        <v>691</v>
      </c>
      <c r="M20" s="37">
        <v>0</v>
      </c>
      <c r="N20" s="38">
        <v>6</v>
      </c>
      <c r="O20" s="38">
        <v>1095</v>
      </c>
      <c r="P20" s="38">
        <v>44</v>
      </c>
      <c r="Q20" s="38">
        <v>39</v>
      </c>
      <c r="R20" s="37">
        <v>0</v>
      </c>
      <c r="S20" s="38">
        <v>160</v>
      </c>
      <c r="T20" s="38">
        <v>1951</v>
      </c>
      <c r="U20" s="38">
        <v>4747</v>
      </c>
      <c r="V20" s="38">
        <v>641</v>
      </c>
    </row>
    <row r="21" spans="1:22" ht="12.75" customHeight="1" x14ac:dyDescent="0.25">
      <c r="A21" s="24" t="s">
        <v>10</v>
      </c>
      <c r="B21" s="24" t="s">
        <v>62</v>
      </c>
      <c r="C21" s="36">
        <f t="shared" si="1"/>
        <v>3690</v>
      </c>
      <c r="D21" s="37">
        <v>0</v>
      </c>
      <c r="E21" s="37">
        <v>0</v>
      </c>
      <c r="F21" s="37">
        <v>216</v>
      </c>
      <c r="G21" s="37">
        <v>0</v>
      </c>
      <c r="H21" s="37">
        <v>14</v>
      </c>
      <c r="I21" s="37">
        <v>2422</v>
      </c>
      <c r="J21" s="37">
        <v>2</v>
      </c>
      <c r="K21" s="37">
        <v>243</v>
      </c>
      <c r="L21" s="37">
        <v>0</v>
      </c>
      <c r="M21" s="37">
        <v>1</v>
      </c>
      <c r="N21" s="37">
        <v>0</v>
      </c>
      <c r="O21" s="37">
        <v>87</v>
      </c>
      <c r="P21" s="37">
        <v>0</v>
      </c>
      <c r="Q21" s="37">
        <v>0</v>
      </c>
      <c r="R21" s="37">
        <v>0</v>
      </c>
      <c r="S21" s="37">
        <v>461</v>
      </c>
      <c r="T21" s="37">
        <v>244</v>
      </c>
      <c r="U21" s="37">
        <v>0</v>
      </c>
      <c r="V21" s="37">
        <v>0</v>
      </c>
    </row>
    <row r="22" spans="1:22" ht="12.75" customHeight="1" x14ac:dyDescent="0.25">
      <c r="A22" s="24" t="s">
        <v>11</v>
      </c>
      <c r="B22" s="24" t="s">
        <v>16</v>
      </c>
      <c r="C22" s="36">
        <f t="shared" si="1"/>
        <v>1236</v>
      </c>
      <c r="D22" s="37">
        <v>0</v>
      </c>
      <c r="E22" s="37">
        <v>0</v>
      </c>
      <c r="F22" s="37">
        <v>170</v>
      </c>
      <c r="G22" s="37">
        <v>2</v>
      </c>
      <c r="H22" s="37">
        <v>0</v>
      </c>
      <c r="I22" s="37">
        <v>175</v>
      </c>
      <c r="J22" s="37">
        <v>0</v>
      </c>
      <c r="K22" s="37">
        <v>292</v>
      </c>
      <c r="L22" s="37">
        <v>1</v>
      </c>
      <c r="M22" s="37">
        <v>0</v>
      </c>
      <c r="N22" s="37">
        <v>0</v>
      </c>
      <c r="O22" s="37">
        <v>1</v>
      </c>
      <c r="P22" s="37">
        <v>0</v>
      </c>
      <c r="Q22" s="37">
        <v>6</v>
      </c>
      <c r="R22" s="37">
        <v>0</v>
      </c>
      <c r="S22" s="37">
        <v>304</v>
      </c>
      <c r="T22" s="37">
        <v>285</v>
      </c>
      <c r="U22" s="37">
        <v>0</v>
      </c>
      <c r="V22" s="37">
        <v>0</v>
      </c>
    </row>
    <row r="23" spans="1:22" ht="12.75" customHeight="1" x14ac:dyDescent="0.25">
      <c r="A23" s="24" t="s">
        <v>40</v>
      </c>
      <c r="B23" s="24" t="s">
        <v>63</v>
      </c>
      <c r="C23" s="36">
        <f t="shared" si="1"/>
        <v>10010</v>
      </c>
      <c r="D23" s="37">
        <v>0</v>
      </c>
      <c r="E23" s="37">
        <v>0</v>
      </c>
      <c r="F23" s="37">
        <v>103</v>
      </c>
      <c r="G23" s="37">
        <v>0</v>
      </c>
      <c r="H23" s="37">
        <v>0</v>
      </c>
      <c r="I23" s="37">
        <v>0</v>
      </c>
      <c r="J23" s="37">
        <v>0</v>
      </c>
      <c r="K23" s="37">
        <v>3887</v>
      </c>
      <c r="L23" s="37">
        <v>11</v>
      </c>
      <c r="M23" s="37">
        <v>428</v>
      </c>
      <c r="N23" s="37">
        <v>0</v>
      </c>
      <c r="O23" s="37">
        <v>623</v>
      </c>
      <c r="P23" s="37">
        <v>0</v>
      </c>
      <c r="Q23" s="37">
        <v>0</v>
      </c>
      <c r="R23" s="37">
        <v>418</v>
      </c>
      <c r="S23" s="37">
        <v>0</v>
      </c>
      <c r="T23" s="37">
        <v>4285</v>
      </c>
      <c r="U23" s="37">
        <v>130</v>
      </c>
      <c r="V23" s="37">
        <v>125</v>
      </c>
    </row>
    <row r="24" spans="1:22" ht="12.75" customHeight="1" x14ac:dyDescent="0.25">
      <c r="A24" s="24" t="s">
        <v>12</v>
      </c>
      <c r="B24" s="24" t="s">
        <v>17</v>
      </c>
      <c r="C24" s="36">
        <f t="shared" si="1"/>
        <v>9235</v>
      </c>
      <c r="D24" s="37">
        <v>0</v>
      </c>
      <c r="E24" s="37">
        <v>0</v>
      </c>
      <c r="F24" s="37">
        <v>45</v>
      </c>
      <c r="G24" s="37">
        <v>0</v>
      </c>
      <c r="H24" s="37">
        <v>0</v>
      </c>
      <c r="I24" s="37">
        <v>5423</v>
      </c>
      <c r="J24" s="37">
        <v>0</v>
      </c>
      <c r="K24" s="37">
        <v>711</v>
      </c>
      <c r="L24" s="37">
        <v>120</v>
      </c>
      <c r="M24" s="37">
        <v>163</v>
      </c>
      <c r="N24" s="37">
        <v>0</v>
      </c>
      <c r="O24" s="37">
        <v>400</v>
      </c>
      <c r="P24" s="37">
        <v>0</v>
      </c>
      <c r="Q24" s="37">
        <v>0</v>
      </c>
      <c r="R24" s="37">
        <v>0</v>
      </c>
      <c r="S24" s="37">
        <v>11</v>
      </c>
      <c r="T24" s="37">
        <v>2239</v>
      </c>
      <c r="U24" s="37">
        <v>1</v>
      </c>
      <c r="V24" s="37">
        <v>122</v>
      </c>
    </row>
    <row r="25" spans="1:22" ht="12.75" customHeight="1" x14ac:dyDescent="0.25">
      <c r="A25" s="24" t="s">
        <v>13</v>
      </c>
      <c r="B25" s="24" t="s">
        <v>18</v>
      </c>
      <c r="C25" s="36">
        <f t="shared" si="1"/>
        <v>4241</v>
      </c>
      <c r="D25" s="38">
        <v>32</v>
      </c>
      <c r="E25" s="37">
        <v>0</v>
      </c>
      <c r="F25" s="38">
        <v>5</v>
      </c>
      <c r="G25" s="38">
        <v>0</v>
      </c>
      <c r="H25" s="38">
        <v>0</v>
      </c>
      <c r="I25" s="38">
        <v>946</v>
      </c>
      <c r="J25" s="37">
        <v>0</v>
      </c>
      <c r="K25" s="38">
        <v>628</v>
      </c>
      <c r="L25" s="38">
        <v>14</v>
      </c>
      <c r="M25" s="38">
        <v>188</v>
      </c>
      <c r="N25" s="37">
        <v>0</v>
      </c>
      <c r="O25" s="38">
        <v>354</v>
      </c>
      <c r="P25" s="38">
        <v>62</v>
      </c>
      <c r="Q25" s="38">
        <v>170</v>
      </c>
      <c r="R25" s="37">
        <v>0</v>
      </c>
      <c r="S25" s="38">
        <v>4</v>
      </c>
      <c r="T25" s="38">
        <v>1817</v>
      </c>
      <c r="U25" s="38">
        <v>21</v>
      </c>
      <c r="V25" s="38">
        <v>0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3" t="s">
        <v>73</v>
      </c>
      <c r="B28" s="8"/>
      <c r="C28" s="39"/>
      <c r="D28" s="39"/>
      <c r="E28" s="39"/>
      <c r="F28" s="39"/>
      <c r="G28" s="8"/>
      <c r="H28" s="39"/>
      <c r="I28" s="39"/>
      <c r="J28" s="39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3" t="s">
        <v>75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3" t="s">
        <v>77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41" t="s">
        <v>84</v>
      </c>
      <c r="B32" s="8"/>
      <c r="C32" s="40"/>
      <c r="D32" s="40"/>
      <c r="E32" s="40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>
      <c r="B35" s="6"/>
    </row>
    <row r="36" spans="1:22" ht="12.75" customHeight="1" x14ac:dyDescent="0.25"/>
    <row r="37" spans="1:22" ht="12.75" customHeight="1" x14ac:dyDescent="0.25"/>
  </sheetData>
  <phoneticPr fontId="4" type="noConversion"/>
  <pageMargins left="0.39370078740157483" right="0.39370078740157483" top="0.39370078740157483" bottom="0.39370078740157483" header="0.51181102362204722" footer="0.51181102362204722"/>
  <pageSetup paperSize="9" scale="82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Feuil19">
    <pageSetUpPr fitToPage="1"/>
  </sheetPr>
  <dimension ref="A1:V37"/>
  <sheetViews>
    <sheetView zoomScaleNormal="100" workbookViewId="0"/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9.33203125" style="1" customWidth="1"/>
    <col min="4" max="4" width="7.83203125" style="1" customWidth="1"/>
    <col min="5" max="5" width="7.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83203125" style="1" customWidth="1"/>
    <col min="13" max="13" width="11.33203125" style="1" customWidth="1"/>
    <col min="14" max="14" width="9.5" style="1" customWidth="1"/>
    <col min="15" max="15" width="8.83203125" style="1" customWidth="1"/>
    <col min="16" max="16" width="8" style="1" customWidth="1"/>
    <col min="17" max="17" width="13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4" customFormat="1" ht="16.5" customHeight="1" x14ac:dyDescent="0.2">
      <c r="A1" s="3" t="s">
        <v>52</v>
      </c>
      <c r="B1" s="3"/>
      <c r="U1" s="5"/>
      <c r="V1" s="5" t="s">
        <v>54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5" t="s">
        <v>78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2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3" t="s">
        <v>25</v>
      </c>
      <c r="M6" s="21" t="s">
        <v>26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4" t="s">
        <v>35</v>
      </c>
    </row>
    <row r="7" spans="1:22" ht="12.75" customHeight="1" x14ac:dyDescent="0.25">
      <c r="A7" s="8"/>
      <c r="B7" s="18"/>
      <c r="C7" s="19"/>
      <c r="D7" s="25"/>
      <c r="E7" s="26"/>
      <c r="F7" s="26"/>
      <c r="G7" s="27" t="s">
        <v>37</v>
      </c>
      <c r="H7" s="26"/>
      <c r="I7" s="26"/>
      <c r="J7" s="26"/>
      <c r="K7" s="26"/>
      <c r="L7" s="28"/>
      <c r="M7" s="26"/>
      <c r="N7" s="26"/>
      <c r="O7" s="26"/>
      <c r="P7" s="26"/>
      <c r="Q7" s="26" t="s">
        <v>34</v>
      </c>
      <c r="R7" s="26"/>
      <c r="S7" s="26"/>
      <c r="T7" s="26"/>
      <c r="U7" s="26"/>
      <c r="V7" s="24" t="s">
        <v>36</v>
      </c>
    </row>
    <row r="8" spans="1:22" ht="3.75" customHeight="1" x14ac:dyDescent="0.25">
      <c r="A8" s="29"/>
      <c r="B8" s="30"/>
      <c r="C8" s="31"/>
      <c r="D8" s="32"/>
      <c r="E8" s="33"/>
      <c r="F8" s="33"/>
      <c r="G8" s="33"/>
      <c r="H8" s="33"/>
      <c r="I8" s="33"/>
      <c r="J8" s="33"/>
      <c r="K8" s="33"/>
      <c r="L8" s="34"/>
      <c r="M8" s="33"/>
      <c r="N8" s="33"/>
      <c r="O8" s="33"/>
      <c r="P8" s="33"/>
      <c r="Q8" s="33"/>
      <c r="R8" s="33"/>
      <c r="S8" s="33"/>
      <c r="T8" s="33"/>
      <c r="U8" s="33"/>
      <c r="V8" s="35"/>
    </row>
    <row r="9" spans="1:22" ht="3.75" customHeight="1" x14ac:dyDescent="0.25">
      <c r="A9" s="15"/>
      <c r="B9" s="15"/>
      <c r="C9" s="31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ht="12.75" customHeight="1" x14ac:dyDescent="0.25">
      <c r="A10" s="19" t="s">
        <v>1</v>
      </c>
      <c r="B10" s="19"/>
      <c r="C10" s="36">
        <f>SUM(C11:C25)</f>
        <v>266830</v>
      </c>
      <c r="D10" s="36">
        <f>SUM(D11:D25)</f>
        <v>1367</v>
      </c>
      <c r="E10" s="36">
        <f t="shared" ref="E10:V10" si="0">SUM(E11:E25)</f>
        <v>325</v>
      </c>
      <c r="F10" s="36">
        <f t="shared" si="0"/>
        <v>14026</v>
      </c>
      <c r="G10" s="36">
        <f t="shared" si="0"/>
        <v>443</v>
      </c>
      <c r="H10" s="36">
        <f t="shared" si="0"/>
        <v>35882</v>
      </c>
      <c r="I10" s="36">
        <f t="shared" si="0"/>
        <v>37406</v>
      </c>
      <c r="J10" s="36">
        <f t="shared" si="0"/>
        <v>144</v>
      </c>
      <c r="K10" s="36">
        <f t="shared" si="0"/>
        <v>34762</v>
      </c>
      <c r="L10" s="36">
        <f t="shared" si="0"/>
        <v>1859</v>
      </c>
      <c r="M10" s="36">
        <f t="shared" si="0"/>
        <v>2953</v>
      </c>
      <c r="N10" s="36">
        <f t="shared" si="0"/>
        <v>967</v>
      </c>
      <c r="O10" s="36">
        <f t="shared" si="0"/>
        <v>5205</v>
      </c>
      <c r="P10" s="36">
        <f t="shared" si="0"/>
        <v>586</v>
      </c>
      <c r="Q10" s="36">
        <f t="shared" si="0"/>
        <v>666</v>
      </c>
      <c r="R10" s="36">
        <f t="shared" si="0"/>
        <v>574</v>
      </c>
      <c r="S10" s="36">
        <f t="shared" si="0"/>
        <v>2716</v>
      </c>
      <c r="T10" s="36">
        <f t="shared" si="0"/>
        <v>120803</v>
      </c>
      <c r="U10" s="36">
        <f t="shared" si="0"/>
        <v>4131</v>
      </c>
      <c r="V10" s="36">
        <f t="shared" si="0"/>
        <v>2015</v>
      </c>
    </row>
    <row r="11" spans="1:22" ht="12.75" customHeight="1" x14ac:dyDescent="0.25">
      <c r="A11" s="24" t="s">
        <v>55</v>
      </c>
      <c r="B11" s="24" t="s">
        <v>56</v>
      </c>
      <c r="C11" s="36">
        <f>SUM(D11:V11)</f>
        <v>93341</v>
      </c>
      <c r="D11" s="37">
        <v>0</v>
      </c>
      <c r="E11" s="37">
        <v>0</v>
      </c>
      <c r="F11" s="37">
        <v>7156</v>
      </c>
      <c r="G11" s="37">
        <v>0</v>
      </c>
      <c r="H11" s="37">
        <v>32615</v>
      </c>
      <c r="I11" s="37">
        <v>655</v>
      </c>
      <c r="J11" s="37">
        <v>0</v>
      </c>
      <c r="K11" s="37">
        <v>3873</v>
      </c>
      <c r="L11" s="37">
        <v>0</v>
      </c>
      <c r="M11" s="37">
        <v>0</v>
      </c>
      <c r="N11" s="37">
        <v>0</v>
      </c>
      <c r="O11" s="37">
        <v>236</v>
      </c>
      <c r="P11" s="37">
        <v>0</v>
      </c>
      <c r="Q11" s="37">
        <v>0</v>
      </c>
      <c r="R11" s="37">
        <v>0</v>
      </c>
      <c r="S11" s="37">
        <v>31</v>
      </c>
      <c r="T11" s="37">
        <v>48220</v>
      </c>
      <c r="U11" s="37">
        <v>0</v>
      </c>
      <c r="V11" s="37">
        <v>555</v>
      </c>
    </row>
    <row r="12" spans="1:22" ht="12.75" customHeight="1" x14ac:dyDescent="0.25">
      <c r="A12" s="24" t="s">
        <v>38</v>
      </c>
      <c r="B12" s="24" t="s">
        <v>57</v>
      </c>
      <c r="C12" s="36">
        <f t="shared" ref="C12:C25" si="1">SUM(D12:V12)</f>
        <v>11996</v>
      </c>
      <c r="D12" s="37">
        <v>0</v>
      </c>
      <c r="E12" s="37">
        <v>0</v>
      </c>
      <c r="F12" s="37">
        <v>1260</v>
      </c>
      <c r="G12" s="37">
        <v>0</v>
      </c>
      <c r="H12" s="37">
        <v>567</v>
      </c>
      <c r="I12" s="37">
        <v>0</v>
      </c>
      <c r="J12" s="37">
        <v>0</v>
      </c>
      <c r="K12" s="37">
        <v>5253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0</v>
      </c>
      <c r="T12" s="37">
        <v>4916</v>
      </c>
      <c r="U12" s="37">
        <v>0</v>
      </c>
      <c r="V12" s="37">
        <v>0</v>
      </c>
    </row>
    <row r="13" spans="1:22" ht="12.75" customHeight="1" x14ac:dyDescent="0.25">
      <c r="A13" s="8" t="s">
        <v>80</v>
      </c>
      <c r="B13" s="24" t="s">
        <v>58</v>
      </c>
      <c r="C13" s="36">
        <f t="shared" si="1"/>
        <v>24276</v>
      </c>
      <c r="D13" s="37">
        <v>354</v>
      </c>
      <c r="E13" s="37">
        <v>0</v>
      </c>
      <c r="F13" s="37">
        <v>476</v>
      </c>
      <c r="G13" s="37">
        <v>268</v>
      </c>
      <c r="H13" s="37">
        <v>11</v>
      </c>
      <c r="I13" s="37">
        <v>1618</v>
      </c>
      <c r="J13" s="37">
        <v>0</v>
      </c>
      <c r="K13" s="37">
        <v>2010</v>
      </c>
      <c r="L13" s="37">
        <v>138</v>
      </c>
      <c r="M13" s="37">
        <v>317</v>
      </c>
      <c r="N13" s="37">
        <v>0</v>
      </c>
      <c r="O13" s="37">
        <v>96</v>
      </c>
      <c r="P13" s="37">
        <v>23</v>
      </c>
      <c r="Q13" s="37">
        <v>46</v>
      </c>
      <c r="R13" s="37">
        <v>5</v>
      </c>
      <c r="S13" s="37">
        <v>12</v>
      </c>
      <c r="T13" s="37">
        <v>18862</v>
      </c>
      <c r="U13" s="37">
        <v>40</v>
      </c>
      <c r="V13" s="37">
        <v>0</v>
      </c>
    </row>
    <row r="14" spans="1:22" ht="12.75" customHeight="1" x14ac:dyDescent="0.25">
      <c r="A14" s="24" t="s">
        <v>2</v>
      </c>
      <c r="B14" s="24" t="s">
        <v>5</v>
      </c>
      <c r="C14" s="36">
        <f t="shared" si="1"/>
        <v>12144</v>
      </c>
      <c r="D14" s="37">
        <v>84</v>
      </c>
      <c r="E14" s="37">
        <v>0</v>
      </c>
      <c r="F14" s="37">
        <v>1247</v>
      </c>
      <c r="G14" s="37">
        <v>54</v>
      </c>
      <c r="H14" s="37">
        <v>210</v>
      </c>
      <c r="I14" s="37">
        <v>1978</v>
      </c>
      <c r="J14" s="37">
        <v>3</v>
      </c>
      <c r="K14" s="37">
        <v>4493</v>
      </c>
      <c r="L14" s="37">
        <v>7</v>
      </c>
      <c r="M14" s="37">
        <v>122</v>
      </c>
      <c r="N14" s="37">
        <v>0</v>
      </c>
      <c r="O14" s="37">
        <v>188</v>
      </c>
      <c r="P14" s="37">
        <v>13</v>
      </c>
      <c r="Q14" s="37">
        <v>206</v>
      </c>
      <c r="R14" s="37">
        <v>0</v>
      </c>
      <c r="S14" s="37">
        <v>947</v>
      </c>
      <c r="T14" s="37">
        <v>2516</v>
      </c>
      <c r="U14" s="37">
        <v>72</v>
      </c>
      <c r="V14" s="37">
        <v>4</v>
      </c>
    </row>
    <row r="15" spans="1:22" ht="12.75" customHeight="1" x14ac:dyDescent="0.25">
      <c r="A15" s="44" t="s">
        <v>81</v>
      </c>
      <c r="B15" s="24" t="s">
        <v>59</v>
      </c>
      <c r="C15" s="36">
        <f t="shared" si="1"/>
        <v>45899</v>
      </c>
      <c r="D15" s="37">
        <v>58</v>
      </c>
      <c r="E15" s="37">
        <v>0</v>
      </c>
      <c r="F15" s="37">
        <v>1001</v>
      </c>
      <c r="G15" s="37">
        <v>103</v>
      </c>
      <c r="H15" s="37">
        <v>17</v>
      </c>
      <c r="I15" s="37">
        <v>14649</v>
      </c>
      <c r="J15" s="37">
        <v>40</v>
      </c>
      <c r="K15" s="37">
        <v>5080</v>
      </c>
      <c r="L15" s="37">
        <v>166</v>
      </c>
      <c r="M15" s="37">
        <v>1116</v>
      </c>
      <c r="N15" s="37">
        <v>0</v>
      </c>
      <c r="O15" s="37">
        <v>1092</v>
      </c>
      <c r="P15" s="37">
        <v>247</v>
      </c>
      <c r="Q15" s="37">
        <v>0</v>
      </c>
      <c r="R15" s="37">
        <v>0</v>
      </c>
      <c r="S15" s="37">
        <v>504</v>
      </c>
      <c r="T15" s="37">
        <v>21310</v>
      </c>
      <c r="U15" s="37">
        <v>51</v>
      </c>
      <c r="V15" s="37">
        <v>465</v>
      </c>
    </row>
    <row r="16" spans="1:22" ht="12.75" customHeight="1" x14ac:dyDescent="0.25">
      <c r="A16" s="24" t="s">
        <v>3</v>
      </c>
      <c r="B16" s="24" t="s">
        <v>60</v>
      </c>
      <c r="C16" s="36">
        <f t="shared" si="1"/>
        <v>6928</v>
      </c>
      <c r="D16" s="37">
        <v>0</v>
      </c>
      <c r="E16" s="37">
        <v>0</v>
      </c>
      <c r="F16" s="37">
        <v>414</v>
      </c>
      <c r="G16" s="37">
        <v>0</v>
      </c>
      <c r="H16" s="37">
        <v>1565</v>
      </c>
      <c r="I16" s="37">
        <v>3745</v>
      </c>
      <c r="J16" s="37">
        <v>89</v>
      </c>
      <c r="K16" s="37">
        <v>590</v>
      </c>
      <c r="L16" s="37">
        <v>0</v>
      </c>
      <c r="M16" s="37">
        <v>2</v>
      </c>
      <c r="N16" s="37">
        <v>0</v>
      </c>
      <c r="O16" s="37">
        <v>96</v>
      </c>
      <c r="P16" s="37">
        <v>7</v>
      </c>
      <c r="Q16" s="37">
        <v>4</v>
      </c>
      <c r="R16" s="37">
        <v>0</v>
      </c>
      <c r="S16" s="37">
        <v>7</v>
      </c>
      <c r="T16" s="37">
        <v>409</v>
      </c>
      <c r="U16" s="37">
        <v>0</v>
      </c>
      <c r="V16" s="37">
        <v>0</v>
      </c>
    </row>
    <row r="17" spans="1:22" ht="12.75" customHeight="1" x14ac:dyDescent="0.25">
      <c r="A17" s="24" t="s">
        <v>4</v>
      </c>
      <c r="B17" s="24" t="s">
        <v>61</v>
      </c>
      <c r="C17" s="36">
        <f t="shared" si="1"/>
        <v>4300</v>
      </c>
      <c r="D17" s="37">
        <v>238</v>
      </c>
      <c r="E17" s="37">
        <v>252</v>
      </c>
      <c r="F17" s="37">
        <v>907</v>
      </c>
      <c r="G17" s="37">
        <v>0</v>
      </c>
      <c r="H17" s="37">
        <v>7</v>
      </c>
      <c r="I17" s="37">
        <v>1248</v>
      </c>
      <c r="J17" s="37">
        <v>0</v>
      </c>
      <c r="K17" s="37">
        <v>515</v>
      </c>
      <c r="L17" s="37">
        <v>5</v>
      </c>
      <c r="M17" s="37">
        <v>0</v>
      </c>
      <c r="N17" s="37">
        <v>103</v>
      </c>
      <c r="O17" s="37">
        <v>90</v>
      </c>
      <c r="P17" s="37">
        <v>75</v>
      </c>
      <c r="Q17" s="37">
        <v>0</v>
      </c>
      <c r="R17" s="37">
        <v>0</v>
      </c>
      <c r="S17" s="37">
        <v>12</v>
      </c>
      <c r="T17" s="37">
        <v>788</v>
      </c>
      <c r="U17" s="37">
        <v>56</v>
      </c>
      <c r="V17" s="37">
        <v>4</v>
      </c>
    </row>
    <row r="18" spans="1:22" ht="12.75" customHeight="1" x14ac:dyDescent="0.25">
      <c r="A18" s="24" t="s">
        <v>8</v>
      </c>
      <c r="B18" s="24" t="s">
        <v>69</v>
      </c>
      <c r="C18" s="36">
        <f t="shared" si="1"/>
        <v>20491</v>
      </c>
      <c r="D18" s="37">
        <v>0</v>
      </c>
      <c r="E18" s="37">
        <v>0</v>
      </c>
      <c r="F18" s="37">
        <v>17</v>
      </c>
      <c r="G18" s="37">
        <v>0</v>
      </c>
      <c r="H18" s="37">
        <v>1</v>
      </c>
      <c r="I18" s="37">
        <v>4676</v>
      </c>
      <c r="J18" s="37">
        <v>6</v>
      </c>
      <c r="K18" s="37">
        <v>5288</v>
      </c>
      <c r="L18" s="37">
        <v>15</v>
      </c>
      <c r="M18" s="37">
        <v>403</v>
      </c>
      <c r="N18" s="37">
        <v>0</v>
      </c>
      <c r="O18" s="37">
        <v>421</v>
      </c>
      <c r="P18" s="37">
        <v>8</v>
      </c>
      <c r="Q18" s="37">
        <v>31</v>
      </c>
      <c r="R18" s="37">
        <v>20</v>
      </c>
      <c r="S18" s="37">
        <v>1</v>
      </c>
      <c r="T18" s="37">
        <v>8368</v>
      </c>
      <c r="U18" s="37">
        <v>1236</v>
      </c>
      <c r="V18" s="37">
        <v>0</v>
      </c>
    </row>
    <row r="19" spans="1:22" ht="12.75" customHeight="1" x14ac:dyDescent="0.25">
      <c r="A19" s="24" t="s">
        <v>9</v>
      </c>
      <c r="B19" s="24" t="s">
        <v>14</v>
      </c>
      <c r="C19" s="36">
        <f t="shared" si="1"/>
        <v>10335</v>
      </c>
      <c r="D19" s="38">
        <v>100</v>
      </c>
      <c r="E19" s="37">
        <v>0</v>
      </c>
      <c r="F19" s="38">
        <v>251</v>
      </c>
      <c r="G19" s="37">
        <v>0</v>
      </c>
      <c r="H19" s="38">
        <v>759</v>
      </c>
      <c r="I19" s="38">
        <v>861</v>
      </c>
      <c r="J19" s="37">
        <v>0</v>
      </c>
      <c r="K19" s="38">
        <v>1612</v>
      </c>
      <c r="L19" s="38">
        <v>291</v>
      </c>
      <c r="M19" s="38">
        <v>476</v>
      </c>
      <c r="N19" s="37">
        <v>0</v>
      </c>
      <c r="O19" s="38">
        <v>670</v>
      </c>
      <c r="P19" s="38">
        <v>97</v>
      </c>
      <c r="Q19" s="37">
        <v>0</v>
      </c>
      <c r="R19" s="37">
        <v>0</v>
      </c>
      <c r="S19" s="38">
        <v>348</v>
      </c>
      <c r="T19" s="38">
        <v>4870</v>
      </c>
      <c r="U19" s="37">
        <v>0</v>
      </c>
      <c r="V19" s="37">
        <v>0</v>
      </c>
    </row>
    <row r="20" spans="1:22" ht="12.75" customHeight="1" x14ac:dyDescent="0.25">
      <c r="A20" s="24" t="s">
        <v>39</v>
      </c>
      <c r="B20" s="24" t="s">
        <v>15</v>
      </c>
      <c r="C20" s="36">
        <f t="shared" si="1"/>
        <v>9222</v>
      </c>
      <c r="D20" s="38">
        <v>515</v>
      </c>
      <c r="E20" s="38">
        <v>73</v>
      </c>
      <c r="F20" s="38">
        <v>529</v>
      </c>
      <c r="G20" s="37">
        <v>0</v>
      </c>
      <c r="H20" s="38">
        <v>52</v>
      </c>
      <c r="I20" s="38">
        <v>60</v>
      </c>
      <c r="J20" s="37">
        <v>0</v>
      </c>
      <c r="K20" s="38">
        <v>206</v>
      </c>
      <c r="L20" s="38">
        <v>1042</v>
      </c>
      <c r="M20" s="37">
        <v>0</v>
      </c>
      <c r="N20" s="38">
        <v>864</v>
      </c>
      <c r="O20" s="38">
        <v>1067</v>
      </c>
      <c r="P20" s="38">
        <v>61</v>
      </c>
      <c r="Q20" s="38">
        <v>18</v>
      </c>
      <c r="R20" s="37">
        <v>0</v>
      </c>
      <c r="S20" s="38">
        <v>206</v>
      </c>
      <c r="T20" s="38">
        <v>1086</v>
      </c>
      <c r="U20" s="38">
        <v>2458</v>
      </c>
      <c r="V20" s="38">
        <v>985</v>
      </c>
    </row>
    <row r="21" spans="1:22" ht="12.75" customHeight="1" x14ac:dyDescent="0.25">
      <c r="A21" s="24" t="s">
        <v>10</v>
      </c>
      <c r="B21" s="24" t="s">
        <v>62</v>
      </c>
      <c r="C21" s="36">
        <f t="shared" si="1"/>
        <v>3647</v>
      </c>
      <c r="D21" s="37">
        <v>0</v>
      </c>
      <c r="E21" s="37">
        <v>0</v>
      </c>
      <c r="F21" s="37">
        <v>311</v>
      </c>
      <c r="G21" s="37">
        <v>0</v>
      </c>
      <c r="H21" s="37">
        <v>78</v>
      </c>
      <c r="I21" s="37">
        <v>2461</v>
      </c>
      <c r="J21" s="37">
        <v>6</v>
      </c>
      <c r="K21" s="37">
        <v>170</v>
      </c>
      <c r="L21" s="37">
        <v>0</v>
      </c>
      <c r="M21" s="37">
        <v>0</v>
      </c>
      <c r="N21" s="37">
        <v>0</v>
      </c>
      <c r="O21" s="37">
        <v>51</v>
      </c>
      <c r="P21" s="37">
        <v>0</v>
      </c>
      <c r="Q21" s="37">
        <v>0</v>
      </c>
      <c r="R21" s="37">
        <v>0</v>
      </c>
      <c r="S21" s="37">
        <v>442</v>
      </c>
      <c r="T21" s="37">
        <v>128</v>
      </c>
      <c r="U21" s="37">
        <v>0</v>
      </c>
      <c r="V21" s="37">
        <v>0</v>
      </c>
    </row>
    <row r="22" spans="1:22" ht="12.75" customHeight="1" x14ac:dyDescent="0.25">
      <c r="A22" s="24" t="s">
        <v>11</v>
      </c>
      <c r="B22" s="24" t="s">
        <v>16</v>
      </c>
      <c r="C22" s="36">
        <f t="shared" si="1"/>
        <v>1094</v>
      </c>
      <c r="D22" s="37">
        <v>0</v>
      </c>
      <c r="E22" s="37">
        <v>0</v>
      </c>
      <c r="F22" s="37">
        <v>159</v>
      </c>
      <c r="G22" s="37">
        <v>4</v>
      </c>
      <c r="H22" s="37">
        <v>0</v>
      </c>
      <c r="I22" s="37">
        <v>48</v>
      </c>
      <c r="J22" s="37">
        <v>0</v>
      </c>
      <c r="K22" s="37">
        <v>249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190</v>
      </c>
      <c r="T22" s="37">
        <v>442</v>
      </c>
      <c r="U22" s="37">
        <v>0</v>
      </c>
      <c r="V22" s="37">
        <v>2</v>
      </c>
    </row>
    <row r="23" spans="1:22" ht="12.75" customHeight="1" x14ac:dyDescent="0.25">
      <c r="A23" s="24" t="s">
        <v>40</v>
      </c>
      <c r="B23" s="24" t="s">
        <v>63</v>
      </c>
      <c r="C23" s="36">
        <f t="shared" si="1"/>
        <v>9133</v>
      </c>
      <c r="D23" s="37">
        <v>0</v>
      </c>
      <c r="E23" s="37">
        <v>0</v>
      </c>
      <c r="F23" s="37">
        <v>240</v>
      </c>
      <c r="G23" s="37">
        <v>0</v>
      </c>
      <c r="H23" s="37">
        <v>0</v>
      </c>
      <c r="I23" s="37">
        <v>0</v>
      </c>
      <c r="J23" s="37">
        <v>0</v>
      </c>
      <c r="K23" s="37">
        <v>2971</v>
      </c>
      <c r="L23" s="37">
        <v>28</v>
      </c>
      <c r="M23" s="37">
        <v>323</v>
      </c>
      <c r="N23" s="37">
        <v>0</v>
      </c>
      <c r="O23" s="37">
        <v>561</v>
      </c>
      <c r="P23" s="37">
        <v>0</v>
      </c>
      <c r="Q23" s="37">
        <v>26</v>
      </c>
      <c r="R23" s="37">
        <v>549</v>
      </c>
      <c r="S23" s="37">
        <v>0</v>
      </c>
      <c r="T23" s="37">
        <v>4241</v>
      </c>
      <c r="U23" s="37">
        <v>194</v>
      </c>
      <c r="V23" s="37">
        <v>0</v>
      </c>
    </row>
    <row r="24" spans="1:22" ht="12.75" customHeight="1" x14ac:dyDescent="0.25">
      <c r="A24" s="24" t="s">
        <v>12</v>
      </c>
      <c r="B24" s="24" t="s">
        <v>17</v>
      </c>
      <c r="C24" s="36">
        <f t="shared" si="1"/>
        <v>8431</v>
      </c>
      <c r="D24" s="37">
        <v>1</v>
      </c>
      <c r="E24" s="37">
        <v>0</v>
      </c>
      <c r="F24" s="37">
        <v>55</v>
      </c>
      <c r="G24" s="37">
        <v>11</v>
      </c>
      <c r="H24" s="37">
        <v>0</v>
      </c>
      <c r="I24" s="37">
        <v>4312</v>
      </c>
      <c r="J24" s="37">
        <v>0</v>
      </c>
      <c r="K24" s="37">
        <v>1381</v>
      </c>
      <c r="L24" s="37">
        <v>133</v>
      </c>
      <c r="M24" s="37">
        <v>80</v>
      </c>
      <c r="N24" s="37">
        <v>0</v>
      </c>
      <c r="O24" s="37">
        <v>395</v>
      </c>
      <c r="P24" s="37">
        <v>0</v>
      </c>
      <c r="Q24" s="37">
        <v>162</v>
      </c>
      <c r="R24" s="37">
        <v>0</v>
      </c>
      <c r="S24" s="37">
        <v>5</v>
      </c>
      <c r="T24" s="37">
        <v>1884</v>
      </c>
      <c r="U24" s="37">
        <v>12</v>
      </c>
      <c r="V24" s="37">
        <v>0</v>
      </c>
    </row>
    <row r="25" spans="1:22" ht="12.75" customHeight="1" x14ac:dyDescent="0.25">
      <c r="A25" s="24" t="s">
        <v>13</v>
      </c>
      <c r="B25" s="24" t="s">
        <v>18</v>
      </c>
      <c r="C25" s="36">
        <f t="shared" si="1"/>
        <v>5593</v>
      </c>
      <c r="D25" s="38">
        <v>17</v>
      </c>
      <c r="E25" s="37">
        <v>0</v>
      </c>
      <c r="F25" s="38">
        <v>3</v>
      </c>
      <c r="G25" s="38">
        <v>3</v>
      </c>
      <c r="H25" s="38">
        <v>0</v>
      </c>
      <c r="I25" s="38">
        <v>1095</v>
      </c>
      <c r="J25" s="37">
        <v>0</v>
      </c>
      <c r="K25" s="38">
        <v>1071</v>
      </c>
      <c r="L25" s="38">
        <v>34</v>
      </c>
      <c r="M25" s="38">
        <v>114</v>
      </c>
      <c r="N25" s="37">
        <v>0</v>
      </c>
      <c r="O25" s="38">
        <v>242</v>
      </c>
      <c r="P25" s="38">
        <v>55</v>
      </c>
      <c r="Q25" s="38">
        <v>173</v>
      </c>
      <c r="R25" s="37">
        <v>0</v>
      </c>
      <c r="S25" s="38">
        <v>11</v>
      </c>
      <c r="T25" s="38">
        <v>2763</v>
      </c>
      <c r="U25" s="38">
        <v>12</v>
      </c>
      <c r="V25" s="38">
        <v>0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3" t="s">
        <v>73</v>
      </c>
      <c r="B28" s="8"/>
      <c r="C28" s="39"/>
      <c r="D28" s="39"/>
      <c r="E28" s="39"/>
      <c r="F28" s="39"/>
      <c r="G28" s="8"/>
      <c r="H28" s="39"/>
      <c r="I28" s="39"/>
      <c r="J28" s="39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3" t="s">
        <v>75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3" t="s">
        <v>77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41" t="s">
        <v>84</v>
      </c>
      <c r="B32" s="8"/>
      <c r="C32" s="40"/>
      <c r="D32" s="40"/>
      <c r="E32" s="40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>
      <c r="B35" s="6"/>
    </row>
    <row r="36" spans="1:22" ht="12.75" customHeight="1" x14ac:dyDescent="0.25"/>
    <row r="37" spans="1:22" ht="12.75" customHeight="1" x14ac:dyDescent="0.25"/>
  </sheetData>
  <phoneticPr fontId="4" type="noConversion"/>
  <pageMargins left="0.39370078740157483" right="0.39370078740157483" top="0.39370078740157483" bottom="0.39370078740157483" header="0.51181102362204722" footer="0.51181102362204722"/>
  <pageSetup paperSize="9" scale="8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36"/>
  <sheetViews>
    <sheetView zoomScaleNormal="100" workbookViewId="0"/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9.33203125" style="1" customWidth="1"/>
    <col min="4" max="4" width="7.83203125" style="1" customWidth="1"/>
    <col min="5" max="5" width="7.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83203125" style="1" customWidth="1"/>
    <col min="13" max="13" width="11.33203125" style="1" customWidth="1"/>
    <col min="14" max="14" width="9.5" style="1" customWidth="1"/>
    <col min="15" max="15" width="8.83203125" style="1" customWidth="1"/>
    <col min="16" max="16" width="8" style="1" customWidth="1"/>
    <col min="17" max="17" width="13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4" customFormat="1" ht="16.5" customHeight="1" x14ac:dyDescent="0.2">
      <c r="A1" s="3" t="s">
        <v>87</v>
      </c>
      <c r="B1" s="3"/>
      <c r="U1" s="5"/>
      <c r="V1" s="5" t="s">
        <v>54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5" t="s">
        <v>78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2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3" t="s">
        <v>25</v>
      </c>
      <c r="M6" s="21" t="s">
        <v>41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4" t="s">
        <v>35</v>
      </c>
    </row>
    <row r="7" spans="1:22" ht="12.75" customHeight="1" x14ac:dyDescent="0.25">
      <c r="A7" s="8"/>
      <c r="B7" s="18"/>
      <c r="C7" s="19"/>
      <c r="D7" s="25"/>
      <c r="E7" s="26"/>
      <c r="F7" s="26"/>
      <c r="G7" s="27" t="s">
        <v>37</v>
      </c>
      <c r="H7" s="26"/>
      <c r="I7" s="26"/>
      <c r="J7" s="26"/>
      <c r="K7" s="26"/>
      <c r="L7" s="28"/>
      <c r="M7" s="26"/>
      <c r="N7" s="26"/>
      <c r="O7" s="26"/>
      <c r="P7" s="26"/>
      <c r="Q7" s="26" t="s">
        <v>34</v>
      </c>
      <c r="R7" s="26"/>
      <c r="S7" s="26"/>
      <c r="T7" s="26"/>
      <c r="U7" s="26"/>
      <c r="V7" s="24" t="s">
        <v>36</v>
      </c>
    </row>
    <row r="8" spans="1:22" ht="3.75" customHeight="1" x14ac:dyDescent="0.25">
      <c r="A8" s="29"/>
      <c r="B8" s="30"/>
      <c r="C8" s="31"/>
      <c r="D8" s="32"/>
      <c r="E8" s="33"/>
      <c r="F8" s="33"/>
      <c r="G8" s="33"/>
      <c r="H8" s="33"/>
      <c r="I8" s="33"/>
      <c r="J8" s="33"/>
      <c r="K8" s="33"/>
      <c r="L8" s="34"/>
      <c r="M8" s="33"/>
      <c r="N8" s="33"/>
      <c r="O8" s="33"/>
      <c r="P8" s="33"/>
      <c r="Q8" s="33"/>
      <c r="R8" s="33"/>
      <c r="S8" s="33"/>
      <c r="T8" s="33"/>
      <c r="U8" s="33"/>
      <c r="V8" s="35"/>
    </row>
    <row r="9" spans="1:22" ht="3.75" customHeight="1" x14ac:dyDescent="0.25">
      <c r="A9" s="15"/>
      <c r="B9" s="15"/>
      <c r="C9" s="31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ht="12.75" customHeight="1" x14ac:dyDescent="0.25">
      <c r="A10" s="19" t="s">
        <v>1</v>
      </c>
      <c r="B10" s="19"/>
      <c r="C10" s="42">
        <f>SUM(C11:C25)</f>
        <v>287249.5</v>
      </c>
      <c r="D10" s="42">
        <f t="shared" ref="D10:V10" si="0">SUM(D11:D25)</f>
        <v>79.899999999999991</v>
      </c>
      <c r="E10" s="42">
        <f t="shared" si="0"/>
        <v>810</v>
      </c>
      <c r="F10" s="42">
        <f t="shared" si="0"/>
        <v>9783.8999999999978</v>
      </c>
      <c r="G10" s="42">
        <f t="shared" si="0"/>
        <v>3076.4</v>
      </c>
      <c r="H10" s="42">
        <f t="shared" si="0"/>
        <v>8786.3000000000011</v>
      </c>
      <c r="I10" s="42">
        <f t="shared" si="0"/>
        <v>86602.3</v>
      </c>
      <c r="J10" s="42">
        <f t="shared" si="0"/>
        <v>173</v>
      </c>
      <c r="K10" s="42">
        <f t="shared" si="0"/>
        <v>65551.199999999997</v>
      </c>
      <c r="L10" s="42">
        <f t="shared" si="0"/>
        <v>3109.4</v>
      </c>
      <c r="M10" s="42">
        <f t="shared" si="0"/>
        <v>1726.4</v>
      </c>
      <c r="N10" s="42">
        <f t="shared" si="0"/>
        <v>0</v>
      </c>
      <c r="O10" s="42">
        <f t="shared" si="0"/>
        <v>6345.3</v>
      </c>
      <c r="P10" s="42">
        <f t="shared" si="0"/>
        <v>443.79999999999995</v>
      </c>
      <c r="Q10" s="42">
        <f t="shared" si="0"/>
        <v>956.80000000000007</v>
      </c>
      <c r="R10" s="42">
        <f t="shared" si="0"/>
        <v>5192.7</v>
      </c>
      <c r="S10" s="42">
        <f t="shared" si="0"/>
        <v>759.89999999999986</v>
      </c>
      <c r="T10" s="42">
        <f t="shared" si="0"/>
        <v>86042.700000000012</v>
      </c>
      <c r="U10" s="42">
        <f t="shared" si="0"/>
        <v>6838.3</v>
      </c>
      <c r="V10" s="42">
        <f t="shared" si="0"/>
        <v>971.2</v>
      </c>
    </row>
    <row r="11" spans="1:22" ht="12.75" customHeight="1" x14ac:dyDescent="0.25">
      <c r="A11" s="24" t="s">
        <v>55</v>
      </c>
      <c r="B11" s="24" t="s">
        <v>56</v>
      </c>
      <c r="C11" s="42">
        <f>SUM(D11:V11)</f>
        <v>49135</v>
      </c>
      <c r="D11" s="37">
        <v>0</v>
      </c>
      <c r="E11" s="37">
        <v>0</v>
      </c>
      <c r="F11" s="37">
        <v>2517</v>
      </c>
      <c r="G11" s="37">
        <v>0</v>
      </c>
      <c r="H11" s="37">
        <v>6040</v>
      </c>
      <c r="I11" s="37">
        <v>1405</v>
      </c>
      <c r="J11" s="37">
        <v>0</v>
      </c>
      <c r="K11" s="37">
        <v>8840</v>
      </c>
      <c r="L11" s="37">
        <v>0</v>
      </c>
      <c r="M11" s="37">
        <v>0</v>
      </c>
      <c r="N11" s="37">
        <v>0</v>
      </c>
      <c r="O11" s="37">
        <v>7</v>
      </c>
      <c r="P11" s="37">
        <v>0</v>
      </c>
      <c r="Q11" s="37">
        <v>0</v>
      </c>
      <c r="R11" s="37">
        <v>0</v>
      </c>
      <c r="S11" s="37">
        <v>1</v>
      </c>
      <c r="T11" s="37">
        <v>30103</v>
      </c>
      <c r="U11" s="37">
        <v>0</v>
      </c>
      <c r="V11" s="37">
        <v>222</v>
      </c>
    </row>
    <row r="12" spans="1:22" ht="12.75" customHeight="1" x14ac:dyDescent="0.25">
      <c r="A12" s="24" t="s">
        <v>38</v>
      </c>
      <c r="B12" s="24" t="s">
        <v>57</v>
      </c>
      <c r="C12" s="42">
        <f t="shared" ref="C12:C25" si="1">SUM(D12:V12)</f>
        <v>19871</v>
      </c>
      <c r="D12" s="37">
        <v>0</v>
      </c>
      <c r="E12" s="37">
        <v>0</v>
      </c>
      <c r="F12" s="37">
        <v>543</v>
      </c>
      <c r="G12" s="37">
        <v>0</v>
      </c>
      <c r="H12" s="37">
        <v>8</v>
      </c>
      <c r="I12" s="37">
        <v>4783</v>
      </c>
      <c r="J12" s="37">
        <v>0</v>
      </c>
      <c r="K12" s="37">
        <v>8309</v>
      </c>
      <c r="L12" s="37">
        <v>0</v>
      </c>
      <c r="M12" s="37">
        <v>17</v>
      </c>
      <c r="N12" s="37">
        <v>0</v>
      </c>
      <c r="O12" s="37">
        <v>41</v>
      </c>
      <c r="P12" s="37">
        <v>0</v>
      </c>
      <c r="Q12" s="37">
        <v>0</v>
      </c>
      <c r="R12" s="37">
        <v>379</v>
      </c>
      <c r="S12" s="37">
        <v>0</v>
      </c>
      <c r="T12" s="37">
        <v>5707</v>
      </c>
      <c r="U12" s="37">
        <v>81</v>
      </c>
      <c r="V12" s="37">
        <v>3</v>
      </c>
    </row>
    <row r="13" spans="1:22" ht="12.75" customHeight="1" x14ac:dyDescent="0.25">
      <c r="A13" s="8" t="s">
        <v>80</v>
      </c>
      <c r="B13" s="24" t="s">
        <v>58</v>
      </c>
      <c r="C13" s="42">
        <f t="shared" si="1"/>
        <v>18887.099999999999</v>
      </c>
      <c r="D13" s="37">
        <v>53.8</v>
      </c>
      <c r="E13" s="37">
        <v>0</v>
      </c>
      <c r="F13" s="37">
        <v>609.29999999999995</v>
      </c>
      <c r="G13" s="37">
        <v>89.4</v>
      </c>
      <c r="H13" s="37">
        <v>605.1</v>
      </c>
      <c r="I13" s="37">
        <v>3572</v>
      </c>
      <c r="J13" s="37">
        <v>0</v>
      </c>
      <c r="K13" s="37">
        <v>5856.7</v>
      </c>
      <c r="L13" s="37">
        <v>992.7</v>
      </c>
      <c r="M13" s="37">
        <v>187.4</v>
      </c>
      <c r="N13" s="37">
        <v>0</v>
      </c>
      <c r="O13" s="37">
        <v>13</v>
      </c>
      <c r="P13" s="37">
        <v>14.6</v>
      </c>
      <c r="Q13" s="37">
        <v>86.1</v>
      </c>
      <c r="R13" s="37">
        <v>821.2</v>
      </c>
      <c r="S13" s="37">
        <v>2.8</v>
      </c>
      <c r="T13" s="37">
        <v>5635.2</v>
      </c>
      <c r="U13" s="37">
        <v>346.6</v>
      </c>
      <c r="V13" s="37">
        <v>1.2</v>
      </c>
    </row>
    <row r="14" spans="1:22" ht="12.75" customHeight="1" x14ac:dyDescent="0.25">
      <c r="A14" s="24" t="s">
        <v>2</v>
      </c>
      <c r="B14" s="24" t="s">
        <v>5</v>
      </c>
      <c r="C14" s="42">
        <f t="shared" si="1"/>
        <v>16448</v>
      </c>
      <c r="D14" s="37">
        <v>4</v>
      </c>
      <c r="E14" s="37">
        <v>0</v>
      </c>
      <c r="F14" s="37">
        <v>1926</v>
      </c>
      <c r="G14" s="37">
        <v>68</v>
      </c>
      <c r="H14" s="37">
        <v>219</v>
      </c>
      <c r="I14" s="37">
        <v>1931</v>
      </c>
      <c r="J14" s="37">
        <v>0</v>
      </c>
      <c r="K14" s="37">
        <v>8371</v>
      </c>
      <c r="L14" s="37">
        <v>2</v>
      </c>
      <c r="M14" s="37">
        <v>3</v>
      </c>
      <c r="N14" s="37">
        <v>0</v>
      </c>
      <c r="O14" s="37">
        <v>115</v>
      </c>
      <c r="P14" s="37">
        <v>63</v>
      </c>
      <c r="Q14" s="37">
        <v>208</v>
      </c>
      <c r="R14" s="37">
        <v>0</v>
      </c>
      <c r="S14" s="37">
        <v>173</v>
      </c>
      <c r="T14" s="37">
        <v>3213</v>
      </c>
      <c r="U14" s="37">
        <v>122</v>
      </c>
      <c r="V14" s="37">
        <v>30</v>
      </c>
    </row>
    <row r="15" spans="1:22" ht="12.75" customHeight="1" x14ac:dyDescent="0.25">
      <c r="A15" s="8" t="s">
        <v>81</v>
      </c>
      <c r="B15" s="24" t="s">
        <v>59</v>
      </c>
      <c r="C15" s="42">
        <f t="shared" si="1"/>
        <v>93505</v>
      </c>
      <c r="D15" s="37">
        <v>10</v>
      </c>
      <c r="E15" s="37">
        <v>0</v>
      </c>
      <c r="F15" s="37">
        <v>1723</v>
      </c>
      <c r="G15" s="37">
        <v>2914</v>
      </c>
      <c r="H15" s="37">
        <v>114</v>
      </c>
      <c r="I15" s="37">
        <v>51797</v>
      </c>
      <c r="J15" s="37">
        <v>173</v>
      </c>
      <c r="K15" s="37">
        <v>12306</v>
      </c>
      <c r="L15" s="37">
        <v>325</v>
      </c>
      <c r="M15" s="37">
        <v>983</v>
      </c>
      <c r="N15" s="37">
        <v>0</v>
      </c>
      <c r="O15" s="37">
        <v>4741</v>
      </c>
      <c r="P15" s="37">
        <v>207</v>
      </c>
      <c r="Q15" s="37">
        <v>306</v>
      </c>
      <c r="R15" s="37">
        <v>236</v>
      </c>
      <c r="S15" s="37">
        <v>252</v>
      </c>
      <c r="T15" s="37">
        <v>16664</v>
      </c>
      <c r="U15" s="37">
        <v>262</v>
      </c>
      <c r="V15" s="37">
        <v>492</v>
      </c>
    </row>
    <row r="16" spans="1:22" ht="12.75" customHeight="1" x14ac:dyDescent="0.25">
      <c r="A16" s="24" t="s">
        <v>3</v>
      </c>
      <c r="B16" s="24" t="s">
        <v>60</v>
      </c>
      <c r="C16" s="42">
        <f t="shared" si="1"/>
        <v>6337.699999999998</v>
      </c>
      <c r="D16" s="37">
        <v>0</v>
      </c>
      <c r="E16" s="37">
        <v>0</v>
      </c>
      <c r="F16" s="37">
        <v>560</v>
      </c>
      <c r="G16" s="37">
        <v>0</v>
      </c>
      <c r="H16" s="37">
        <v>1250</v>
      </c>
      <c r="I16" s="37">
        <v>3649</v>
      </c>
      <c r="J16" s="37">
        <v>0</v>
      </c>
      <c r="K16" s="37">
        <v>517</v>
      </c>
      <c r="L16" s="37">
        <v>2.9</v>
      </c>
      <c r="M16" s="37">
        <v>0</v>
      </c>
      <c r="N16" s="37">
        <v>0</v>
      </c>
      <c r="O16" s="37">
        <v>87.5</v>
      </c>
      <c r="P16" s="37">
        <v>0.4</v>
      </c>
      <c r="Q16" s="37">
        <v>15.9</v>
      </c>
      <c r="R16" s="37">
        <v>2.2000000000000002</v>
      </c>
      <c r="S16" s="37">
        <v>4.9000000000000004</v>
      </c>
      <c r="T16" s="37">
        <v>247.9</v>
      </c>
      <c r="U16" s="37">
        <v>0</v>
      </c>
      <c r="V16" s="37">
        <v>0</v>
      </c>
    </row>
    <row r="17" spans="1:22" ht="12.75" customHeight="1" x14ac:dyDescent="0.25">
      <c r="A17" s="24" t="s">
        <v>4</v>
      </c>
      <c r="B17" s="24" t="s">
        <v>61</v>
      </c>
      <c r="C17" s="42">
        <f t="shared" si="1"/>
        <v>5200</v>
      </c>
      <c r="D17" s="37">
        <v>0</v>
      </c>
      <c r="E17" s="37">
        <v>801</v>
      </c>
      <c r="F17" s="37">
        <v>540</v>
      </c>
      <c r="G17" s="37">
        <v>0</v>
      </c>
      <c r="H17" s="37">
        <v>101</v>
      </c>
      <c r="I17" s="37">
        <v>555</v>
      </c>
      <c r="J17" s="37">
        <v>0</v>
      </c>
      <c r="K17" s="37">
        <v>1688</v>
      </c>
      <c r="L17" s="37">
        <v>34</v>
      </c>
      <c r="M17" s="37">
        <v>0</v>
      </c>
      <c r="N17" s="37">
        <v>0</v>
      </c>
      <c r="O17" s="37">
        <v>83</v>
      </c>
      <c r="P17" s="37">
        <v>5</v>
      </c>
      <c r="Q17" s="37">
        <v>51</v>
      </c>
      <c r="R17" s="37">
        <v>59</v>
      </c>
      <c r="S17" s="37">
        <v>9</v>
      </c>
      <c r="T17" s="37">
        <v>800</v>
      </c>
      <c r="U17" s="37">
        <v>456</v>
      </c>
      <c r="V17" s="37">
        <v>18</v>
      </c>
    </row>
    <row r="18" spans="1:22" ht="12.75" customHeight="1" x14ac:dyDescent="0.25">
      <c r="A18" s="24" t="s">
        <v>8</v>
      </c>
      <c r="B18" s="24" t="s">
        <v>69</v>
      </c>
      <c r="C18" s="42">
        <f t="shared" si="1"/>
        <v>19184.7</v>
      </c>
      <c r="D18" s="37">
        <v>3.1</v>
      </c>
      <c r="E18" s="37">
        <v>0</v>
      </c>
      <c r="F18" s="37">
        <v>9.8000000000000007</v>
      </c>
      <c r="G18" s="37">
        <v>0</v>
      </c>
      <c r="H18" s="37"/>
      <c r="I18" s="37">
        <v>6417.3</v>
      </c>
      <c r="J18" s="37">
        <v>0</v>
      </c>
      <c r="K18" s="37">
        <v>8810.2999999999993</v>
      </c>
      <c r="L18" s="37">
        <v>68.8</v>
      </c>
      <c r="M18" s="37">
        <v>62</v>
      </c>
      <c r="N18" s="37">
        <v>0</v>
      </c>
      <c r="O18" s="37">
        <v>322.7</v>
      </c>
      <c r="P18" s="37">
        <v>18.399999999999999</v>
      </c>
      <c r="Q18" s="37">
        <v>19.2</v>
      </c>
      <c r="R18" s="37">
        <v>367.3</v>
      </c>
      <c r="S18" s="37">
        <v>2.4</v>
      </c>
      <c r="T18" s="37">
        <v>2995</v>
      </c>
      <c r="U18" s="37">
        <v>86.7</v>
      </c>
      <c r="V18" s="37">
        <v>1.7</v>
      </c>
    </row>
    <row r="19" spans="1:22" ht="12.75" customHeight="1" x14ac:dyDescent="0.25">
      <c r="A19" s="24" t="s">
        <v>9</v>
      </c>
      <c r="B19" s="24" t="s">
        <v>14</v>
      </c>
      <c r="C19" s="42">
        <f t="shared" si="1"/>
        <v>11472</v>
      </c>
      <c r="D19" s="38">
        <v>4</v>
      </c>
      <c r="E19" s="37">
        <v>0</v>
      </c>
      <c r="F19" s="38">
        <v>394</v>
      </c>
      <c r="G19" s="37">
        <v>4</v>
      </c>
      <c r="H19" s="38">
        <v>421</v>
      </c>
      <c r="I19" s="38">
        <v>3012</v>
      </c>
      <c r="J19" s="37">
        <v>0</v>
      </c>
      <c r="K19" s="38">
        <v>2608</v>
      </c>
      <c r="L19" s="38">
        <v>118</v>
      </c>
      <c r="M19" s="37">
        <v>29</v>
      </c>
      <c r="N19" s="37">
        <v>0</v>
      </c>
      <c r="O19" s="38">
        <v>271</v>
      </c>
      <c r="P19" s="38">
        <v>36</v>
      </c>
      <c r="Q19" s="37">
        <v>0</v>
      </c>
      <c r="R19" s="37">
        <v>0</v>
      </c>
      <c r="S19" s="38">
        <v>166</v>
      </c>
      <c r="T19" s="38">
        <v>4361</v>
      </c>
      <c r="U19" s="37">
        <v>6</v>
      </c>
      <c r="V19" s="37">
        <v>42</v>
      </c>
    </row>
    <row r="20" spans="1:22" ht="12.75" customHeight="1" x14ac:dyDescent="0.25">
      <c r="A20" s="24" t="s">
        <v>39</v>
      </c>
      <c r="B20" s="24" t="s">
        <v>15</v>
      </c>
      <c r="C20" s="42">
        <f t="shared" si="1"/>
        <v>13319</v>
      </c>
      <c r="D20" s="38">
        <v>2</v>
      </c>
      <c r="E20" s="38">
        <v>9</v>
      </c>
      <c r="F20" s="38">
        <v>306</v>
      </c>
      <c r="G20" s="37">
        <v>0</v>
      </c>
      <c r="H20" s="38">
        <v>16</v>
      </c>
      <c r="I20" s="38">
        <v>512</v>
      </c>
      <c r="J20" s="37">
        <v>0</v>
      </c>
      <c r="K20" s="38">
        <v>687</v>
      </c>
      <c r="L20" s="38">
        <v>1229</v>
      </c>
      <c r="M20" s="37">
        <v>0</v>
      </c>
      <c r="N20" s="37">
        <v>0</v>
      </c>
      <c r="O20" s="38">
        <v>337</v>
      </c>
      <c r="P20" s="38">
        <v>5</v>
      </c>
      <c r="Q20" s="37">
        <v>100</v>
      </c>
      <c r="R20" s="37">
        <v>22</v>
      </c>
      <c r="S20" s="38">
        <v>11</v>
      </c>
      <c r="T20" s="38">
        <v>5894</v>
      </c>
      <c r="U20" s="38">
        <v>4097</v>
      </c>
      <c r="V20" s="38">
        <v>92</v>
      </c>
    </row>
    <row r="21" spans="1:22" ht="12.75" customHeight="1" x14ac:dyDescent="0.25">
      <c r="A21" s="24" t="s">
        <v>10</v>
      </c>
      <c r="B21" s="24" t="s">
        <v>62</v>
      </c>
      <c r="C21" s="42">
        <f t="shared" si="1"/>
        <v>2081</v>
      </c>
      <c r="D21" s="37">
        <v>0</v>
      </c>
      <c r="E21" s="37">
        <v>0</v>
      </c>
      <c r="F21" s="37">
        <v>292.8</v>
      </c>
      <c r="G21" s="37">
        <v>0</v>
      </c>
      <c r="H21" s="37">
        <v>10.199999999999999</v>
      </c>
      <c r="I21" s="37">
        <v>1394</v>
      </c>
      <c r="J21" s="37">
        <v>0</v>
      </c>
      <c r="K21" s="37">
        <v>112.2</v>
      </c>
      <c r="L21" s="37">
        <v>0</v>
      </c>
      <c r="M21" s="37">
        <v>0</v>
      </c>
      <c r="N21" s="37">
        <v>0</v>
      </c>
      <c r="O21" s="38">
        <v>17.100000000000001</v>
      </c>
      <c r="P21" s="37">
        <v>0.4</v>
      </c>
      <c r="Q21" s="37">
        <v>1.6</v>
      </c>
      <c r="R21" s="37">
        <v>0</v>
      </c>
      <c r="S21" s="37">
        <v>124.8</v>
      </c>
      <c r="T21" s="37">
        <v>127.6</v>
      </c>
      <c r="U21" s="37">
        <v>0</v>
      </c>
      <c r="V21" s="37">
        <v>0.3</v>
      </c>
    </row>
    <row r="22" spans="1:22" ht="12.75" customHeight="1" x14ac:dyDescent="0.25">
      <c r="A22" s="24" t="s">
        <v>11</v>
      </c>
      <c r="B22" s="24" t="s">
        <v>16</v>
      </c>
      <c r="C22" s="42">
        <f t="shared" si="1"/>
        <v>1642</v>
      </c>
      <c r="D22" s="37">
        <v>0</v>
      </c>
      <c r="E22" s="37">
        <v>0</v>
      </c>
      <c r="F22" s="37">
        <v>266</v>
      </c>
      <c r="G22" s="37">
        <v>1</v>
      </c>
      <c r="H22" s="37">
        <v>2</v>
      </c>
      <c r="I22" s="37">
        <v>274</v>
      </c>
      <c r="J22" s="37">
        <v>0</v>
      </c>
      <c r="K22" s="37">
        <v>771</v>
      </c>
      <c r="L22" s="37">
        <v>0</v>
      </c>
      <c r="M22" s="37">
        <v>0</v>
      </c>
      <c r="N22" s="37">
        <v>0</v>
      </c>
      <c r="O22" s="38">
        <v>1</v>
      </c>
      <c r="P22" s="37">
        <v>0</v>
      </c>
      <c r="Q22" s="37">
        <v>13</v>
      </c>
      <c r="R22" s="37">
        <v>0</v>
      </c>
      <c r="S22" s="37">
        <v>13</v>
      </c>
      <c r="T22" s="37">
        <v>281</v>
      </c>
      <c r="U22" s="37">
        <v>0</v>
      </c>
      <c r="V22" s="37">
        <v>20</v>
      </c>
    </row>
    <row r="23" spans="1:22" ht="12.75" customHeight="1" x14ac:dyDescent="0.25">
      <c r="A23" s="24" t="s">
        <v>40</v>
      </c>
      <c r="B23" s="24" t="s">
        <v>63</v>
      </c>
      <c r="C23" s="42">
        <f t="shared" si="1"/>
        <v>16945</v>
      </c>
      <c r="D23" s="37">
        <v>3</v>
      </c>
      <c r="E23" s="37">
        <v>0</v>
      </c>
      <c r="F23" s="37">
        <v>48</v>
      </c>
      <c r="G23" s="37">
        <v>0</v>
      </c>
      <c r="H23" s="37">
        <v>0</v>
      </c>
      <c r="I23" s="37">
        <v>175</v>
      </c>
      <c r="J23" s="37">
        <v>0</v>
      </c>
      <c r="K23" s="37">
        <v>5506</v>
      </c>
      <c r="L23" s="37">
        <v>97</v>
      </c>
      <c r="M23" s="37">
        <v>34</v>
      </c>
      <c r="N23" s="37">
        <v>0</v>
      </c>
      <c r="O23" s="37">
        <v>98</v>
      </c>
      <c r="P23" s="37">
        <v>0</v>
      </c>
      <c r="Q23" s="37">
        <v>4</v>
      </c>
      <c r="R23" s="37">
        <v>2320</v>
      </c>
      <c r="S23" s="37">
        <v>0</v>
      </c>
      <c r="T23" s="37">
        <v>7233</v>
      </c>
      <c r="U23" s="37">
        <v>1379</v>
      </c>
      <c r="V23" s="37">
        <v>48</v>
      </c>
    </row>
    <row r="24" spans="1:22" ht="12.75" customHeight="1" x14ac:dyDescent="0.25">
      <c r="A24" s="8" t="s">
        <v>82</v>
      </c>
      <c r="B24" s="24" t="s">
        <v>17</v>
      </c>
      <c r="C24" s="42">
        <f t="shared" si="1"/>
        <v>10810</v>
      </c>
      <c r="D24" s="37">
        <v>0</v>
      </c>
      <c r="E24" s="37">
        <v>0</v>
      </c>
      <c r="F24" s="37">
        <v>30</v>
      </c>
      <c r="G24" s="37">
        <v>0</v>
      </c>
      <c r="H24" s="37">
        <v>0</v>
      </c>
      <c r="I24" s="37">
        <v>6127</v>
      </c>
      <c r="J24" s="37">
        <v>0</v>
      </c>
      <c r="K24" s="37">
        <v>875</v>
      </c>
      <c r="L24" s="37">
        <v>224</v>
      </c>
      <c r="M24" s="37">
        <v>174</v>
      </c>
      <c r="N24" s="37">
        <v>0</v>
      </c>
      <c r="O24" s="37">
        <v>135</v>
      </c>
      <c r="P24" s="37">
        <v>78</v>
      </c>
      <c r="Q24" s="37">
        <v>89</v>
      </c>
      <c r="R24" s="37">
        <v>572</v>
      </c>
      <c r="S24" s="37">
        <v>0</v>
      </c>
      <c r="T24" s="37">
        <v>2505</v>
      </c>
      <c r="U24" s="37">
        <v>1</v>
      </c>
      <c r="V24" s="37">
        <v>0</v>
      </c>
    </row>
    <row r="25" spans="1:22" ht="12.75" customHeight="1" x14ac:dyDescent="0.25">
      <c r="A25" s="24" t="s">
        <v>13</v>
      </c>
      <c r="B25" s="24" t="s">
        <v>18</v>
      </c>
      <c r="C25" s="42">
        <f t="shared" si="1"/>
        <v>2412</v>
      </c>
      <c r="D25" s="37">
        <v>0</v>
      </c>
      <c r="E25" s="37">
        <v>0</v>
      </c>
      <c r="F25" s="38">
        <v>19</v>
      </c>
      <c r="G25" s="37">
        <v>0</v>
      </c>
      <c r="H25" s="37">
        <v>0</v>
      </c>
      <c r="I25" s="38">
        <v>999</v>
      </c>
      <c r="J25" s="37">
        <v>0</v>
      </c>
      <c r="K25" s="38">
        <v>294</v>
      </c>
      <c r="L25" s="38">
        <v>16</v>
      </c>
      <c r="M25" s="37">
        <v>237</v>
      </c>
      <c r="N25" s="37">
        <v>0</v>
      </c>
      <c r="O25" s="38">
        <v>76</v>
      </c>
      <c r="P25" s="38">
        <v>16</v>
      </c>
      <c r="Q25" s="38">
        <v>63</v>
      </c>
      <c r="R25" s="37">
        <v>414</v>
      </c>
      <c r="S25" s="37">
        <v>0</v>
      </c>
      <c r="T25" s="38">
        <v>276</v>
      </c>
      <c r="U25" s="38">
        <v>1</v>
      </c>
      <c r="V25" s="38">
        <v>1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3" t="s">
        <v>73</v>
      </c>
      <c r="B28" s="8"/>
      <c r="C28" s="3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3" t="s">
        <v>75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3" t="s">
        <v>77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88</v>
      </c>
      <c r="B31" s="8"/>
      <c r="C31" s="40"/>
      <c r="D31" s="40"/>
      <c r="E31" s="40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41" t="s">
        <v>86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95</v>
      </c>
      <c r="B34" s="41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6" spans="1:22" ht="12.75" customHeight="1" x14ac:dyDescent="0.25">
      <c r="A36" s="24"/>
      <c r="B36" s="24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</row>
  </sheetData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483C-0020-49A2-B86A-FAAA5E8E9193}">
  <sheetPr>
    <pageSetUpPr fitToPage="1"/>
  </sheetPr>
  <dimension ref="A1:V37"/>
  <sheetViews>
    <sheetView zoomScaleNormal="100" workbookViewId="0"/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9.33203125" style="1" customWidth="1"/>
    <col min="4" max="4" width="7.83203125" style="1" customWidth="1"/>
    <col min="5" max="5" width="7.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83203125" style="1" customWidth="1"/>
    <col min="13" max="13" width="11.33203125" style="1" customWidth="1"/>
    <col min="14" max="14" width="9.5" style="1" customWidth="1"/>
    <col min="15" max="15" width="8.83203125" style="1" customWidth="1"/>
    <col min="16" max="16" width="8" style="1" customWidth="1"/>
    <col min="17" max="17" width="13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4" customFormat="1" ht="16.5" customHeight="1" x14ac:dyDescent="0.2">
      <c r="A1" s="3" t="s">
        <v>90</v>
      </c>
      <c r="B1" s="3"/>
      <c r="U1" s="5"/>
      <c r="V1" s="5" t="s">
        <v>54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5" t="s">
        <v>78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2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3" t="s">
        <v>25</v>
      </c>
      <c r="M6" s="21" t="s">
        <v>41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4" t="s">
        <v>35</v>
      </c>
    </row>
    <row r="7" spans="1:22" ht="12.75" customHeight="1" x14ac:dyDescent="0.25">
      <c r="A7" s="8"/>
      <c r="B7" s="18"/>
      <c r="C7" s="19"/>
      <c r="D7" s="25"/>
      <c r="E7" s="26"/>
      <c r="F7" s="26"/>
      <c r="G7" s="27" t="s">
        <v>37</v>
      </c>
      <c r="H7" s="26"/>
      <c r="I7" s="26"/>
      <c r="J7" s="26"/>
      <c r="K7" s="26"/>
      <c r="L7" s="28"/>
      <c r="M7" s="26"/>
      <c r="N7" s="26"/>
      <c r="O7" s="26"/>
      <c r="P7" s="26"/>
      <c r="Q7" s="26" t="s">
        <v>34</v>
      </c>
      <c r="R7" s="26"/>
      <c r="S7" s="26"/>
      <c r="T7" s="26"/>
      <c r="U7" s="26"/>
      <c r="V7" s="24" t="s">
        <v>36</v>
      </c>
    </row>
    <row r="8" spans="1:22" ht="3.75" customHeight="1" x14ac:dyDescent="0.25">
      <c r="A8" s="29"/>
      <c r="B8" s="30"/>
      <c r="C8" s="31"/>
      <c r="D8" s="32"/>
      <c r="E8" s="33"/>
      <c r="F8" s="33"/>
      <c r="G8" s="33"/>
      <c r="H8" s="33"/>
      <c r="I8" s="33"/>
      <c r="J8" s="33"/>
      <c r="K8" s="33"/>
      <c r="L8" s="34"/>
      <c r="M8" s="33"/>
      <c r="N8" s="33"/>
      <c r="O8" s="33"/>
      <c r="P8" s="33"/>
      <c r="Q8" s="33"/>
      <c r="R8" s="33"/>
      <c r="S8" s="33"/>
      <c r="T8" s="33"/>
      <c r="U8" s="33"/>
      <c r="V8" s="35"/>
    </row>
    <row r="9" spans="1:22" ht="3.75" customHeight="1" x14ac:dyDescent="0.25">
      <c r="A9" s="15"/>
      <c r="B9" s="15"/>
      <c r="C9" s="31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ht="12.75" customHeight="1" x14ac:dyDescent="0.25">
      <c r="A10" s="19" t="s">
        <v>1</v>
      </c>
      <c r="B10" s="19"/>
      <c r="C10" s="42">
        <f>SUM(C11:C25)</f>
        <v>246048.43</v>
      </c>
      <c r="D10" s="42">
        <f t="shared" ref="D10:V10" si="0">SUM(D11:D25)</f>
        <v>46.9</v>
      </c>
      <c r="E10" s="42">
        <f t="shared" si="0"/>
        <v>505.0800000000001</v>
      </c>
      <c r="F10" s="42">
        <f t="shared" si="0"/>
        <v>8756.369999999999</v>
      </c>
      <c r="G10" s="42">
        <f t="shared" si="0"/>
        <v>85.7</v>
      </c>
      <c r="H10" s="42">
        <f t="shared" si="0"/>
        <v>7234.03</v>
      </c>
      <c r="I10" s="42">
        <f t="shared" si="0"/>
        <v>74263.900000000009</v>
      </c>
      <c r="J10" s="42">
        <f t="shared" si="0"/>
        <v>11</v>
      </c>
      <c r="K10" s="42">
        <f t="shared" si="0"/>
        <v>59617.619999999995</v>
      </c>
      <c r="L10" s="42">
        <f t="shared" si="0"/>
        <v>2131.8000000000002</v>
      </c>
      <c r="M10" s="42">
        <f t="shared" si="0"/>
        <v>1271.75</v>
      </c>
      <c r="N10" s="42">
        <f t="shared" si="0"/>
        <v>0</v>
      </c>
      <c r="O10" s="42">
        <f t="shared" si="0"/>
        <v>1735.4999999999998</v>
      </c>
      <c r="P10" s="42">
        <f t="shared" si="0"/>
        <v>500</v>
      </c>
      <c r="Q10" s="42">
        <f t="shared" si="0"/>
        <v>1470.4499999999998</v>
      </c>
      <c r="R10" s="42">
        <f t="shared" si="0"/>
        <v>6548.3</v>
      </c>
      <c r="S10" s="42">
        <f t="shared" si="0"/>
        <v>642.75</v>
      </c>
      <c r="T10" s="42">
        <f t="shared" si="0"/>
        <v>75168.58</v>
      </c>
      <c r="U10" s="42">
        <f t="shared" si="0"/>
        <v>4994.6100000000006</v>
      </c>
      <c r="V10" s="42">
        <f t="shared" si="0"/>
        <v>1064.0899999999986</v>
      </c>
    </row>
    <row r="11" spans="1:22" ht="12.75" customHeight="1" x14ac:dyDescent="0.25">
      <c r="A11" s="24" t="s">
        <v>55</v>
      </c>
      <c r="B11" s="24" t="s">
        <v>56</v>
      </c>
      <c r="C11" s="42">
        <f>SUM(D11:V11)</f>
        <v>43255.079999999994</v>
      </c>
      <c r="D11" s="37">
        <v>0</v>
      </c>
      <c r="E11" s="37">
        <v>0</v>
      </c>
      <c r="F11" s="37">
        <v>3464.4700000000003</v>
      </c>
      <c r="G11" s="37">
        <v>0</v>
      </c>
      <c r="H11" s="37">
        <v>4428.57</v>
      </c>
      <c r="I11" s="37">
        <v>1305.58</v>
      </c>
      <c r="J11" s="37">
        <v>0</v>
      </c>
      <c r="K11" s="37">
        <v>8865.17</v>
      </c>
      <c r="L11" s="37">
        <v>0</v>
      </c>
      <c r="M11" s="37">
        <v>0</v>
      </c>
      <c r="N11" s="37">
        <v>0</v>
      </c>
      <c r="O11" s="37">
        <v>8.6</v>
      </c>
      <c r="P11" s="37">
        <v>0</v>
      </c>
      <c r="Q11" s="37">
        <v>0</v>
      </c>
      <c r="R11" s="37">
        <v>0</v>
      </c>
      <c r="S11" s="37">
        <v>1</v>
      </c>
      <c r="T11" s="37">
        <v>24864.909999999996</v>
      </c>
      <c r="U11" s="37">
        <v>0</v>
      </c>
      <c r="V11" s="37">
        <v>316.78000000000003</v>
      </c>
    </row>
    <row r="12" spans="1:22" ht="12.75" customHeight="1" x14ac:dyDescent="0.25">
      <c r="A12" s="24" t="s">
        <v>38</v>
      </c>
      <c r="B12" s="24" t="s">
        <v>57</v>
      </c>
      <c r="C12" s="42">
        <f t="shared" ref="C12:C25" si="1">SUM(D12:V12)</f>
        <v>23705</v>
      </c>
      <c r="D12" s="37">
        <v>0</v>
      </c>
      <c r="E12" s="37">
        <v>0</v>
      </c>
      <c r="F12" s="37">
        <v>852</v>
      </c>
      <c r="G12" s="37">
        <v>0</v>
      </c>
      <c r="H12" s="37">
        <v>31</v>
      </c>
      <c r="I12" s="37">
        <v>5626</v>
      </c>
      <c r="J12" s="37">
        <v>0</v>
      </c>
      <c r="K12" s="37">
        <v>7249</v>
      </c>
      <c r="L12" s="37">
        <v>0</v>
      </c>
      <c r="M12" s="37">
        <v>9</v>
      </c>
      <c r="N12" s="37">
        <v>0</v>
      </c>
      <c r="O12" s="37">
        <v>60</v>
      </c>
      <c r="P12" s="37">
        <v>0</v>
      </c>
      <c r="Q12" s="37">
        <v>0</v>
      </c>
      <c r="R12" s="37">
        <v>443</v>
      </c>
      <c r="S12" s="37">
        <v>0</v>
      </c>
      <c r="T12" s="37">
        <v>9404</v>
      </c>
      <c r="U12" s="37">
        <v>28</v>
      </c>
      <c r="V12" s="37">
        <v>3</v>
      </c>
    </row>
    <row r="13" spans="1:22" ht="12.75" customHeight="1" x14ac:dyDescent="0.25">
      <c r="A13" s="8" t="s">
        <v>80</v>
      </c>
      <c r="B13" s="24" t="s">
        <v>58</v>
      </c>
      <c r="C13" s="42">
        <f t="shared" si="1"/>
        <v>15870</v>
      </c>
      <c r="D13" s="37">
        <v>31</v>
      </c>
      <c r="E13" s="37">
        <v>0</v>
      </c>
      <c r="F13" s="37">
        <v>670</v>
      </c>
      <c r="G13" s="37">
        <v>42</v>
      </c>
      <c r="H13" s="37">
        <v>525</v>
      </c>
      <c r="I13" s="37">
        <v>3951</v>
      </c>
      <c r="J13" s="37">
        <v>0</v>
      </c>
      <c r="K13" s="37">
        <v>5625</v>
      </c>
      <c r="L13" s="37">
        <v>384</v>
      </c>
      <c r="M13" s="37">
        <v>76</v>
      </c>
      <c r="N13" s="37">
        <v>0</v>
      </c>
      <c r="O13" s="37">
        <v>35</v>
      </c>
      <c r="P13" s="37">
        <v>20</v>
      </c>
      <c r="Q13" s="37">
        <v>28.999999999999972</v>
      </c>
      <c r="R13" s="37">
        <v>675</v>
      </c>
      <c r="S13" s="37">
        <v>1</v>
      </c>
      <c r="T13" s="37">
        <v>3668</v>
      </c>
      <c r="U13" s="37">
        <v>138</v>
      </c>
      <c r="V13" s="37">
        <v>0</v>
      </c>
    </row>
    <row r="14" spans="1:22" ht="12.75" customHeight="1" x14ac:dyDescent="0.25">
      <c r="A14" s="24" t="s">
        <v>2</v>
      </c>
      <c r="B14" s="24" t="s">
        <v>5</v>
      </c>
      <c r="C14" s="42">
        <f t="shared" si="1"/>
        <v>12291.999999999998</v>
      </c>
      <c r="D14" s="37">
        <v>1</v>
      </c>
      <c r="E14" s="37">
        <v>0</v>
      </c>
      <c r="F14" s="37">
        <v>948</v>
      </c>
      <c r="G14" s="37">
        <v>0</v>
      </c>
      <c r="H14" s="37">
        <v>80</v>
      </c>
      <c r="I14" s="37">
        <v>2253</v>
      </c>
      <c r="J14" s="37">
        <v>0</v>
      </c>
      <c r="K14" s="37">
        <v>6926</v>
      </c>
      <c r="L14" s="37">
        <v>0</v>
      </c>
      <c r="M14" s="37">
        <v>3</v>
      </c>
      <c r="N14" s="37">
        <v>0</v>
      </c>
      <c r="O14" s="37">
        <v>135</v>
      </c>
      <c r="P14" s="37">
        <v>15</v>
      </c>
      <c r="Q14" s="37">
        <v>214.99999999999997</v>
      </c>
      <c r="R14" s="37">
        <v>0</v>
      </c>
      <c r="S14" s="37">
        <v>66</v>
      </c>
      <c r="T14" s="37">
        <v>1533</v>
      </c>
      <c r="U14" s="37">
        <v>69</v>
      </c>
      <c r="V14" s="37">
        <v>47.999999999998266</v>
      </c>
    </row>
    <row r="15" spans="1:22" ht="12.75" customHeight="1" x14ac:dyDescent="0.25">
      <c r="A15" s="8" t="s">
        <v>81</v>
      </c>
      <c r="B15" s="24" t="s">
        <v>59</v>
      </c>
      <c r="C15" s="42">
        <f t="shared" si="1"/>
        <v>47260</v>
      </c>
      <c r="D15" s="37">
        <v>5</v>
      </c>
      <c r="E15" s="37">
        <v>0</v>
      </c>
      <c r="F15" s="37">
        <v>617</v>
      </c>
      <c r="G15" s="37">
        <v>0</v>
      </c>
      <c r="H15" s="37">
        <v>59</v>
      </c>
      <c r="I15" s="37">
        <v>24527</v>
      </c>
      <c r="J15" s="37">
        <v>11</v>
      </c>
      <c r="K15" s="37">
        <v>7878</v>
      </c>
      <c r="L15" s="37">
        <v>152</v>
      </c>
      <c r="M15" s="37">
        <v>160</v>
      </c>
      <c r="N15" s="37">
        <v>0</v>
      </c>
      <c r="O15" s="37">
        <v>449</v>
      </c>
      <c r="P15" s="37">
        <v>77</v>
      </c>
      <c r="Q15" s="37">
        <v>180</v>
      </c>
      <c r="R15" s="37">
        <v>228</v>
      </c>
      <c r="S15" s="37">
        <v>272</v>
      </c>
      <c r="T15" s="37">
        <v>12129</v>
      </c>
      <c r="U15" s="37">
        <v>26</v>
      </c>
      <c r="V15" s="37">
        <v>490</v>
      </c>
    </row>
    <row r="16" spans="1:22" ht="12.75" customHeight="1" x14ac:dyDescent="0.25">
      <c r="A16" s="24" t="s">
        <v>3</v>
      </c>
      <c r="B16" s="24" t="s">
        <v>60</v>
      </c>
      <c r="C16" s="42">
        <f t="shared" si="1"/>
        <v>10483.500000000002</v>
      </c>
      <c r="D16" s="37">
        <v>0</v>
      </c>
      <c r="E16" s="37">
        <v>0</v>
      </c>
      <c r="F16" s="37">
        <v>713.7</v>
      </c>
      <c r="G16" s="37">
        <v>0</v>
      </c>
      <c r="H16" s="37">
        <v>1198.7</v>
      </c>
      <c r="I16" s="37">
        <v>7642.9</v>
      </c>
      <c r="J16" s="37">
        <v>0</v>
      </c>
      <c r="K16" s="37">
        <v>556.6</v>
      </c>
      <c r="L16" s="37">
        <v>14.5</v>
      </c>
      <c r="M16" s="37">
        <v>1</v>
      </c>
      <c r="N16" s="37">
        <v>0</v>
      </c>
      <c r="O16" s="37"/>
      <c r="P16" s="37">
        <v>3.2</v>
      </c>
      <c r="Q16" s="37">
        <v>136.1</v>
      </c>
      <c r="R16" s="37">
        <v>0</v>
      </c>
      <c r="S16" s="37">
        <v>7.6</v>
      </c>
      <c r="T16" s="37">
        <v>209.2</v>
      </c>
      <c r="U16" s="37">
        <v>0</v>
      </c>
      <c r="V16" s="37">
        <v>0</v>
      </c>
    </row>
    <row r="17" spans="1:22" ht="12.75" customHeight="1" x14ac:dyDescent="0.25">
      <c r="A17" s="24" t="s">
        <v>4</v>
      </c>
      <c r="B17" s="24" t="s">
        <v>61</v>
      </c>
      <c r="C17" s="42">
        <f t="shared" si="1"/>
        <v>4319.8900000000003</v>
      </c>
      <c r="D17" s="37">
        <v>0</v>
      </c>
      <c r="E17" s="37">
        <v>492.88000000000011</v>
      </c>
      <c r="F17" s="37">
        <v>433.15</v>
      </c>
      <c r="G17" s="37">
        <v>0</v>
      </c>
      <c r="H17" s="37">
        <v>85.38</v>
      </c>
      <c r="I17" s="37">
        <v>423.25000000000023</v>
      </c>
      <c r="J17" s="37">
        <v>0</v>
      </c>
      <c r="K17" s="37">
        <v>1547.56</v>
      </c>
      <c r="L17" s="37">
        <v>5</v>
      </c>
      <c r="M17" s="37">
        <v>0</v>
      </c>
      <c r="N17" s="37">
        <v>0</v>
      </c>
      <c r="O17" s="37">
        <v>97.16</v>
      </c>
      <c r="P17" s="37">
        <v>4.4000000000000004</v>
      </c>
      <c r="Q17" s="37">
        <v>14.3</v>
      </c>
      <c r="R17" s="37">
        <v>299.85000000000002</v>
      </c>
      <c r="S17" s="37">
        <v>3</v>
      </c>
      <c r="T17" s="37">
        <v>520.30000000000018</v>
      </c>
      <c r="U17" s="37">
        <v>385.63</v>
      </c>
      <c r="V17" s="37">
        <v>8.0299999999999994</v>
      </c>
    </row>
    <row r="18" spans="1:22" ht="12.75" customHeight="1" x14ac:dyDescent="0.25">
      <c r="A18" s="24" t="s">
        <v>8</v>
      </c>
      <c r="B18" s="24" t="s">
        <v>69</v>
      </c>
      <c r="C18" s="42">
        <f t="shared" si="1"/>
        <v>27696.399999999998</v>
      </c>
      <c r="D18" s="37">
        <v>1.9</v>
      </c>
      <c r="E18" s="37">
        <v>0</v>
      </c>
      <c r="F18" s="37">
        <v>8.6</v>
      </c>
      <c r="G18" s="37">
        <v>0</v>
      </c>
      <c r="H18" s="37">
        <v>3.7</v>
      </c>
      <c r="I18" s="37">
        <v>11110.4</v>
      </c>
      <c r="J18" s="37">
        <v>0</v>
      </c>
      <c r="K18" s="37">
        <v>9063</v>
      </c>
      <c r="L18" s="37">
        <v>16.5</v>
      </c>
      <c r="M18" s="37">
        <v>110</v>
      </c>
      <c r="N18" s="37">
        <v>0</v>
      </c>
      <c r="O18" s="37"/>
      <c r="P18" s="37">
        <v>14.8</v>
      </c>
      <c r="Q18" s="37">
        <v>492.5</v>
      </c>
      <c r="R18" s="37">
        <v>529</v>
      </c>
      <c r="S18" s="37">
        <v>2.9</v>
      </c>
      <c r="T18" s="37">
        <v>6263.5</v>
      </c>
      <c r="U18" s="37">
        <v>79.599999999999994</v>
      </c>
      <c r="V18" s="37">
        <v>0</v>
      </c>
    </row>
    <row r="19" spans="1:22" ht="12.75" customHeight="1" x14ac:dyDescent="0.25">
      <c r="A19" s="24" t="s">
        <v>9</v>
      </c>
      <c r="B19" s="24" t="s">
        <v>14</v>
      </c>
      <c r="C19" s="42">
        <f t="shared" si="1"/>
        <v>13934</v>
      </c>
      <c r="D19" s="38">
        <v>7</v>
      </c>
      <c r="E19" s="37">
        <v>0</v>
      </c>
      <c r="F19" s="38">
        <v>231</v>
      </c>
      <c r="G19" s="37">
        <v>0</v>
      </c>
      <c r="H19" s="38">
        <v>749</v>
      </c>
      <c r="I19" s="38">
        <v>4862</v>
      </c>
      <c r="J19" s="37">
        <v>0</v>
      </c>
      <c r="K19" s="38">
        <v>4016</v>
      </c>
      <c r="L19" s="38">
        <v>183</v>
      </c>
      <c r="M19" s="37">
        <v>106</v>
      </c>
      <c r="N19" s="37">
        <v>0</v>
      </c>
      <c r="O19" s="38">
        <v>467</v>
      </c>
      <c r="P19" s="38">
        <v>93</v>
      </c>
      <c r="Q19" s="37">
        <v>0</v>
      </c>
      <c r="R19" s="37">
        <v>0</v>
      </c>
      <c r="S19" s="38">
        <v>53</v>
      </c>
      <c r="T19" s="38">
        <v>3167</v>
      </c>
      <c r="U19" s="37">
        <v>0</v>
      </c>
      <c r="V19" s="37">
        <v>0</v>
      </c>
    </row>
    <row r="20" spans="1:22" ht="12.75" customHeight="1" x14ac:dyDescent="0.25">
      <c r="A20" s="24" t="s">
        <v>39</v>
      </c>
      <c r="B20" s="24" t="s">
        <v>15</v>
      </c>
      <c r="C20" s="42">
        <f t="shared" si="1"/>
        <v>12962.619999999997</v>
      </c>
      <c r="D20" s="37">
        <v>0</v>
      </c>
      <c r="E20" s="38">
        <v>12.2</v>
      </c>
      <c r="F20" s="38">
        <v>256.65000000000003</v>
      </c>
      <c r="G20" s="37">
        <v>0</v>
      </c>
      <c r="H20" s="38">
        <v>72.38000000000001</v>
      </c>
      <c r="I20" s="38">
        <v>1513.380000000001</v>
      </c>
      <c r="J20" s="37">
        <v>0</v>
      </c>
      <c r="K20" s="38">
        <v>848.29000000000008</v>
      </c>
      <c r="L20" s="38">
        <v>1209.8</v>
      </c>
      <c r="M20" s="37">
        <v>0</v>
      </c>
      <c r="N20" s="37">
        <v>0</v>
      </c>
      <c r="O20" s="38">
        <v>199.23999999999987</v>
      </c>
      <c r="P20" s="38">
        <v>4.5999999999999996</v>
      </c>
      <c r="Q20" s="37">
        <v>92.55</v>
      </c>
      <c r="R20" s="37">
        <v>50.25</v>
      </c>
      <c r="S20" s="38">
        <v>5.75</v>
      </c>
      <c r="T20" s="38">
        <v>4817.769999999995</v>
      </c>
      <c r="U20" s="38">
        <v>3774.38</v>
      </c>
      <c r="V20" s="38">
        <v>105.38</v>
      </c>
    </row>
    <row r="21" spans="1:22" ht="12.75" customHeight="1" x14ac:dyDescent="0.25">
      <c r="A21" s="24" t="s">
        <v>10</v>
      </c>
      <c r="B21" s="24" t="s">
        <v>62</v>
      </c>
      <c r="C21" s="42">
        <f t="shared" si="1"/>
        <v>1691.7</v>
      </c>
      <c r="D21" s="37">
        <v>0</v>
      </c>
      <c r="E21" s="37">
        <v>0</v>
      </c>
      <c r="F21" s="37">
        <v>316</v>
      </c>
      <c r="G21" s="37">
        <v>22.7</v>
      </c>
      <c r="H21" s="37">
        <v>1.3</v>
      </c>
      <c r="I21" s="37">
        <v>859.2</v>
      </c>
      <c r="J21" s="37">
        <v>0</v>
      </c>
      <c r="K21" s="37">
        <v>119</v>
      </c>
      <c r="L21" s="37">
        <v>2.8</v>
      </c>
      <c r="M21" s="37">
        <v>0</v>
      </c>
      <c r="N21" s="37">
        <v>0</v>
      </c>
      <c r="O21" s="37">
        <v>0</v>
      </c>
      <c r="P21" s="37">
        <v>0</v>
      </c>
      <c r="Q21" s="37">
        <v>32</v>
      </c>
      <c r="R21" s="37">
        <v>0</v>
      </c>
      <c r="S21" s="37">
        <v>220.5</v>
      </c>
      <c r="T21" s="37">
        <v>118.2</v>
      </c>
      <c r="U21" s="37">
        <v>0</v>
      </c>
      <c r="V21" s="37">
        <v>0</v>
      </c>
    </row>
    <row r="22" spans="1:22" ht="12.75" customHeight="1" x14ac:dyDescent="0.25">
      <c r="A22" s="24" t="s">
        <v>11</v>
      </c>
      <c r="B22" s="24" t="s">
        <v>16</v>
      </c>
      <c r="C22" s="42">
        <f t="shared" si="1"/>
        <v>1664.4</v>
      </c>
      <c r="D22" s="37">
        <v>0</v>
      </c>
      <c r="E22" s="37">
        <v>0</v>
      </c>
      <c r="F22" s="37">
        <v>184</v>
      </c>
      <c r="G22" s="37">
        <v>0</v>
      </c>
      <c r="H22" s="37">
        <v>0</v>
      </c>
      <c r="I22" s="37">
        <v>297.89999999999998</v>
      </c>
      <c r="J22" s="37">
        <v>0</v>
      </c>
      <c r="K22" s="37">
        <v>873</v>
      </c>
      <c r="L22" s="37">
        <v>0</v>
      </c>
      <c r="M22" s="37">
        <v>0</v>
      </c>
      <c r="N22" s="37">
        <v>0</v>
      </c>
      <c r="O22" s="38">
        <v>1</v>
      </c>
      <c r="P22" s="37">
        <v>0</v>
      </c>
      <c r="Q22" s="37">
        <v>3</v>
      </c>
      <c r="R22" s="37">
        <v>0</v>
      </c>
      <c r="S22" s="37">
        <v>9</v>
      </c>
      <c r="T22" s="37">
        <v>266.60000000000002</v>
      </c>
      <c r="U22" s="37">
        <v>0</v>
      </c>
      <c r="V22" s="37">
        <v>29.9</v>
      </c>
    </row>
    <row r="23" spans="1:22" ht="12.75" customHeight="1" x14ac:dyDescent="0.25">
      <c r="A23" s="24" t="s">
        <v>40</v>
      </c>
      <c r="B23" s="24" t="s">
        <v>63</v>
      </c>
      <c r="C23" s="42">
        <f t="shared" si="1"/>
        <v>12291.84</v>
      </c>
      <c r="D23" s="37">
        <v>0</v>
      </c>
      <c r="E23" s="37">
        <v>0</v>
      </c>
      <c r="F23" s="37">
        <v>54.8</v>
      </c>
      <c r="G23" s="37">
        <v>0</v>
      </c>
      <c r="H23" s="37">
        <v>0</v>
      </c>
      <c r="I23" s="37">
        <v>192.29</v>
      </c>
      <c r="J23" s="37">
        <v>0</v>
      </c>
      <c r="K23" s="37">
        <v>4544</v>
      </c>
      <c r="L23" s="37">
        <v>44.2</v>
      </c>
      <c r="M23" s="37">
        <v>18.75</v>
      </c>
      <c r="N23" s="37">
        <v>0</v>
      </c>
      <c r="O23" s="37">
        <v>55.5</v>
      </c>
      <c r="P23" s="37">
        <v>0</v>
      </c>
      <c r="Q23" s="37">
        <v>0</v>
      </c>
      <c r="R23" s="37">
        <v>1468.2</v>
      </c>
      <c r="S23" s="37">
        <v>0</v>
      </c>
      <c r="T23" s="37">
        <v>5381.1</v>
      </c>
      <c r="U23" s="37">
        <v>492</v>
      </c>
      <c r="V23" s="37">
        <v>41</v>
      </c>
    </row>
    <row r="24" spans="1:22" ht="12.75" customHeight="1" x14ac:dyDescent="0.25">
      <c r="A24" s="8" t="s">
        <v>82</v>
      </c>
      <c r="B24" s="24" t="s">
        <v>17</v>
      </c>
      <c r="C24" s="42">
        <f t="shared" si="1"/>
        <v>16338</v>
      </c>
      <c r="D24" s="37">
        <v>0</v>
      </c>
      <c r="E24" s="37">
        <v>0</v>
      </c>
      <c r="F24" s="37">
        <v>7</v>
      </c>
      <c r="G24" s="37">
        <v>4</v>
      </c>
      <c r="H24" s="37">
        <v>0</v>
      </c>
      <c r="I24" s="37">
        <v>8984</v>
      </c>
      <c r="J24" s="37">
        <v>0</v>
      </c>
      <c r="K24" s="37">
        <v>1126</v>
      </c>
      <c r="L24" s="37">
        <v>111</v>
      </c>
      <c r="M24" s="37">
        <v>430</v>
      </c>
      <c r="N24" s="37">
        <v>0</v>
      </c>
      <c r="O24" s="37">
        <v>185</v>
      </c>
      <c r="P24" s="37">
        <v>262</v>
      </c>
      <c r="Q24" s="37">
        <v>196</v>
      </c>
      <c r="R24" s="37">
        <v>2363</v>
      </c>
      <c r="S24" s="37">
        <v>1</v>
      </c>
      <c r="T24" s="37">
        <v>2669</v>
      </c>
      <c r="U24" s="37">
        <v>0</v>
      </c>
      <c r="V24" s="37">
        <v>0</v>
      </c>
    </row>
    <row r="25" spans="1:22" ht="12.75" customHeight="1" x14ac:dyDescent="0.25">
      <c r="A25" s="24" t="s">
        <v>13</v>
      </c>
      <c r="B25" s="24" t="s">
        <v>18</v>
      </c>
      <c r="C25" s="42">
        <f t="shared" si="1"/>
        <v>2284.0000000000005</v>
      </c>
      <c r="D25" s="37">
        <v>1</v>
      </c>
      <c r="E25" s="37">
        <v>0</v>
      </c>
      <c r="F25" s="38">
        <v>0</v>
      </c>
      <c r="G25" s="37">
        <v>17</v>
      </c>
      <c r="H25" s="37">
        <v>0</v>
      </c>
      <c r="I25" s="38">
        <v>716</v>
      </c>
      <c r="J25" s="37">
        <v>0</v>
      </c>
      <c r="K25" s="38">
        <v>381</v>
      </c>
      <c r="L25" s="38">
        <v>9</v>
      </c>
      <c r="M25" s="37">
        <v>358</v>
      </c>
      <c r="N25" s="37">
        <v>0</v>
      </c>
      <c r="O25" s="38">
        <v>43</v>
      </c>
      <c r="P25" s="38">
        <v>6</v>
      </c>
      <c r="Q25" s="38">
        <v>80.000000000000028</v>
      </c>
      <c r="R25" s="37">
        <v>492</v>
      </c>
      <c r="S25" s="37">
        <v>0</v>
      </c>
      <c r="T25" s="38">
        <v>157</v>
      </c>
      <c r="U25" s="38">
        <v>2</v>
      </c>
      <c r="V25" s="38">
        <v>22.000000000000242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6" t="s">
        <v>92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3" t="s">
        <v>73</v>
      </c>
      <c r="B29" s="8"/>
      <c r="C29" s="39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3" t="s">
        <v>75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43" t="s">
        <v>77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8" t="s">
        <v>88</v>
      </c>
      <c r="B32" s="8"/>
      <c r="C32" s="40"/>
      <c r="D32" s="40"/>
      <c r="E32" s="40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A33" s="41" t="s">
        <v>91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>
      <c r="A35" s="8" t="s">
        <v>89</v>
      </c>
      <c r="B35" s="41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7" spans="1:22" ht="12.75" customHeight="1" x14ac:dyDescent="0.25">
      <c r="A37" s="24"/>
      <c r="B37" s="24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</row>
  </sheetData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36"/>
  <sheetViews>
    <sheetView zoomScaleNormal="100" workbookViewId="0"/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9.33203125" style="1" customWidth="1"/>
    <col min="4" max="4" width="7.83203125" style="1" customWidth="1"/>
    <col min="5" max="5" width="7.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83203125" style="1" customWidth="1"/>
    <col min="13" max="13" width="11.33203125" style="1" customWidth="1"/>
    <col min="14" max="14" width="9.5" style="1" customWidth="1"/>
    <col min="15" max="15" width="8.83203125" style="1" customWidth="1"/>
    <col min="16" max="16" width="8" style="1" customWidth="1"/>
    <col min="17" max="17" width="13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4" customFormat="1" ht="16.5" customHeight="1" x14ac:dyDescent="0.2">
      <c r="A1" s="3" t="s">
        <v>85</v>
      </c>
      <c r="B1" s="3"/>
      <c r="U1" s="5"/>
      <c r="V1" s="5" t="s">
        <v>54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5" t="s">
        <v>78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2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3" t="s">
        <v>25</v>
      </c>
      <c r="M6" s="21" t="s">
        <v>41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4" t="s">
        <v>35</v>
      </c>
    </row>
    <row r="7" spans="1:22" ht="12.75" customHeight="1" x14ac:dyDescent="0.25">
      <c r="A7" s="8"/>
      <c r="B7" s="18"/>
      <c r="C7" s="19"/>
      <c r="D7" s="25"/>
      <c r="E7" s="26"/>
      <c r="F7" s="26"/>
      <c r="G7" s="27" t="s">
        <v>37</v>
      </c>
      <c r="H7" s="26"/>
      <c r="I7" s="26"/>
      <c r="J7" s="26"/>
      <c r="K7" s="26"/>
      <c r="L7" s="28"/>
      <c r="M7" s="26"/>
      <c r="N7" s="26"/>
      <c r="O7" s="26"/>
      <c r="P7" s="26"/>
      <c r="Q7" s="26" t="s">
        <v>34</v>
      </c>
      <c r="R7" s="26"/>
      <c r="S7" s="26"/>
      <c r="T7" s="26"/>
      <c r="U7" s="26"/>
      <c r="V7" s="24" t="s">
        <v>36</v>
      </c>
    </row>
    <row r="8" spans="1:22" ht="3.75" customHeight="1" x14ac:dyDescent="0.25">
      <c r="A8" s="29"/>
      <c r="B8" s="30"/>
      <c r="C8" s="31"/>
      <c r="D8" s="32"/>
      <c r="E8" s="33"/>
      <c r="F8" s="33"/>
      <c r="G8" s="33"/>
      <c r="H8" s="33"/>
      <c r="I8" s="33"/>
      <c r="J8" s="33"/>
      <c r="K8" s="33"/>
      <c r="L8" s="34"/>
      <c r="M8" s="33"/>
      <c r="N8" s="33"/>
      <c r="O8" s="33"/>
      <c r="P8" s="33"/>
      <c r="Q8" s="33"/>
      <c r="R8" s="33"/>
      <c r="S8" s="33"/>
      <c r="T8" s="33"/>
      <c r="U8" s="33"/>
      <c r="V8" s="35"/>
    </row>
    <row r="9" spans="1:22" ht="3.75" customHeight="1" x14ac:dyDescent="0.25">
      <c r="A9" s="15"/>
      <c r="B9" s="15"/>
      <c r="C9" s="31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ht="12.75" customHeight="1" x14ac:dyDescent="0.25">
      <c r="A10" s="19" t="s">
        <v>1</v>
      </c>
      <c r="B10" s="19"/>
      <c r="C10" s="42">
        <f>SUM(C11:C25)</f>
        <v>243412.26079586777</v>
      </c>
      <c r="D10" s="42">
        <f t="shared" ref="D10:V10" si="0">SUM(D11:D25)</f>
        <v>136.31</v>
      </c>
      <c r="E10" s="42">
        <f t="shared" si="0"/>
        <v>677</v>
      </c>
      <c r="F10" s="42">
        <f t="shared" si="0"/>
        <v>13111.201881926067</v>
      </c>
      <c r="G10" s="42">
        <f t="shared" si="0"/>
        <v>1157.73</v>
      </c>
      <c r="H10" s="42">
        <f t="shared" si="0"/>
        <v>8754.1359642314892</v>
      </c>
      <c r="I10" s="42">
        <f t="shared" si="0"/>
        <v>50874.439958844196</v>
      </c>
      <c r="J10" s="42">
        <f t="shared" si="0"/>
        <v>21.386000022888179</v>
      </c>
      <c r="K10" s="42">
        <f t="shared" si="0"/>
        <v>61072.6598780489</v>
      </c>
      <c r="L10" s="42">
        <f t="shared" si="0"/>
        <v>2313.6500000476835</v>
      </c>
      <c r="M10" s="42">
        <f t="shared" si="0"/>
        <v>974.51999988079069</v>
      </c>
      <c r="N10" s="42">
        <f t="shared" si="0"/>
        <v>0</v>
      </c>
      <c r="O10" s="42">
        <f t="shared" si="0"/>
        <v>2319.2900130748749</v>
      </c>
      <c r="P10" s="42">
        <f t="shared" si="0"/>
        <v>431.74000014901162</v>
      </c>
      <c r="Q10" s="42">
        <f t="shared" si="0"/>
        <v>820.62600151658069</v>
      </c>
      <c r="R10" s="42">
        <f t="shared" si="0"/>
        <v>3709.9299785232542</v>
      </c>
      <c r="S10" s="42">
        <f t="shared" si="0"/>
        <v>759.22199752867232</v>
      </c>
      <c r="T10" s="42">
        <f t="shared" si="0"/>
        <v>92207.679122893504</v>
      </c>
      <c r="U10" s="42">
        <f t="shared" si="0"/>
        <v>3718.1099991798401</v>
      </c>
      <c r="V10" s="42">
        <f t="shared" si="0"/>
        <v>352.63</v>
      </c>
    </row>
    <row r="11" spans="1:22" ht="12.75" customHeight="1" x14ac:dyDescent="0.25">
      <c r="A11" s="24" t="s">
        <v>55</v>
      </c>
      <c r="B11" s="24" t="s">
        <v>56</v>
      </c>
      <c r="C11" s="42">
        <f>SUM(D11:V11)</f>
        <v>54388</v>
      </c>
      <c r="D11" s="37">
        <v>0</v>
      </c>
      <c r="E11" s="37">
        <v>0</v>
      </c>
      <c r="F11" s="37">
        <v>1716</v>
      </c>
      <c r="G11" s="37">
        <v>0</v>
      </c>
      <c r="H11" s="37">
        <v>5855</v>
      </c>
      <c r="I11" s="37">
        <v>2482</v>
      </c>
      <c r="J11" s="37">
        <v>0</v>
      </c>
      <c r="K11" s="37">
        <v>12662</v>
      </c>
      <c r="L11" s="37">
        <v>0</v>
      </c>
      <c r="M11" s="37">
        <v>0</v>
      </c>
      <c r="N11" s="37">
        <v>0</v>
      </c>
      <c r="O11" s="37">
        <v>8</v>
      </c>
      <c r="P11" s="37">
        <v>0</v>
      </c>
      <c r="Q11" s="37">
        <v>0</v>
      </c>
      <c r="R11" s="37">
        <v>0</v>
      </c>
      <c r="S11" s="37">
        <v>1</v>
      </c>
      <c r="T11" s="37">
        <v>31584</v>
      </c>
      <c r="U11" s="37">
        <v>0</v>
      </c>
      <c r="V11" s="37">
        <v>80</v>
      </c>
    </row>
    <row r="12" spans="1:22" ht="12.75" customHeight="1" x14ac:dyDescent="0.25">
      <c r="A12" s="24" t="s">
        <v>38</v>
      </c>
      <c r="B12" s="24" t="s">
        <v>57</v>
      </c>
      <c r="C12" s="42">
        <f t="shared" ref="C12:C25" si="1">SUM(D12:V12)</f>
        <v>8266</v>
      </c>
      <c r="D12" s="37">
        <v>0</v>
      </c>
      <c r="E12" s="37">
        <v>0</v>
      </c>
      <c r="F12" s="37">
        <v>509</v>
      </c>
      <c r="G12" s="37">
        <v>0</v>
      </c>
      <c r="H12" s="37">
        <v>12</v>
      </c>
      <c r="I12" s="37">
        <v>2189</v>
      </c>
      <c r="J12" s="37">
        <v>0</v>
      </c>
      <c r="K12" s="37">
        <v>2980</v>
      </c>
      <c r="L12" s="37">
        <v>0</v>
      </c>
      <c r="M12" s="37">
        <v>0</v>
      </c>
      <c r="N12" s="37">
        <v>0</v>
      </c>
      <c r="O12" s="37">
        <v>39</v>
      </c>
      <c r="P12" s="37">
        <v>0</v>
      </c>
      <c r="Q12" s="37">
        <v>0</v>
      </c>
      <c r="R12" s="37">
        <v>138</v>
      </c>
      <c r="S12" s="37"/>
      <c r="T12" s="37">
        <v>2381</v>
      </c>
      <c r="U12" s="37">
        <v>7</v>
      </c>
      <c r="V12" s="37">
        <v>11</v>
      </c>
    </row>
    <row r="13" spans="1:22" ht="12.75" customHeight="1" x14ac:dyDescent="0.25">
      <c r="A13" s="8" t="s">
        <v>80</v>
      </c>
      <c r="B13" s="24" t="s">
        <v>58</v>
      </c>
      <c r="C13" s="42">
        <f t="shared" si="1"/>
        <v>21007</v>
      </c>
      <c r="D13" s="37">
        <v>110</v>
      </c>
      <c r="E13" s="37">
        <v>0</v>
      </c>
      <c r="F13" s="37">
        <v>525</v>
      </c>
      <c r="G13" s="37">
        <v>38</v>
      </c>
      <c r="H13" s="37">
        <v>85</v>
      </c>
      <c r="I13" s="37">
        <v>4016</v>
      </c>
      <c r="J13" s="37">
        <v>0</v>
      </c>
      <c r="K13" s="37">
        <v>7870</v>
      </c>
      <c r="L13" s="37">
        <v>857</v>
      </c>
      <c r="M13" s="37">
        <v>277</v>
      </c>
      <c r="N13" s="37">
        <v>0</v>
      </c>
      <c r="O13" s="37">
        <v>137</v>
      </c>
      <c r="P13" s="37">
        <v>35</v>
      </c>
      <c r="Q13" s="37">
        <v>9</v>
      </c>
      <c r="R13" s="37">
        <v>557</v>
      </c>
      <c r="S13" s="37">
        <v>2</v>
      </c>
      <c r="T13" s="37">
        <v>6159</v>
      </c>
      <c r="U13" s="37">
        <v>321</v>
      </c>
      <c r="V13" s="37">
        <v>9</v>
      </c>
    </row>
    <row r="14" spans="1:22" ht="12.75" customHeight="1" x14ac:dyDescent="0.25">
      <c r="A14" s="24" t="s">
        <v>2</v>
      </c>
      <c r="B14" s="24" t="s">
        <v>5</v>
      </c>
      <c r="C14" s="42">
        <f t="shared" si="1"/>
        <v>16149</v>
      </c>
      <c r="D14" s="37">
        <v>6</v>
      </c>
      <c r="E14" s="37">
        <v>0</v>
      </c>
      <c r="F14" s="37">
        <v>2219</v>
      </c>
      <c r="G14" s="37">
        <v>1117</v>
      </c>
      <c r="H14" s="37">
        <v>220</v>
      </c>
      <c r="I14" s="37">
        <v>1748</v>
      </c>
      <c r="J14" s="37">
        <v>0</v>
      </c>
      <c r="K14" s="37">
        <v>6973</v>
      </c>
      <c r="L14" s="37">
        <v>14</v>
      </c>
      <c r="M14" s="37">
        <v>0</v>
      </c>
      <c r="N14" s="37">
        <v>0</v>
      </c>
      <c r="O14" s="37">
        <v>46</v>
      </c>
      <c r="P14" s="37">
        <v>23</v>
      </c>
      <c r="Q14" s="37">
        <v>158</v>
      </c>
      <c r="R14" s="37">
        <v>0</v>
      </c>
      <c r="S14" s="37">
        <v>226</v>
      </c>
      <c r="T14" s="37">
        <v>3321</v>
      </c>
      <c r="U14" s="37">
        <v>71</v>
      </c>
      <c r="V14" s="37">
        <v>7</v>
      </c>
    </row>
    <row r="15" spans="1:22" ht="12.75" customHeight="1" x14ac:dyDescent="0.25">
      <c r="A15" s="8" t="s">
        <v>81</v>
      </c>
      <c r="B15" s="24" t="s">
        <v>59</v>
      </c>
      <c r="C15" s="42">
        <f t="shared" si="1"/>
        <v>49261.01</v>
      </c>
      <c r="D15" s="37">
        <v>9.31</v>
      </c>
      <c r="E15" s="37">
        <v>0</v>
      </c>
      <c r="F15" s="37">
        <v>401.41999999999996</v>
      </c>
      <c r="G15" s="37">
        <v>0</v>
      </c>
      <c r="H15" s="37">
        <v>14.079999999999998</v>
      </c>
      <c r="I15" s="37">
        <v>20743.009999999998</v>
      </c>
      <c r="J15" s="37">
        <v>14.04</v>
      </c>
      <c r="K15" s="37">
        <v>7189.91</v>
      </c>
      <c r="L15" s="37">
        <v>55</v>
      </c>
      <c r="M15" s="37">
        <v>80.92</v>
      </c>
      <c r="N15" s="37">
        <v>0</v>
      </c>
      <c r="O15" s="37">
        <v>551.34</v>
      </c>
      <c r="P15" s="37">
        <v>88.24</v>
      </c>
      <c r="Q15" s="37">
        <v>214.71</v>
      </c>
      <c r="R15" s="37">
        <v>158.16</v>
      </c>
      <c r="S15" s="37">
        <v>181.73</v>
      </c>
      <c r="T15" s="37">
        <v>19483.96</v>
      </c>
      <c r="U15" s="37">
        <v>15.3</v>
      </c>
      <c r="V15" s="37">
        <v>59.88</v>
      </c>
    </row>
    <row r="16" spans="1:22" ht="12.75" customHeight="1" x14ac:dyDescent="0.25">
      <c r="A16" s="24" t="s">
        <v>3</v>
      </c>
      <c r="B16" s="24" t="s">
        <v>60</v>
      </c>
      <c r="C16" s="42">
        <f t="shared" si="1"/>
        <v>6801.1149008274097</v>
      </c>
      <c r="D16" s="37">
        <v>0</v>
      </c>
      <c r="E16" s="37">
        <v>0</v>
      </c>
      <c r="F16" s="37">
        <v>4236.1419007778204</v>
      </c>
      <c r="G16" s="37">
        <v>0</v>
      </c>
      <c r="H16" s="37">
        <v>1194.79996562004</v>
      </c>
      <c r="I16" s="37">
        <v>0</v>
      </c>
      <c r="J16" s="37">
        <v>0</v>
      </c>
      <c r="K16" s="37">
        <v>757.90001821517899</v>
      </c>
      <c r="L16" s="37">
        <v>1.45000004768372</v>
      </c>
      <c r="M16" s="37">
        <v>6.9999998807907096</v>
      </c>
      <c r="N16" s="37">
        <v>0</v>
      </c>
      <c r="O16" s="37">
        <v>89.640003859996796</v>
      </c>
      <c r="P16" s="37">
        <v>0.40000000596046398</v>
      </c>
      <c r="Q16" s="37">
        <v>13.042000085115408</v>
      </c>
      <c r="R16" s="37">
        <v>0</v>
      </c>
      <c r="S16" s="37">
        <v>5.5439999103546098</v>
      </c>
      <c r="T16" s="37">
        <v>495.19701242446899</v>
      </c>
      <c r="U16" s="37">
        <v>0</v>
      </c>
      <c r="V16" s="37">
        <v>0</v>
      </c>
    </row>
    <row r="17" spans="1:22" ht="12.75" customHeight="1" x14ac:dyDescent="0.25">
      <c r="A17" s="24" t="s">
        <v>4</v>
      </c>
      <c r="B17" s="24" t="s">
        <v>61</v>
      </c>
      <c r="C17" s="42">
        <f t="shared" si="1"/>
        <v>4322</v>
      </c>
      <c r="D17" s="37">
        <v>0</v>
      </c>
      <c r="E17" s="37">
        <v>619</v>
      </c>
      <c r="F17" s="37">
        <v>380</v>
      </c>
      <c r="G17" s="37">
        <v>0</v>
      </c>
      <c r="H17" s="37">
        <v>55</v>
      </c>
      <c r="I17" s="37">
        <v>746</v>
      </c>
      <c r="J17" s="37">
        <v>0</v>
      </c>
      <c r="K17" s="37">
        <v>1010</v>
      </c>
      <c r="L17" s="37">
        <v>112</v>
      </c>
      <c r="M17" s="37">
        <v>0</v>
      </c>
      <c r="N17" s="37">
        <v>0</v>
      </c>
      <c r="O17" s="37">
        <v>166</v>
      </c>
      <c r="P17" s="37">
        <v>6</v>
      </c>
      <c r="Q17" s="37">
        <v>41</v>
      </c>
      <c r="R17" s="37">
        <v>62</v>
      </c>
      <c r="S17" s="37">
        <v>12</v>
      </c>
      <c r="T17" s="37">
        <v>980</v>
      </c>
      <c r="U17" s="37">
        <v>123</v>
      </c>
      <c r="V17" s="37">
        <v>10</v>
      </c>
    </row>
    <row r="18" spans="1:22" ht="12.75" customHeight="1" x14ac:dyDescent="0.25">
      <c r="A18" s="24" t="s">
        <v>8</v>
      </c>
      <c r="B18" s="24" t="s">
        <v>69</v>
      </c>
      <c r="C18" s="42">
        <f t="shared" si="1"/>
        <v>26127.875906832527</v>
      </c>
      <c r="D18" s="37">
        <v>0</v>
      </c>
      <c r="E18" s="37">
        <v>0</v>
      </c>
      <c r="F18" s="37">
        <v>11</v>
      </c>
      <c r="G18" s="37">
        <v>0</v>
      </c>
      <c r="H18" s="37">
        <v>0.69599997997283902</v>
      </c>
      <c r="I18" s="37">
        <v>11718.779958844199</v>
      </c>
      <c r="J18" s="37">
        <v>1.02600002288818</v>
      </c>
      <c r="K18" s="37">
        <v>9954.0998562574405</v>
      </c>
      <c r="L18" s="37">
        <v>16.5</v>
      </c>
      <c r="M18" s="37">
        <v>81</v>
      </c>
      <c r="N18" s="37">
        <v>0</v>
      </c>
      <c r="O18" s="37">
        <v>227.70000839233401</v>
      </c>
      <c r="P18" s="37">
        <v>7.6000001430511501</v>
      </c>
      <c r="Q18" s="37">
        <v>46.190001428127303</v>
      </c>
      <c r="R18" s="37">
        <v>576.26997852325405</v>
      </c>
      <c r="S18" s="37">
        <v>7.5599999576807004</v>
      </c>
      <c r="T18" s="37">
        <v>3403.3441041037399</v>
      </c>
      <c r="U18" s="37">
        <v>76.109999179840102</v>
      </c>
      <c r="V18" s="37">
        <v>0</v>
      </c>
    </row>
    <row r="19" spans="1:22" ht="12.75" customHeight="1" x14ac:dyDescent="0.25">
      <c r="A19" s="24" t="s">
        <v>9</v>
      </c>
      <c r="B19" s="24" t="s">
        <v>14</v>
      </c>
      <c r="C19" s="42">
        <f t="shared" si="1"/>
        <v>9938</v>
      </c>
      <c r="D19" s="38">
        <v>11</v>
      </c>
      <c r="E19" s="37">
        <v>0</v>
      </c>
      <c r="F19" s="38">
        <v>593</v>
      </c>
      <c r="G19" s="37">
        <v>0</v>
      </c>
      <c r="H19" s="38">
        <v>1065</v>
      </c>
      <c r="I19" s="38">
        <v>505</v>
      </c>
      <c r="J19" s="37">
        <v>2</v>
      </c>
      <c r="K19" s="38">
        <v>3455</v>
      </c>
      <c r="L19" s="38">
        <v>27</v>
      </c>
      <c r="M19" s="37">
        <v>30</v>
      </c>
      <c r="N19" s="37">
        <v>0</v>
      </c>
      <c r="O19" s="38">
        <v>421</v>
      </c>
      <c r="P19" s="38">
        <v>43</v>
      </c>
      <c r="Q19" s="37">
        <v>0</v>
      </c>
      <c r="R19" s="37">
        <v>0</v>
      </c>
      <c r="S19" s="38">
        <v>132</v>
      </c>
      <c r="T19" s="38">
        <v>3582</v>
      </c>
      <c r="U19" s="37">
        <v>0</v>
      </c>
      <c r="V19" s="37">
        <v>72</v>
      </c>
    </row>
    <row r="20" spans="1:22" ht="12.75" customHeight="1" x14ac:dyDescent="0.25">
      <c r="A20" s="24" t="s">
        <v>39</v>
      </c>
      <c r="B20" s="24" t="s">
        <v>15</v>
      </c>
      <c r="C20" s="42">
        <f t="shared" si="1"/>
        <v>13313</v>
      </c>
      <c r="D20" s="38">
        <v>0</v>
      </c>
      <c r="E20" s="38">
        <v>58</v>
      </c>
      <c r="F20" s="38">
        <v>337</v>
      </c>
      <c r="G20" s="37">
        <v>0</v>
      </c>
      <c r="H20" s="38">
        <v>204</v>
      </c>
      <c r="I20" s="38">
        <v>459</v>
      </c>
      <c r="J20" s="37">
        <v>0</v>
      </c>
      <c r="K20" s="38">
        <v>387</v>
      </c>
      <c r="L20" s="38">
        <v>973</v>
      </c>
      <c r="M20" s="37">
        <v>0</v>
      </c>
      <c r="N20" s="37">
        <v>0</v>
      </c>
      <c r="O20" s="38">
        <v>234</v>
      </c>
      <c r="P20" s="38">
        <v>5</v>
      </c>
      <c r="Q20" s="37">
        <v>65</v>
      </c>
      <c r="R20" s="37">
        <v>27</v>
      </c>
      <c r="S20" s="38">
        <v>8</v>
      </c>
      <c r="T20" s="38">
        <v>8484</v>
      </c>
      <c r="U20" s="38">
        <v>2023</v>
      </c>
      <c r="V20" s="38">
        <v>49</v>
      </c>
    </row>
    <row r="21" spans="1:22" ht="12.75" customHeight="1" x14ac:dyDescent="0.25">
      <c r="A21" s="24" t="s">
        <v>10</v>
      </c>
      <c r="B21" s="24" t="s">
        <v>62</v>
      </c>
      <c r="C21" s="42">
        <f t="shared" si="1"/>
        <v>2447.489988207818</v>
      </c>
      <c r="D21" s="37">
        <v>0</v>
      </c>
      <c r="E21" s="37">
        <v>0</v>
      </c>
      <c r="F21" s="37">
        <v>1831.0799811482439</v>
      </c>
      <c r="G21" s="37">
        <v>0</v>
      </c>
      <c r="H21" s="37">
        <v>47.559998631477399</v>
      </c>
      <c r="I21" s="37">
        <v>0</v>
      </c>
      <c r="J21" s="37">
        <v>0</v>
      </c>
      <c r="K21" s="37">
        <v>154.000003576279</v>
      </c>
      <c r="L21" s="37">
        <v>0</v>
      </c>
      <c r="M21" s="37">
        <v>0</v>
      </c>
      <c r="N21" s="37">
        <v>0</v>
      </c>
      <c r="O21" s="38">
        <v>20.700000822544101</v>
      </c>
      <c r="P21" s="37">
        <v>0</v>
      </c>
      <c r="Q21" s="37">
        <v>0.63400000333786</v>
      </c>
      <c r="R21" s="37">
        <v>0</v>
      </c>
      <c r="S21" s="37">
        <v>154.72799766063699</v>
      </c>
      <c r="T21" s="37">
        <v>238.788006365299</v>
      </c>
      <c r="U21" s="37">
        <v>0</v>
      </c>
      <c r="V21" s="37">
        <v>0</v>
      </c>
    </row>
    <row r="22" spans="1:22" ht="12.75" customHeight="1" x14ac:dyDescent="0.25">
      <c r="A22" s="24" t="s">
        <v>11</v>
      </c>
      <c r="B22" s="24" t="s">
        <v>16</v>
      </c>
      <c r="C22" s="42">
        <f t="shared" si="1"/>
        <v>1665.6200000000001</v>
      </c>
      <c r="D22" s="37">
        <v>0</v>
      </c>
      <c r="E22" s="37">
        <v>0</v>
      </c>
      <c r="F22" s="37">
        <v>273.11</v>
      </c>
      <c r="G22" s="37">
        <v>2.73</v>
      </c>
      <c r="H22" s="37">
        <v>0</v>
      </c>
      <c r="I22" s="37">
        <v>414.15000000000003</v>
      </c>
      <c r="J22" s="37">
        <v>0.32</v>
      </c>
      <c r="K22" s="37">
        <v>696.75</v>
      </c>
      <c r="L22" s="37">
        <v>0</v>
      </c>
      <c r="M22" s="37">
        <v>0</v>
      </c>
      <c r="N22" s="37">
        <v>0</v>
      </c>
      <c r="O22" s="38">
        <v>0.71</v>
      </c>
      <c r="P22" s="37">
        <v>0</v>
      </c>
      <c r="Q22" s="37">
        <v>6.1</v>
      </c>
      <c r="R22" s="37">
        <v>0</v>
      </c>
      <c r="S22" s="37">
        <v>27.66</v>
      </c>
      <c r="T22" s="37">
        <v>217.69</v>
      </c>
      <c r="U22" s="37">
        <v>0</v>
      </c>
      <c r="V22" s="37">
        <v>26.400000000000002</v>
      </c>
    </row>
    <row r="23" spans="1:22" ht="12.75" customHeight="1" x14ac:dyDescent="0.25">
      <c r="A23" s="24" t="s">
        <v>40</v>
      </c>
      <c r="B23" s="24" t="s">
        <v>63</v>
      </c>
      <c r="C23" s="42">
        <f t="shared" si="1"/>
        <v>14503.45</v>
      </c>
      <c r="D23" s="37">
        <v>0</v>
      </c>
      <c r="E23" s="37">
        <v>0</v>
      </c>
      <c r="F23" s="37">
        <v>51.7</v>
      </c>
      <c r="G23" s="37">
        <v>0</v>
      </c>
      <c r="H23" s="37">
        <v>0</v>
      </c>
      <c r="I23" s="37">
        <v>178</v>
      </c>
      <c r="J23" s="37">
        <v>0</v>
      </c>
      <c r="K23" s="37">
        <v>5443.5</v>
      </c>
      <c r="L23" s="37">
        <v>35.700000000000003</v>
      </c>
      <c r="M23" s="37">
        <v>53.6</v>
      </c>
      <c r="N23" s="37">
        <v>0</v>
      </c>
      <c r="O23" s="37">
        <v>140.19999999999999</v>
      </c>
      <c r="P23" s="37">
        <v>0</v>
      </c>
      <c r="Q23" s="37">
        <v>0</v>
      </c>
      <c r="R23" s="37">
        <v>1262.5</v>
      </c>
      <c r="S23" s="37">
        <v>0</v>
      </c>
      <c r="T23" s="37">
        <v>6234.2</v>
      </c>
      <c r="U23" s="37">
        <v>1075.7</v>
      </c>
      <c r="V23" s="37">
        <v>28.35</v>
      </c>
    </row>
    <row r="24" spans="1:22" ht="12.75" customHeight="1" x14ac:dyDescent="0.25">
      <c r="A24" s="8" t="s">
        <v>82</v>
      </c>
      <c r="B24" s="24" t="s">
        <v>17</v>
      </c>
      <c r="C24" s="42">
        <f t="shared" si="1"/>
        <v>13084</v>
      </c>
      <c r="D24" s="37">
        <v>0</v>
      </c>
      <c r="E24" s="37">
        <v>0</v>
      </c>
      <c r="F24" s="37">
        <v>12</v>
      </c>
      <c r="G24" s="37">
        <v>0</v>
      </c>
      <c r="H24" s="37">
        <v>1</v>
      </c>
      <c r="I24" s="37">
        <v>5056</v>
      </c>
      <c r="J24" s="37">
        <v>4</v>
      </c>
      <c r="K24" s="37">
        <v>1010</v>
      </c>
      <c r="L24" s="37">
        <v>187</v>
      </c>
      <c r="M24" s="37">
        <v>147</v>
      </c>
      <c r="N24" s="37">
        <v>0</v>
      </c>
      <c r="O24" s="37">
        <v>151</v>
      </c>
      <c r="P24" s="37">
        <v>183</v>
      </c>
      <c r="Q24" s="37">
        <v>171</v>
      </c>
      <c r="R24" s="37">
        <v>929</v>
      </c>
      <c r="S24" s="37">
        <v>1</v>
      </c>
      <c r="T24" s="37">
        <v>5227</v>
      </c>
      <c r="U24" s="37">
        <v>5</v>
      </c>
      <c r="V24" s="37">
        <v>0</v>
      </c>
    </row>
    <row r="25" spans="1:22" ht="12.75" customHeight="1" x14ac:dyDescent="0.25">
      <c r="A25" s="24" t="s">
        <v>13</v>
      </c>
      <c r="B25" s="24" t="s">
        <v>18</v>
      </c>
      <c r="C25" s="42">
        <f t="shared" si="1"/>
        <v>2138.6999999999998</v>
      </c>
      <c r="D25" s="37">
        <v>0</v>
      </c>
      <c r="E25" s="37">
        <v>0</v>
      </c>
      <c r="F25" s="38">
        <v>15.75</v>
      </c>
      <c r="G25" s="37">
        <v>0</v>
      </c>
      <c r="H25" s="37">
        <v>0</v>
      </c>
      <c r="I25" s="38">
        <v>619.5</v>
      </c>
      <c r="J25" s="37">
        <v>0</v>
      </c>
      <c r="K25" s="38">
        <v>529.5</v>
      </c>
      <c r="L25" s="38">
        <v>35</v>
      </c>
      <c r="M25" s="37">
        <v>298</v>
      </c>
      <c r="N25" s="37">
        <v>0</v>
      </c>
      <c r="O25" s="38">
        <v>87</v>
      </c>
      <c r="P25" s="38">
        <v>40.5</v>
      </c>
      <c r="Q25" s="38">
        <v>95.95</v>
      </c>
      <c r="R25" s="37">
        <v>0</v>
      </c>
      <c r="S25" s="38">
        <v>0</v>
      </c>
      <c r="T25" s="38">
        <v>416.5</v>
      </c>
      <c r="U25" s="38">
        <v>1</v>
      </c>
      <c r="V25" s="38">
        <v>0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3" t="s">
        <v>73</v>
      </c>
      <c r="B28" s="8"/>
      <c r="C28" s="3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3" t="s">
        <v>75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3" t="s">
        <v>77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88</v>
      </c>
      <c r="B31" s="8"/>
      <c r="C31" s="40"/>
      <c r="D31" s="40"/>
      <c r="E31" s="40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41" t="s">
        <v>86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95</v>
      </c>
      <c r="B34" s="41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/>
    <row r="36" spans="1:22" ht="12.75" customHeight="1" x14ac:dyDescent="0.25"/>
  </sheetData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36"/>
  <sheetViews>
    <sheetView zoomScaleNormal="100" workbookViewId="0"/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9.33203125" style="1" customWidth="1"/>
    <col min="4" max="4" width="7.83203125" style="1" customWidth="1"/>
    <col min="5" max="5" width="7.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83203125" style="1" customWidth="1"/>
    <col min="13" max="13" width="11.33203125" style="1" customWidth="1"/>
    <col min="14" max="14" width="9.5" style="1" customWidth="1"/>
    <col min="15" max="15" width="8.83203125" style="1" customWidth="1"/>
    <col min="16" max="16" width="8" style="1" customWidth="1"/>
    <col min="17" max="17" width="13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4" customFormat="1" ht="16.5" customHeight="1" x14ac:dyDescent="0.2">
      <c r="A1" s="3" t="s">
        <v>83</v>
      </c>
      <c r="B1" s="3"/>
      <c r="U1" s="5"/>
      <c r="V1" s="5" t="s">
        <v>54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5" t="s">
        <v>78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2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3" t="s">
        <v>25</v>
      </c>
      <c r="M6" s="21" t="s">
        <v>41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4" t="s">
        <v>35</v>
      </c>
    </row>
    <row r="7" spans="1:22" ht="12.75" customHeight="1" x14ac:dyDescent="0.25">
      <c r="A7" s="8"/>
      <c r="B7" s="18"/>
      <c r="C7" s="19"/>
      <c r="D7" s="25"/>
      <c r="E7" s="26"/>
      <c r="F7" s="26"/>
      <c r="G7" s="27" t="s">
        <v>37</v>
      </c>
      <c r="H7" s="26"/>
      <c r="I7" s="26"/>
      <c r="J7" s="26"/>
      <c r="K7" s="26"/>
      <c r="L7" s="28"/>
      <c r="M7" s="26"/>
      <c r="N7" s="26"/>
      <c r="O7" s="26"/>
      <c r="P7" s="26"/>
      <c r="Q7" s="26" t="s">
        <v>34</v>
      </c>
      <c r="R7" s="26"/>
      <c r="S7" s="26"/>
      <c r="T7" s="26"/>
      <c r="U7" s="26"/>
      <c r="V7" s="24" t="s">
        <v>36</v>
      </c>
    </row>
    <row r="8" spans="1:22" ht="3.75" customHeight="1" x14ac:dyDescent="0.25">
      <c r="A8" s="29"/>
      <c r="B8" s="30"/>
      <c r="C8" s="31"/>
      <c r="D8" s="32"/>
      <c r="E8" s="33"/>
      <c r="F8" s="33"/>
      <c r="G8" s="33"/>
      <c r="H8" s="33"/>
      <c r="I8" s="33"/>
      <c r="J8" s="33"/>
      <c r="K8" s="33"/>
      <c r="L8" s="34"/>
      <c r="M8" s="33"/>
      <c r="N8" s="33"/>
      <c r="O8" s="33"/>
      <c r="P8" s="33"/>
      <c r="Q8" s="33"/>
      <c r="R8" s="33"/>
      <c r="S8" s="33"/>
      <c r="T8" s="33"/>
      <c r="U8" s="33"/>
      <c r="V8" s="35"/>
    </row>
    <row r="9" spans="1:22" ht="3.75" customHeight="1" x14ac:dyDescent="0.25">
      <c r="A9" s="15"/>
      <c r="B9" s="15"/>
      <c r="C9" s="31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ht="12.75" customHeight="1" x14ac:dyDescent="0.25">
      <c r="A10" s="19" t="s">
        <v>1</v>
      </c>
      <c r="B10" s="19"/>
      <c r="C10" s="42">
        <f>SUM(C11:C25)</f>
        <v>264540.59999999998</v>
      </c>
      <c r="D10" s="42">
        <f t="shared" ref="D10:V10" si="0">SUM(D11:D25)</f>
        <v>165</v>
      </c>
      <c r="E10" s="42">
        <f t="shared" si="0"/>
        <v>597</v>
      </c>
      <c r="F10" s="42">
        <f t="shared" si="0"/>
        <v>8442</v>
      </c>
      <c r="G10" s="42">
        <f t="shared" si="0"/>
        <v>58</v>
      </c>
      <c r="H10" s="42">
        <f t="shared" si="0"/>
        <v>9279.6</v>
      </c>
      <c r="I10" s="42">
        <f t="shared" si="0"/>
        <v>60602</v>
      </c>
      <c r="J10" s="42">
        <f t="shared" si="0"/>
        <v>9</v>
      </c>
      <c r="K10" s="42">
        <f t="shared" si="0"/>
        <v>79828</v>
      </c>
      <c r="L10" s="42">
        <f t="shared" si="0"/>
        <v>2032</v>
      </c>
      <c r="M10" s="42">
        <f t="shared" si="0"/>
        <v>985</v>
      </c>
      <c r="N10" s="42">
        <f t="shared" si="0"/>
        <v>0</v>
      </c>
      <c r="O10" s="42">
        <f t="shared" si="0"/>
        <v>3236</v>
      </c>
      <c r="P10" s="42">
        <f t="shared" si="0"/>
        <v>282</v>
      </c>
      <c r="Q10" s="42">
        <f t="shared" si="0"/>
        <v>781</v>
      </c>
      <c r="R10" s="42">
        <f t="shared" si="0"/>
        <v>3642</v>
      </c>
      <c r="S10" s="42">
        <f t="shared" si="0"/>
        <v>781</v>
      </c>
      <c r="T10" s="42">
        <f t="shared" si="0"/>
        <v>90739</v>
      </c>
      <c r="U10" s="42">
        <f t="shared" si="0"/>
        <v>2596</v>
      </c>
      <c r="V10" s="42">
        <f t="shared" si="0"/>
        <v>486</v>
      </c>
    </row>
    <row r="11" spans="1:22" ht="12.75" customHeight="1" x14ac:dyDescent="0.25">
      <c r="A11" s="24" t="s">
        <v>55</v>
      </c>
      <c r="B11" s="24" t="s">
        <v>56</v>
      </c>
      <c r="C11" s="42">
        <f>SUM(D11:V11)</f>
        <v>65244</v>
      </c>
      <c r="D11" s="37">
        <v>0</v>
      </c>
      <c r="E11" s="37">
        <v>0</v>
      </c>
      <c r="F11" s="37">
        <v>2148</v>
      </c>
      <c r="G11" s="37">
        <v>0</v>
      </c>
      <c r="H11" s="37">
        <v>7464</v>
      </c>
      <c r="I11" s="37">
        <v>4420</v>
      </c>
      <c r="J11" s="37">
        <v>0</v>
      </c>
      <c r="K11" s="37">
        <v>12059</v>
      </c>
      <c r="L11" s="37">
        <v>0</v>
      </c>
      <c r="M11" s="37">
        <v>0</v>
      </c>
      <c r="N11" s="37">
        <v>0</v>
      </c>
      <c r="O11" s="37">
        <v>858</v>
      </c>
      <c r="P11" s="37">
        <v>0</v>
      </c>
      <c r="Q11" s="37">
        <v>0</v>
      </c>
      <c r="R11" s="37">
        <v>0</v>
      </c>
      <c r="S11" s="37">
        <v>9</v>
      </c>
      <c r="T11" s="37">
        <v>38202</v>
      </c>
      <c r="U11" s="37">
        <v>0</v>
      </c>
      <c r="V11" s="37">
        <v>84</v>
      </c>
    </row>
    <row r="12" spans="1:22" ht="12.75" customHeight="1" x14ac:dyDescent="0.25">
      <c r="A12" s="24" t="s">
        <v>38</v>
      </c>
      <c r="B12" s="24" t="s">
        <v>57</v>
      </c>
      <c r="C12" s="42">
        <f t="shared" ref="C12:C25" si="1">SUM(D12:V12)</f>
        <v>25455</v>
      </c>
      <c r="D12" s="37">
        <v>0</v>
      </c>
      <c r="E12" s="37">
        <v>0</v>
      </c>
      <c r="F12" s="37">
        <v>908</v>
      </c>
      <c r="G12" s="37">
        <v>0</v>
      </c>
      <c r="H12" s="37">
        <v>27</v>
      </c>
      <c r="I12" s="37">
        <v>5635</v>
      </c>
      <c r="J12" s="37">
        <v>0</v>
      </c>
      <c r="K12" s="37">
        <v>12743</v>
      </c>
      <c r="L12" s="37">
        <v>0</v>
      </c>
      <c r="M12" s="37">
        <v>0</v>
      </c>
      <c r="N12" s="37">
        <v>0</v>
      </c>
      <c r="O12" s="37">
        <v>24</v>
      </c>
      <c r="P12" s="37">
        <v>0</v>
      </c>
      <c r="Q12" s="37">
        <v>5</v>
      </c>
      <c r="R12" s="37">
        <v>499</v>
      </c>
      <c r="S12" s="37">
        <v>0</v>
      </c>
      <c r="T12" s="37">
        <v>5595</v>
      </c>
      <c r="U12" s="37">
        <v>18</v>
      </c>
      <c r="V12" s="37">
        <v>1</v>
      </c>
    </row>
    <row r="13" spans="1:22" ht="12.75" customHeight="1" x14ac:dyDescent="0.25">
      <c r="A13" s="8" t="s">
        <v>80</v>
      </c>
      <c r="B13" s="24" t="s">
        <v>58</v>
      </c>
      <c r="C13" s="42">
        <f t="shared" si="1"/>
        <v>21453</v>
      </c>
      <c r="D13" s="37">
        <v>128</v>
      </c>
      <c r="E13" s="37">
        <v>0</v>
      </c>
      <c r="F13" s="37">
        <v>296</v>
      </c>
      <c r="G13" s="37">
        <v>52</v>
      </c>
      <c r="H13" s="37">
        <v>107</v>
      </c>
      <c r="I13" s="37">
        <v>3389</v>
      </c>
      <c r="J13" s="37">
        <v>1</v>
      </c>
      <c r="K13" s="37">
        <v>10474</v>
      </c>
      <c r="L13" s="37">
        <v>1163</v>
      </c>
      <c r="M13" s="37">
        <v>156</v>
      </c>
      <c r="N13" s="37">
        <v>0</v>
      </c>
      <c r="O13" s="37">
        <v>21</v>
      </c>
      <c r="P13" s="37">
        <v>11</v>
      </c>
      <c r="Q13" s="37">
        <v>126</v>
      </c>
      <c r="R13" s="37">
        <v>568</v>
      </c>
      <c r="S13" s="37">
        <v>3</v>
      </c>
      <c r="T13" s="37">
        <v>4708</v>
      </c>
      <c r="U13" s="37">
        <v>250</v>
      </c>
      <c r="V13" s="37">
        <v>0</v>
      </c>
    </row>
    <row r="14" spans="1:22" ht="12.75" customHeight="1" x14ac:dyDescent="0.25">
      <c r="A14" s="24" t="s">
        <v>2</v>
      </c>
      <c r="B14" s="24" t="s">
        <v>5</v>
      </c>
      <c r="C14" s="42">
        <f t="shared" si="1"/>
        <v>17046</v>
      </c>
      <c r="D14" s="37">
        <v>1</v>
      </c>
      <c r="E14" s="37">
        <v>0</v>
      </c>
      <c r="F14" s="37">
        <v>1793</v>
      </c>
      <c r="G14" s="37">
        <v>3</v>
      </c>
      <c r="H14" s="37">
        <v>198</v>
      </c>
      <c r="I14" s="37">
        <v>2144</v>
      </c>
      <c r="J14" s="37">
        <v>6</v>
      </c>
      <c r="K14" s="37">
        <v>8383</v>
      </c>
      <c r="L14" s="37">
        <v>6</v>
      </c>
      <c r="M14" s="37">
        <v>15</v>
      </c>
      <c r="N14" s="37">
        <v>0</v>
      </c>
      <c r="O14" s="37">
        <v>366</v>
      </c>
      <c r="P14" s="37">
        <v>8</v>
      </c>
      <c r="Q14" s="37">
        <v>121</v>
      </c>
      <c r="R14" s="37">
        <v>1</v>
      </c>
      <c r="S14" s="37">
        <v>283</v>
      </c>
      <c r="T14" s="37">
        <v>3587</v>
      </c>
      <c r="U14" s="37">
        <v>101</v>
      </c>
      <c r="V14" s="37">
        <v>30</v>
      </c>
    </row>
    <row r="15" spans="1:22" ht="12.75" customHeight="1" x14ac:dyDescent="0.25">
      <c r="A15" s="8" t="s">
        <v>81</v>
      </c>
      <c r="B15" s="24" t="s">
        <v>59</v>
      </c>
      <c r="C15" s="42">
        <f t="shared" si="1"/>
        <v>31335.599999999999</v>
      </c>
      <c r="D15" s="37">
        <v>5</v>
      </c>
      <c r="E15" s="37">
        <v>0</v>
      </c>
      <c r="F15" s="37">
        <v>377</v>
      </c>
      <c r="G15" s="37">
        <v>0</v>
      </c>
      <c r="H15" s="37">
        <v>7.6</v>
      </c>
      <c r="I15" s="37">
        <v>9728</v>
      </c>
      <c r="J15" s="37">
        <v>0</v>
      </c>
      <c r="K15" s="37">
        <v>10648</v>
      </c>
      <c r="L15" s="37">
        <v>76</v>
      </c>
      <c r="M15" s="37">
        <v>86</v>
      </c>
      <c r="N15" s="37">
        <v>0</v>
      </c>
      <c r="O15" s="37">
        <v>518</v>
      </c>
      <c r="P15" s="37">
        <v>93</v>
      </c>
      <c r="Q15" s="37">
        <v>136</v>
      </c>
      <c r="R15" s="37">
        <v>77</v>
      </c>
      <c r="S15" s="37">
        <v>157</v>
      </c>
      <c r="T15" s="37">
        <v>9236</v>
      </c>
      <c r="U15" s="37">
        <v>4</v>
      </c>
      <c r="V15" s="37">
        <v>187</v>
      </c>
    </row>
    <row r="16" spans="1:22" ht="12.75" customHeight="1" x14ac:dyDescent="0.25">
      <c r="A16" s="24" t="s">
        <v>3</v>
      </c>
      <c r="B16" s="24" t="s">
        <v>60</v>
      </c>
      <c r="C16" s="42">
        <f t="shared" si="1"/>
        <v>7459</v>
      </c>
      <c r="D16" s="37">
        <v>0</v>
      </c>
      <c r="E16" s="37">
        <v>0</v>
      </c>
      <c r="F16" s="37">
        <v>484</v>
      </c>
      <c r="G16" s="37">
        <v>0</v>
      </c>
      <c r="H16" s="37">
        <v>876</v>
      </c>
      <c r="I16" s="37">
        <v>5128</v>
      </c>
      <c r="J16" s="37">
        <v>0</v>
      </c>
      <c r="K16" s="37">
        <v>664</v>
      </c>
      <c r="L16" s="37">
        <v>3</v>
      </c>
      <c r="M16" s="37">
        <v>1</v>
      </c>
      <c r="N16" s="37">
        <v>0</v>
      </c>
      <c r="O16" s="37">
        <v>66</v>
      </c>
      <c r="P16" s="37">
        <v>1</v>
      </c>
      <c r="Q16" s="37">
        <v>13</v>
      </c>
      <c r="R16" s="37">
        <v>0</v>
      </c>
      <c r="S16" s="37">
        <v>5</v>
      </c>
      <c r="T16" s="37">
        <v>218</v>
      </c>
      <c r="U16" s="37">
        <v>0</v>
      </c>
      <c r="V16" s="37">
        <v>0</v>
      </c>
    </row>
    <row r="17" spans="1:22" ht="12.75" customHeight="1" x14ac:dyDescent="0.25">
      <c r="A17" s="24" t="s">
        <v>4</v>
      </c>
      <c r="B17" s="24" t="s">
        <v>61</v>
      </c>
      <c r="C17" s="42">
        <f t="shared" si="1"/>
        <v>3829</v>
      </c>
      <c r="D17" s="37">
        <v>2</v>
      </c>
      <c r="E17" s="37">
        <v>580</v>
      </c>
      <c r="F17" s="37">
        <v>351</v>
      </c>
      <c r="G17" s="37">
        <v>0</v>
      </c>
      <c r="H17" s="37">
        <v>19</v>
      </c>
      <c r="I17" s="37">
        <v>1087</v>
      </c>
      <c r="J17" s="37">
        <v>0</v>
      </c>
      <c r="K17" s="37">
        <v>835</v>
      </c>
      <c r="L17" s="37">
        <v>118</v>
      </c>
      <c r="M17" s="37">
        <v>0</v>
      </c>
      <c r="N17" s="37">
        <v>0</v>
      </c>
      <c r="O17" s="37">
        <v>106</v>
      </c>
      <c r="P17" s="37">
        <v>11</v>
      </c>
      <c r="Q17" s="37">
        <v>26</v>
      </c>
      <c r="R17" s="37">
        <v>63</v>
      </c>
      <c r="S17" s="37">
        <v>26</v>
      </c>
      <c r="T17" s="37">
        <v>436</v>
      </c>
      <c r="U17" s="37">
        <v>145</v>
      </c>
      <c r="V17" s="37">
        <v>24</v>
      </c>
    </row>
    <row r="18" spans="1:22" ht="12.75" customHeight="1" x14ac:dyDescent="0.25">
      <c r="A18" s="24" t="s">
        <v>8</v>
      </c>
      <c r="B18" s="24" t="s">
        <v>69</v>
      </c>
      <c r="C18" s="42">
        <f t="shared" si="1"/>
        <v>35671</v>
      </c>
      <c r="D18" s="37">
        <v>5</v>
      </c>
      <c r="E18" s="37">
        <v>0</v>
      </c>
      <c r="F18" s="37">
        <v>16</v>
      </c>
      <c r="G18" s="37">
        <v>0</v>
      </c>
      <c r="H18" s="37">
        <v>3</v>
      </c>
      <c r="I18" s="37">
        <v>19332</v>
      </c>
      <c r="J18" s="37">
        <v>0</v>
      </c>
      <c r="K18" s="37">
        <v>10868</v>
      </c>
      <c r="L18" s="37">
        <v>3</v>
      </c>
      <c r="M18" s="37">
        <v>89</v>
      </c>
      <c r="N18" s="37">
        <v>0</v>
      </c>
      <c r="O18" s="37">
        <v>309</v>
      </c>
      <c r="P18" s="37">
        <v>5</v>
      </c>
      <c r="Q18" s="37">
        <v>48</v>
      </c>
      <c r="R18" s="37">
        <v>330</v>
      </c>
      <c r="S18" s="37">
        <v>1</v>
      </c>
      <c r="T18" s="37">
        <v>4525</v>
      </c>
      <c r="U18" s="37">
        <v>136</v>
      </c>
      <c r="V18" s="37">
        <v>1</v>
      </c>
    </row>
    <row r="19" spans="1:22" ht="12.75" customHeight="1" x14ac:dyDescent="0.25">
      <c r="A19" s="24" t="s">
        <v>9</v>
      </c>
      <c r="B19" s="24" t="s">
        <v>14</v>
      </c>
      <c r="C19" s="42">
        <f t="shared" si="1"/>
        <v>12397</v>
      </c>
      <c r="D19" s="38">
        <v>14</v>
      </c>
      <c r="E19" s="37">
        <v>0</v>
      </c>
      <c r="F19" s="38">
        <v>836</v>
      </c>
      <c r="G19" s="37">
        <v>0</v>
      </c>
      <c r="H19" s="38">
        <v>512</v>
      </c>
      <c r="I19" s="38">
        <v>256</v>
      </c>
      <c r="J19" s="37">
        <v>0</v>
      </c>
      <c r="K19" s="38">
        <v>3388</v>
      </c>
      <c r="L19" s="38">
        <v>307</v>
      </c>
      <c r="M19" s="37">
        <v>15</v>
      </c>
      <c r="N19" s="37">
        <v>0</v>
      </c>
      <c r="O19" s="38">
        <v>329</v>
      </c>
      <c r="P19" s="38">
        <v>63</v>
      </c>
      <c r="Q19" s="37">
        <v>0</v>
      </c>
      <c r="R19" s="37">
        <v>0</v>
      </c>
      <c r="S19" s="38">
        <v>116</v>
      </c>
      <c r="T19" s="38">
        <v>6510</v>
      </c>
      <c r="U19" s="37">
        <v>3</v>
      </c>
      <c r="V19" s="37">
        <v>48</v>
      </c>
    </row>
    <row r="20" spans="1:22" ht="12.75" customHeight="1" x14ac:dyDescent="0.25">
      <c r="A20" s="24" t="s">
        <v>39</v>
      </c>
      <c r="B20" s="24" t="s">
        <v>15</v>
      </c>
      <c r="C20" s="42">
        <f t="shared" si="1"/>
        <v>7752</v>
      </c>
      <c r="D20" s="38">
        <v>9</v>
      </c>
      <c r="E20" s="38">
        <v>17</v>
      </c>
      <c r="F20" s="38">
        <v>411</v>
      </c>
      <c r="G20" s="37">
        <v>0</v>
      </c>
      <c r="H20" s="38">
        <v>41</v>
      </c>
      <c r="I20" s="38">
        <v>1553</v>
      </c>
      <c r="J20" s="37">
        <v>0</v>
      </c>
      <c r="K20" s="38">
        <v>406</v>
      </c>
      <c r="L20" s="38">
        <v>167</v>
      </c>
      <c r="M20" s="37">
        <v>0</v>
      </c>
      <c r="N20" s="37">
        <v>0</v>
      </c>
      <c r="O20" s="38">
        <v>226</v>
      </c>
      <c r="P20" s="38">
        <v>9</v>
      </c>
      <c r="Q20" s="37">
        <v>50</v>
      </c>
      <c r="R20" s="37">
        <v>1</v>
      </c>
      <c r="S20" s="38">
        <v>3</v>
      </c>
      <c r="T20" s="38">
        <v>3820</v>
      </c>
      <c r="U20" s="38">
        <v>975</v>
      </c>
      <c r="V20" s="38">
        <v>64</v>
      </c>
    </row>
    <row r="21" spans="1:22" ht="12.75" customHeight="1" x14ac:dyDescent="0.25">
      <c r="A21" s="24" t="s">
        <v>10</v>
      </c>
      <c r="B21" s="24" t="s">
        <v>62</v>
      </c>
      <c r="C21" s="42">
        <f t="shared" si="1"/>
        <v>3478</v>
      </c>
      <c r="D21" s="37">
        <v>0</v>
      </c>
      <c r="E21" s="37">
        <v>0</v>
      </c>
      <c r="F21" s="37">
        <v>509</v>
      </c>
      <c r="G21" s="37">
        <v>0</v>
      </c>
      <c r="H21" s="37">
        <v>19</v>
      </c>
      <c r="I21" s="37">
        <v>2427</v>
      </c>
      <c r="J21" s="37">
        <v>0</v>
      </c>
      <c r="K21" s="37">
        <v>146</v>
      </c>
      <c r="L21" s="37">
        <v>0</v>
      </c>
      <c r="M21" s="37">
        <v>2</v>
      </c>
      <c r="N21" s="37">
        <v>0</v>
      </c>
      <c r="O21" s="38">
        <v>33</v>
      </c>
      <c r="P21" s="37">
        <v>0</v>
      </c>
      <c r="Q21" s="37">
        <v>6</v>
      </c>
      <c r="R21" s="37">
        <v>0</v>
      </c>
      <c r="S21" s="37">
        <v>156</v>
      </c>
      <c r="T21" s="37">
        <v>180</v>
      </c>
      <c r="U21" s="37">
        <v>0</v>
      </c>
      <c r="V21" s="37">
        <v>0</v>
      </c>
    </row>
    <row r="22" spans="1:22" ht="12.75" customHeight="1" x14ac:dyDescent="0.25">
      <c r="A22" s="24" t="s">
        <v>11</v>
      </c>
      <c r="B22" s="24" t="s">
        <v>16</v>
      </c>
      <c r="C22" s="42">
        <f t="shared" si="1"/>
        <v>1748</v>
      </c>
      <c r="D22" s="37">
        <v>0</v>
      </c>
      <c r="E22" s="37">
        <v>0</v>
      </c>
      <c r="F22" s="37">
        <v>209</v>
      </c>
      <c r="G22" s="37">
        <v>2</v>
      </c>
      <c r="H22" s="37">
        <v>1</v>
      </c>
      <c r="I22" s="37">
        <v>481</v>
      </c>
      <c r="J22" s="37">
        <v>1</v>
      </c>
      <c r="K22" s="37">
        <v>757</v>
      </c>
      <c r="L22" s="37">
        <v>0</v>
      </c>
      <c r="M22" s="37">
        <v>0</v>
      </c>
      <c r="N22" s="37">
        <v>0</v>
      </c>
      <c r="O22" s="38">
        <v>1</v>
      </c>
      <c r="P22" s="37">
        <v>0</v>
      </c>
      <c r="Q22" s="37">
        <v>6</v>
      </c>
      <c r="R22" s="37">
        <v>0</v>
      </c>
      <c r="S22" s="37">
        <v>16</v>
      </c>
      <c r="T22" s="37">
        <v>255</v>
      </c>
      <c r="U22" s="37">
        <v>0</v>
      </c>
      <c r="V22" s="37">
        <v>19</v>
      </c>
    </row>
    <row r="23" spans="1:22" ht="12.75" customHeight="1" x14ac:dyDescent="0.25">
      <c r="A23" s="24" t="s">
        <v>40</v>
      </c>
      <c r="B23" s="24" t="s">
        <v>63</v>
      </c>
      <c r="C23" s="42">
        <f t="shared" si="1"/>
        <v>18286</v>
      </c>
      <c r="D23" s="37">
        <v>0</v>
      </c>
      <c r="E23" s="37">
        <v>0</v>
      </c>
      <c r="F23" s="37">
        <v>58</v>
      </c>
      <c r="G23" s="37">
        <v>0</v>
      </c>
      <c r="H23" s="37">
        <v>0</v>
      </c>
      <c r="I23" s="37">
        <v>432</v>
      </c>
      <c r="J23" s="37">
        <v>0</v>
      </c>
      <c r="K23" s="37">
        <v>7291</v>
      </c>
      <c r="L23" s="37">
        <v>35</v>
      </c>
      <c r="M23" s="37">
        <v>48</v>
      </c>
      <c r="N23" s="37">
        <v>0</v>
      </c>
      <c r="O23" s="37">
        <v>143</v>
      </c>
      <c r="P23" s="37">
        <v>0</v>
      </c>
      <c r="Q23" s="37">
        <v>0</v>
      </c>
      <c r="R23" s="37">
        <v>810</v>
      </c>
      <c r="S23" s="37">
        <v>0</v>
      </c>
      <c r="T23" s="37">
        <v>8487</v>
      </c>
      <c r="U23" s="37">
        <v>954</v>
      </c>
      <c r="V23" s="37">
        <v>28</v>
      </c>
    </row>
    <row r="24" spans="1:22" ht="12.75" customHeight="1" x14ac:dyDescent="0.25">
      <c r="A24" s="8" t="s">
        <v>82</v>
      </c>
      <c r="B24" s="24" t="s">
        <v>17</v>
      </c>
      <c r="C24" s="42">
        <f t="shared" si="1"/>
        <v>10750</v>
      </c>
      <c r="D24" s="37">
        <v>0</v>
      </c>
      <c r="E24" s="37">
        <v>0</v>
      </c>
      <c r="F24" s="37">
        <v>14</v>
      </c>
      <c r="G24" s="37">
        <v>1</v>
      </c>
      <c r="H24" s="37">
        <v>5</v>
      </c>
      <c r="I24" s="37">
        <v>3955</v>
      </c>
      <c r="J24" s="37">
        <v>0</v>
      </c>
      <c r="K24" s="37">
        <v>660</v>
      </c>
      <c r="L24" s="37">
        <v>136</v>
      </c>
      <c r="M24" s="37">
        <v>209</v>
      </c>
      <c r="N24" s="37">
        <v>0</v>
      </c>
      <c r="O24" s="37">
        <v>92</v>
      </c>
      <c r="P24" s="37">
        <v>55</v>
      </c>
      <c r="Q24" s="37">
        <v>135</v>
      </c>
      <c r="R24" s="37">
        <v>843</v>
      </c>
      <c r="S24" s="37">
        <v>6</v>
      </c>
      <c r="T24" s="37">
        <v>4630</v>
      </c>
      <c r="U24" s="37">
        <v>9</v>
      </c>
      <c r="V24" s="37">
        <v>0</v>
      </c>
    </row>
    <row r="25" spans="1:22" ht="12.75" customHeight="1" x14ac:dyDescent="0.25">
      <c r="A25" s="24" t="s">
        <v>13</v>
      </c>
      <c r="B25" s="24" t="s">
        <v>18</v>
      </c>
      <c r="C25" s="42">
        <f t="shared" si="1"/>
        <v>2637</v>
      </c>
      <c r="D25" s="37">
        <v>1</v>
      </c>
      <c r="E25" s="37">
        <v>0</v>
      </c>
      <c r="F25" s="38">
        <v>32</v>
      </c>
      <c r="G25" s="37">
        <v>0</v>
      </c>
      <c r="H25" s="37">
        <v>0</v>
      </c>
      <c r="I25" s="38">
        <v>635</v>
      </c>
      <c r="J25" s="37">
        <v>1</v>
      </c>
      <c r="K25" s="38">
        <v>506</v>
      </c>
      <c r="L25" s="38">
        <v>18</v>
      </c>
      <c r="M25" s="37">
        <v>364</v>
      </c>
      <c r="N25" s="37">
        <v>0</v>
      </c>
      <c r="O25" s="38">
        <v>144</v>
      </c>
      <c r="P25" s="38">
        <v>26</v>
      </c>
      <c r="Q25" s="38">
        <v>109</v>
      </c>
      <c r="R25" s="37">
        <v>450</v>
      </c>
      <c r="S25" s="38">
        <v>0</v>
      </c>
      <c r="T25" s="38">
        <v>350</v>
      </c>
      <c r="U25" s="38">
        <v>1</v>
      </c>
      <c r="V25" s="38">
        <v>0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3" t="s">
        <v>73</v>
      </c>
      <c r="B28" s="8"/>
      <c r="C28" s="3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3" t="s">
        <v>75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3" t="s">
        <v>77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88</v>
      </c>
      <c r="B31" s="8"/>
      <c r="C31" s="40"/>
      <c r="D31" s="40"/>
      <c r="E31" s="40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41" t="s">
        <v>84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95</v>
      </c>
      <c r="B34" s="41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/>
    <row r="36" spans="1:22" ht="12.75" customHeight="1" x14ac:dyDescent="0.25"/>
  </sheetData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37"/>
  <sheetViews>
    <sheetView zoomScaleNormal="100" workbookViewId="0"/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9.33203125" style="1" customWidth="1"/>
    <col min="4" max="4" width="7.83203125" style="1" customWidth="1"/>
    <col min="5" max="5" width="7.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83203125" style="1" customWidth="1"/>
    <col min="13" max="13" width="11.33203125" style="1" customWidth="1"/>
    <col min="14" max="14" width="9.5" style="1" customWidth="1"/>
    <col min="15" max="15" width="8.83203125" style="1" customWidth="1"/>
    <col min="16" max="16" width="8" style="1" customWidth="1"/>
    <col min="17" max="17" width="13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4" customFormat="1" ht="16.5" customHeight="1" x14ac:dyDescent="0.2">
      <c r="A1" s="3" t="s">
        <v>79</v>
      </c>
      <c r="B1" s="3"/>
      <c r="U1" s="5"/>
      <c r="V1" s="5" t="s">
        <v>54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5" t="s">
        <v>78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2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3" t="s">
        <v>25</v>
      </c>
      <c r="M6" s="21" t="s">
        <v>41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4" t="s">
        <v>35</v>
      </c>
    </row>
    <row r="7" spans="1:22" ht="12.75" customHeight="1" x14ac:dyDescent="0.25">
      <c r="A7" s="8"/>
      <c r="B7" s="18"/>
      <c r="C7" s="19"/>
      <c r="D7" s="25"/>
      <c r="E7" s="26"/>
      <c r="F7" s="26"/>
      <c r="G7" s="27" t="s">
        <v>37</v>
      </c>
      <c r="H7" s="26"/>
      <c r="I7" s="26"/>
      <c r="J7" s="26"/>
      <c r="K7" s="26"/>
      <c r="L7" s="28"/>
      <c r="M7" s="26"/>
      <c r="N7" s="26"/>
      <c r="O7" s="26"/>
      <c r="P7" s="26"/>
      <c r="Q7" s="26" t="s">
        <v>34</v>
      </c>
      <c r="R7" s="26"/>
      <c r="S7" s="26"/>
      <c r="T7" s="26"/>
      <c r="U7" s="26"/>
      <c r="V7" s="24" t="s">
        <v>36</v>
      </c>
    </row>
    <row r="8" spans="1:22" ht="3.75" customHeight="1" x14ac:dyDescent="0.25">
      <c r="A8" s="29"/>
      <c r="B8" s="30"/>
      <c r="C8" s="31"/>
      <c r="D8" s="32"/>
      <c r="E8" s="33"/>
      <c r="F8" s="33"/>
      <c r="G8" s="33"/>
      <c r="H8" s="33"/>
      <c r="I8" s="33"/>
      <c r="J8" s="33"/>
      <c r="K8" s="33"/>
      <c r="L8" s="34"/>
      <c r="M8" s="33"/>
      <c r="N8" s="33"/>
      <c r="O8" s="33"/>
      <c r="P8" s="33"/>
      <c r="Q8" s="33"/>
      <c r="R8" s="33"/>
      <c r="S8" s="33"/>
      <c r="T8" s="33"/>
      <c r="U8" s="33"/>
      <c r="V8" s="35"/>
    </row>
    <row r="9" spans="1:22" ht="3.75" customHeight="1" x14ac:dyDescent="0.25">
      <c r="A9" s="15"/>
      <c r="B9" s="15"/>
      <c r="C9" s="31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ht="12.75" customHeight="1" x14ac:dyDescent="0.25">
      <c r="A10" s="19" t="s">
        <v>1</v>
      </c>
      <c r="B10" s="19"/>
      <c r="C10" s="42">
        <f>SUM(C11:C25)</f>
        <v>253052</v>
      </c>
      <c r="D10" s="42">
        <f t="shared" ref="D10:V10" si="0">SUM(D11:D25)</f>
        <v>205</v>
      </c>
      <c r="E10" s="42">
        <f t="shared" si="0"/>
        <v>717</v>
      </c>
      <c r="F10" s="42">
        <f t="shared" si="0"/>
        <v>10632</v>
      </c>
      <c r="G10" s="42">
        <f t="shared" si="0"/>
        <v>109</v>
      </c>
      <c r="H10" s="42">
        <f t="shared" si="0"/>
        <v>7080</v>
      </c>
      <c r="I10" s="42">
        <f t="shared" si="0"/>
        <v>59179</v>
      </c>
      <c r="J10" s="42">
        <f t="shared" si="0"/>
        <v>3</v>
      </c>
      <c r="K10" s="42">
        <f t="shared" si="0"/>
        <v>80521</v>
      </c>
      <c r="L10" s="42">
        <f t="shared" si="0"/>
        <v>1503</v>
      </c>
      <c r="M10" s="42">
        <f t="shared" si="0"/>
        <v>1026</v>
      </c>
      <c r="N10" s="42">
        <f t="shared" si="0"/>
        <v>0</v>
      </c>
      <c r="O10" s="42">
        <f t="shared" si="0"/>
        <v>2466</v>
      </c>
      <c r="P10" s="42">
        <f t="shared" si="0"/>
        <v>272</v>
      </c>
      <c r="Q10" s="42">
        <f t="shared" si="0"/>
        <v>803</v>
      </c>
      <c r="R10" s="42">
        <f t="shared" si="0"/>
        <v>3931</v>
      </c>
      <c r="S10" s="42">
        <f t="shared" si="0"/>
        <v>1245</v>
      </c>
      <c r="T10" s="42">
        <f t="shared" si="0"/>
        <v>79331</v>
      </c>
      <c r="U10" s="42">
        <f t="shared" si="0"/>
        <v>3471</v>
      </c>
      <c r="V10" s="42">
        <f t="shared" si="0"/>
        <v>558</v>
      </c>
    </row>
    <row r="11" spans="1:22" ht="12.75" customHeight="1" x14ac:dyDescent="0.25">
      <c r="A11" s="24" t="s">
        <v>55</v>
      </c>
      <c r="B11" s="24" t="s">
        <v>56</v>
      </c>
      <c r="C11" s="42">
        <f>SUM(D11:V11)</f>
        <v>52798</v>
      </c>
      <c r="D11" s="37">
        <v>0</v>
      </c>
      <c r="E11" s="37">
        <v>0</v>
      </c>
      <c r="F11" s="37">
        <v>3425</v>
      </c>
      <c r="G11" s="37">
        <v>0</v>
      </c>
      <c r="H11" s="37">
        <v>5194</v>
      </c>
      <c r="I11" s="37">
        <v>6025</v>
      </c>
      <c r="J11" s="37">
        <v>0</v>
      </c>
      <c r="K11" s="37">
        <v>14081</v>
      </c>
      <c r="L11" s="37">
        <v>0</v>
      </c>
      <c r="M11" s="37">
        <v>0</v>
      </c>
      <c r="N11" s="37">
        <v>0</v>
      </c>
      <c r="O11" s="37">
        <v>9</v>
      </c>
      <c r="P11" s="37">
        <v>0</v>
      </c>
      <c r="Q11" s="37">
        <v>0</v>
      </c>
      <c r="R11" s="37">
        <v>0</v>
      </c>
      <c r="S11" s="37">
        <v>14</v>
      </c>
      <c r="T11" s="37">
        <v>23934</v>
      </c>
      <c r="U11" s="37">
        <v>0</v>
      </c>
      <c r="V11" s="37">
        <v>116</v>
      </c>
    </row>
    <row r="12" spans="1:22" ht="12.75" customHeight="1" x14ac:dyDescent="0.25">
      <c r="A12" s="24" t="s">
        <v>38</v>
      </c>
      <c r="B12" s="24" t="s">
        <v>57</v>
      </c>
      <c r="C12" s="42">
        <f t="shared" ref="C12:C25" si="1">SUM(D12:V12)</f>
        <v>30367</v>
      </c>
      <c r="D12" s="37">
        <v>0</v>
      </c>
      <c r="E12" s="37">
        <v>0</v>
      </c>
      <c r="F12" s="37">
        <v>1526</v>
      </c>
      <c r="G12" s="37">
        <v>0</v>
      </c>
      <c r="H12" s="37">
        <v>80</v>
      </c>
      <c r="I12" s="37">
        <v>5805</v>
      </c>
      <c r="J12" s="37">
        <v>0</v>
      </c>
      <c r="K12" s="37">
        <v>16210</v>
      </c>
      <c r="L12" s="37">
        <v>0</v>
      </c>
      <c r="M12" s="37">
        <v>10</v>
      </c>
      <c r="N12" s="37">
        <v>0</v>
      </c>
      <c r="O12" s="37">
        <v>8</v>
      </c>
      <c r="P12" s="37">
        <v>0</v>
      </c>
      <c r="Q12" s="37">
        <v>0</v>
      </c>
      <c r="R12" s="37">
        <v>329</v>
      </c>
      <c r="S12" s="37">
        <v>0</v>
      </c>
      <c r="T12" s="37">
        <v>6375</v>
      </c>
      <c r="U12" s="37">
        <v>24</v>
      </c>
      <c r="V12" s="37">
        <v>0</v>
      </c>
    </row>
    <row r="13" spans="1:22" ht="12.75" customHeight="1" x14ac:dyDescent="0.25">
      <c r="A13" s="8" t="s">
        <v>80</v>
      </c>
      <c r="B13" s="24" t="s">
        <v>58</v>
      </c>
      <c r="C13" s="42">
        <f t="shared" si="1"/>
        <v>16517</v>
      </c>
      <c r="D13" s="37">
        <v>30</v>
      </c>
      <c r="E13" s="37">
        <v>0</v>
      </c>
      <c r="F13" s="37">
        <v>438</v>
      </c>
      <c r="G13" s="37">
        <v>101</v>
      </c>
      <c r="H13" s="37">
        <v>137</v>
      </c>
      <c r="I13" s="37">
        <v>3134</v>
      </c>
      <c r="J13" s="37">
        <v>0</v>
      </c>
      <c r="K13" s="37">
        <v>8376</v>
      </c>
      <c r="L13" s="37">
        <v>321</v>
      </c>
      <c r="M13" s="37">
        <v>193</v>
      </c>
      <c r="N13" s="37">
        <v>0</v>
      </c>
      <c r="O13" s="37">
        <v>14</v>
      </c>
      <c r="P13" s="37">
        <v>11</v>
      </c>
      <c r="Q13" s="37">
        <v>81</v>
      </c>
      <c r="R13" s="37">
        <v>352</v>
      </c>
      <c r="S13" s="37">
        <v>1</v>
      </c>
      <c r="T13" s="37">
        <v>3224</v>
      </c>
      <c r="U13" s="37">
        <v>104</v>
      </c>
      <c r="V13" s="37">
        <v>0</v>
      </c>
    </row>
    <row r="14" spans="1:22" ht="12.75" customHeight="1" x14ac:dyDescent="0.25">
      <c r="A14" s="24" t="s">
        <v>2</v>
      </c>
      <c r="B14" s="24" t="s">
        <v>5</v>
      </c>
      <c r="C14" s="42">
        <f t="shared" si="1"/>
        <v>14556</v>
      </c>
      <c r="D14" s="37">
        <v>142</v>
      </c>
      <c r="E14" s="37">
        <v>0</v>
      </c>
      <c r="F14" s="37">
        <v>1475</v>
      </c>
      <c r="G14" s="37">
        <v>6</v>
      </c>
      <c r="H14" s="37">
        <v>143</v>
      </c>
      <c r="I14" s="37">
        <v>1550</v>
      </c>
      <c r="J14" s="37">
        <v>0</v>
      </c>
      <c r="K14" s="37">
        <v>7238</v>
      </c>
      <c r="L14" s="37">
        <v>0</v>
      </c>
      <c r="M14" s="37">
        <v>4</v>
      </c>
      <c r="N14" s="37">
        <v>0</v>
      </c>
      <c r="O14" s="37">
        <v>184</v>
      </c>
      <c r="P14" s="37">
        <v>62</v>
      </c>
      <c r="Q14" s="37">
        <v>54</v>
      </c>
      <c r="R14" s="37">
        <v>0</v>
      </c>
      <c r="S14" s="37">
        <v>511</v>
      </c>
      <c r="T14" s="37">
        <v>3022</v>
      </c>
      <c r="U14" s="37">
        <v>135</v>
      </c>
      <c r="V14" s="37">
        <v>30</v>
      </c>
    </row>
    <row r="15" spans="1:22" ht="12.75" customHeight="1" x14ac:dyDescent="0.25">
      <c r="A15" s="8" t="s">
        <v>81</v>
      </c>
      <c r="B15" s="24" t="s">
        <v>59</v>
      </c>
      <c r="C15" s="42">
        <f t="shared" si="1"/>
        <v>36708</v>
      </c>
      <c r="D15" s="37">
        <v>3</v>
      </c>
      <c r="E15" s="37">
        <v>0</v>
      </c>
      <c r="F15" s="37">
        <v>785</v>
      </c>
      <c r="G15" s="37">
        <v>0</v>
      </c>
      <c r="H15" s="37">
        <v>38</v>
      </c>
      <c r="I15" s="37">
        <v>12774</v>
      </c>
      <c r="J15" s="37">
        <v>0</v>
      </c>
      <c r="K15" s="37">
        <v>10712</v>
      </c>
      <c r="L15" s="37">
        <v>135</v>
      </c>
      <c r="M15" s="37">
        <v>159</v>
      </c>
      <c r="N15" s="37">
        <v>0</v>
      </c>
      <c r="O15" s="37">
        <v>699</v>
      </c>
      <c r="P15" s="37">
        <v>66</v>
      </c>
      <c r="Q15" s="37">
        <v>132</v>
      </c>
      <c r="R15" s="37">
        <v>65</v>
      </c>
      <c r="S15" s="37">
        <v>191</v>
      </c>
      <c r="T15" s="37">
        <v>10806</v>
      </c>
      <c r="U15" s="37">
        <v>16</v>
      </c>
      <c r="V15" s="37">
        <v>127</v>
      </c>
    </row>
    <row r="16" spans="1:22" ht="12.75" customHeight="1" x14ac:dyDescent="0.25">
      <c r="A16" s="24" t="s">
        <v>3</v>
      </c>
      <c r="B16" s="24" t="s">
        <v>60</v>
      </c>
      <c r="C16" s="42">
        <f t="shared" si="1"/>
        <v>7221</v>
      </c>
      <c r="D16" s="37">
        <v>0</v>
      </c>
      <c r="E16" s="37">
        <v>0</v>
      </c>
      <c r="F16" s="37">
        <v>604</v>
      </c>
      <c r="G16" s="37">
        <v>0</v>
      </c>
      <c r="H16" s="37">
        <v>1009</v>
      </c>
      <c r="I16" s="37">
        <v>4704</v>
      </c>
      <c r="J16" s="37">
        <v>0</v>
      </c>
      <c r="K16" s="37">
        <v>521</v>
      </c>
      <c r="L16" s="37">
        <v>7</v>
      </c>
      <c r="M16" s="37">
        <v>1</v>
      </c>
      <c r="N16" s="37">
        <v>0</v>
      </c>
      <c r="O16" s="37">
        <v>31</v>
      </c>
      <c r="P16" s="37">
        <v>6</v>
      </c>
      <c r="Q16" s="37">
        <v>9</v>
      </c>
      <c r="R16" s="37">
        <v>0</v>
      </c>
      <c r="S16" s="37">
        <v>7</v>
      </c>
      <c r="T16" s="37">
        <v>322</v>
      </c>
      <c r="U16" s="37">
        <v>0</v>
      </c>
      <c r="V16" s="37">
        <v>0</v>
      </c>
    </row>
    <row r="17" spans="1:22" ht="12.75" customHeight="1" x14ac:dyDescent="0.25">
      <c r="A17" s="24" t="s">
        <v>4</v>
      </c>
      <c r="B17" s="24" t="s">
        <v>61</v>
      </c>
      <c r="C17" s="42">
        <f t="shared" si="1"/>
        <v>4302</v>
      </c>
      <c r="D17" s="37">
        <v>1</v>
      </c>
      <c r="E17" s="37">
        <v>705</v>
      </c>
      <c r="F17" s="37">
        <v>389</v>
      </c>
      <c r="G17" s="37">
        <v>0</v>
      </c>
      <c r="H17" s="37">
        <v>17</v>
      </c>
      <c r="I17" s="37">
        <v>883</v>
      </c>
      <c r="J17" s="37">
        <v>0</v>
      </c>
      <c r="K17" s="37">
        <v>764</v>
      </c>
      <c r="L17" s="37">
        <v>109</v>
      </c>
      <c r="M17" s="37">
        <v>0</v>
      </c>
      <c r="N17" s="37">
        <v>0</v>
      </c>
      <c r="O17" s="37">
        <v>209</v>
      </c>
      <c r="P17" s="37">
        <v>23</v>
      </c>
      <c r="Q17" s="37">
        <v>37</v>
      </c>
      <c r="R17" s="37">
        <v>100</v>
      </c>
      <c r="S17" s="37">
        <v>58</v>
      </c>
      <c r="T17" s="37">
        <v>729</v>
      </c>
      <c r="U17" s="37">
        <v>248</v>
      </c>
      <c r="V17" s="37">
        <v>30</v>
      </c>
    </row>
    <row r="18" spans="1:22" ht="12.75" customHeight="1" x14ac:dyDescent="0.25">
      <c r="A18" s="24" t="s">
        <v>8</v>
      </c>
      <c r="B18" s="24" t="s">
        <v>69</v>
      </c>
      <c r="C18" s="42">
        <f t="shared" si="1"/>
        <v>32688</v>
      </c>
      <c r="D18" s="37">
        <v>0</v>
      </c>
      <c r="E18" s="37">
        <v>0</v>
      </c>
      <c r="F18" s="37">
        <v>22</v>
      </c>
      <c r="G18" s="37">
        <v>0</v>
      </c>
      <c r="H18" s="37">
        <v>1</v>
      </c>
      <c r="I18" s="37">
        <v>18057</v>
      </c>
      <c r="J18" s="37">
        <v>0</v>
      </c>
      <c r="K18" s="37">
        <v>10285</v>
      </c>
      <c r="L18" s="37">
        <v>17</v>
      </c>
      <c r="M18" s="37">
        <v>71</v>
      </c>
      <c r="N18" s="37">
        <v>0</v>
      </c>
      <c r="O18" s="37">
        <v>422</v>
      </c>
      <c r="P18" s="37">
        <v>8</v>
      </c>
      <c r="Q18" s="37">
        <v>111</v>
      </c>
      <c r="R18" s="37">
        <v>209</v>
      </c>
      <c r="S18" s="37">
        <v>0</v>
      </c>
      <c r="T18" s="37">
        <v>3305</v>
      </c>
      <c r="U18" s="37">
        <v>180</v>
      </c>
      <c r="V18" s="37">
        <v>0</v>
      </c>
    </row>
    <row r="19" spans="1:22" ht="12.75" customHeight="1" x14ac:dyDescent="0.25">
      <c r="A19" s="24" t="s">
        <v>9</v>
      </c>
      <c r="B19" s="24" t="s">
        <v>14</v>
      </c>
      <c r="C19" s="42">
        <f t="shared" si="1"/>
        <v>16903</v>
      </c>
      <c r="D19" s="38">
        <v>18</v>
      </c>
      <c r="E19" s="37">
        <v>0</v>
      </c>
      <c r="F19" s="38">
        <v>736</v>
      </c>
      <c r="G19" s="37">
        <v>0</v>
      </c>
      <c r="H19" s="38">
        <v>386</v>
      </c>
      <c r="I19" s="38">
        <v>478</v>
      </c>
      <c r="J19" s="37">
        <v>0</v>
      </c>
      <c r="K19" s="38">
        <v>4521</v>
      </c>
      <c r="L19" s="38">
        <v>306</v>
      </c>
      <c r="M19" s="37">
        <v>47</v>
      </c>
      <c r="N19" s="37">
        <v>0</v>
      </c>
      <c r="O19" s="38">
        <v>319</v>
      </c>
      <c r="P19" s="38">
        <v>58</v>
      </c>
      <c r="Q19" s="37">
        <v>0</v>
      </c>
      <c r="R19" s="37">
        <v>0</v>
      </c>
      <c r="S19" s="38">
        <v>224</v>
      </c>
      <c r="T19" s="38">
        <v>9702</v>
      </c>
      <c r="U19" s="37">
        <v>15</v>
      </c>
      <c r="V19" s="37">
        <v>93</v>
      </c>
    </row>
    <row r="20" spans="1:22" ht="12.75" customHeight="1" x14ac:dyDescent="0.25">
      <c r="A20" s="24" t="s">
        <v>39</v>
      </c>
      <c r="B20" s="24" t="s">
        <v>15</v>
      </c>
      <c r="C20" s="42">
        <f t="shared" si="1"/>
        <v>10179</v>
      </c>
      <c r="D20" s="38">
        <v>2</v>
      </c>
      <c r="E20" s="38">
        <v>12</v>
      </c>
      <c r="F20" s="38">
        <v>288</v>
      </c>
      <c r="G20" s="37">
        <v>0</v>
      </c>
      <c r="H20" s="38">
        <v>58</v>
      </c>
      <c r="I20" s="38">
        <v>584</v>
      </c>
      <c r="J20" s="37">
        <v>0</v>
      </c>
      <c r="K20" s="38">
        <v>518</v>
      </c>
      <c r="L20" s="38">
        <v>443</v>
      </c>
      <c r="M20" s="37">
        <v>0</v>
      </c>
      <c r="N20" s="37">
        <v>0</v>
      </c>
      <c r="O20" s="38">
        <v>162</v>
      </c>
      <c r="P20" s="38">
        <v>20</v>
      </c>
      <c r="Q20" s="37">
        <v>82</v>
      </c>
      <c r="R20" s="37">
        <v>7</v>
      </c>
      <c r="S20" s="38">
        <v>13</v>
      </c>
      <c r="T20" s="38">
        <v>6563</v>
      </c>
      <c r="U20" s="38">
        <v>1294</v>
      </c>
      <c r="V20" s="38">
        <v>133</v>
      </c>
    </row>
    <row r="21" spans="1:22" ht="12.75" customHeight="1" x14ac:dyDescent="0.25">
      <c r="A21" s="24" t="s">
        <v>10</v>
      </c>
      <c r="B21" s="24" t="s">
        <v>62</v>
      </c>
      <c r="C21" s="42">
        <f t="shared" si="1"/>
        <v>2002</v>
      </c>
      <c r="D21" s="37">
        <v>0</v>
      </c>
      <c r="E21" s="37">
        <v>0</v>
      </c>
      <c r="F21" s="37">
        <v>593</v>
      </c>
      <c r="G21" s="37">
        <v>0</v>
      </c>
      <c r="H21" s="37">
        <v>16</v>
      </c>
      <c r="I21" s="37">
        <v>873</v>
      </c>
      <c r="J21" s="37">
        <v>0</v>
      </c>
      <c r="K21" s="37">
        <v>135</v>
      </c>
      <c r="L21" s="37">
        <v>0</v>
      </c>
      <c r="M21" s="37">
        <v>0</v>
      </c>
      <c r="N21" s="37">
        <v>0</v>
      </c>
      <c r="O21" s="38">
        <v>21</v>
      </c>
      <c r="P21" s="37">
        <v>0</v>
      </c>
      <c r="Q21" s="37">
        <v>3</v>
      </c>
      <c r="R21" s="37">
        <v>0</v>
      </c>
      <c r="S21" s="37">
        <v>199</v>
      </c>
      <c r="T21" s="37">
        <v>162</v>
      </c>
      <c r="U21" s="37">
        <v>0</v>
      </c>
      <c r="V21" s="37">
        <v>0</v>
      </c>
    </row>
    <row r="22" spans="1:22" ht="12.75" customHeight="1" x14ac:dyDescent="0.25">
      <c r="A22" s="24" t="s">
        <v>11</v>
      </c>
      <c r="B22" s="24" t="s">
        <v>16</v>
      </c>
      <c r="C22" s="42">
        <f t="shared" si="1"/>
        <v>1591</v>
      </c>
      <c r="D22" s="37">
        <v>0</v>
      </c>
      <c r="E22" s="37">
        <v>0</v>
      </c>
      <c r="F22" s="37">
        <v>195</v>
      </c>
      <c r="G22" s="37">
        <v>1</v>
      </c>
      <c r="H22" s="37">
        <v>1</v>
      </c>
      <c r="I22" s="37">
        <v>369</v>
      </c>
      <c r="J22" s="37">
        <v>0</v>
      </c>
      <c r="K22" s="37">
        <v>763</v>
      </c>
      <c r="L22" s="37">
        <v>0</v>
      </c>
      <c r="M22" s="37">
        <v>0</v>
      </c>
      <c r="N22" s="37">
        <v>0</v>
      </c>
      <c r="O22" s="38">
        <v>0</v>
      </c>
      <c r="P22" s="37">
        <v>0</v>
      </c>
      <c r="Q22" s="37">
        <v>0</v>
      </c>
      <c r="R22" s="37">
        <v>0</v>
      </c>
      <c r="S22" s="37">
        <v>26</v>
      </c>
      <c r="T22" s="37">
        <v>226</v>
      </c>
      <c r="U22" s="37">
        <v>0</v>
      </c>
      <c r="V22" s="37">
        <v>10</v>
      </c>
    </row>
    <row r="23" spans="1:22" ht="12.75" customHeight="1" x14ac:dyDescent="0.25">
      <c r="A23" s="24" t="s">
        <v>40</v>
      </c>
      <c r="B23" s="24" t="s">
        <v>63</v>
      </c>
      <c r="C23" s="42">
        <f t="shared" si="1"/>
        <v>18816</v>
      </c>
      <c r="D23" s="37">
        <v>0</v>
      </c>
      <c r="E23" s="37">
        <v>0</v>
      </c>
      <c r="F23" s="37">
        <v>108</v>
      </c>
      <c r="G23" s="37">
        <v>0</v>
      </c>
      <c r="H23" s="37">
        <v>0</v>
      </c>
      <c r="I23" s="37">
        <v>585</v>
      </c>
      <c r="J23" s="37">
        <v>0</v>
      </c>
      <c r="K23" s="37">
        <v>6017</v>
      </c>
      <c r="L23" s="37">
        <v>20</v>
      </c>
      <c r="M23" s="37">
        <v>41</v>
      </c>
      <c r="N23" s="37">
        <v>0</v>
      </c>
      <c r="O23" s="37">
        <v>183</v>
      </c>
      <c r="P23" s="37">
        <v>0</v>
      </c>
      <c r="Q23" s="37">
        <v>0</v>
      </c>
      <c r="R23" s="37">
        <v>1894</v>
      </c>
      <c r="S23" s="37">
        <v>0</v>
      </c>
      <c r="T23" s="37">
        <v>8510</v>
      </c>
      <c r="U23" s="37">
        <v>1439</v>
      </c>
      <c r="V23" s="37">
        <v>19</v>
      </c>
    </row>
    <row r="24" spans="1:22" ht="12.75" customHeight="1" x14ac:dyDescent="0.25">
      <c r="A24" s="8" t="s">
        <v>82</v>
      </c>
      <c r="B24" s="24" t="s">
        <v>17</v>
      </c>
      <c r="C24" s="42">
        <f t="shared" si="1"/>
        <v>6135</v>
      </c>
      <c r="D24" s="37">
        <v>8</v>
      </c>
      <c r="E24" s="37">
        <v>0</v>
      </c>
      <c r="F24" s="37">
        <v>36</v>
      </c>
      <c r="G24" s="37">
        <v>1</v>
      </c>
      <c r="H24" s="37">
        <v>0</v>
      </c>
      <c r="I24" s="37">
        <v>2964</v>
      </c>
      <c r="J24" s="37">
        <v>0</v>
      </c>
      <c r="K24" s="37"/>
      <c r="L24" s="37">
        <v>118</v>
      </c>
      <c r="M24" s="37">
        <v>213</v>
      </c>
      <c r="N24" s="37">
        <v>0</v>
      </c>
      <c r="O24" s="37">
        <v>75</v>
      </c>
      <c r="P24" s="37">
        <v>0</v>
      </c>
      <c r="Q24" s="37">
        <v>204</v>
      </c>
      <c r="R24" s="37">
        <v>639</v>
      </c>
      <c r="S24" s="37">
        <v>0</v>
      </c>
      <c r="T24" s="37">
        <v>1869</v>
      </c>
      <c r="U24" s="37">
        <v>8</v>
      </c>
      <c r="V24" s="37">
        <v>0</v>
      </c>
    </row>
    <row r="25" spans="1:22" ht="12.75" customHeight="1" x14ac:dyDescent="0.25">
      <c r="A25" s="24" t="s">
        <v>13</v>
      </c>
      <c r="B25" s="24" t="s">
        <v>18</v>
      </c>
      <c r="C25" s="42">
        <f t="shared" si="1"/>
        <v>2269</v>
      </c>
      <c r="D25" s="37">
        <v>1</v>
      </c>
      <c r="E25" s="37">
        <v>0</v>
      </c>
      <c r="F25" s="38">
        <v>12</v>
      </c>
      <c r="G25" s="37">
        <v>0</v>
      </c>
      <c r="H25" s="37">
        <v>0</v>
      </c>
      <c r="I25" s="38">
        <v>394</v>
      </c>
      <c r="J25" s="37">
        <v>3</v>
      </c>
      <c r="K25" s="38">
        <v>380</v>
      </c>
      <c r="L25" s="38">
        <v>27</v>
      </c>
      <c r="M25" s="37">
        <v>287</v>
      </c>
      <c r="N25" s="37">
        <v>0</v>
      </c>
      <c r="O25" s="38">
        <v>130</v>
      </c>
      <c r="P25" s="38">
        <v>18</v>
      </c>
      <c r="Q25" s="38">
        <v>90</v>
      </c>
      <c r="R25" s="37">
        <v>336</v>
      </c>
      <c r="S25" s="38">
        <v>1</v>
      </c>
      <c r="T25" s="38">
        <v>582</v>
      </c>
      <c r="U25" s="38">
        <v>8</v>
      </c>
      <c r="V25" s="38">
        <v>0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3" t="s">
        <v>73</v>
      </c>
      <c r="B28" s="8"/>
      <c r="C28" s="3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3" t="s">
        <v>75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3" t="s">
        <v>77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88</v>
      </c>
      <c r="B31" s="8"/>
      <c r="C31" s="40"/>
      <c r="D31" s="40"/>
      <c r="E31" s="40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41" t="s">
        <v>84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95</v>
      </c>
      <c r="B34" s="41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/>
    <row r="36" spans="1:22" ht="12.75" customHeight="1" x14ac:dyDescent="0.25"/>
    <row r="37" spans="1:22" ht="12.75" customHeight="1" x14ac:dyDescent="0.25"/>
  </sheetData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37"/>
  <sheetViews>
    <sheetView zoomScaleNormal="100" workbookViewId="0"/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9.33203125" style="1" customWidth="1"/>
    <col min="4" max="4" width="7.83203125" style="1" customWidth="1"/>
    <col min="5" max="5" width="7.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83203125" style="1" customWidth="1"/>
    <col min="13" max="13" width="11.33203125" style="1" customWidth="1"/>
    <col min="14" max="14" width="9.5" style="1" customWidth="1"/>
    <col min="15" max="15" width="8.83203125" style="1" customWidth="1"/>
    <col min="16" max="16" width="8" style="1" customWidth="1"/>
    <col min="17" max="17" width="13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4" customFormat="1" ht="16.5" customHeight="1" x14ac:dyDescent="0.2">
      <c r="A1" s="3" t="s">
        <v>71</v>
      </c>
      <c r="B1" s="3"/>
      <c r="U1" s="5"/>
      <c r="V1" s="5" t="s">
        <v>54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5" t="s">
        <v>78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2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3" t="s">
        <v>25</v>
      </c>
      <c r="M6" s="21" t="s">
        <v>41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4" t="s">
        <v>35</v>
      </c>
    </row>
    <row r="7" spans="1:22" ht="12.75" customHeight="1" x14ac:dyDescent="0.25">
      <c r="A7" s="8"/>
      <c r="B7" s="18"/>
      <c r="C7" s="19"/>
      <c r="D7" s="25"/>
      <c r="E7" s="26"/>
      <c r="F7" s="26"/>
      <c r="G7" s="27" t="s">
        <v>37</v>
      </c>
      <c r="H7" s="26"/>
      <c r="I7" s="26"/>
      <c r="J7" s="26"/>
      <c r="K7" s="26"/>
      <c r="L7" s="28"/>
      <c r="M7" s="26"/>
      <c r="N7" s="26"/>
      <c r="O7" s="26"/>
      <c r="P7" s="26"/>
      <c r="Q7" s="26" t="s">
        <v>34</v>
      </c>
      <c r="R7" s="26"/>
      <c r="S7" s="26"/>
      <c r="T7" s="26"/>
      <c r="U7" s="26"/>
      <c r="V7" s="24" t="s">
        <v>36</v>
      </c>
    </row>
    <row r="8" spans="1:22" ht="3.75" customHeight="1" x14ac:dyDescent="0.25">
      <c r="A8" s="29"/>
      <c r="B8" s="30"/>
      <c r="C8" s="31"/>
      <c r="D8" s="32"/>
      <c r="E8" s="33"/>
      <c r="F8" s="33"/>
      <c r="G8" s="33"/>
      <c r="H8" s="33"/>
      <c r="I8" s="33"/>
      <c r="J8" s="33"/>
      <c r="K8" s="33"/>
      <c r="L8" s="34"/>
      <c r="M8" s="33"/>
      <c r="N8" s="33"/>
      <c r="O8" s="33"/>
      <c r="P8" s="33"/>
      <c r="Q8" s="33"/>
      <c r="R8" s="33"/>
      <c r="S8" s="33"/>
      <c r="T8" s="33"/>
      <c r="U8" s="33"/>
      <c r="V8" s="35"/>
    </row>
    <row r="9" spans="1:22" ht="3.75" customHeight="1" x14ac:dyDescent="0.25">
      <c r="A9" s="15"/>
      <c r="B9" s="15"/>
      <c r="C9" s="31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ht="12.75" customHeight="1" x14ac:dyDescent="0.25">
      <c r="A10" s="19" t="s">
        <v>1</v>
      </c>
      <c r="B10" s="19"/>
      <c r="C10" s="36">
        <f>SUM(C11:C25)</f>
        <v>299257</v>
      </c>
      <c r="D10" s="36">
        <f t="shared" ref="D10:V10" si="0">SUM(D11:D25)</f>
        <v>138</v>
      </c>
      <c r="E10" s="36">
        <f t="shared" si="0"/>
        <v>710</v>
      </c>
      <c r="F10" s="36">
        <f t="shared" si="0"/>
        <v>14216</v>
      </c>
      <c r="G10" s="36">
        <f t="shared" si="0"/>
        <v>184</v>
      </c>
      <c r="H10" s="36">
        <f t="shared" si="0"/>
        <v>11112</v>
      </c>
      <c r="I10" s="36">
        <f t="shared" si="0"/>
        <v>81632</v>
      </c>
      <c r="J10" s="36">
        <f t="shared" si="0"/>
        <v>9</v>
      </c>
      <c r="K10" s="36">
        <f t="shared" si="0"/>
        <v>81358</v>
      </c>
      <c r="L10" s="36">
        <f t="shared" si="0"/>
        <v>2086</v>
      </c>
      <c r="M10" s="36">
        <f t="shared" si="0"/>
        <v>1051</v>
      </c>
      <c r="N10" s="36">
        <f t="shared" si="0"/>
        <v>0</v>
      </c>
      <c r="O10" s="36">
        <f t="shared" si="0"/>
        <v>2543</v>
      </c>
      <c r="P10" s="36">
        <f t="shared" si="0"/>
        <v>244</v>
      </c>
      <c r="Q10" s="36">
        <f t="shared" si="0"/>
        <v>911</v>
      </c>
      <c r="R10" s="36">
        <f t="shared" si="0"/>
        <v>2668</v>
      </c>
      <c r="S10" s="36">
        <f t="shared" si="0"/>
        <v>1155</v>
      </c>
      <c r="T10" s="36">
        <f t="shared" si="0"/>
        <v>94760</v>
      </c>
      <c r="U10" s="36">
        <f t="shared" si="0"/>
        <v>3493</v>
      </c>
      <c r="V10" s="36">
        <f t="shared" si="0"/>
        <v>987</v>
      </c>
    </row>
    <row r="11" spans="1:22" ht="12.75" customHeight="1" x14ac:dyDescent="0.25">
      <c r="A11" s="24" t="s">
        <v>55</v>
      </c>
      <c r="B11" s="24" t="s">
        <v>56</v>
      </c>
      <c r="C11" s="36">
        <f>SUM(D11:V11)</f>
        <v>65462</v>
      </c>
      <c r="D11" s="37">
        <v>0</v>
      </c>
      <c r="E11" s="37">
        <v>0</v>
      </c>
      <c r="F11" s="37">
        <v>5695</v>
      </c>
      <c r="G11" s="37">
        <v>0</v>
      </c>
      <c r="H11" s="37">
        <v>8566</v>
      </c>
      <c r="I11" s="37">
        <v>8027</v>
      </c>
      <c r="J11" s="37">
        <v>0</v>
      </c>
      <c r="K11" s="37">
        <v>15758</v>
      </c>
      <c r="L11" s="37">
        <v>0</v>
      </c>
      <c r="M11" s="37">
        <v>0</v>
      </c>
      <c r="N11" s="37">
        <v>0</v>
      </c>
      <c r="O11" s="37">
        <v>24</v>
      </c>
      <c r="P11" s="37">
        <v>0</v>
      </c>
      <c r="Q11" s="37">
        <v>0</v>
      </c>
      <c r="R11" s="37">
        <v>0</v>
      </c>
      <c r="S11" s="37">
        <v>7</v>
      </c>
      <c r="T11" s="37">
        <v>27176</v>
      </c>
      <c r="U11" s="37">
        <v>0</v>
      </c>
      <c r="V11" s="37">
        <v>209</v>
      </c>
    </row>
    <row r="12" spans="1:22" ht="12.75" customHeight="1" x14ac:dyDescent="0.25">
      <c r="A12" s="24" t="s">
        <v>38</v>
      </c>
      <c r="B12" s="24" t="s">
        <v>57</v>
      </c>
      <c r="C12" s="36">
        <f t="shared" ref="C12:C25" si="1">SUM(D12:V12)</f>
        <v>30947</v>
      </c>
      <c r="D12" s="37">
        <v>1</v>
      </c>
      <c r="E12" s="37">
        <v>0</v>
      </c>
      <c r="F12" s="37">
        <v>2191</v>
      </c>
      <c r="G12" s="37">
        <v>0</v>
      </c>
      <c r="H12" s="37">
        <v>116</v>
      </c>
      <c r="I12" s="37">
        <v>4056</v>
      </c>
      <c r="J12" s="37">
        <v>0</v>
      </c>
      <c r="K12" s="37">
        <v>17225</v>
      </c>
      <c r="L12" s="37">
        <v>0</v>
      </c>
      <c r="M12" s="37">
        <v>12</v>
      </c>
      <c r="N12" s="37">
        <v>0</v>
      </c>
      <c r="O12" s="37">
        <v>14</v>
      </c>
      <c r="P12" s="37">
        <v>0</v>
      </c>
      <c r="Q12" s="37">
        <v>0</v>
      </c>
      <c r="R12" s="37">
        <v>316</v>
      </c>
      <c r="S12" s="37">
        <v>0</v>
      </c>
      <c r="T12" s="37">
        <v>6957</v>
      </c>
      <c r="U12" s="37">
        <v>59</v>
      </c>
      <c r="V12" s="37">
        <v>0</v>
      </c>
    </row>
    <row r="13" spans="1:22" ht="12.75" customHeight="1" x14ac:dyDescent="0.25">
      <c r="A13" s="8" t="s">
        <v>80</v>
      </c>
      <c r="B13" s="24" t="s">
        <v>58</v>
      </c>
      <c r="C13" s="36">
        <f t="shared" si="1"/>
        <v>17673</v>
      </c>
      <c r="D13" s="37">
        <v>108</v>
      </c>
      <c r="E13" s="37">
        <v>0</v>
      </c>
      <c r="F13" s="37">
        <v>538</v>
      </c>
      <c r="G13" s="37">
        <v>179</v>
      </c>
      <c r="H13" s="37">
        <v>188</v>
      </c>
      <c r="I13" s="37">
        <v>5637</v>
      </c>
      <c r="J13" s="37">
        <v>1</v>
      </c>
      <c r="K13" s="37">
        <v>7436</v>
      </c>
      <c r="L13" s="37">
        <v>528</v>
      </c>
      <c r="M13" s="37">
        <v>133</v>
      </c>
      <c r="N13" s="37">
        <v>0</v>
      </c>
      <c r="O13" s="37">
        <v>30</v>
      </c>
      <c r="P13" s="37">
        <v>17</v>
      </c>
      <c r="Q13" s="37">
        <v>220</v>
      </c>
      <c r="R13" s="37">
        <v>370</v>
      </c>
      <c r="S13" s="37">
        <v>2</v>
      </c>
      <c r="T13" s="37">
        <v>2257</v>
      </c>
      <c r="U13" s="37">
        <v>29</v>
      </c>
      <c r="V13" s="37">
        <v>0</v>
      </c>
    </row>
    <row r="14" spans="1:22" ht="12.75" customHeight="1" x14ac:dyDescent="0.25">
      <c r="A14" s="24" t="s">
        <v>2</v>
      </c>
      <c r="B14" s="24" t="s">
        <v>5</v>
      </c>
      <c r="C14" s="36">
        <f t="shared" si="1"/>
        <v>12327</v>
      </c>
      <c r="D14" s="37">
        <v>12</v>
      </c>
      <c r="E14" s="37">
        <v>0</v>
      </c>
      <c r="F14" s="37">
        <v>1497</v>
      </c>
      <c r="G14" s="37">
        <v>2</v>
      </c>
      <c r="H14" s="37">
        <v>115</v>
      </c>
      <c r="I14" s="37">
        <v>1685</v>
      </c>
      <c r="J14" s="37">
        <v>0</v>
      </c>
      <c r="K14" s="37">
        <v>4556</v>
      </c>
      <c r="L14" s="37">
        <v>7</v>
      </c>
      <c r="M14" s="37">
        <v>3</v>
      </c>
      <c r="N14" s="37">
        <v>0</v>
      </c>
      <c r="O14" s="37">
        <v>49</v>
      </c>
      <c r="P14" s="37">
        <v>6</v>
      </c>
      <c r="Q14" s="37">
        <v>215</v>
      </c>
      <c r="R14" s="37">
        <v>0</v>
      </c>
      <c r="S14" s="37">
        <v>296</v>
      </c>
      <c r="T14" s="37">
        <v>3639</v>
      </c>
      <c r="U14" s="37">
        <v>142</v>
      </c>
      <c r="V14" s="37">
        <v>103</v>
      </c>
    </row>
    <row r="15" spans="1:22" ht="12.75" customHeight="1" x14ac:dyDescent="0.25">
      <c r="A15" s="8" t="s">
        <v>81</v>
      </c>
      <c r="B15" s="24" t="s">
        <v>59</v>
      </c>
      <c r="C15" s="36">
        <f t="shared" si="1"/>
        <v>48179</v>
      </c>
      <c r="D15" s="37">
        <v>8</v>
      </c>
      <c r="E15" s="37">
        <v>0</v>
      </c>
      <c r="F15" s="37">
        <v>1049</v>
      </c>
      <c r="G15" s="37">
        <v>0</v>
      </c>
      <c r="H15" s="37">
        <v>13</v>
      </c>
      <c r="I15" s="37">
        <v>24084</v>
      </c>
      <c r="J15" s="37">
        <v>3</v>
      </c>
      <c r="K15" s="37">
        <v>11381</v>
      </c>
      <c r="L15" s="37">
        <v>178</v>
      </c>
      <c r="M15" s="37">
        <v>191</v>
      </c>
      <c r="N15" s="37">
        <v>0</v>
      </c>
      <c r="O15" s="37">
        <v>530</v>
      </c>
      <c r="P15" s="37">
        <v>92</v>
      </c>
      <c r="Q15" s="37">
        <v>143</v>
      </c>
      <c r="R15" s="37">
        <v>142</v>
      </c>
      <c r="S15" s="37">
        <v>245</v>
      </c>
      <c r="T15" s="37">
        <v>9888</v>
      </c>
      <c r="U15" s="37">
        <v>31</v>
      </c>
      <c r="V15" s="37">
        <v>201</v>
      </c>
    </row>
    <row r="16" spans="1:22" ht="12.75" customHeight="1" x14ac:dyDescent="0.25">
      <c r="A16" s="24" t="s">
        <v>3</v>
      </c>
      <c r="B16" s="24" t="s">
        <v>60</v>
      </c>
      <c r="C16" s="36">
        <f t="shared" si="1"/>
        <v>7698</v>
      </c>
      <c r="D16" s="37">
        <v>0</v>
      </c>
      <c r="E16" s="37">
        <v>0</v>
      </c>
      <c r="F16" s="37">
        <v>429</v>
      </c>
      <c r="G16" s="37">
        <v>0</v>
      </c>
      <c r="H16" s="37">
        <v>1300</v>
      </c>
      <c r="I16" s="37">
        <v>5077</v>
      </c>
      <c r="J16" s="37">
        <v>0</v>
      </c>
      <c r="K16" s="37">
        <v>557</v>
      </c>
      <c r="L16" s="37">
        <v>6</v>
      </c>
      <c r="M16" s="37">
        <v>0</v>
      </c>
      <c r="N16" s="37">
        <v>0</v>
      </c>
      <c r="O16" s="37">
        <v>55</v>
      </c>
      <c r="P16" s="37">
        <v>3</v>
      </c>
      <c r="Q16" s="37">
        <v>15</v>
      </c>
      <c r="R16" s="37">
        <v>0</v>
      </c>
      <c r="S16" s="37">
        <v>1</v>
      </c>
      <c r="T16" s="37">
        <v>255</v>
      </c>
      <c r="U16" s="37">
        <v>0</v>
      </c>
      <c r="V16" s="37">
        <v>0</v>
      </c>
    </row>
    <row r="17" spans="1:22" ht="12.75" customHeight="1" x14ac:dyDescent="0.25">
      <c r="A17" s="24" t="s">
        <v>4</v>
      </c>
      <c r="B17" s="24" t="s">
        <v>61</v>
      </c>
      <c r="C17" s="36">
        <f t="shared" si="1"/>
        <v>4159</v>
      </c>
      <c r="D17" s="37">
        <v>0</v>
      </c>
      <c r="E17" s="37">
        <v>694</v>
      </c>
      <c r="F17" s="37">
        <v>374</v>
      </c>
      <c r="G17" s="37">
        <v>0</v>
      </c>
      <c r="H17" s="37">
        <v>9</v>
      </c>
      <c r="I17" s="37">
        <v>694</v>
      </c>
      <c r="J17" s="37">
        <v>0</v>
      </c>
      <c r="K17" s="37">
        <v>996</v>
      </c>
      <c r="L17" s="37">
        <v>67</v>
      </c>
      <c r="M17" s="37">
        <v>0</v>
      </c>
      <c r="N17" s="37">
        <v>0</v>
      </c>
      <c r="O17" s="37">
        <v>254</v>
      </c>
      <c r="P17" s="37">
        <v>7</v>
      </c>
      <c r="Q17" s="37">
        <v>0</v>
      </c>
      <c r="R17" s="37">
        <v>0</v>
      </c>
      <c r="S17" s="37">
        <v>45</v>
      </c>
      <c r="T17" s="37">
        <v>658</v>
      </c>
      <c r="U17" s="37">
        <v>361</v>
      </c>
      <c r="V17" s="37">
        <v>0</v>
      </c>
    </row>
    <row r="18" spans="1:22" ht="12.75" customHeight="1" x14ac:dyDescent="0.25">
      <c r="A18" s="24" t="s">
        <v>8</v>
      </c>
      <c r="B18" s="24" t="s">
        <v>69</v>
      </c>
      <c r="C18" s="36">
        <f t="shared" si="1"/>
        <v>46949</v>
      </c>
      <c r="D18" s="37">
        <v>0</v>
      </c>
      <c r="E18" s="37">
        <v>0</v>
      </c>
      <c r="F18" s="37">
        <v>18</v>
      </c>
      <c r="G18" s="37">
        <v>0</v>
      </c>
      <c r="H18" s="37">
        <v>1</v>
      </c>
      <c r="I18" s="37">
        <v>27000</v>
      </c>
      <c r="J18" s="37">
        <v>1</v>
      </c>
      <c r="K18" s="37">
        <v>13587</v>
      </c>
      <c r="L18" s="37">
        <v>6</v>
      </c>
      <c r="M18" s="37">
        <v>82</v>
      </c>
      <c r="N18" s="37">
        <v>0</v>
      </c>
      <c r="O18" s="37">
        <v>403</v>
      </c>
      <c r="P18" s="37">
        <v>6</v>
      </c>
      <c r="Q18" s="37">
        <v>86</v>
      </c>
      <c r="R18" s="37">
        <v>283</v>
      </c>
      <c r="S18" s="37">
        <v>5</v>
      </c>
      <c r="T18" s="37">
        <v>5285</v>
      </c>
      <c r="U18" s="37">
        <v>186</v>
      </c>
      <c r="V18" s="37">
        <v>0</v>
      </c>
    </row>
    <row r="19" spans="1:22" ht="12.75" customHeight="1" x14ac:dyDescent="0.25">
      <c r="A19" s="24" t="s">
        <v>9</v>
      </c>
      <c r="B19" s="24" t="s">
        <v>14</v>
      </c>
      <c r="C19" s="36">
        <f t="shared" si="1"/>
        <v>20390</v>
      </c>
      <c r="D19" s="38">
        <v>1</v>
      </c>
      <c r="E19" s="37">
        <v>0</v>
      </c>
      <c r="F19" s="38">
        <v>1213</v>
      </c>
      <c r="G19" s="37">
        <v>0</v>
      </c>
      <c r="H19" s="38">
        <v>751</v>
      </c>
      <c r="I19" s="38">
        <v>263</v>
      </c>
      <c r="J19" s="37">
        <v>0</v>
      </c>
      <c r="K19" s="38">
        <v>2959</v>
      </c>
      <c r="L19" s="38">
        <v>605</v>
      </c>
      <c r="M19" s="38">
        <v>167</v>
      </c>
      <c r="N19" s="37">
        <v>0</v>
      </c>
      <c r="O19" s="38">
        <v>644</v>
      </c>
      <c r="P19" s="38">
        <v>68</v>
      </c>
      <c r="Q19" s="37">
        <v>0</v>
      </c>
      <c r="R19" s="37">
        <v>0</v>
      </c>
      <c r="S19" s="38">
        <v>331</v>
      </c>
      <c r="T19" s="38">
        <v>13096</v>
      </c>
      <c r="U19" s="37">
        <v>4</v>
      </c>
      <c r="V19" s="37">
        <v>288</v>
      </c>
    </row>
    <row r="20" spans="1:22" ht="12.75" customHeight="1" x14ac:dyDescent="0.25">
      <c r="A20" s="24" t="s">
        <v>39</v>
      </c>
      <c r="B20" s="24" t="s">
        <v>15</v>
      </c>
      <c r="C20" s="36">
        <f t="shared" si="1"/>
        <v>13341</v>
      </c>
      <c r="D20" s="38">
        <v>1</v>
      </c>
      <c r="E20" s="38">
        <v>16</v>
      </c>
      <c r="F20" s="38">
        <v>392</v>
      </c>
      <c r="G20" s="37">
        <v>0</v>
      </c>
      <c r="H20" s="38">
        <v>20</v>
      </c>
      <c r="I20" s="38">
        <v>327</v>
      </c>
      <c r="J20" s="37">
        <v>0</v>
      </c>
      <c r="K20" s="38">
        <v>606</v>
      </c>
      <c r="L20" s="38">
        <v>533</v>
      </c>
      <c r="M20" s="37">
        <v>0</v>
      </c>
      <c r="N20" s="37">
        <v>0</v>
      </c>
      <c r="O20" s="38">
        <v>212</v>
      </c>
      <c r="P20" s="38">
        <v>10</v>
      </c>
      <c r="Q20" s="37">
        <v>0</v>
      </c>
      <c r="R20" s="37">
        <v>0</v>
      </c>
      <c r="S20" s="38">
        <v>5</v>
      </c>
      <c r="T20" s="38">
        <v>10060</v>
      </c>
      <c r="U20" s="38">
        <v>1042</v>
      </c>
      <c r="V20" s="38">
        <v>117</v>
      </c>
    </row>
    <row r="21" spans="1:22" ht="12.75" customHeight="1" x14ac:dyDescent="0.25">
      <c r="A21" s="24" t="s">
        <v>10</v>
      </c>
      <c r="B21" s="24" t="s">
        <v>62</v>
      </c>
      <c r="C21" s="36">
        <f t="shared" si="1"/>
        <v>2547</v>
      </c>
      <c r="D21" s="37">
        <v>0</v>
      </c>
      <c r="E21" s="37">
        <v>0</v>
      </c>
      <c r="F21" s="37">
        <v>392</v>
      </c>
      <c r="G21" s="37">
        <v>0</v>
      </c>
      <c r="H21" s="37">
        <v>26</v>
      </c>
      <c r="I21" s="37">
        <v>1645</v>
      </c>
      <c r="J21" s="37">
        <v>0</v>
      </c>
      <c r="K21" s="37">
        <v>147</v>
      </c>
      <c r="L21" s="37">
        <v>0</v>
      </c>
      <c r="M21" s="37">
        <v>1</v>
      </c>
      <c r="N21" s="37">
        <v>0</v>
      </c>
      <c r="O21" s="38">
        <v>28</v>
      </c>
      <c r="P21" s="37">
        <v>0</v>
      </c>
      <c r="Q21" s="37">
        <v>6</v>
      </c>
      <c r="R21" s="37">
        <v>0</v>
      </c>
      <c r="S21" s="37">
        <v>173</v>
      </c>
      <c r="T21" s="37">
        <v>129</v>
      </c>
      <c r="U21" s="37">
        <v>0</v>
      </c>
      <c r="V21" s="37">
        <v>0</v>
      </c>
    </row>
    <row r="22" spans="1:22" ht="12.75" customHeight="1" x14ac:dyDescent="0.25">
      <c r="A22" s="24" t="s">
        <v>11</v>
      </c>
      <c r="B22" s="24" t="s">
        <v>16</v>
      </c>
      <c r="C22" s="36">
        <f t="shared" si="1"/>
        <v>1681</v>
      </c>
      <c r="D22" s="37">
        <v>0</v>
      </c>
      <c r="E22" s="37">
        <v>0</v>
      </c>
      <c r="F22" s="37">
        <v>305</v>
      </c>
      <c r="G22" s="37">
        <v>1</v>
      </c>
      <c r="H22" s="37">
        <v>7</v>
      </c>
      <c r="I22" s="37">
        <v>390</v>
      </c>
      <c r="J22" s="37">
        <v>0</v>
      </c>
      <c r="K22" s="37">
        <v>648</v>
      </c>
      <c r="L22" s="37">
        <v>0</v>
      </c>
      <c r="M22" s="37">
        <v>0</v>
      </c>
      <c r="N22" s="37">
        <v>0</v>
      </c>
      <c r="O22" s="38">
        <v>1</v>
      </c>
      <c r="P22" s="37">
        <v>0</v>
      </c>
      <c r="Q22" s="37">
        <v>3</v>
      </c>
      <c r="R22" s="37">
        <v>0</v>
      </c>
      <c r="S22" s="37">
        <v>41</v>
      </c>
      <c r="T22" s="37">
        <v>260</v>
      </c>
      <c r="U22" s="37">
        <v>0</v>
      </c>
      <c r="V22" s="37">
        <v>25</v>
      </c>
    </row>
    <row r="23" spans="1:22" ht="12.75" customHeight="1" x14ac:dyDescent="0.25">
      <c r="A23" s="24" t="s">
        <v>40</v>
      </c>
      <c r="B23" s="24" t="s">
        <v>63</v>
      </c>
      <c r="C23" s="36">
        <f t="shared" si="1"/>
        <v>19033</v>
      </c>
      <c r="D23" s="37">
        <v>0</v>
      </c>
      <c r="E23" s="37">
        <v>0</v>
      </c>
      <c r="F23" s="37">
        <v>99</v>
      </c>
      <c r="G23" s="37">
        <v>0</v>
      </c>
      <c r="H23" s="37">
        <v>0</v>
      </c>
      <c r="I23" s="37">
        <v>708</v>
      </c>
      <c r="J23" s="37">
        <v>0</v>
      </c>
      <c r="K23" s="37">
        <v>5071</v>
      </c>
      <c r="L23" s="37">
        <v>5</v>
      </c>
      <c r="M23" s="37">
        <v>31</v>
      </c>
      <c r="N23" s="37">
        <v>0</v>
      </c>
      <c r="O23" s="37">
        <v>52</v>
      </c>
      <c r="P23" s="37">
        <v>0</v>
      </c>
      <c r="Q23" s="37">
        <v>0</v>
      </c>
      <c r="R23" s="37">
        <v>879</v>
      </c>
      <c r="S23" s="37">
        <v>0</v>
      </c>
      <c r="T23" s="37">
        <v>10519</v>
      </c>
      <c r="U23" s="37">
        <v>1625</v>
      </c>
      <c r="V23" s="37">
        <v>44</v>
      </c>
    </row>
    <row r="24" spans="1:22" ht="12.75" customHeight="1" x14ac:dyDescent="0.25">
      <c r="A24" s="8" t="s">
        <v>82</v>
      </c>
      <c r="B24" s="24" t="s">
        <v>17</v>
      </c>
      <c r="C24" s="36">
        <f t="shared" si="1"/>
        <v>6246</v>
      </c>
      <c r="D24" s="37">
        <v>6</v>
      </c>
      <c r="E24" s="37">
        <v>0</v>
      </c>
      <c r="F24" s="37">
        <v>8</v>
      </c>
      <c r="G24" s="37">
        <v>2</v>
      </c>
      <c r="H24" s="37">
        <v>0</v>
      </c>
      <c r="I24" s="37">
        <v>1939</v>
      </c>
      <c r="J24" s="37">
        <v>4</v>
      </c>
      <c r="K24" s="37">
        <v>0</v>
      </c>
      <c r="L24" s="37">
        <v>109</v>
      </c>
      <c r="M24" s="37">
        <v>111</v>
      </c>
      <c r="N24" s="37">
        <v>0</v>
      </c>
      <c r="O24" s="37">
        <v>91</v>
      </c>
      <c r="P24" s="37">
        <v>0</v>
      </c>
      <c r="Q24" s="37">
        <v>123</v>
      </c>
      <c r="R24" s="37">
        <v>0</v>
      </c>
      <c r="S24" s="37">
        <v>3</v>
      </c>
      <c r="T24" s="37">
        <v>3840</v>
      </c>
      <c r="U24" s="37">
        <v>10</v>
      </c>
      <c r="V24" s="37">
        <v>0</v>
      </c>
    </row>
    <row r="25" spans="1:22" ht="12.75" customHeight="1" x14ac:dyDescent="0.25">
      <c r="A25" s="24" t="s">
        <v>13</v>
      </c>
      <c r="B25" s="24" t="s">
        <v>18</v>
      </c>
      <c r="C25" s="36">
        <f t="shared" si="1"/>
        <v>2625</v>
      </c>
      <c r="D25" s="37">
        <v>1</v>
      </c>
      <c r="E25" s="37">
        <v>0</v>
      </c>
      <c r="F25" s="38">
        <v>16</v>
      </c>
      <c r="G25" s="37">
        <v>0</v>
      </c>
      <c r="H25" s="37">
        <v>0</v>
      </c>
      <c r="I25" s="38">
        <v>100</v>
      </c>
      <c r="J25" s="37">
        <v>0</v>
      </c>
      <c r="K25" s="38">
        <v>431</v>
      </c>
      <c r="L25" s="38">
        <v>42</v>
      </c>
      <c r="M25" s="38">
        <v>320</v>
      </c>
      <c r="N25" s="37">
        <v>0</v>
      </c>
      <c r="O25" s="38">
        <v>156</v>
      </c>
      <c r="P25" s="38">
        <v>35</v>
      </c>
      <c r="Q25" s="38">
        <v>100</v>
      </c>
      <c r="R25" s="37">
        <v>678</v>
      </c>
      <c r="S25" s="38">
        <v>1</v>
      </c>
      <c r="T25" s="38">
        <v>741</v>
      </c>
      <c r="U25" s="38">
        <v>4</v>
      </c>
      <c r="V25" s="38">
        <v>0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43" t="s">
        <v>73</v>
      </c>
      <c r="B28" s="8"/>
      <c r="C28" s="3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43" t="s">
        <v>75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43" t="s">
        <v>77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88</v>
      </c>
      <c r="B31" s="8"/>
      <c r="C31" s="40"/>
      <c r="D31" s="40"/>
      <c r="E31" s="40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41" t="s">
        <v>84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95</v>
      </c>
      <c r="B34" s="41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/>
    <row r="36" spans="1:22" ht="12.75" customHeight="1" x14ac:dyDescent="0.25"/>
    <row r="37" spans="1:22" ht="12.75" customHeight="1" x14ac:dyDescent="0.25"/>
  </sheetData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2">
    <pageSetUpPr fitToPage="1"/>
  </sheetPr>
  <dimension ref="A1:V37"/>
  <sheetViews>
    <sheetView zoomScaleNormal="100" workbookViewId="0"/>
  </sheetViews>
  <sheetFormatPr baseColWidth="10" defaultColWidth="9.1640625" defaultRowHeight="12.6" customHeight="1" x14ac:dyDescent="0.25"/>
  <cols>
    <col min="1" max="1" width="18.5" style="1" customWidth="1"/>
    <col min="2" max="2" width="12.83203125" style="1" customWidth="1"/>
    <col min="3" max="3" width="9.33203125" style="1" customWidth="1"/>
    <col min="4" max="4" width="7.83203125" style="1" customWidth="1"/>
    <col min="5" max="5" width="7.5" style="1" customWidth="1"/>
    <col min="6" max="6" width="10.33203125" style="1" customWidth="1"/>
    <col min="7" max="7" width="8.6640625" style="1" customWidth="1"/>
    <col min="8" max="8" width="12.6640625" style="1" customWidth="1"/>
    <col min="9" max="9" width="9.6640625" style="1" customWidth="1"/>
    <col min="10" max="10" width="7.6640625" style="1" customWidth="1"/>
    <col min="11" max="11" width="8.1640625" style="1" customWidth="1"/>
    <col min="12" max="12" width="8.83203125" style="1" customWidth="1"/>
    <col min="13" max="13" width="11.33203125" style="1" customWidth="1"/>
    <col min="14" max="14" width="9.5" style="1" customWidth="1"/>
    <col min="15" max="15" width="8.83203125" style="1" customWidth="1"/>
    <col min="16" max="16" width="8" style="1" customWidth="1"/>
    <col min="17" max="17" width="13.83203125" style="1" customWidth="1"/>
    <col min="18" max="18" width="7.6640625" style="1" customWidth="1"/>
    <col min="19" max="19" width="9.1640625" style="1" customWidth="1"/>
    <col min="20" max="20" width="8.33203125" style="1" customWidth="1"/>
    <col min="21" max="21" width="8" style="1" customWidth="1"/>
    <col min="22" max="224" width="9.33203125" style="1" customWidth="1"/>
    <col min="225" max="16384" width="9.1640625" style="1"/>
  </cols>
  <sheetData>
    <row r="1" spans="1:22" s="4" customFormat="1" ht="16.5" customHeight="1" x14ac:dyDescent="0.2">
      <c r="A1" s="3" t="s">
        <v>70</v>
      </c>
      <c r="B1" s="3"/>
      <c r="U1" s="5"/>
      <c r="V1" s="5" t="s">
        <v>54</v>
      </c>
    </row>
    <row r="2" spans="1:22" ht="3.7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3.75" customHeight="1" x14ac:dyDescent="0.25">
      <c r="A3" s="8"/>
      <c r="B3" s="9"/>
      <c r="C3" s="10"/>
      <c r="D3" s="8"/>
      <c r="E3" s="8"/>
      <c r="F3" s="8"/>
      <c r="G3" s="8"/>
      <c r="H3" s="8"/>
      <c r="I3" s="8"/>
      <c r="J3" s="8"/>
      <c r="K3" s="8"/>
      <c r="L3" s="8"/>
      <c r="M3" s="11"/>
      <c r="N3" s="8"/>
      <c r="O3" s="8"/>
      <c r="P3" s="8"/>
      <c r="Q3" s="8"/>
      <c r="R3" s="8"/>
      <c r="S3" s="8"/>
      <c r="T3" s="8"/>
      <c r="U3" s="8"/>
      <c r="V3" s="8"/>
    </row>
    <row r="4" spans="1:22" ht="12.75" customHeight="1" x14ac:dyDescent="0.25">
      <c r="A4" s="12"/>
      <c r="B4" s="45" t="s">
        <v>78</v>
      </c>
      <c r="C4" s="13" t="s">
        <v>0</v>
      </c>
      <c r="D4" s="8"/>
      <c r="E4" s="8"/>
      <c r="F4" s="8"/>
      <c r="G4" s="8"/>
      <c r="H4" s="8"/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</row>
    <row r="5" spans="1:22" ht="3.75" customHeight="1" x14ac:dyDescent="0.25">
      <c r="A5" s="15"/>
      <c r="B5" s="16"/>
      <c r="C5" s="13"/>
      <c r="D5" s="7"/>
      <c r="E5" s="7"/>
      <c r="F5" s="7"/>
      <c r="G5" s="7"/>
      <c r="H5" s="7"/>
      <c r="I5" s="7"/>
      <c r="J5" s="7"/>
      <c r="K5" s="7"/>
      <c r="L5" s="7"/>
      <c r="M5" s="17"/>
      <c r="N5" s="7"/>
      <c r="O5" s="7"/>
      <c r="P5" s="7"/>
      <c r="Q5" s="7"/>
      <c r="R5" s="7"/>
      <c r="S5" s="7"/>
      <c r="T5" s="7"/>
      <c r="U5" s="7"/>
      <c r="V5" s="7"/>
    </row>
    <row r="6" spans="1:22" ht="12.75" customHeight="1" x14ac:dyDescent="0.25">
      <c r="A6" s="8"/>
      <c r="B6" s="18"/>
      <c r="C6" s="19" t="s">
        <v>1</v>
      </c>
      <c r="D6" s="20" t="s">
        <v>19</v>
      </c>
      <c r="E6" s="21" t="s">
        <v>6</v>
      </c>
      <c r="F6" s="21" t="s">
        <v>20</v>
      </c>
      <c r="G6" s="22" t="s">
        <v>35</v>
      </c>
      <c r="H6" s="21" t="s">
        <v>21</v>
      </c>
      <c r="I6" s="21" t="s">
        <v>22</v>
      </c>
      <c r="J6" s="21" t="s">
        <v>23</v>
      </c>
      <c r="K6" s="21" t="s">
        <v>24</v>
      </c>
      <c r="L6" s="23" t="s">
        <v>25</v>
      </c>
      <c r="M6" s="21" t="s">
        <v>41</v>
      </c>
      <c r="N6" s="21" t="s">
        <v>7</v>
      </c>
      <c r="O6" s="21" t="s">
        <v>27</v>
      </c>
      <c r="P6" s="21" t="s">
        <v>28</v>
      </c>
      <c r="Q6" s="21" t="s">
        <v>33</v>
      </c>
      <c r="R6" s="21" t="s">
        <v>29</v>
      </c>
      <c r="S6" s="21" t="s">
        <v>30</v>
      </c>
      <c r="T6" s="21" t="s">
        <v>31</v>
      </c>
      <c r="U6" s="21" t="s">
        <v>32</v>
      </c>
      <c r="V6" s="24" t="s">
        <v>35</v>
      </c>
    </row>
    <row r="7" spans="1:22" ht="12.75" customHeight="1" x14ac:dyDescent="0.25">
      <c r="A7" s="8"/>
      <c r="B7" s="18"/>
      <c r="C7" s="19"/>
      <c r="D7" s="25"/>
      <c r="E7" s="26"/>
      <c r="F7" s="26"/>
      <c r="G7" s="27" t="s">
        <v>37</v>
      </c>
      <c r="H7" s="26"/>
      <c r="I7" s="26"/>
      <c r="J7" s="26"/>
      <c r="K7" s="26"/>
      <c r="L7" s="28"/>
      <c r="M7" s="26"/>
      <c r="N7" s="26"/>
      <c r="O7" s="26"/>
      <c r="P7" s="26"/>
      <c r="Q7" s="26" t="s">
        <v>34</v>
      </c>
      <c r="R7" s="26"/>
      <c r="S7" s="26"/>
      <c r="T7" s="26"/>
      <c r="U7" s="26"/>
      <c r="V7" s="24" t="s">
        <v>36</v>
      </c>
    </row>
    <row r="8" spans="1:22" ht="3.75" customHeight="1" x14ac:dyDescent="0.25">
      <c r="A8" s="29"/>
      <c r="B8" s="30"/>
      <c r="C8" s="31"/>
      <c r="D8" s="32"/>
      <c r="E8" s="33"/>
      <c r="F8" s="33"/>
      <c r="G8" s="33"/>
      <c r="H8" s="33"/>
      <c r="I8" s="33"/>
      <c r="J8" s="33"/>
      <c r="K8" s="33"/>
      <c r="L8" s="34"/>
      <c r="M8" s="33"/>
      <c r="N8" s="33"/>
      <c r="O8" s="33"/>
      <c r="P8" s="33"/>
      <c r="Q8" s="33"/>
      <c r="R8" s="33"/>
      <c r="S8" s="33"/>
      <c r="T8" s="33"/>
      <c r="U8" s="33"/>
      <c r="V8" s="35"/>
    </row>
    <row r="9" spans="1:22" ht="3.75" customHeight="1" x14ac:dyDescent="0.25">
      <c r="A9" s="15"/>
      <c r="B9" s="15"/>
      <c r="C9" s="31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ht="12.75" customHeight="1" x14ac:dyDescent="0.25">
      <c r="A10" s="19" t="s">
        <v>1</v>
      </c>
      <c r="B10" s="19"/>
      <c r="C10" s="36">
        <f>SUM(C11:C25)</f>
        <v>279618.65999999997</v>
      </c>
      <c r="D10" s="36">
        <f>SUM(D11:D25)</f>
        <v>198.22</v>
      </c>
      <c r="E10" s="36">
        <f t="shared" ref="E10:V10" si="0">SUM(E11:E25)</f>
        <v>962</v>
      </c>
      <c r="F10" s="36">
        <f t="shared" si="0"/>
        <v>9996.2199999999993</v>
      </c>
      <c r="G10" s="36">
        <f t="shared" si="0"/>
        <v>340.98</v>
      </c>
      <c r="H10" s="36">
        <f t="shared" si="0"/>
        <v>21814.7</v>
      </c>
      <c r="I10" s="36">
        <f t="shared" si="0"/>
        <v>87225.73</v>
      </c>
      <c r="J10" s="36">
        <f t="shared" si="0"/>
        <v>4</v>
      </c>
      <c r="K10" s="36">
        <f t="shared" si="0"/>
        <v>65799.350000000006</v>
      </c>
      <c r="L10" s="36">
        <f t="shared" si="0"/>
        <v>1364.7</v>
      </c>
      <c r="M10" s="36">
        <f t="shared" si="0"/>
        <v>1060.6500000000001</v>
      </c>
      <c r="N10" s="42">
        <f t="shared" si="0"/>
        <v>0</v>
      </c>
      <c r="O10" s="36">
        <f t="shared" si="0"/>
        <v>2226.4300000000003</v>
      </c>
      <c r="P10" s="36">
        <f t="shared" si="0"/>
        <v>311</v>
      </c>
      <c r="Q10" s="36">
        <f t="shared" si="0"/>
        <v>674.7</v>
      </c>
      <c r="R10" s="36">
        <f t="shared" si="0"/>
        <v>1875.9</v>
      </c>
      <c r="S10" s="36">
        <f t="shared" si="0"/>
        <v>2011.6499999999999</v>
      </c>
      <c r="T10" s="36">
        <f t="shared" si="0"/>
        <v>79620.259999999995</v>
      </c>
      <c r="U10" s="36">
        <f t="shared" si="0"/>
        <v>2555.9699999999998</v>
      </c>
      <c r="V10" s="36">
        <f t="shared" si="0"/>
        <v>1576.2</v>
      </c>
    </row>
    <row r="11" spans="1:22" ht="12.75" customHeight="1" x14ac:dyDescent="0.25">
      <c r="A11" s="24" t="s">
        <v>55</v>
      </c>
      <c r="B11" s="24" t="s">
        <v>56</v>
      </c>
      <c r="C11" s="36">
        <f>SUM(D11:V11)</f>
        <v>70579</v>
      </c>
      <c r="D11" s="37">
        <v>0</v>
      </c>
      <c r="E11" s="37">
        <v>0</v>
      </c>
      <c r="F11" s="37">
        <v>2971</v>
      </c>
      <c r="G11" s="37">
        <v>0</v>
      </c>
      <c r="H11" s="37">
        <v>19100</v>
      </c>
      <c r="I11" s="37">
        <v>4738</v>
      </c>
      <c r="J11" s="37">
        <v>0</v>
      </c>
      <c r="K11" s="37">
        <v>11433</v>
      </c>
      <c r="L11" s="37">
        <v>0</v>
      </c>
      <c r="M11" s="37">
        <v>0</v>
      </c>
      <c r="N11" s="37">
        <v>0</v>
      </c>
      <c r="O11" s="37">
        <v>46</v>
      </c>
      <c r="P11" s="37">
        <v>0</v>
      </c>
      <c r="Q11" s="37">
        <v>0</v>
      </c>
      <c r="R11" s="37">
        <v>0</v>
      </c>
      <c r="S11" s="37">
        <v>56</v>
      </c>
      <c r="T11" s="37">
        <v>31961</v>
      </c>
      <c r="U11" s="37">
        <v>0</v>
      </c>
      <c r="V11" s="37">
        <v>274</v>
      </c>
    </row>
    <row r="12" spans="1:22" ht="12.75" customHeight="1" x14ac:dyDescent="0.25">
      <c r="A12" s="24" t="s">
        <v>38</v>
      </c>
      <c r="B12" s="24" t="s">
        <v>57</v>
      </c>
      <c r="C12" s="36">
        <f t="shared" ref="C12:C25" si="1">SUM(D12:V12)</f>
        <v>32844</v>
      </c>
      <c r="D12" s="37">
        <v>2</v>
      </c>
      <c r="E12" s="37">
        <v>0</v>
      </c>
      <c r="F12" s="37">
        <v>1691</v>
      </c>
      <c r="G12" s="37">
        <v>0</v>
      </c>
      <c r="H12" s="37">
        <v>49</v>
      </c>
      <c r="I12" s="37">
        <v>11209</v>
      </c>
      <c r="J12" s="37">
        <v>0</v>
      </c>
      <c r="K12" s="37">
        <v>12967</v>
      </c>
      <c r="L12" s="37">
        <v>0</v>
      </c>
      <c r="M12" s="37">
        <v>11</v>
      </c>
      <c r="N12" s="37">
        <v>0</v>
      </c>
      <c r="O12" s="37">
        <v>31</v>
      </c>
      <c r="P12" s="37">
        <v>0</v>
      </c>
      <c r="Q12" s="37">
        <v>0</v>
      </c>
      <c r="R12" s="37">
        <v>162</v>
      </c>
      <c r="S12" s="37">
        <v>0</v>
      </c>
      <c r="T12" s="37">
        <v>6705</v>
      </c>
      <c r="U12" s="37">
        <v>17</v>
      </c>
      <c r="V12" s="37">
        <v>0</v>
      </c>
    </row>
    <row r="13" spans="1:22" ht="12.75" customHeight="1" x14ac:dyDescent="0.25">
      <c r="A13" s="8" t="s">
        <v>80</v>
      </c>
      <c r="B13" s="24" t="s">
        <v>58</v>
      </c>
      <c r="C13" s="36">
        <f t="shared" si="1"/>
        <v>16729</v>
      </c>
      <c r="D13" s="37">
        <v>56</v>
      </c>
      <c r="E13" s="37">
        <v>0</v>
      </c>
      <c r="F13" s="37">
        <v>447</v>
      </c>
      <c r="G13" s="37">
        <v>297</v>
      </c>
      <c r="H13" s="37">
        <v>487</v>
      </c>
      <c r="I13" s="37">
        <v>7594</v>
      </c>
      <c r="J13" s="37">
        <v>0</v>
      </c>
      <c r="K13" s="37">
        <v>4648</v>
      </c>
      <c r="L13" s="37">
        <v>345</v>
      </c>
      <c r="M13" s="37">
        <v>307</v>
      </c>
      <c r="N13" s="37">
        <v>0</v>
      </c>
      <c r="O13" s="37">
        <v>0</v>
      </c>
      <c r="P13" s="37">
        <v>6</v>
      </c>
      <c r="Q13" s="37">
        <v>51</v>
      </c>
      <c r="R13" s="37">
        <v>229</v>
      </c>
      <c r="S13" s="37">
        <v>1</v>
      </c>
      <c r="T13" s="37">
        <v>2172</v>
      </c>
      <c r="U13" s="37">
        <v>12</v>
      </c>
      <c r="V13" s="37">
        <v>77</v>
      </c>
    </row>
    <row r="14" spans="1:22" ht="12.75" customHeight="1" x14ac:dyDescent="0.25">
      <c r="A14" s="24" t="s">
        <v>2</v>
      </c>
      <c r="B14" s="24" t="s">
        <v>5</v>
      </c>
      <c r="C14" s="36">
        <f t="shared" si="1"/>
        <v>17827</v>
      </c>
      <c r="D14" s="37">
        <v>55</v>
      </c>
      <c r="E14" s="37">
        <v>0</v>
      </c>
      <c r="F14" s="37">
        <v>1256</v>
      </c>
      <c r="G14" s="37">
        <v>38</v>
      </c>
      <c r="H14" s="37">
        <v>121</v>
      </c>
      <c r="I14" s="37">
        <v>4253</v>
      </c>
      <c r="J14" s="37">
        <v>3</v>
      </c>
      <c r="K14" s="37">
        <v>6905</v>
      </c>
      <c r="L14" s="37">
        <v>9</v>
      </c>
      <c r="M14" s="37">
        <v>20</v>
      </c>
      <c r="N14" s="37">
        <v>0</v>
      </c>
      <c r="O14" s="37">
        <v>0</v>
      </c>
      <c r="P14" s="37">
        <v>10</v>
      </c>
      <c r="Q14" s="37">
        <v>190</v>
      </c>
      <c r="R14" s="37">
        <v>1136</v>
      </c>
      <c r="S14" s="37">
        <v>531</v>
      </c>
      <c r="T14" s="37">
        <v>2918</v>
      </c>
      <c r="U14" s="37">
        <v>300</v>
      </c>
      <c r="V14" s="37">
        <v>82</v>
      </c>
    </row>
    <row r="15" spans="1:22" ht="12.75" customHeight="1" x14ac:dyDescent="0.25">
      <c r="A15" s="44" t="s">
        <v>81</v>
      </c>
      <c r="B15" s="24" t="s">
        <v>59</v>
      </c>
      <c r="C15" s="36">
        <f t="shared" si="1"/>
        <v>43930.14</v>
      </c>
      <c r="D15" s="37">
        <v>8.2200000000000006</v>
      </c>
      <c r="E15" s="37">
        <v>0</v>
      </c>
      <c r="F15" s="37">
        <v>824.12</v>
      </c>
      <c r="G15" s="37">
        <v>1</v>
      </c>
      <c r="H15" s="37">
        <v>4.7</v>
      </c>
      <c r="I15" s="37">
        <v>17039</v>
      </c>
      <c r="J15" s="37">
        <v>0</v>
      </c>
      <c r="K15" s="37">
        <v>11706</v>
      </c>
      <c r="L15" s="37">
        <v>71.2</v>
      </c>
      <c r="M15" s="37">
        <v>253</v>
      </c>
      <c r="N15" s="37">
        <v>0</v>
      </c>
      <c r="O15" s="37">
        <v>782</v>
      </c>
      <c r="P15" s="37">
        <v>133.30000000000001</v>
      </c>
      <c r="Q15" s="37">
        <v>121</v>
      </c>
      <c r="R15" s="37">
        <v>126.9</v>
      </c>
      <c r="S15" s="37">
        <v>388</v>
      </c>
      <c r="T15" s="37">
        <v>12335</v>
      </c>
      <c r="U15" s="37">
        <v>15.7</v>
      </c>
      <c r="V15" s="37">
        <v>121</v>
      </c>
    </row>
    <row r="16" spans="1:22" ht="12.75" customHeight="1" x14ac:dyDescent="0.25">
      <c r="A16" s="24" t="s">
        <v>3</v>
      </c>
      <c r="B16" s="24" t="s">
        <v>60</v>
      </c>
      <c r="C16" s="36">
        <f t="shared" si="1"/>
        <v>7844</v>
      </c>
      <c r="D16" s="37">
        <v>0</v>
      </c>
      <c r="E16" s="37">
        <v>0</v>
      </c>
      <c r="F16" s="37">
        <v>411</v>
      </c>
      <c r="G16" s="37">
        <v>0</v>
      </c>
      <c r="H16" s="37">
        <v>781</v>
      </c>
      <c r="I16" s="37">
        <v>5748</v>
      </c>
      <c r="J16" s="37">
        <v>0</v>
      </c>
      <c r="K16" s="37">
        <v>623</v>
      </c>
      <c r="L16" s="37">
        <v>0</v>
      </c>
      <c r="M16" s="37">
        <v>1</v>
      </c>
      <c r="N16" s="37">
        <v>0</v>
      </c>
      <c r="O16" s="37">
        <v>83</v>
      </c>
      <c r="P16" s="37">
        <v>1</v>
      </c>
      <c r="Q16" s="37">
        <v>18</v>
      </c>
      <c r="R16" s="37">
        <v>0</v>
      </c>
      <c r="S16" s="37">
        <v>3</v>
      </c>
      <c r="T16" s="37">
        <v>175</v>
      </c>
      <c r="U16" s="37">
        <v>0</v>
      </c>
      <c r="V16" s="37">
        <v>0</v>
      </c>
    </row>
    <row r="17" spans="1:22" ht="12.75" customHeight="1" x14ac:dyDescent="0.25">
      <c r="A17" s="24" t="s">
        <v>4</v>
      </c>
      <c r="B17" s="24" t="s">
        <v>61</v>
      </c>
      <c r="C17" s="36">
        <f t="shared" si="1"/>
        <v>4398</v>
      </c>
      <c r="D17" s="37">
        <v>11</v>
      </c>
      <c r="E17" s="37">
        <v>957</v>
      </c>
      <c r="F17" s="37">
        <v>364</v>
      </c>
      <c r="G17" s="37">
        <v>0</v>
      </c>
      <c r="H17" s="37">
        <v>16</v>
      </c>
      <c r="I17" s="37">
        <v>1471</v>
      </c>
      <c r="J17" s="37">
        <v>0</v>
      </c>
      <c r="K17" s="37">
        <v>702</v>
      </c>
      <c r="L17" s="37">
        <v>21</v>
      </c>
      <c r="M17" s="37">
        <v>0</v>
      </c>
      <c r="N17" s="37">
        <v>0</v>
      </c>
      <c r="O17" s="37">
        <v>0</v>
      </c>
      <c r="P17" s="37">
        <v>1</v>
      </c>
      <c r="Q17" s="37">
        <v>0</v>
      </c>
      <c r="R17" s="37">
        <v>0</v>
      </c>
      <c r="S17" s="37">
        <v>73</v>
      </c>
      <c r="T17" s="37">
        <v>507</v>
      </c>
      <c r="U17" s="37">
        <v>45</v>
      </c>
      <c r="V17" s="37">
        <v>230</v>
      </c>
    </row>
    <row r="18" spans="1:22" ht="12.75" customHeight="1" x14ac:dyDescent="0.25">
      <c r="A18" s="24" t="s">
        <v>8</v>
      </c>
      <c r="B18" s="24" t="s">
        <v>69</v>
      </c>
      <c r="C18" s="36">
        <f t="shared" si="1"/>
        <v>41886</v>
      </c>
      <c r="D18" s="37">
        <v>4</v>
      </c>
      <c r="E18" s="37">
        <v>0</v>
      </c>
      <c r="F18" s="37">
        <v>16</v>
      </c>
      <c r="G18" s="37">
        <v>0</v>
      </c>
      <c r="H18" s="37">
        <v>3</v>
      </c>
      <c r="I18" s="37">
        <v>28269</v>
      </c>
      <c r="J18" s="37">
        <v>0</v>
      </c>
      <c r="K18" s="37">
        <v>9112</v>
      </c>
      <c r="L18" s="37">
        <v>6</v>
      </c>
      <c r="M18" s="37">
        <v>95</v>
      </c>
      <c r="N18" s="37">
        <v>0</v>
      </c>
      <c r="O18" s="37">
        <v>422</v>
      </c>
      <c r="P18" s="37">
        <v>5</v>
      </c>
      <c r="Q18" s="37">
        <v>58</v>
      </c>
      <c r="R18" s="37">
        <v>216</v>
      </c>
      <c r="S18" s="37">
        <v>3</v>
      </c>
      <c r="T18" s="37">
        <v>3572</v>
      </c>
      <c r="U18" s="37">
        <v>105</v>
      </c>
      <c r="V18" s="37">
        <v>0</v>
      </c>
    </row>
    <row r="19" spans="1:22" ht="12.75" customHeight="1" x14ac:dyDescent="0.25">
      <c r="A19" s="24" t="s">
        <v>9</v>
      </c>
      <c r="B19" s="24" t="s">
        <v>14</v>
      </c>
      <c r="C19" s="36">
        <f t="shared" si="1"/>
        <v>7424</v>
      </c>
      <c r="D19" s="38">
        <v>15</v>
      </c>
      <c r="E19" s="37">
        <v>0</v>
      </c>
      <c r="F19" s="38">
        <v>1063</v>
      </c>
      <c r="G19" s="37">
        <v>0</v>
      </c>
      <c r="H19" s="38">
        <v>1211</v>
      </c>
      <c r="I19" s="38">
        <v>278</v>
      </c>
      <c r="J19" s="37">
        <v>0</v>
      </c>
      <c r="K19" s="38">
        <v>1122</v>
      </c>
      <c r="L19" s="38">
        <v>229</v>
      </c>
      <c r="M19" s="38">
        <v>48</v>
      </c>
      <c r="N19" s="37">
        <v>0</v>
      </c>
      <c r="O19" s="38">
        <v>511</v>
      </c>
      <c r="P19" s="38">
        <v>55</v>
      </c>
      <c r="Q19" s="37">
        <v>0</v>
      </c>
      <c r="R19" s="37">
        <v>0</v>
      </c>
      <c r="S19" s="38">
        <v>145</v>
      </c>
      <c r="T19" s="38">
        <v>2747</v>
      </c>
      <c r="U19" s="37">
        <v>0</v>
      </c>
      <c r="V19" s="37">
        <v>0</v>
      </c>
    </row>
    <row r="20" spans="1:22" ht="12.75" customHeight="1" x14ac:dyDescent="0.25">
      <c r="A20" s="24" t="s">
        <v>39</v>
      </c>
      <c r="B20" s="24" t="s">
        <v>15</v>
      </c>
      <c r="C20" s="36">
        <f t="shared" si="1"/>
        <v>8465</v>
      </c>
      <c r="D20" s="38">
        <v>45</v>
      </c>
      <c r="E20" s="38">
        <v>5</v>
      </c>
      <c r="F20" s="38">
        <v>188</v>
      </c>
      <c r="G20" s="37">
        <v>0</v>
      </c>
      <c r="H20" s="38">
        <v>29</v>
      </c>
      <c r="I20" s="38">
        <v>385</v>
      </c>
      <c r="J20" s="37">
        <v>0</v>
      </c>
      <c r="K20" s="38">
        <v>522</v>
      </c>
      <c r="L20" s="38">
        <v>583</v>
      </c>
      <c r="M20" s="37">
        <v>0</v>
      </c>
      <c r="N20" s="37">
        <v>0</v>
      </c>
      <c r="O20" s="38">
        <v>0</v>
      </c>
      <c r="P20" s="38">
        <v>6</v>
      </c>
      <c r="Q20" s="37">
        <v>0</v>
      </c>
      <c r="R20" s="37">
        <v>0</v>
      </c>
      <c r="S20" s="38">
        <v>39</v>
      </c>
      <c r="T20" s="38">
        <v>4986</v>
      </c>
      <c r="U20" s="38">
        <v>1351</v>
      </c>
      <c r="V20" s="38">
        <v>326</v>
      </c>
    </row>
    <row r="21" spans="1:22" ht="12.75" customHeight="1" x14ac:dyDescent="0.25">
      <c r="A21" s="24" t="s">
        <v>10</v>
      </c>
      <c r="B21" s="24" t="s">
        <v>62</v>
      </c>
      <c r="C21" s="36">
        <f t="shared" si="1"/>
        <v>1793</v>
      </c>
      <c r="D21" s="37">
        <v>0</v>
      </c>
      <c r="E21" s="37">
        <v>0</v>
      </c>
      <c r="F21" s="37">
        <v>442</v>
      </c>
      <c r="G21" s="37">
        <v>0</v>
      </c>
      <c r="H21" s="37">
        <v>10</v>
      </c>
      <c r="I21" s="37">
        <v>924</v>
      </c>
      <c r="J21" s="37">
        <v>0</v>
      </c>
      <c r="K21" s="37">
        <v>161</v>
      </c>
      <c r="L21" s="37">
        <v>0</v>
      </c>
      <c r="M21" s="37">
        <v>0</v>
      </c>
      <c r="N21" s="37">
        <v>0</v>
      </c>
      <c r="O21" s="38">
        <v>18</v>
      </c>
      <c r="P21" s="37">
        <v>0</v>
      </c>
      <c r="Q21" s="37">
        <v>0</v>
      </c>
      <c r="R21" s="37">
        <v>0</v>
      </c>
      <c r="S21" s="37">
        <v>186</v>
      </c>
      <c r="T21" s="37">
        <v>52</v>
      </c>
      <c r="U21" s="37">
        <v>0</v>
      </c>
      <c r="V21" s="37">
        <v>0</v>
      </c>
    </row>
    <row r="22" spans="1:22" ht="12.75" customHeight="1" x14ac:dyDescent="0.25">
      <c r="A22" s="24" t="s">
        <v>11</v>
      </c>
      <c r="B22" s="24" t="s">
        <v>16</v>
      </c>
      <c r="C22" s="36">
        <f t="shared" si="1"/>
        <v>1625.73</v>
      </c>
      <c r="D22" s="37">
        <v>0</v>
      </c>
      <c r="E22" s="37">
        <v>0</v>
      </c>
      <c r="F22" s="37">
        <v>187</v>
      </c>
      <c r="G22" s="37">
        <v>0</v>
      </c>
      <c r="H22" s="37">
        <v>0</v>
      </c>
      <c r="I22" s="37">
        <v>614</v>
      </c>
      <c r="J22" s="37">
        <v>0</v>
      </c>
      <c r="K22" s="37">
        <v>506</v>
      </c>
      <c r="L22" s="37">
        <v>0</v>
      </c>
      <c r="M22" s="37">
        <v>0</v>
      </c>
      <c r="N22" s="37">
        <v>0</v>
      </c>
      <c r="O22" s="37">
        <v>0.43</v>
      </c>
      <c r="P22" s="37">
        <v>0</v>
      </c>
      <c r="Q22" s="37">
        <v>0.7</v>
      </c>
      <c r="R22" s="37">
        <v>0</v>
      </c>
      <c r="S22" s="37">
        <v>25.6</v>
      </c>
      <c r="T22" s="37">
        <v>250</v>
      </c>
      <c r="U22" s="37">
        <v>0</v>
      </c>
      <c r="V22" s="37">
        <v>42</v>
      </c>
    </row>
    <row r="23" spans="1:22" ht="12.75" customHeight="1" x14ac:dyDescent="0.25">
      <c r="A23" s="24" t="s">
        <v>40</v>
      </c>
      <c r="B23" s="24" t="s">
        <v>63</v>
      </c>
      <c r="C23" s="36">
        <f t="shared" si="1"/>
        <v>15518</v>
      </c>
      <c r="D23" s="37">
        <v>0</v>
      </c>
      <c r="E23" s="37">
        <v>0</v>
      </c>
      <c r="F23" s="37">
        <v>128</v>
      </c>
      <c r="G23" s="37">
        <v>0</v>
      </c>
      <c r="H23" s="37">
        <v>0</v>
      </c>
      <c r="I23" s="37">
        <v>283</v>
      </c>
      <c r="J23" s="37">
        <v>0</v>
      </c>
      <c r="K23" s="37">
        <v>4267</v>
      </c>
      <c r="L23" s="37">
        <v>10</v>
      </c>
      <c r="M23" s="37">
        <v>15</v>
      </c>
      <c r="N23" s="37">
        <v>0</v>
      </c>
      <c r="O23" s="37">
        <v>117</v>
      </c>
      <c r="P23" s="37">
        <v>0</v>
      </c>
      <c r="Q23" s="37">
        <v>0</v>
      </c>
      <c r="R23" s="37">
        <v>0</v>
      </c>
      <c r="S23" s="37">
        <v>551</v>
      </c>
      <c r="T23" s="37">
        <v>9439</v>
      </c>
      <c r="U23" s="37">
        <v>680</v>
      </c>
      <c r="V23" s="37">
        <v>28</v>
      </c>
    </row>
    <row r="24" spans="1:22" ht="12.75" customHeight="1" x14ac:dyDescent="0.25">
      <c r="A24" s="24" t="s">
        <v>12</v>
      </c>
      <c r="B24" s="24" t="s">
        <v>17</v>
      </c>
      <c r="C24" s="36">
        <f t="shared" si="1"/>
        <v>7406.79</v>
      </c>
      <c r="D24" s="37">
        <v>0</v>
      </c>
      <c r="E24" s="37">
        <v>0</v>
      </c>
      <c r="F24" s="37">
        <v>4.0999999999999996</v>
      </c>
      <c r="G24" s="37">
        <v>2.98</v>
      </c>
      <c r="H24" s="37">
        <v>0</v>
      </c>
      <c r="I24" s="37">
        <v>4395.7299999999996</v>
      </c>
      <c r="J24" s="37">
        <v>0</v>
      </c>
      <c r="K24" s="37">
        <v>649.35</v>
      </c>
      <c r="L24" s="37">
        <v>67.5</v>
      </c>
      <c r="M24" s="37">
        <v>180.65</v>
      </c>
      <c r="N24" s="37">
        <v>0</v>
      </c>
      <c r="O24" s="37">
        <v>0</v>
      </c>
      <c r="P24" s="37">
        <v>48.7</v>
      </c>
      <c r="Q24" s="37">
        <v>174</v>
      </c>
      <c r="R24" s="37">
        <v>0</v>
      </c>
      <c r="S24" s="37">
        <v>3.05</v>
      </c>
      <c r="T24" s="37">
        <v>1475.26</v>
      </c>
      <c r="U24" s="37">
        <v>9.27</v>
      </c>
      <c r="V24" s="37">
        <v>396.2</v>
      </c>
    </row>
    <row r="25" spans="1:22" ht="12.75" customHeight="1" x14ac:dyDescent="0.25">
      <c r="A25" s="24" t="s">
        <v>13</v>
      </c>
      <c r="B25" s="24" t="s">
        <v>18</v>
      </c>
      <c r="C25" s="36">
        <f t="shared" si="1"/>
        <v>1349</v>
      </c>
      <c r="D25" s="37">
        <v>2</v>
      </c>
      <c r="E25" s="37">
        <v>0</v>
      </c>
      <c r="F25" s="38">
        <v>4</v>
      </c>
      <c r="G25" s="37">
        <v>2</v>
      </c>
      <c r="H25" s="37">
        <v>3</v>
      </c>
      <c r="I25" s="38">
        <v>25</v>
      </c>
      <c r="J25" s="37">
        <v>1</v>
      </c>
      <c r="K25" s="38">
        <v>476</v>
      </c>
      <c r="L25" s="38">
        <v>23</v>
      </c>
      <c r="M25" s="38">
        <v>130</v>
      </c>
      <c r="N25" s="37">
        <v>0</v>
      </c>
      <c r="O25" s="38">
        <v>216</v>
      </c>
      <c r="P25" s="38">
        <v>45</v>
      </c>
      <c r="Q25" s="38">
        <v>62</v>
      </c>
      <c r="R25" s="37">
        <v>6</v>
      </c>
      <c r="S25" s="38">
        <v>7</v>
      </c>
      <c r="T25" s="38">
        <v>326</v>
      </c>
      <c r="U25" s="38">
        <v>21</v>
      </c>
      <c r="V25" s="38">
        <v>0</v>
      </c>
    </row>
    <row r="26" spans="1:22" ht="3.75" customHeight="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3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ht="12.75" customHeight="1" x14ac:dyDescent="0.25">
      <c r="A28" s="8" t="s">
        <v>72</v>
      </c>
      <c r="B28" s="8"/>
      <c r="C28" s="39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ht="12.75" customHeight="1" x14ac:dyDescent="0.25">
      <c r="A29" s="8" t="s">
        <v>74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ht="12.75" customHeight="1" x14ac:dyDescent="0.25">
      <c r="A30" s="8" t="s">
        <v>76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ht="12.75" customHeight="1" x14ac:dyDescent="0.25">
      <c r="A31" s="8" t="s">
        <v>88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ht="12.75" customHeight="1" x14ac:dyDescent="0.25">
      <c r="A32" s="41" t="s">
        <v>84</v>
      </c>
      <c r="B32" s="8"/>
      <c r="C32" s="40"/>
      <c r="D32" s="40"/>
      <c r="E32" s="40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12.75" customHeight="1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12.75" customHeight="1" x14ac:dyDescent="0.25">
      <c r="A34" s="8" t="s">
        <v>95</v>
      </c>
      <c r="B34" s="41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2.75" customHeight="1" x14ac:dyDescent="0.25"/>
    <row r="36" spans="1:22" ht="12.75" customHeight="1" x14ac:dyDescent="0.25"/>
    <row r="37" spans="1:22" ht="12.75" customHeight="1" x14ac:dyDescent="0.25"/>
  </sheetData>
  <pageMargins left="0.78740157499999996" right="0.78740157499999996" top="0.984251969" bottom="0.984251969" header="0.4921259845" footer="0.4921259845"/>
  <pageSetup paperSize="9"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26</vt:i4>
      </vt:variant>
      <vt:variant>
        <vt:lpstr>Benannte Bereiche</vt:lpstr>
      </vt:variant>
      <vt:variant>
        <vt:i4>26</vt:i4>
      </vt:variant>
    </vt:vector>
  </HeadingPairs>
  <TitlesOfParts>
    <vt:vector size="52" baseType="lpstr">
      <vt:lpstr>2021</vt:lpstr>
      <vt:lpstr>2020</vt:lpstr>
      <vt:lpstr>2019</vt:lpstr>
      <vt:lpstr>2020 (2)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'1997'!Druckbereich</vt:lpstr>
      <vt:lpstr>'1998'!Druckbereich</vt:lpstr>
      <vt:lpstr>'1999'!Druckbereich</vt:lpstr>
      <vt:lpstr>'2000'!Druckbereich</vt:lpstr>
      <vt:lpstr>'2001'!Druckbereich</vt:lpstr>
      <vt:lpstr>'2002'!Druckbereich</vt:lpstr>
      <vt:lpstr>'2003'!Druckbereich</vt:lpstr>
      <vt:lpstr>'2004'!Druckbereich</vt:lpstr>
      <vt:lpstr>'2005'!Druckbereich</vt:lpstr>
      <vt:lpstr>'2006'!Druckbereich</vt:lpstr>
      <vt:lpstr>'2007'!Druckbereich</vt:lpstr>
      <vt:lpstr>'2008'!Druckbereich</vt:lpstr>
      <vt:lpstr>'2009'!Druckbereich</vt:lpstr>
      <vt:lpstr>'2010'!Druckbereich</vt:lpstr>
      <vt:lpstr>'2011'!Druckbereich</vt:lpstr>
      <vt:lpstr>'2012'!Druckbereich</vt:lpstr>
      <vt:lpstr>'2013'!Druckbereich</vt:lpstr>
      <vt:lpstr>'2014'!Druckbereich</vt:lpstr>
      <vt:lpstr>'2015'!Druckbereich</vt:lpstr>
      <vt:lpstr>'2016'!Druckbereich</vt:lpstr>
      <vt:lpstr>'2017'!Druckbereich</vt:lpstr>
      <vt:lpstr>'2018'!Druckbereich</vt:lpstr>
      <vt:lpstr>'2019'!Druckbereich</vt:lpstr>
      <vt:lpstr>'2020'!Druckbereich</vt:lpstr>
      <vt:lpstr>'2020 (2)'!Druckbereich</vt:lpstr>
      <vt:lpstr>'2021'!Druckbereich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BFS/OFS/UST</dc:creator>
  <cp:lastModifiedBy>Meyre Sibylle BFS</cp:lastModifiedBy>
  <cp:lastPrinted>2010-05-04T10:47:53Z</cp:lastPrinted>
  <dcterms:created xsi:type="dcterms:W3CDTF">1999-01-20T13:21:02Z</dcterms:created>
  <dcterms:modified xsi:type="dcterms:W3CDTF">2024-07-23T12:08:42Z</dcterms:modified>
</cp:coreProperties>
</file>